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Juan Andres\Google Drive\By JAO\"/>
    </mc:Choice>
  </mc:AlternateContent>
  <bookViews>
    <workbookView xWindow="0" yWindow="0" windowWidth="17130" windowHeight="6030" tabRatio="500" firstSheet="1" activeTab="2"/>
  </bookViews>
  <sheets>
    <sheet name="Data GA" sheetId="1" state="hidden" r:id="rId1"/>
    <sheet name="Unique Listers" sheetId="16" r:id="rId2"/>
    <sheet name="Resumen" sheetId="23" r:id="rId3"/>
    <sheet name="Lists" sheetId="3" state="hidden" r:id="rId4"/>
    <sheet name="Sheet2" sheetId="5" state="hidden" r:id="rId5"/>
    <sheet name="Sheet3" sheetId="6" state="hidden" r:id="rId6"/>
  </sheets>
  <externalReferences>
    <externalReference r:id="rId7"/>
  </externalReferences>
  <definedNames>
    <definedName name="_xlnm._FilterDatabase" localSheetId="0" hidden="1">'Data GA'!$A$2:$EI$471</definedName>
    <definedName name="ADV" localSheetId="1">OFFSET('[1]Data GA'!$B$7,'[1]Dashboard per country'!$A$7,'[1]Dashboard per country'!$A$9,1,'[1]Dashboard per country'!$A$5)</definedName>
    <definedName name="ADV">OFFSET('Data GA'!$B$7,#REF!,#REF!,1,#REF!)</definedName>
    <definedName name="ADVDirectTotal" localSheetId="1">OFFSET('[1]Data GA'!$B$9,'[1]Dashboard per country'!$A$7,'[1]Dashboard per country'!$A$9,1,'[1]Dashboard per country'!$A$5)</definedName>
    <definedName name="ADVDirectTotal">OFFSET('Data GA'!$B$9,#REF!,#REF!,1,#REF!)</definedName>
    <definedName name="ADVDirectWeb" localSheetId="1">OFFSET('[1]Data GA'!$B$35,'[1]Dashboard per country'!$A$7,'[1]Dashboard per country'!$A$9,1,'[1]Dashboard per country'!$A$5)</definedName>
    <definedName name="ADVDirectWeb">OFFSET('Data GA'!$B$35,#REF!,#REF!,1,#REF!)</definedName>
    <definedName name="ADVpPVDirectWeb" localSheetId="1">OFFSET('[1]Data GA'!$B$34,'[1]Dashboard per country'!$A$7,'[1]Dashboard per country'!$A$9,1,'[1]Dashboard per country'!$A$5)</definedName>
    <definedName name="ADVpPVDirectWeb">OFFSET('Data GA'!$B$34,#REF!,#REF!,1,#REF!)</definedName>
    <definedName name="ADVpVisitsDirect" localSheetId="1">OFFSET('[1]Data GA'!$B$10,'[1]Dashboard per country'!$A$7,'[1]Dashboard per country'!$A$9,1,'[1]Dashboard per country'!$A$5)</definedName>
    <definedName name="ADVpVisitsDirect">OFFSET('Data GA'!$B$10,#REF!,#REF!,1,#REF!)</definedName>
    <definedName name="ADVpVisitsDirectTarget" localSheetId="1">OFFSET(#REF!,'[1]Dashboard per country'!$A$7,'[1]Dashboard per country'!$C$2,1,'[1]Dashboard per country'!$A$5)</definedName>
    <definedName name="ADVpVisitsDirectTarget">OFFSET(#REF!,#REF!,#REF!,1,#REF!)</definedName>
    <definedName name="ADVpVisitsDirectWeb" localSheetId="1">OFFSET('[1]Data GA'!$B$36,'[1]Dashboard per country'!$A$7,'[1]Dashboard per country'!$A$9,1,'[1]Dashboard per country'!$A$5)</definedName>
    <definedName name="ADVpVisitsDirectWeb">OFFSET('Data GA'!$B$36,#REF!,#REF!,1,#REF!)</definedName>
    <definedName name="ADVpVisitsTotal" localSheetId="1">OFFSET('[1]Data GA'!$B$8,'[1]Dashboard per country'!$A$7,'[1]Dashboard per country'!$A$9,1,'[1]Dashboard per country'!$A$5)</definedName>
    <definedName name="ADVpVisitsTotal">OFFSET('Data GA'!$B$8,#REF!,#REF!,1,#REF!)</definedName>
    <definedName name="ADVpVisitsWebTotal" localSheetId="1">OFFSET('[1]Data GA'!$B$25,'[1]Dashboard per country'!$A$7,'[1]Dashboard per country'!$A$9,1,'[1]Dashboard per country'!$A$5)</definedName>
    <definedName name="ADVpVisitsWebTotal">OFFSET('Data GA'!$B$25,#REF!,#REF!,1,#REF!)</definedName>
    <definedName name="ADVWebTotal" localSheetId="1">OFFSET('[1]Data GA'!$B$24,'[1]Dashboard per country'!$A$7,'[1]Dashboard per country'!$A$9,1,'[1]Dashboard per country'!$A$5)</definedName>
    <definedName name="ADVWebTotal">OFFSET('Data GA'!$B$24,#REF!,#REF!,1,#REF!)</definedName>
    <definedName name="Bouncerate" localSheetId="1">OFFSET('[1]Data GA'!$B$14,'[1]Dashboard per country'!$A$7,'[1]Dashboard per country'!$A$9,1,'[1]Dashboard per country'!$A$5)</definedName>
    <definedName name="Bouncerate">OFFSET('Data GA'!$B$14,#REF!,#REF!,1,#REF!)</definedName>
    <definedName name="BouncerateDirectTotal" localSheetId="1">OFFSET('[1]Data GA'!$B$19,'[1]Dashboard per country'!$A$7,'[1]Dashboard per country'!$A$9,1,'[1]Dashboard per country'!$A$5)</definedName>
    <definedName name="BouncerateDirectTotal">OFFSET('Data GA'!$B$19,#REF!,#REF!,1,#REF!)</definedName>
    <definedName name="BouncerateDirectWeb" localSheetId="1">OFFSET('[1]Data GA'!$B$33,'[1]Dashboard per country'!$A$7,'[1]Dashboard per country'!$A$9,1,'[1]Dashboard per country'!$A$5)</definedName>
    <definedName name="BouncerateDirectWeb">OFFSET('Data GA'!$B$33,#REF!,#REF!,1,#REF!)</definedName>
    <definedName name="DirectTrafficPercent" localSheetId="1">OFFSET('[1]Data GA'!$B$37,'[1]Dashboard per country'!$A$7,'[1]Dashboard per country'!$A$9,1,'[1]Dashboard per country'!$A$5)</definedName>
    <definedName name="DirectTrafficPercent">OFFSET('Data GA'!$B$37,#REF!,#REF!,1,#REF!)</definedName>
    <definedName name="MobilePvsPercent" localSheetId="1">OFFSET('[1]Data GA'!$B$38,'[1]Dashboard per country'!$A$7,'[1]Dashboard per country'!$A$9,1,'[1]Dashboard per country'!$A$5)</definedName>
    <definedName name="MobilePvsPercent">OFFSET('Data GA'!$B$38,#REF!,#REF!,1,#REF!)</definedName>
    <definedName name="MobilePVV" localSheetId="1">OFFSET('[1]Data GA'!$B$44,'[1]Dashboard per country'!$A$7,'[1]Dashboard per country'!$A$9,1,'[1]Dashboard per country'!$A$5)</definedName>
    <definedName name="MobilePVV">OFFSET('Data GA'!$B$44,#REF!,#REF!,1,#REF!)</definedName>
    <definedName name="NewListings" localSheetId="1">OFFSET('[1]Data GA'!$B$12,'[1]Dashboard per country'!$A$7,'[1]Dashboard per country'!$A$9,1,'[1]Dashboard per country'!$A$5)</definedName>
    <definedName name="NewListings">OFFSET('Data GA'!$B$12,#REF!,#REF!,1,#REF!)</definedName>
    <definedName name="NewListingspVisitTotal" localSheetId="1">OFFSET('[1]Data GA'!$B$13,'[1]Dashboard per country'!$A$7,'[1]Dashboard per country'!$A$9,1,'[1]Dashboard per country'!$A$5)</definedName>
    <definedName name="NewListingspVisitTotal">OFFSET('Data GA'!$B$13,#REF!,#REF!,1,#REF!)</definedName>
    <definedName name="NewListingspVisitWebTotal" localSheetId="1">OFFSET('[1]Data GA'!$B$26,'[1]Dashboard per country'!$A$7,'[1]Dashboard per country'!$A$9,1,'[1]Dashboard per country'!$A$5)</definedName>
    <definedName name="NewListingspVisitWebTotal">OFFSET('Data GA'!$B$26,#REF!,#REF!,1,#REF!)</definedName>
    <definedName name="NNLForSale" localSheetId="1">OFFSET('[1]Data GA'!$B$39,'[1]Dashboard per country'!$A$7,'[1]Dashboard per country'!$A$9,1,'[1]Dashboard per country'!$A$5)</definedName>
    <definedName name="NNLForSale">OFFSET('Data GA'!$B$39,#REF!,#REF!,1,#REF!)</definedName>
    <definedName name="NNLForSalePercent" localSheetId="1">OFFSET('[1]Data GA'!$B$40,'[1]Dashboard per country'!$A$7,'[1]Dashboard per country'!$A$9,1,'[1]Dashboard per country'!$A$5)</definedName>
    <definedName name="NNLForSalePercent">OFFSET('Data GA'!$B$40,#REF!,#REF!,1,#REF!)</definedName>
    <definedName name="NNLMobile" localSheetId="1">OFFSET('[1]Data GA'!$B$46,'[1]Dashboard per country'!$A$7,'[1]Dashboard per country'!$A$9,1,'[1]Dashboard per country'!$A$5)</definedName>
    <definedName name="NNLMobile">OFFSET('Data GA'!$B$46,#REF!,#REF!,1,#REF!)</definedName>
    <definedName name="NNLWeb" localSheetId="1">OFFSET('[1]Data GA'!$B$45,'[1]Dashboard per country'!$A$7,'[1]Dashboard per country'!$A$9,1,'[1]Dashboard per country'!$A$5)</definedName>
    <definedName name="NNLWeb">OFFSET('Data GA'!$B$45,#REF!,#REF!,1,#REF!)</definedName>
    <definedName name="PVDirectTotal" localSheetId="1">OFFSET('[1]Data GA'!$B$17,'[1]Dashboard per country'!$A$7,'[1]Dashboard per country'!$A$9,1,'[1]Dashboard per country'!$A$5)</definedName>
    <definedName name="PVDirectTotal">OFFSET('Data GA'!$B$17,#REF!,#REF!,1,#REF!)</definedName>
    <definedName name="PVDirectWeb" localSheetId="1">OFFSET('[1]Data GA'!$B$31,'[1]Dashboard per country'!$A$7,'[1]Dashboard per country'!$A$9,1,'[1]Dashboard per country'!$A$5)</definedName>
    <definedName name="PVDirectWeb">OFFSET('Data GA'!$B$31,#REF!,#REF!,1,#REF!)</definedName>
    <definedName name="PVForSale" localSheetId="1">OFFSET('[1]Data GA'!$B$41,'[1]Dashboard per country'!$A$7,'[1]Dashboard per country'!$A$9,1,'[1]Dashboard per country'!$A$5)</definedName>
    <definedName name="PVForSale">OFFSET('Data GA'!$B$41,#REF!,#REF!,1,#REF!)</definedName>
    <definedName name="PVForSalePercent" localSheetId="1">OFFSET('[1]Data GA'!$B$42,'[1]Dashboard per country'!$A$7,'[1]Dashboard per country'!$A$9,1+'[1]Dashboard per country'!$A$5)</definedName>
    <definedName name="PVForSalePercent">OFFSET('Data GA'!$B$42,#REF!,#REF!,1+#REF!)</definedName>
    <definedName name="PVMobile" localSheetId="1">OFFSET('[1]Data GA'!$B$5,'[1]Dashboard per country'!$A$7,'[1]Dashboard per country'!$A$9,1,'[1]Dashboard per country'!$A$5)</definedName>
    <definedName name="PVMobile">OFFSET('Data GA'!$B$5,#REF!,#REF!,1,#REF!)</definedName>
    <definedName name="PVpVisitsDirectTotal" localSheetId="1">OFFSET('[1]Data GA'!$B$18,'[1]Dashboard per country'!$A$7,'[1]Dashboard per country'!$A$9,1,'[1]Dashboard per country'!$A$5)</definedName>
    <definedName name="PVpVisitsDirectTotal">OFFSET('Data GA'!$B$18,#REF!,#REF!,1,#REF!)</definedName>
    <definedName name="PVpVisitsDirectWeb" localSheetId="1">OFFSET('[1]Data GA'!$B$32,'[1]Dashboard per country'!$A$7,'[1]Dashboard per country'!$A$9,1,'[1]Dashboard per country'!$A$5)</definedName>
    <definedName name="PVpVisitsDirectWeb">OFFSET('Data GA'!$B$32,#REF!,#REF!,1,#REF!)</definedName>
    <definedName name="PVpVisitsTotal" localSheetId="1">OFFSET('[1]Data GA'!$B$6,'[1]Dashboard per country'!$A$7,'[1]Dashboard per country'!$A$9,1,'[1]Dashboard per country'!$A$5)</definedName>
    <definedName name="PVpVisitsTotal">OFFSET('Data GA'!$B$6,#REF!,#REF!,1,#REF!)</definedName>
    <definedName name="PVpVisitsWebTotal" localSheetId="1">OFFSET('[1]Data GA'!$B$23,'[1]Dashboard per country'!$A$7,'[1]Dashboard per country'!$A$9,1,'[1]Dashboard per country'!$A$5)</definedName>
    <definedName name="PVpVisitsWebTotal">OFFSET('Data GA'!$B$23,#REF!,#REF!,1,#REF!)</definedName>
    <definedName name="PVTotal" localSheetId="1">OFFSET('[1]Data GA'!$B$4,'[1]Dashboard per country'!$A$7,'[1]Dashboard per country'!$A$9,1,'[1]Dashboard per country'!$A$5)</definedName>
    <definedName name="PVTotal">OFFSET('Data GA'!$B$4,#REF!,#REF!,1,#REF!)</definedName>
    <definedName name="PVWebTotal" localSheetId="1">OFFSET('[1]Data GA'!$B$22,'[1]Dashboard per country'!$A$7,'[1]Dashboard per country'!$A$9,1,'[1]Dashboard per country'!$A$5)</definedName>
    <definedName name="PVWebTotal">OFFSET('Data GA'!$B$22,#REF!,#REF!,1,#REF!)</definedName>
    <definedName name="Replies" localSheetId="1">OFFSET('[1]Data GA'!$B$20,'[1]Dashboard per country'!$A$7,'[1]Dashboard per country'!$A$9,1,'[1]Dashboard per country'!$A$5)</definedName>
    <definedName name="Replies">OFFSET('Data GA'!$B$20,#REF!,#REF!,1,#REF!)</definedName>
    <definedName name="RepliesWebTotal" localSheetId="1">OFFSET('[1]Data GA'!$B$27,'[1]Dashboard per country'!$A$7,'[1]Dashboard per country'!$A$9,1,'[1]Dashboard per country'!$A$5)</definedName>
    <definedName name="RepliesWebTotal">OFFSET('Data GA'!$B$27,#REF!,#REF!,1,#REF!)</definedName>
    <definedName name="RpNetNewListingsWebTotal" localSheetId="1">OFFSET('[1]Data GA'!$B$28,'[1]Dashboard per country'!$A$7,'[1]Dashboard per country'!$A$9,1,'[1]Dashboard per country'!$A$5)</definedName>
    <definedName name="RpNetNewListingsWebTotal">OFFSET('Data GA'!$B$28,#REF!,#REF!,1,#REF!)</definedName>
    <definedName name="RpVisitsTotal" localSheetId="1">OFFSET('[1]Data GA'!$B$11,'[1]Dashboard per country'!$A$7,'[1]Dashboard per country'!$A$9,1,'[1]Dashboard per country'!$A$5)</definedName>
    <definedName name="RpVisitsTotal">OFFSET('Data GA'!$B$11,#REF!,#REF!,1,#REF!)</definedName>
    <definedName name="RpVisitsWebTotal" localSheetId="1">OFFSET('[1]Data GA'!$B$29,'[1]Dashboard per country'!$A$7,'[1]Dashboard per country'!$A$9,1,'[1]Dashboard per country'!$A$5)</definedName>
    <definedName name="RpVisitsWebTotal">OFFSET('Data GA'!$B$29,#REF!,#REF!,1,#REF!)</definedName>
    <definedName name="Speed" localSheetId="1">OFFSET('[1]Data GA'!$B$15,'[1]Dashboard per country'!$A$7,'[1]Dashboard per country'!$A$9,1,'[1]Dashboard per country'!$A$5)</definedName>
    <definedName name="Speed">OFFSET('Data GA'!$B$15,#REF!,#REF!,1,#REF!)</definedName>
    <definedName name="SpeedDirectWeb" localSheetId="1">OFFSET('[1]Data GA'!$B$34,'[1]Dashboard per country'!$A$7,'[1]Dashboard per country'!$A$9,1,'[1]Dashboard per country'!$A$5)</definedName>
    <definedName name="SpeedDirectWeb">OFFSET('Data GA'!$B$34,#REF!,#REF!,1,#REF!)</definedName>
    <definedName name="SpeedTarget" localSheetId="1">OFFSET(#REF!,'[1]Dashboard per country'!$A$7,'[1]Dashboard per country'!$C$2,1,'[1]Dashboard per country'!$A$5)</definedName>
    <definedName name="SpeedTarget">OFFSET(#REF!,#REF!,#REF!,1,#REF!)</definedName>
    <definedName name="Target_AllPVs">OFFSET('Data GA'!$B$48,#REF!,#REF!,1,#REF!)</definedName>
    <definedName name="Target_AllTrafficPVV">OFFSET('Data GA'!$B$50,#REF!,#REF!,1,#REF!)</definedName>
    <definedName name="Target_AllVisits">OFFSET('Data GA'!$B$47,#REF!,#REF!,1,#REF!)</definedName>
    <definedName name="Target_DirectPVs">OFFSET('Data GA'!$B$56,#REF!,#REF!,1,#REF!)</definedName>
    <definedName name="Target_DirectPVV">OFFSET('Data GA'!$B$57,#REF!,#REF!,1,#REF!)</definedName>
    <definedName name="Target_DirectVisits">OFFSET('Data GA'!$B$55,#REF!,#REF!,1,#REF!)</definedName>
    <definedName name="Target_FSNNL">OFFSET('Data GA'!$B$62,#REF!,#REF!,1,#REF!)</definedName>
    <definedName name="Target_MobilePVs">OFFSET('Data GA'!$B$49,#REF!,#REF!,1,#REF!)</definedName>
    <definedName name="Target_MobilePVV">OFFSET('Data GA'!$B$64,#REF!,#REF!,1,#REF!)</definedName>
    <definedName name="Target_NNL">OFFSET('Data GA'!$B$52,#REF!,#REF!,1,#REF!)</definedName>
    <definedName name="Target_NNLMobile">OFFSET('Data GA'!$B$65,#REF!,#REF!,1,#REF!)</definedName>
    <definedName name="Target_NNLPV">OFFSET('Data GA'!$B$53,#REF!,#REF!,1,#REF!)</definedName>
    <definedName name="Target_PVVWeb">OFFSET('Data GA'!$B$59,#REF!,#REF!,1,#REF!)</definedName>
    <definedName name="Target_Replies">OFFSET('Data GA'!$B$58,#REF!,#REF!,1,#REF!)</definedName>
    <definedName name="Target_RepliesPV">OFFSET('Data GA'!$B$51,#REF!,#REF!,1,#REF!)</definedName>
    <definedName name="Target_ShareDirectPVs">OFFSET('Data GA'!$B$60,#REF!,#REF!,1,#REF!)</definedName>
    <definedName name="Target_ShareMobilePVs">OFFSET('Data GA'!$B$61,#REF!,#REF!,1,#REF!)</definedName>
    <definedName name="Target_ShareNNLFS">OFFSET('Data GA'!$B$63,#REF!,#REF!,1,#REF!)</definedName>
    <definedName name="Target_SiteSpeed">OFFSET('Data GA'!$B$54,#REF!,#REF!,1,#REF!)</definedName>
    <definedName name="VisitsDirectTotal" localSheetId="1">OFFSET('[1]Data GA'!$B$16,'[1]Dashboard per country'!$A$7,'[1]Dashboard per country'!$A$9,1,'[1]Dashboard per country'!$A$5)</definedName>
    <definedName name="VisitsDirectTotal">OFFSET('Data GA'!$B$16,#REF!,#REF!,1,#REF!)</definedName>
    <definedName name="VisitsDirectWeb" localSheetId="1">OFFSET('[1]Data GA'!$B$30,'[1]Dashboard per country'!$A$7,'[1]Dashboard per country'!$A$9,1,'[1]Dashboard per country'!$A$5)</definedName>
    <definedName name="VisitsDirectWeb">OFFSET('Data GA'!$B$30,#REF!,#REF!,1,#REF!)</definedName>
    <definedName name="VisitsTotal" localSheetId="1">OFFSET('[1]Data GA'!$B$3,'[1]Dashboard per country'!$A$7,'[1]Dashboard per country'!$A$9,1,'[1]Dashboard per country'!$A$5)</definedName>
    <definedName name="VisitsTotal">OFFSET('Data GA'!$B$3,#REF!,#REF!,1,#REF!)</definedName>
    <definedName name="VisitsWebTotal" localSheetId="1">OFFSET('[1]Data GA'!$B$21,'[1]Dashboard per country'!$A$7,'[1]Dashboard per country'!$A$9,1,'[1]Dashboard per country'!$A$5)</definedName>
    <definedName name="VisitsWebTotal">OFFSET('Data GA'!$B$21,#REF!,#REF!,1,#REF!)</definedName>
    <definedName name="Weeks" localSheetId="1">OFFSET('[1]Data GA'!$B$2,'[1]Dashboard per country'!$A$7,'[1]Dashboard per country'!$A$9,1,'[1]Dashboard per country'!$A$5)</definedName>
    <definedName name="Weeks">OFFSET('Data GA'!$B$2,#REF!,#REF!,1,#REF!)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23" l="1"/>
  <c r="M32" i="23"/>
  <c r="M31" i="23"/>
  <c r="L33" i="23"/>
  <c r="L32" i="23"/>
  <c r="L31" i="23"/>
  <c r="M27" i="23"/>
  <c r="M26" i="23"/>
  <c r="M25" i="23"/>
  <c r="K27" i="23"/>
  <c r="K26" i="23"/>
  <c r="K25" i="23"/>
  <c r="J13" i="16"/>
  <c r="J23" i="16"/>
  <c r="J11" i="16"/>
  <c r="J2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2" i="16"/>
  <c r="J21" i="16"/>
  <c r="J20" i="16"/>
  <c r="J19" i="16"/>
  <c r="J18" i="16"/>
  <c r="J17" i="16"/>
  <c r="J16" i="16"/>
  <c r="J15" i="16"/>
  <c r="J14" i="16"/>
  <c r="J12" i="16"/>
  <c r="J10" i="16"/>
  <c r="J9" i="16"/>
  <c r="J8" i="16"/>
  <c r="J7" i="16"/>
  <c r="J6" i="16"/>
  <c r="J5" i="16"/>
  <c r="J4" i="16"/>
  <c r="J3" i="16"/>
  <c r="CW326" i="1"/>
  <c r="CW46" i="1"/>
  <c r="CW606" i="1"/>
  <c r="CW604" i="1"/>
  <c r="CW602" i="1"/>
  <c r="CW600" i="1"/>
  <c r="CW598" i="1"/>
  <c r="CW597" i="1"/>
  <c r="CW596" i="1"/>
  <c r="CW594" i="1"/>
  <c r="CW592" i="1"/>
  <c r="CW589" i="1"/>
  <c r="CW588" i="1"/>
  <c r="CW586" i="1"/>
  <c r="CW585" i="1"/>
  <c r="CW583" i="1"/>
  <c r="CW578" i="1"/>
  <c r="CW573" i="1"/>
  <c r="CW571" i="1"/>
  <c r="CW570" i="1"/>
  <c r="CW568" i="1"/>
  <c r="CW566" i="1"/>
  <c r="CW534" i="1"/>
  <c r="CW532" i="1"/>
  <c r="CW530" i="1"/>
  <c r="CW528" i="1"/>
  <c r="CW527" i="1"/>
  <c r="CW526" i="1"/>
  <c r="CW524" i="1"/>
  <c r="CW522" i="1"/>
  <c r="CW519" i="1"/>
  <c r="CW518" i="1"/>
  <c r="CW516" i="1"/>
  <c r="CW515" i="1"/>
  <c r="CW513" i="1"/>
  <c r="CW508" i="1"/>
  <c r="CW503" i="1"/>
  <c r="CW501" i="1"/>
  <c r="CW500" i="1"/>
  <c r="CW498" i="1"/>
  <c r="CW496" i="1"/>
  <c r="CW466" i="1"/>
  <c r="CW464" i="1"/>
  <c r="CW462" i="1"/>
  <c r="CW460" i="1"/>
  <c r="CW458" i="1"/>
  <c r="CW457" i="1"/>
  <c r="CW456" i="1"/>
  <c r="CW454" i="1"/>
  <c r="CW452" i="1"/>
  <c r="CW449" i="1"/>
  <c r="CW448" i="1"/>
  <c r="CW446" i="1"/>
  <c r="CW445" i="1"/>
  <c r="CW443" i="1"/>
  <c r="CW438" i="1"/>
  <c r="CW433" i="1"/>
  <c r="CW431" i="1"/>
  <c r="CW430" i="1"/>
  <c r="CW428" i="1"/>
  <c r="CW426" i="1"/>
  <c r="CW396" i="1"/>
  <c r="CW394" i="1"/>
  <c r="CW392" i="1"/>
  <c r="CW390" i="1"/>
  <c r="CW388" i="1"/>
  <c r="CW387" i="1"/>
  <c r="CW386" i="1"/>
  <c r="CW384" i="1"/>
  <c r="CW382" i="1"/>
  <c r="CW379" i="1"/>
  <c r="CW378" i="1"/>
  <c r="CW376" i="1"/>
  <c r="CW375" i="1"/>
  <c r="CW373" i="1"/>
  <c r="CW368" i="1"/>
  <c r="CW363" i="1"/>
  <c r="CW361" i="1"/>
  <c r="CW360" i="1"/>
  <c r="CW358" i="1"/>
  <c r="CW356" i="1"/>
  <c r="CW324" i="1"/>
  <c r="CW322" i="1"/>
  <c r="CW320" i="1"/>
  <c r="CW318" i="1"/>
  <c r="CW317" i="1"/>
  <c r="CW316" i="1"/>
  <c r="CW314" i="1"/>
  <c r="CW312" i="1"/>
  <c r="CW309" i="1"/>
  <c r="CW308" i="1"/>
  <c r="CW306" i="1"/>
  <c r="CW305" i="1"/>
  <c r="CW303" i="1"/>
  <c r="CW298" i="1"/>
  <c r="CW293" i="1"/>
  <c r="CW291" i="1"/>
  <c r="CW290" i="1"/>
  <c r="CW288" i="1"/>
  <c r="CW286" i="1"/>
  <c r="CW256" i="1"/>
  <c r="CW254" i="1"/>
  <c r="CW252" i="1"/>
  <c r="CW250" i="1"/>
  <c r="CW248" i="1"/>
  <c r="CW247" i="1"/>
  <c r="CW246" i="1"/>
  <c r="CW244" i="1"/>
  <c r="CW242" i="1"/>
  <c r="CW239" i="1"/>
  <c r="CW238" i="1"/>
  <c r="CW236" i="1"/>
  <c r="CW235" i="1"/>
  <c r="CW233" i="1"/>
  <c r="CW228" i="1"/>
  <c r="CW223" i="1"/>
  <c r="CW221" i="1"/>
  <c r="CW220" i="1"/>
  <c r="CW218" i="1"/>
  <c r="CW216" i="1"/>
  <c r="CW186" i="1"/>
  <c r="CW184" i="1"/>
  <c r="CW182" i="1"/>
  <c r="CW180" i="1"/>
  <c r="CW178" i="1"/>
  <c r="CW177" i="1"/>
  <c r="CW176" i="1"/>
  <c r="CW174" i="1"/>
  <c r="CW172" i="1"/>
  <c r="CW169" i="1"/>
  <c r="CW168" i="1"/>
  <c r="CW166" i="1"/>
  <c r="CW165" i="1"/>
  <c r="CW163" i="1"/>
  <c r="CW158" i="1"/>
  <c r="CW153" i="1"/>
  <c r="CW151" i="1"/>
  <c r="CW150" i="1"/>
  <c r="CW148" i="1"/>
  <c r="CW146" i="1"/>
  <c r="CW116" i="1"/>
  <c r="CW114" i="1"/>
  <c r="CW112" i="1"/>
  <c r="CW110" i="1"/>
  <c r="CW108" i="1"/>
  <c r="CW107" i="1"/>
  <c r="CW106" i="1"/>
  <c r="CW104" i="1"/>
  <c r="CW102" i="1"/>
  <c r="CW99" i="1"/>
  <c r="CW98" i="1"/>
  <c r="CW96" i="1"/>
  <c r="CW95" i="1"/>
  <c r="CW93" i="1"/>
  <c r="CW88" i="1"/>
  <c r="CW83" i="1"/>
  <c r="CW81" i="1"/>
  <c r="CW80" i="1"/>
  <c r="CW78" i="1"/>
  <c r="CW76" i="1"/>
  <c r="CW44" i="1"/>
  <c r="CW42" i="1"/>
  <c r="CW40" i="1"/>
  <c r="CW38" i="1"/>
  <c r="CW37" i="1"/>
  <c r="CW36" i="1"/>
  <c r="CW34" i="1"/>
  <c r="CW32" i="1"/>
  <c r="CW29" i="1"/>
  <c r="CW28" i="1"/>
  <c r="CW26" i="1"/>
  <c r="CW25" i="1"/>
  <c r="CW23" i="1"/>
  <c r="CW18" i="1"/>
  <c r="CW13" i="1"/>
  <c r="CW11" i="1"/>
  <c r="CW10" i="1"/>
  <c r="CW8" i="1"/>
  <c r="CW6" i="1"/>
  <c r="CV586" i="1"/>
  <c r="CV326" i="1"/>
  <c r="CV606" i="1"/>
  <c r="CU606" i="1"/>
  <c r="CV466" i="1"/>
  <c r="CV396" i="1"/>
  <c r="CU396" i="1"/>
  <c r="CV256" i="1"/>
  <c r="CU256" i="1"/>
  <c r="CV186" i="1"/>
  <c r="CU186" i="1"/>
  <c r="CV116" i="1"/>
  <c r="CU116" i="1"/>
  <c r="CV46" i="1"/>
  <c r="CU46" i="1"/>
  <c r="CY464" i="1"/>
  <c r="CX464" i="1"/>
  <c r="CV464" i="1"/>
  <c r="CY462" i="1"/>
  <c r="CX462" i="1"/>
  <c r="CV462" i="1"/>
  <c r="CY460" i="1"/>
  <c r="CX460" i="1"/>
  <c r="CV460" i="1"/>
  <c r="CY458" i="1"/>
  <c r="CX458" i="1"/>
  <c r="CV458" i="1"/>
  <c r="CY457" i="1"/>
  <c r="CX457" i="1"/>
  <c r="CV457" i="1"/>
  <c r="CY456" i="1"/>
  <c r="CX456" i="1"/>
  <c r="CV456" i="1"/>
  <c r="CY454" i="1"/>
  <c r="CX454" i="1"/>
  <c r="CV454" i="1"/>
  <c r="CY452" i="1"/>
  <c r="CX452" i="1"/>
  <c r="CV452" i="1"/>
  <c r="CY449" i="1"/>
  <c r="CX449" i="1"/>
  <c r="CV449" i="1"/>
  <c r="CY448" i="1"/>
  <c r="CX448" i="1"/>
  <c r="CV448" i="1"/>
  <c r="CY446" i="1"/>
  <c r="CX446" i="1"/>
  <c r="CV446" i="1"/>
  <c r="CY445" i="1"/>
  <c r="CX445" i="1"/>
  <c r="CV445" i="1"/>
  <c r="CY443" i="1"/>
  <c r="CX443" i="1"/>
  <c r="CV443" i="1"/>
  <c r="CY438" i="1"/>
  <c r="CX438" i="1"/>
  <c r="CV438" i="1"/>
  <c r="CY433" i="1"/>
  <c r="CX433" i="1"/>
  <c r="CV433" i="1"/>
  <c r="CY431" i="1"/>
  <c r="CX431" i="1"/>
  <c r="CV431" i="1"/>
  <c r="CY430" i="1"/>
  <c r="CX430" i="1"/>
  <c r="CV430" i="1"/>
  <c r="CY428" i="1"/>
  <c r="CX428" i="1"/>
  <c r="CV428" i="1"/>
  <c r="CY426" i="1"/>
  <c r="CX426" i="1"/>
  <c r="CV426" i="1"/>
  <c r="CY394" i="1"/>
  <c r="CX394" i="1"/>
  <c r="CV394" i="1"/>
  <c r="CY392" i="1"/>
  <c r="CX392" i="1"/>
  <c r="CV392" i="1"/>
  <c r="CY390" i="1"/>
  <c r="CX390" i="1"/>
  <c r="CV390" i="1"/>
  <c r="CY388" i="1"/>
  <c r="CX388" i="1"/>
  <c r="CV388" i="1"/>
  <c r="CY387" i="1"/>
  <c r="CX387" i="1"/>
  <c r="CV387" i="1"/>
  <c r="CY386" i="1"/>
  <c r="CX386" i="1"/>
  <c r="CV386" i="1"/>
  <c r="CY384" i="1"/>
  <c r="CX384" i="1"/>
  <c r="CV384" i="1"/>
  <c r="CY382" i="1"/>
  <c r="CX382" i="1"/>
  <c r="CV382" i="1"/>
  <c r="CY379" i="1"/>
  <c r="CX379" i="1"/>
  <c r="CV379" i="1"/>
  <c r="CY378" i="1"/>
  <c r="CX378" i="1"/>
  <c r="CV378" i="1"/>
  <c r="CY376" i="1"/>
  <c r="CX376" i="1"/>
  <c r="CV376" i="1"/>
  <c r="CY375" i="1"/>
  <c r="CX375" i="1"/>
  <c r="CV375" i="1"/>
  <c r="CY373" i="1"/>
  <c r="CX373" i="1"/>
  <c r="CV373" i="1"/>
  <c r="CY368" i="1"/>
  <c r="CX368" i="1"/>
  <c r="CV368" i="1"/>
  <c r="CY363" i="1"/>
  <c r="CX363" i="1"/>
  <c r="CV363" i="1"/>
  <c r="CY361" i="1"/>
  <c r="CX361" i="1"/>
  <c r="CV361" i="1"/>
  <c r="CY360" i="1"/>
  <c r="CX360" i="1"/>
  <c r="CV360" i="1"/>
  <c r="CY358" i="1"/>
  <c r="CX358" i="1"/>
  <c r="CV358" i="1"/>
  <c r="CY356" i="1"/>
  <c r="CX356" i="1"/>
  <c r="CV356" i="1"/>
  <c r="CY324" i="1"/>
  <c r="CX324" i="1"/>
  <c r="CV324" i="1"/>
  <c r="CY322" i="1"/>
  <c r="CX322" i="1"/>
  <c r="CV322" i="1"/>
  <c r="CY320" i="1"/>
  <c r="CX320" i="1"/>
  <c r="CV320" i="1"/>
  <c r="CY318" i="1"/>
  <c r="CX318" i="1"/>
  <c r="CV318" i="1"/>
  <c r="CY317" i="1"/>
  <c r="CX317" i="1"/>
  <c r="CV317" i="1"/>
  <c r="CY316" i="1"/>
  <c r="CX316" i="1"/>
  <c r="CV316" i="1"/>
  <c r="CY314" i="1"/>
  <c r="CX314" i="1"/>
  <c r="CV314" i="1"/>
  <c r="CY312" i="1"/>
  <c r="CX312" i="1"/>
  <c r="CV312" i="1"/>
  <c r="CY309" i="1"/>
  <c r="CX309" i="1"/>
  <c r="CV309" i="1"/>
  <c r="CY308" i="1"/>
  <c r="CX308" i="1"/>
  <c r="CV308" i="1"/>
  <c r="CY306" i="1"/>
  <c r="CX306" i="1"/>
  <c r="CV306" i="1"/>
  <c r="CY305" i="1"/>
  <c r="CX305" i="1"/>
  <c r="CV305" i="1"/>
  <c r="CY303" i="1"/>
  <c r="CX303" i="1"/>
  <c r="CV303" i="1"/>
  <c r="CY298" i="1"/>
  <c r="CX298" i="1"/>
  <c r="CV298" i="1"/>
  <c r="CY293" i="1"/>
  <c r="CX293" i="1"/>
  <c r="CV293" i="1"/>
  <c r="CY291" i="1"/>
  <c r="CX291" i="1"/>
  <c r="CV291" i="1"/>
  <c r="CY290" i="1"/>
  <c r="CX290" i="1"/>
  <c r="CV290" i="1"/>
  <c r="CY288" i="1"/>
  <c r="CX288" i="1"/>
  <c r="CV288" i="1"/>
  <c r="CY286" i="1"/>
  <c r="CX286" i="1"/>
  <c r="CV286" i="1"/>
  <c r="CY254" i="1"/>
  <c r="CX254" i="1"/>
  <c r="CV254" i="1"/>
  <c r="CY252" i="1"/>
  <c r="CX252" i="1"/>
  <c r="CV252" i="1"/>
  <c r="CY250" i="1"/>
  <c r="CX250" i="1"/>
  <c r="CV250" i="1"/>
  <c r="CY248" i="1"/>
  <c r="CX248" i="1"/>
  <c r="CV248" i="1"/>
  <c r="CY247" i="1"/>
  <c r="CX247" i="1"/>
  <c r="CV247" i="1"/>
  <c r="CY246" i="1"/>
  <c r="CX246" i="1"/>
  <c r="CV246" i="1"/>
  <c r="CY244" i="1"/>
  <c r="CX244" i="1"/>
  <c r="CV244" i="1"/>
  <c r="CY242" i="1"/>
  <c r="CX242" i="1"/>
  <c r="CV242" i="1"/>
  <c r="CY239" i="1"/>
  <c r="CX239" i="1"/>
  <c r="CV239" i="1"/>
  <c r="CY238" i="1"/>
  <c r="CX238" i="1"/>
  <c r="CV238" i="1"/>
  <c r="CY236" i="1"/>
  <c r="CX236" i="1"/>
  <c r="CV236" i="1"/>
  <c r="CY235" i="1"/>
  <c r="CX235" i="1"/>
  <c r="CV235" i="1"/>
  <c r="CY233" i="1"/>
  <c r="CX233" i="1"/>
  <c r="CV233" i="1"/>
  <c r="CY228" i="1"/>
  <c r="CX228" i="1"/>
  <c r="CV228" i="1"/>
  <c r="CY223" i="1"/>
  <c r="CX223" i="1"/>
  <c r="CV223" i="1"/>
  <c r="CY221" i="1"/>
  <c r="CX221" i="1"/>
  <c r="CV221" i="1"/>
  <c r="CY220" i="1"/>
  <c r="CX220" i="1"/>
  <c r="CV220" i="1"/>
  <c r="CY218" i="1"/>
  <c r="CX218" i="1"/>
  <c r="CV218" i="1"/>
  <c r="CY216" i="1"/>
  <c r="CX216" i="1"/>
  <c r="CV216" i="1"/>
  <c r="CY184" i="1"/>
  <c r="CX184" i="1"/>
  <c r="CV184" i="1"/>
  <c r="CY182" i="1"/>
  <c r="CX182" i="1"/>
  <c r="CV182" i="1"/>
  <c r="CY180" i="1"/>
  <c r="CX180" i="1"/>
  <c r="CV180" i="1"/>
  <c r="CY178" i="1"/>
  <c r="CX178" i="1"/>
  <c r="CV178" i="1"/>
  <c r="CY177" i="1"/>
  <c r="CX177" i="1"/>
  <c r="CV177" i="1"/>
  <c r="CY176" i="1"/>
  <c r="CX176" i="1"/>
  <c r="CV176" i="1"/>
  <c r="CY174" i="1"/>
  <c r="CX174" i="1"/>
  <c r="CV174" i="1"/>
  <c r="CY172" i="1"/>
  <c r="CX172" i="1"/>
  <c r="CV172" i="1"/>
  <c r="CY169" i="1"/>
  <c r="CX169" i="1"/>
  <c r="CV169" i="1"/>
  <c r="CY168" i="1"/>
  <c r="CX168" i="1"/>
  <c r="CV168" i="1"/>
  <c r="CY166" i="1"/>
  <c r="CX166" i="1"/>
  <c r="CV166" i="1"/>
  <c r="CY165" i="1"/>
  <c r="CX165" i="1"/>
  <c r="CV165" i="1"/>
  <c r="CY163" i="1"/>
  <c r="CX163" i="1"/>
  <c r="CV163" i="1"/>
  <c r="CY158" i="1"/>
  <c r="CX158" i="1"/>
  <c r="CV158" i="1"/>
  <c r="CY153" i="1"/>
  <c r="CX153" i="1"/>
  <c r="CV153" i="1"/>
  <c r="CY151" i="1"/>
  <c r="CX151" i="1"/>
  <c r="CV151" i="1"/>
  <c r="CY150" i="1"/>
  <c r="CX150" i="1"/>
  <c r="CV150" i="1"/>
  <c r="CY148" i="1"/>
  <c r="CX148" i="1"/>
  <c r="CV148" i="1"/>
  <c r="CY146" i="1"/>
  <c r="CX146" i="1"/>
  <c r="CV146" i="1"/>
  <c r="CY114" i="1"/>
  <c r="CX114" i="1"/>
  <c r="CV114" i="1"/>
  <c r="CY112" i="1"/>
  <c r="CX112" i="1"/>
  <c r="CV112" i="1"/>
  <c r="CY110" i="1"/>
  <c r="CX110" i="1"/>
  <c r="CV110" i="1"/>
  <c r="CY108" i="1"/>
  <c r="CX108" i="1"/>
  <c r="CV108" i="1"/>
  <c r="CY107" i="1"/>
  <c r="CX107" i="1"/>
  <c r="CV107" i="1"/>
  <c r="CY106" i="1"/>
  <c r="CX106" i="1"/>
  <c r="CV106" i="1"/>
  <c r="CY104" i="1"/>
  <c r="CX104" i="1"/>
  <c r="CV104" i="1"/>
  <c r="CY102" i="1"/>
  <c r="CX102" i="1"/>
  <c r="CV102" i="1"/>
  <c r="CY99" i="1"/>
  <c r="CX99" i="1"/>
  <c r="CV99" i="1"/>
  <c r="CY98" i="1"/>
  <c r="CX98" i="1"/>
  <c r="CV98" i="1"/>
  <c r="CY96" i="1"/>
  <c r="CX96" i="1"/>
  <c r="CV96" i="1"/>
  <c r="CY95" i="1"/>
  <c r="CX95" i="1"/>
  <c r="CV95" i="1"/>
  <c r="CY93" i="1"/>
  <c r="CX93" i="1"/>
  <c r="CV93" i="1"/>
  <c r="CY88" i="1"/>
  <c r="CX88" i="1"/>
  <c r="CV88" i="1"/>
  <c r="CY83" i="1"/>
  <c r="CX83" i="1"/>
  <c r="CV83" i="1"/>
  <c r="CY81" i="1"/>
  <c r="CX81" i="1"/>
  <c r="CV81" i="1"/>
  <c r="CY80" i="1"/>
  <c r="CX80" i="1"/>
  <c r="CV80" i="1"/>
  <c r="CY78" i="1"/>
  <c r="CX78" i="1"/>
  <c r="CV78" i="1"/>
  <c r="CY76" i="1"/>
  <c r="CX76" i="1"/>
  <c r="CV76" i="1"/>
  <c r="CV44" i="1"/>
  <c r="CX44" i="1"/>
  <c r="CY44" i="1"/>
  <c r="CV40" i="1"/>
  <c r="CX40" i="1"/>
  <c r="CY40" i="1"/>
  <c r="CV37" i="1"/>
  <c r="CX37" i="1"/>
  <c r="CY37" i="1"/>
  <c r="CV38" i="1"/>
  <c r="CX38" i="1"/>
  <c r="CY38" i="1"/>
  <c r="CU42" i="1"/>
  <c r="CV42" i="1"/>
  <c r="CX42" i="1"/>
  <c r="CY42" i="1"/>
  <c r="CV36" i="1"/>
  <c r="CX36" i="1"/>
  <c r="CY36" i="1"/>
  <c r="CV34" i="1"/>
  <c r="CX34" i="1"/>
  <c r="CY34" i="1"/>
  <c r="CV32" i="1"/>
  <c r="CX32" i="1"/>
  <c r="CY32" i="1"/>
  <c r="CV28" i="1"/>
  <c r="CX28" i="1"/>
  <c r="CY28" i="1"/>
  <c r="CV29" i="1"/>
  <c r="CX29" i="1"/>
  <c r="CY29" i="1"/>
  <c r="CV25" i="1"/>
  <c r="CX25" i="1"/>
  <c r="CY25" i="1"/>
  <c r="CV26" i="1"/>
  <c r="CX26" i="1"/>
  <c r="CY26" i="1"/>
  <c r="CV23" i="1"/>
  <c r="CX23" i="1"/>
  <c r="CY23" i="1"/>
  <c r="CV18" i="1"/>
  <c r="CX18" i="1"/>
  <c r="CY18" i="1"/>
  <c r="CV13" i="1"/>
  <c r="CX13" i="1"/>
  <c r="CY13" i="1"/>
  <c r="CV10" i="1"/>
  <c r="CX10" i="1"/>
  <c r="CY10" i="1"/>
  <c r="CV11" i="1"/>
  <c r="CX11" i="1"/>
  <c r="CY11" i="1"/>
  <c r="CV8" i="1"/>
  <c r="CX8" i="1"/>
  <c r="CY8" i="1"/>
  <c r="CV6" i="1"/>
  <c r="CX6" i="1"/>
  <c r="CY6" i="1"/>
  <c r="CT465" i="1"/>
  <c r="CU326" i="1"/>
  <c r="CU466" i="1"/>
  <c r="C513" i="1"/>
  <c r="C515" i="1"/>
  <c r="C516" i="1"/>
  <c r="C518" i="1"/>
  <c r="C519" i="1"/>
  <c r="C522" i="1"/>
  <c r="C524" i="1"/>
  <c r="C526" i="1"/>
  <c r="C527" i="1"/>
  <c r="C528" i="1"/>
  <c r="C530" i="1"/>
  <c r="C532" i="1"/>
  <c r="C534" i="1"/>
  <c r="C566" i="1"/>
  <c r="C568" i="1"/>
  <c r="C570" i="1"/>
  <c r="C571" i="1"/>
  <c r="C573" i="1"/>
  <c r="C578" i="1"/>
  <c r="C583" i="1"/>
  <c r="C585" i="1"/>
  <c r="C586" i="1"/>
  <c r="C588" i="1"/>
  <c r="C589" i="1"/>
  <c r="C592" i="1"/>
  <c r="C594" i="1"/>
  <c r="C596" i="1"/>
  <c r="C597" i="1"/>
  <c r="C598" i="1"/>
  <c r="C600" i="1"/>
  <c r="C602" i="1"/>
  <c r="C604" i="1"/>
  <c r="DB534" i="1"/>
  <c r="DA534" i="1"/>
  <c r="CZ534" i="1"/>
  <c r="CY534" i="1"/>
  <c r="CX534" i="1"/>
  <c r="CV534" i="1"/>
  <c r="CU534" i="1"/>
  <c r="CT534" i="1"/>
  <c r="CS534" i="1"/>
  <c r="CR534" i="1"/>
  <c r="CQ534" i="1"/>
  <c r="CP534" i="1"/>
  <c r="CO534" i="1"/>
  <c r="CN534" i="1"/>
  <c r="CM534" i="1"/>
  <c r="CL534" i="1"/>
  <c r="CK534" i="1"/>
  <c r="CJ534" i="1"/>
  <c r="CI534" i="1"/>
  <c r="CH534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DB532" i="1"/>
  <c r="DA532" i="1"/>
  <c r="CZ532" i="1"/>
  <c r="CY532" i="1"/>
  <c r="CX532" i="1"/>
  <c r="CV532" i="1"/>
  <c r="CU532" i="1"/>
  <c r="CT532" i="1"/>
  <c r="CS532" i="1"/>
  <c r="CR532" i="1"/>
  <c r="CQ532" i="1"/>
  <c r="CP532" i="1"/>
  <c r="CO532" i="1"/>
  <c r="CN532" i="1"/>
  <c r="CM532" i="1"/>
  <c r="CL532" i="1"/>
  <c r="CK532" i="1"/>
  <c r="CJ532" i="1"/>
  <c r="CI532" i="1"/>
  <c r="CH532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DB530" i="1"/>
  <c r="DA530" i="1"/>
  <c r="CZ530" i="1"/>
  <c r="CY530" i="1"/>
  <c r="CX530" i="1"/>
  <c r="CV530" i="1"/>
  <c r="CU530" i="1"/>
  <c r="CT530" i="1"/>
  <c r="CS530" i="1"/>
  <c r="CR530" i="1"/>
  <c r="CQ530" i="1"/>
  <c r="CP530" i="1"/>
  <c r="CO530" i="1"/>
  <c r="CN530" i="1"/>
  <c r="CM530" i="1"/>
  <c r="CL530" i="1"/>
  <c r="CK530" i="1"/>
  <c r="CJ530" i="1"/>
  <c r="CI530" i="1"/>
  <c r="CH530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DB528" i="1"/>
  <c r="DA528" i="1"/>
  <c r="CZ528" i="1"/>
  <c r="CY528" i="1"/>
  <c r="CX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DB527" i="1"/>
  <c r="DA527" i="1"/>
  <c r="CZ527" i="1"/>
  <c r="CY527" i="1"/>
  <c r="CX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DB526" i="1"/>
  <c r="DA526" i="1"/>
  <c r="CZ526" i="1"/>
  <c r="CY526" i="1"/>
  <c r="CX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DB524" i="1"/>
  <c r="DA524" i="1"/>
  <c r="CZ524" i="1"/>
  <c r="CY524" i="1"/>
  <c r="CX524" i="1"/>
  <c r="CV524" i="1"/>
  <c r="CU524" i="1"/>
  <c r="CT524" i="1"/>
  <c r="CS524" i="1"/>
  <c r="CR524" i="1"/>
  <c r="CQ524" i="1"/>
  <c r="CP524" i="1"/>
  <c r="CO524" i="1"/>
  <c r="CN524" i="1"/>
  <c r="CM524" i="1"/>
  <c r="CL524" i="1"/>
  <c r="CK524" i="1"/>
  <c r="CJ524" i="1"/>
  <c r="CI524" i="1"/>
  <c r="CH524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DB522" i="1"/>
  <c r="DA522" i="1"/>
  <c r="CZ522" i="1"/>
  <c r="CY522" i="1"/>
  <c r="CX522" i="1"/>
  <c r="CV522" i="1"/>
  <c r="CU522" i="1"/>
  <c r="CT522" i="1"/>
  <c r="CS522" i="1"/>
  <c r="CR522" i="1"/>
  <c r="CQ522" i="1"/>
  <c r="CP522" i="1"/>
  <c r="CO522" i="1"/>
  <c r="CN522" i="1"/>
  <c r="CM522" i="1"/>
  <c r="CL522" i="1"/>
  <c r="CK522" i="1"/>
  <c r="CJ522" i="1"/>
  <c r="CI522" i="1"/>
  <c r="CH522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DB519" i="1"/>
  <c r="DA519" i="1"/>
  <c r="CZ519" i="1"/>
  <c r="CY519" i="1"/>
  <c r="CX519" i="1"/>
  <c r="CV519" i="1"/>
  <c r="CU519" i="1"/>
  <c r="CT519" i="1"/>
  <c r="CS519" i="1"/>
  <c r="CR519" i="1"/>
  <c r="CQ519" i="1"/>
  <c r="CP519" i="1"/>
  <c r="CO519" i="1"/>
  <c r="CN519" i="1"/>
  <c r="CM519" i="1"/>
  <c r="CL519" i="1"/>
  <c r="CK519" i="1"/>
  <c r="CJ519" i="1"/>
  <c r="CI519" i="1"/>
  <c r="CH519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DB518" i="1"/>
  <c r="DA518" i="1"/>
  <c r="CZ518" i="1"/>
  <c r="CY518" i="1"/>
  <c r="CX518" i="1"/>
  <c r="CV518" i="1"/>
  <c r="CU518" i="1"/>
  <c r="CT518" i="1"/>
  <c r="CS518" i="1"/>
  <c r="CR518" i="1"/>
  <c r="CQ518" i="1"/>
  <c r="CP518" i="1"/>
  <c r="CO518" i="1"/>
  <c r="CN518" i="1"/>
  <c r="CM518" i="1"/>
  <c r="CL518" i="1"/>
  <c r="CK518" i="1"/>
  <c r="CJ518" i="1"/>
  <c r="CI518" i="1"/>
  <c r="CH518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DB516" i="1"/>
  <c r="DA516" i="1"/>
  <c r="CZ516" i="1"/>
  <c r="CY516" i="1"/>
  <c r="CX516" i="1"/>
  <c r="CV516" i="1"/>
  <c r="CU516" i="1"/>
  <c r="CT516" i="1"/>
  <c r="CS516" i="1"/>
  <c r="CR516" i="1"/>
  <c r="CQ516" i="1"/>
  <c r="CP516" i="1"/>
  <c r="CO516" i="1"/>
  <c r="CN516" i="1"/>
  <c r="CM516" i="1"/>
  <c r="CL516" i="1"/>
  <c r="CK516" i="1"/>
  <c r="CJ516" i="1"/>
  <c r="CI516" i="1"/>
  <c r="CH516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DB515" i="1"/>
  <c r="DA515" i="1"/>
  <c r="CZ515" i="1"/>
  <c r="CY515" i="1"/>
  <c r="CX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DB513" i="1"/>
  <c r="DA513" i="1"/>
  <c r="CZ513" i="1"/>
  <c r="CY513" i="1"/>
  <c r="CX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DB508" i="1"/>
  <c r="DA508" i="1"/>
  <c r="CZ508" i="1"/>
  <c r="CY508" i="1"/>
  <c r="CX508" i="1"/>
  <c r="CV508" i="1"/>
  <c r="CU508" i="1"/>
  <c r="CT508" i="1"/>
  <c r="CS508" i="1"/>
  <c r="CR508" i="1"/>
  <c r="CQ508" i="1"/>
  <c r="CP508" i="1"/>
  <c r="CO508" i="1"/>
  <c r="CN508" i="1"/>
  <c r="CM508" i="1"/>
  <c r="CL508" i="1"/>
  <c r="CK508" i="1"/>
  <c r="CJ508" i="1"/>
  <c r="CI508" i="1"/>
  <c r="CH508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DB503" i="1"/>
  <c r="DA503" i="1"/>
  <c r="CZ503" i="1"/>
  <c r="CY503" i="1"/>
  <c r="CX503" i="1"/>
  <c r="CV503" i="1"/>
  <c r="CU503" i="1"/>
  <c r="CT503" i="1"/>
  <c r="CS503" i="1"/>
  <c r="CR503" i="1"/>
  <c r="CQ503" i="1"/>
  <c r="CP503" i="1"/>
  <c r="CO503" i="1"/>
  <c r="CN503" i="1"/>
  <c r="CM503" i="1"/>
  <c r="CL503" i="1"/>
  <c r="CK503" i="1"/>
  <c r="CJ503" i="1"/>
  <c r="CI503" i="1"/>
  <c r="CH503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DB501" i="1"/>
  <c r="DA501" i="1"/>
  <c r="CZ501" i="1"/>
  <c r="CY501" i="1"/>
  <c r="CX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DB500" i="1"/>
  <c r="DA500" i="1"/>
  <c r="CZ500" i="1"/>
  <c r="CY500" i="1"/>
  <c r="CX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DB498" i="1"/>
  <c r="DA498" i="1"/>
  <c r="CZ498" i="1"/>
  <c r="CY498" i="1"/>
  <c r="CX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DB496" i="1"/>
  <c r="DA496" i="1"/>
  <c r="CZ496" i="1"/>
  <c r="CY496" i="1"/>
  <c r="CX496" i="1"/>
  <c r="CV496" i="1"/>
  <c r="CU496" i="1"/>
  <c r="CT496" i="1"/>
  <c r="CS496" i="1"/>
  <c r="CR496" i="1"/>
  <c r="CQ496" i="1"/>
  <c r="CP496" i="1"/>
  <c r="CO496" i="1"/>
  <c r="CN496" i="1"/>
  <c r="CM496" i="1"/>
  <c r="CL496" i="1"/>
  <c r="CK496" i="1"/>
  <c r="CJ496" i="1"/>
  <c r="CI496" i="1"/>
  <c r="CH496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X566" i="1"/>
  <c r="CY566" i="1"/>
  <c r="CZ566" i="1"/>
  <c r="DA566" i="1"/>
  <c r="DB566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X568" i="1"/>
  <c r="CY568" i="1"/>
  <c r="CZ568" i="1"/>
  <c r="DA568" i="1"/>
  <c r="DB568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X570" i="1"/>
  <c r="CY570" i="1"/>
  <c r="CZ570" i="1"/>
  <c r="DA570" i="1"/>
  <c r="DB570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X571" i="1"/>
  <c r="CY571" i="1"/>
  <c r="CZ571" i="1"/>
  <c r="DA571" i="1"/>
  <c r="DB571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X573" i="1"/>
  <c r="CY573" i="1"/>
  <c r="CZ573" i="1"/>
  <c r="DA573" i="1"/>
  <c r="DB573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X578" i="1"/>
  <c r="CY578" i="1"/>
  <c r="CZ578" i="1"/>
  <c r="DA578" i="1"/>
  <c r="DB578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X583" i="1"/>
  <c r="CY583" i="1"/>
  <c r="CZ583" i="1"/>
  <c r="DA583" i="1"/>
  <c r="DB583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X585" i="1"/>
  <c r="CY585" i="1"/>
  <c r="CZ585" i="1"/>
  <c r="DA585" i="1"/>
  <c r="DB585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X586" i="1"/>
  <c r="CY586" i="1"/>
  <c r="CZ586" i="1"/>
  <c r="DA586" i="1"/>
  <c r="DB586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X588" i="1"/>
  <c r="CY588" i="1"/>
  <c r="CZ588" i="1"/>
  <c r="DA588" i="1"/>
  <c r="DB588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X589" i="1"/>
  <c r="CY589" i="1"/>
  <c r="CZ589" i="1"/>
  <c r="DA589" i="1"/>
  <c r="DB589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X592" i="1"/>
  <c r="CY592" i="1"/>
  <c r="CZ592" i="1"/>
  <c r="DA592" i="1"/>
  <c r="DB592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X594" i="1"/>
  <c r="CY594" i="1"/>
  <c r="CZ594" i="1"/>
  <c r="DA594" i="1"/>
  <c r="DB594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X596" i="1"/>
  <c r="CY596" i="1"/>
  <c r="CZ596" i="1"/>
  <c r="DA596" i="1"/>
  <c r="DB596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X597" i="1"/>
  <c r="CY597" i="1"/>
  <c r="CZ597" i="1"/>
  <c r="DA597" i="1"/>
  <c r="DB597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X598" i="1"/>
  <c r="CY598" i="1"/>
  <c r="CZ598" i="1"/>
  <c r="DA598" i="1"/>
  <c r="DB598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X600" i="1"/>
  <c r="CY600" i="1"/>
  <c r="CZ600" i="1"/>
  <c r="DA600" i="1"/>
  <c r="DB600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X602" i="1"/>
  <c r="CY602" i="1"/>
  <c r="CZ602" i="1"/>
  <c r="DA602" i="1"/>
  <c r="DB602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X604" i="1"/>
  <c r="CY604" i="1"/>
  <c r="CZ604" i="1"/>
  <c r="DA604" i="1"/>
  <c r="DB604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CT228" i="1"/>
  <c r="CT32" i="1"/>
  <c r="CT395" i="1"/>
  <c r="CT325" i="1"/>
  <c r="CT255" i="1"/>
  <c r="CT185" i="1"/>
  <c r="CT115" i="1"/>
  <c r="CT45" i="1"/>
  <c r="CS108" i="1"/>
  <c r="CS107" i="1"/>
  <c r="CS396" i="1"/>
  <c r="CR36" i="1"/>
  <c r="CQ36" i="1"/>
  <c r="CR255" i="1"/>
  <c r="CR185" i="1"/>
  <c r="CR115" i="1"/>
  <c r="CR45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C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C8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Q325" i="1"/>
  <c r="CQ40" i="1"/>
  <c r="CQ38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S36" i="1"/>
  <c r="CT36" i="1"/>
  <c r="CU36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Q32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29" i="1"/>
  <c r="C2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K26" i="1"/>
  <c r="CL26" i="1"/>
  <c r="CM26" i="1"/>
  <c r="CN26" i="1"/>
  <c r="CO26" i="1"/>
  <c r="CP26" i="1"/>
  <c r="CQ26" i="1"/>
  <c r="CR26" i="1"/>
  <c r="CS26" i="1"/>
  <c r="CT26" i="1"/>
  <c r="CU26" i="1"/>
  <c r="CU2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23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13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BT6" i="1"/>
  <c r="CQ250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Q115" i="1"/>
  <c r="CP466" i="1"/>
  <c r="CO114" i="1"/>
  <c r="CP114" i="1"/>
  <c r="CO396" i="1"/>
  <c r="CO326" i="1"/>
  <c r="CO466" i="1"/>
  <c r="CU464" i="1"/>
  <c r="CT464" i="1"/>
  <c r="CS464" i="1"/>
  <c r="CR464" i="1"/>
  <c r="CQ464" i="1"/>
  <c r="CP464" i="1"/>
  <c r="CO464" i="1"/>
  <c r="CN464" i="1"/>
  <c r="CM464" i="1"/>
  <c r="CL464" i="1"/>
  <c r="CK464" i="1"/>
  <c r="CJ464" i="1"/>
  <c r="CI464" i="1"/>
  <c r="CH464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CU462" i="1"/>
  <c r="CT462" i="1"/>
  <c r="CS462" i="1"/>
  <c r="CR462" i="1"/>
  <c r="CQ462" i="1"/>
  <c r="CP462" i="1"/>
  <c r="CO462" i="1"/>
  <c r="CN462" i="1"/>
  <c r="CM462" i="1"/>
  <c r="CL462" i="1"/>
  <c r="CK462" i="1"/>
  <c r="CJ462" i="1"/>
  <c r="CI462" i="1"/>
  <c r="CH462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CU460" i="1"/>
  <c r="CT460" i="1"/>
  <c r="CS460" i="1"/>
  <c r="CR460" i="1"/>
  <c r="CQ460" i="1"/>
  <c r="CP460" i="1"/>
  <c r="CO460" i="1"/>
  <c r="CN460" i="1"/>
  <c r="CM460" i="1"/>
  <c r="CL460" i="1"/>
  <c r="CK460" i="1"/>
  <c r="CJ460" i="1"/>
  <c r="CI460" i="1"/>
  <c r="CH460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CU454" i="1"/>
  <c r="CT454" i="1"/>
  <c r="CS454" i="1"/>
  <c r="CR454" i="1"/>
  <c r="CQ454" i="1"/>
  <c r="CP454" i="1"/>
  <c r="CO454" i="1"/>
  <c r="CN454" i="1"/>
  <c r="CM454" i="1"/>
  <c r="CL454" i="1"/>
  <c r="CK454" i="1"/>
  <c r="CJ454" i="1"/>
  <c r="CI454" i="1"/>
  <c r="CH454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CU452" i="1"/>
  <c r="CT452" i="1"/>
  <c r="CS452" i="1"/>
  <c r="CR452" i="1"/>
  <c r="CQ452" i="1"/>
  <c r="CP452" i="1"/>
  <c r="CO452" i="1"/>
  <c r="CN452" i="1"/>
  <c r="CM452" i="1"/>
  <c r="CL452" i="1"/>
  <c r="CK452" i="1"/>
  <c r="CJ452" i="1"/>
  <c r="CI452" i="1"/>
  <c r="CH452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CU449" i="1"/>
  <c r="CT449" i="1"/>
  <c r="CS449" i="1"/>
  <c r="CR449" i="1"/>
  <c r="CQ449" i="1"/>
  <c r="CP449" i="1"/>
  <c r="CO449" i="1"/>
  <c r="CN449" i="1"/>
  <c r="CM449" i="1"/>
  <c r="CL449" i="1"/>
  <c r="CK449" i="1"/>
  <c r="CJ449" i="1"/>
  <c r="CI449" i="1"/>
  <c r="CH449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CU448" i="1"/>
  <c r="CT448" i="1"/>
  <c r="CS448" i="1"/>
  <c r="CR448" i="1"/>
  <c r="CQ448" i="1"/>
  <c r="CP448" i="1"/>
  <c r="CO448" i="1"/>
  <c r="CN448" i="1"/>
  <c r="CM448" i="1"/>
  <c r="CL448" i="1"/>
  <c r="CK448" i="1"/>
  <c r="CJ448" i="1"/>
  <c r="CI448" i="1"/>
  <c r="CH448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CU446" i="1"/>
  <c r="CT446" i="1"/>
  <c r="CS446" i="1"/>
  <c r="CR446" i="1"/>
  <c r="CQ446" i="1"/>
  <c r="CP446" i="1"/>
  <c r="CO446" i="1"/>
  <c r="CN446" i="1"/>
  <c r="CM446" i="1"/>
  <c r="CL446" i="1"/>
  <c r="CK446" i="1"/>
  <c r="CJ446" i="1"/>
  <c r="CI446" i="1"/>
  <c r="CH446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CU438" i="1"/>
  <c r="CT438" i="1"/>
  <c r="CS438" i="1"/>
  <c r="CR438" i="1"/>
  <c r="CQ438" i="1"/>
  <c r="CP438" i="1"/>
  <c r="CO438" i="1"/>
  <c r="CN438" i="1"/>
  <c r="CM438" i="1"/>
  <c r="CL438" i="1"/>
  <c r="CK438" i="1"/>
  <c r="CJ438" i="1"/>
  <c r="CI438" i="1"/>
  <c r="CH438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CU433" i="1"/>
  <c r="CT433" i="1"/>
  <c r="CS433" i="1"/>
  <c r="CR433" i="1"/>
  <c r="CQ433" i="1"/>
  <c r="CP433" i="1"/>
  <c r="CO433" i="1"/>
  <c r="CN433" i="1"/>
  <c r="CM433" i="1"/>
  <c r="CL433" i="1"/>
  <c r="CK433" i="1"/>
  <c r="CJ433" i="1"/>
  <c r="CI433" i="1"/>
  <c r="CH433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CU426" i="1"/>
  <c r="CT426" i="1"/>
  <c r="CS426" i="1"/>
  <c r="CR426" i="1"/>
  <c r="CQ426" i="1"/>
  <c r="CP426" i="1"/>
  <c r="CO426" i="1"/>
  <c r="CN426" i="1"/>
  <c r="CM426" i="1"/>
  <c r="CL426" i="1"/>
  <c r="CK426" i="1"/>
  <c r="CJ426" i="1"/>
  <c r="CI426" i="1"/>
  <c r="CH426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U394" i="1"/>
  <c r="CT394" i="1"/>
  <c r="CS394" i="1"/>
  <c r="CR394" i="1"/>
  <c r="CQ394" i="1"/>
  <c r="CP394" i="1"/>
  <c r="CO394" i="1"/>
  <c r="CU392" i="1"/>
  <c r="CT392" i="1"/>
  <c r="CS392" i="1"/>
  <c r="CR392" i="1"/>
  <c r="CQ392" i="1"/>
  <c r="CP392" i="1"/>
  <c r="CO392" i="1"/>
  <c r="CU390" i="1"/>
  <c r="CT390" i="1"/>
  <c r="CS390" i="1"/>
  <c r="CR390" i="1"/>
  <c r="CQ390" i="1"/>
  <c r="CP390" i="1"/>
  <c r="CO390" i="1"/>
  <c r="CU388" i="1"/>
  <c r="CT388" i="1"/>
  <c r="CS388" i="1"/>
  <c r="CR388" i="1"/>
  <c r="CQ388" i="1"/>
  <c r="CP388" i="1"/>
  <c r="CO388" i="1"/>
  <c r="CU387" i="1"/>
  <c r="CT387" i="1"/>
  <c r="CS387" i="1"/>
  <c r="CR387" i="1"/>
  <c r="CQ387" i="1"/>
  <c r="CP387" i="1"/>
  <c r="CO387" i="1"/>
  <c r="CU386" i="1"/>
  <c r="CT386" i="1"/>
  <c r="CS386" i="1"/>
  <c r="CR386" i="1"/>
  <c r="CQ386" i="1"/>
  <c r="CP386" i="1"/>
  <c r="CO386" i="1"/>
  <c r="CU384" i="1"/>
  <c r="CT384" i="1"/>
  <c r="CS384" i="1"/>
  <c r="CR384" i="1"/>
  <c r="CQ384" i="1"/>
  <c r="CP384" i="1"/>
  <c r="CO384" i="1"/>
  <c r="CU382" i="1"/>
  <c r="CT382" i="1"/>
  <c r="CS382" i="1"/>
  <c r="CR382" i="1"/>
  <c r="CQ382" i="1"/>
  <c r="CP382" i="1"/>
  <c r="CO382" i="1"/>
  <c r="CU379" i="1"/>
  <c r="CT379" i="1"/>
  <c r="CS379" i="1"/>
  <c r="CR379" i="1"/>
  <c r="CQ379" i="1"/>
  <c r="CP379" i="1"/>
  <c r="CO379" i="1"/>
  <c r="CU378" i="1"/>
  <c r="CT378" i="1"/>
  <c r="CS378" i="1"/>
  <c r="CR378" i="1"/>
  <c r="CQ378" i="1"/>
  <c r="CP378" i="1"/>
  <c r="CO378" i="1"/>
  <c r="CU376" i="1"/>
  <c r="CT376" i="1"/>
  <c r="CS376" i="1"/>
  <c r="CR376" i="1"/>
  <c r="CQ376" i="1"/>
  <c r="CP376" i="1"/>
  <c r="CO376" i="1"/>
  <c r="CU375" i="1"/>
  <c r="CT375" i="1"/>
  <c r="CS375" i="1"/>
  <c r="CR375" i="1"/>
  <c r="CQ375" i="1"/>
  <c r="CP375" i="1"/>
  <c r="CO375" i="1"/>
  <c r="CU373" i="1"/>
  <c r="CT373" i="1"/>
  <c r="CS373" i="1"/>
  <c r="CR373" i="1"/>
  <c r="CQ373" i="1"/>
  <c r="CP373" i="1"/>
  <c r="CO373" i="1"/>
  <c r="CU368" i="1"/>
  <c r="CT368" i="1"/>
  <c r="CS368" i="1"/>
  <c r="CR368" i="1"/>
  <c r="CQ368" i="1"/>
  <c r="CP368" i="1"/>
  <c r="CO368" i="1"/>
  <c r="CU363" i="1"/>
  <c r="CT363" i="1"/>
  <c r="CS363" i="1"/>
  <c r="CR363" i="1"/>
  <c r="CQ363" i="1"/>
  <c r="CP363" i="1"/>
  <c r="CO363" i="1"/>
  <c r="CU361" i="1"/>
  <c r="CT361" i="1"/>
  <c r="CS361" i="1"/>
  <c r="CR361" i="1"/>
  <c r="CQ361" i="1"/>
  <c r="CP361" i="1"/>
  <c r="CO361" i="1"/>
  <c r="CU360" i="1"/>
  <c r="CT360" i="1"/>
  <c r="CS360" i="1"/>
  <c r="CR360" i="1"/>
  <c r="CQ360" i="1"/>
  <c r="CP360" i="1"/>
  <c r="CO360" i="1"/>
  <c r="CU358" i="1"/>
  <c r="CT358" i="1"/>
  <c r="CS358" i="1"/>
  <c r="CR358" i="1"/>
  <c r="CQ358" i="1"/>
  <c r="CP358" i="1"/>
  <c r="CO358" i="1"/>
  <c r="CU356" i="1"/>
  <c r="CT356" i="1"/>
  <c r="CS356" i="1"/>
  <c r="CR356" i="1"/>
  <c r="CQ356" i="1"/>
  <c r="CP356" i="1"/>
  <c r="CO356" i="1"/>
  <c r="CM114" i="1"/>
  <c r="CM38" i="1"/>
  <c r="CL38" i="1"/>
  <c r="CO32" i="1"/>
  <c r="CO38" i="1"/>
  <c r="CO40" i="1"/>
  <c r="CO42" i="1"/>
  <c r="CO44" i="1"/>
  <c r="CO76" i="1"/>
  <c r="CO78" i="1"/>
  <c r="CO80" i="1"/>
  <c r="CO81" i="1"/>
  <c r="CO83" i="1"/>
  <c r="CO88" i="1"/>
  <c r="CO93" i="1"/>
  <c r="CO95" i="1"/>
  <c r="CO96" i="1"/>
  <c r="CO98" i="1"/>
  <c r="CO99" i="1"/>
  <c r="CO107" i="1"/>
  <c r="CO108" i="1"/>
  <c r="CO110" i="1"/>
  <c r="CO112" i="1"/>
  <c r="CO146" i="1"/>
  <c r="CO148" i="1"/>
  <c r="CO150" i="1"/>
  <c r="CO151" i="1"/>
  <c r="CO153" i="1"/>
  <c r="CO158" i="1"/>
  <c r="CO163" i="1"/>
  <c r="CO165" i="1"/>
  <c r="CO166" i="1"/>
  <c r="CO168" i="1"/>
  <c r="CO169" i="1"/>
  <c r="CO172" i="1"/>
  <c r="CO174" i="1"/>
  <c r="CO176" i="1"/>
  <c r="CO177" i="1"/>
  <c r="CO178" i="1"/>
  <c r="CO180" i="1"/>
  <c r="CO182" i="1"/>
  <c r="CO184" i="1"/>
  <c r="CO216" i="1"/>
  <c r="CO218" i="1"/>
  <c r="CO220" i="1"/>
  <c r="CO221" i="1"/>
  <c r="CO223" i="1"/>
  <c r="CO228" i="1"/>
  <c r="CO233" i="1"/>
  <c r="CO235" i="1"/>
  <c r="CO236" i="1"/>
  <c r="CO238" i="1"/>
  <c r="CO239" i="1"/>
  <c r="CO242" i="1"/>
  <c r="CO244" i="1"/>
  <c r="CO246" i="1"/>
  <c r="CO247" i="1"/>
  <c r="CO248" i="1"/>
  <c r="CO250" i="1"/>
  <c r="CO252" i="1"/>
  <c r="CO254" i="1"/>
  <c r="CO286" i="1"/>
  <c r="CO288" i="1"/>
  <c r="CO290" i="1"/>
  <c r="CO291" i="1"/>
  <c r="CO293" i="1"/>
  <c r="CO298" i="1"/>
  <c r="CO303" i="1"/>
  <c r="CO305" i="1"/>
  <c r="CO306" i="1"/>
  <c r="CO308" i="1"/>
  <c r="CO309" i="1"/>
  <c r="CO312" i="1"/>
  <c r="CO314" i="1"/>
  <c r="CO316" i="1"/>
  <c r="CO317" i="1"/>
  <c r="CO318" i="1"/>
  <c r="CO320" i="1"/>
  <c r="CO322" i="1"/>
  <c r="CO324" i="1"/>
  <c r="CL220" i="1"/>
  <c r="CL228" i="1"/>
  <c r="CL221" i="1"/>
  <c r="CL223" i="1"/>
  <c r="CL218" i="1"/>
  <c r="CI223" i="1"/>
  <c r="CL150" i="1"/>
  <c r="CL158" i="1"/>
  <c r="CL151" i="1"/>
  <c r="CL153" i="1"/>
  <c r="CL148" i="1"/>
  <c r="CL146" i="1"/>
  <c r="CL80" i="1"/>
  <c r="CL81" i="1"/>
  <c r="CL83" i="1"/>
  <c r="CL76" i="1"/>
  <c r="CK80" i="1"/>
  <c r="CK88" i="1"/>
  <c r="CK81" i="1"/>
  <c r="CK83" i="1"/>
  <c r="CK78" i="1"/>
  <c r="CK76" i="1"/>
  <c r="CL88" i="1"/>
  <c r="CL78" i="1"/>
  <c r="CJ80" i="1"/>
  <c r="CJ88" i="1"/>
  <c r="CJ81" i="1"/>
  <c r="CJ83" i="1"/>
  <c r="CJ78" i="1"/>
  <c r="CJ76" i="1"/>
  <c r="CI80" i="1"/>
  <c r="CI88" i="1"/>
  <c r="CI81" i="1"/>
  <c r="CI83" i="1"/>
  <c r="CI78" i="1"/>
  <c r="CI76" i="1"/>
  <c r="CL325" i="1"/>
  <c r="CK306" i="1"/>
  <c r="CK236" i="1"/>
  <c r="CU324" i="1"/>
  <c r="CT324" i="1"/>
  <c r="CS324" i="1"/>
  <c r="CR324" i="1"/>
  <c r="CQ324" i="1"/>
  <c r="CP324" i="1"/>
  <c r="CN324" i="1"/>
  <c r="CM324" i="1"/>
  <c r="CL324" i="1"/>
  <c r="CK324" i="1"/>
  <c r="CU322" i="1"/>
  <c r="CT322" i="1"/>
  <c r="CS322" i="1"/>
  <c r="CR322" i="1"/>
  <c r="CQ322" i="1"/>
  <c r="CP322" i="1"/>
  <c r="CN322" i="1"/>
  <c r="CM322" i="1"/>
  <c r="CL322" i="1"/>
  <c r="CK322" i="1"/>
  <c r="CU320" i="1"/>
  <c r="CT320" i="1"/>
  <c r="CS320" i="1"/>
  <c r="CR320" i="1"/>
  <c r="CQ320" i="1"/>
  <c r="CP320" i="1"/>
  <c r="CN320" i="1"/>
  <c r="CM320" i="1"/>
  <c r="CL320" i="1"/>
  <c r="CK320" i="1"/>
  <c r="CU318" i="1"/>
  <c r="CT318" i="1"/>
  <c r="CS318" i="1"/>
  <c r="CR318" i="1"/>
  <c r="CQ318" i="1"/>
  <c r="CP318" i="1"/>
  <c r="CN318" i="1"/>
  <c r="CM318" i="1"/>
  <c r="CL318" i="1"/>
  <c r="CK318" i="1"/>
  <c r="CU317" i="1"/>
  <c r="CT317" i="1"/>
  <c r="CS317" i="1"/>
  <c r="CR317" i="1"/>
  <c r="CQ317" i="1"/>
  <c r="CP317" i="1"/>
  <c r="CN317" i="1"/>
  <c r="CM317" i="1"/>
  <c r="CL317" i="1"/>
  <c r="CK317" i="1"/>
  <c r="CU316" i="1"/>
  <c r="CT316" i="1"/>
  <c r="CS316" i="1"/>
  <c r="CR316" i="1"/>
  <c r="CQ316" i="1"/>
  <c r="CP316" i="1"/>
  <c r="CN316" i="1"/>
  <c r="CM316" i="1"/>
  <c r="CL316" i="1"/>
  <c r="CK316" i="1"/>
  <c r="CU314" i="1"/>
  <c r="CT314" i="1"/>
  <c r="CS314" i="1"/>
  <c r="CR314" i="1"/>
  <c r="CQ314" i="1"/>
  <c r="CP314" i="1"/>
  <c r="CN314" i="1"/>
  <c r="CM314" i="1"/>
  <c r="CL314" i="1"/>
  <c r="CK314" i="1"/>
  <c r="CU312" i="1"/>
  <c r="CT312" i="1"/>
  <c r="CS312" i="1"/>
  <c r="CR312" i="1"/>
  <c r="CQ312" i="1"/>
  <c r="CP312" i="1"/>
  <c r="CN312" i="1"/>
  <c r="CM312" i="1"/>
  <c r="CL312" i="1"/>
  <c r="CK312" i="1"/>
  <c r="CU309" i="1"/>
  <c r="CT309" i="1"/>
  <c r="CS309" i="1"/>
  <c r="CR309" i="1"/>
  <c r="CQ309" i="1"/>
  <c r="CP309" i="1"/>
  <c r="CN309" i="1"/>
  <c r="CM309" i="1"/>
  <c r="CL309" i="1"/>
  <c r="CK309" i="1"/>
  <c r="CU308" i="1"/>
  <c r="CT308" i="1"/>
  <c r="CS308" i="1"/>
  <c r="CR308" i="1"/>
  <c r="CQ308" i="1"/>
  <c r="CP308" i="1"/>
  <c r="CN308" i="1"/>
  <c r="CM308" i="1"/>
  <c r="CL308" i="1"/>
  <c r="CK308" i="1"/>
  <c r="CU306" i="1"/>
  <c r="CT306" i="1"/>
  <c r="CS306" i="1"/>
  <c r="CR306" i="1"/>
  <c r="CQ306" i="1"/>
  <c r="CP306" i="1"/>
  <c r="CN306" i="1"/>
  <c r="CM306" i="1"/>
  <c r="CL306" i="1"/>
  <c r="CU305" i="1"/>
  <c r="CT305" i="1"/>
  <c r="CS305" i="1"/>
  <c r="CR305" i="1"/>
  <c r="CQ305" i="1"/>
  <c r="CP305" i="1"/>
  <c r="CN305" i="1"/>
  <c r="CM305" i="1"/>
  <c r="CL305" i="1"/>
  <c r="CK305" i="1"/>
  <c r="CU303" i="1"/>
  <c r="CT303" i="1"/>
  <c r="CS303" i="1"/>
  <c r="CR303" i="1"/>
  <c r="CQ303" i="1"/>
  <c r="CP303" i="1"/>
  <c r="CN303" i="1"/>
  <c r="CM303" i="1"/>
  <c r="CL303" i="1"/>
  <c r="CK303" i="1"/>
  <c r="CU298" i="1"/>
  <c r="CT298" i="1"/>
  <c r="CS298" i="1"/>
  <c r="CR298" i="1"/>
  <c r="CQ298" i="1"/>
  <c r="CP298" i="1"/>
  <c r="CN298" i="1"/>
  <c r="CM298" i="1"/>
  <c r="CL298" i="1"/>
  <c r="CK298" i="1"/>
  <c r="CU293" i="1"/>
  <c r="CT293" i="1"/>
  <c r="CS293" i="1"/>
  <c r="CR293" i="1"/>
  <c r="CQ293" i="1"/>
  <c r="CP293" i="1"/>
  <c r="CN293" i="1"/>
  <c r="CM293" i="1"/>
  <c r="CL293" i="1"/>
  <c r="CK293" i="1"/>
  <c r="CU291" i="1"/>
  <c r="CT291" i="1"/>
  <c r="CS291" i="1"/>
  <c r="CR291" i="1"/>
  <c r="CQ291" i="1"/>
  <c r="CP291" i="1"/>
  <c r="CN291" i="1"/>
  <c r="CM291" i="1"/>
  <c r="CL291" i="1"/>
  <c r="CK291" i="1"/>
  <c r="CU290" i="1"/>
  <c r="CT290" i="1"/>
  <c r="CS290" i="1"/>
  <c r="CR290" i="1"/>
  <c r="CQ290" i="1"/>
  <c r="CP290" i="1"/>
  <c r="CN290" i="1"/>
  <c r="CM290" i="1"/>
  <c r="CL290" i="1"/>
  <c r="CK290" i="1"/>
  <c r="CU288" i="1"/>
  <c r="CT288" i="1"/>
  <c r="CS288" i="1"/>
  <c r="CR288" i="1"/>
  <c r="CQ288" i="1"/>
  <c r="CP288" i="1"/>
  <c r="CN288" i="1"/>
  <c r="CM288" i="1"/>
  <c r="CL288" i="1"/>
  <c r="CK288" i="1"/>
  <c r="CU286" i="1"/>
  <c r="CT286" i="1"/>
  <c r="CS286" i="1"/>
  <c r="CR286" i="1"/>
  <c r="CQ286" i="1"/>
  <c r="CP286" i="1"/>
  <c r="CN286" i="1"/>
  <c r="CM286" i="1"/>
  <c r="CL286" i="1"/>
  <c r="CK286" i="1"/>
  <c r="CU254" i="1"/>
  <c r="CT254" i="1"/>
  <c r="CS254" i="1"/>
  <c r="CR254" i="1"/>
  <c r="CQ254" i="1"/>
  <c r="CP254" i="1"/>
  <c r="CN254" i="1"/>
  <c r="CM254" i="1"/>
  <c r="CL254" i="1"/>
  <c r="CK254" i="1"/>
  <c r="CU252" i="1"/>
  <c r="CT252" i="1"/>
  <c r="CS252" i="1"/>
  <c r="CR252" i="1"/>
  <c r="CQ252" i="1"/>
  <c r="CP252" i="1"/>
  <c r="CN252" i="1"/>
  <c r="CM252" i="1"/>
  <c r="CL252" i="1"/>
  <c r="CK252" i="1"/>
  <c r="CU250" i="1"/>
  <c r="CT250" i="1"/>
  <c r="CS250" i="1"/>
  <c r="CR250" i="1"/>
  <c r="CP250" i="1"/>
  <c r="CN250" i="1"/>
  <c r="CM250" i="1"/>
  <c r="CL250" i="1"/>
  <c r="CK250" i="1"/>
  <c r="CU248" i="1"/>
  <c r="CT248" i="1"/>
  <c r="CS248" i="1"/>
  <c r="CR248" i="1"/>
  <c r="CQ248" i="1"/>
  <c r="CP248" i="1"/>
  <c r="CN248" i="1"/>
  <c r="CM248" i="1"/>
  <c r="CL248" i="1"/>
  <c r="CK248" i="1"/>
  <c r="CU247" i="1"/>
  <c r="CT247" i="1"/>
  <c r="CS247" i="1"/>
  <c r="CR247" i="1"/>
  <c r="CQ247" i="1"/>
  <c r="CP247" i="1"/>
  <c r="CN247" i="1"/>
  <c r="CM247" i="1"/>
  <c r="CL247" i="1"/>
  <c r="CK247" i="1"/>
  <c r="CU246" i="1"/>
  <c r="CT246" i="1"/>
  <c r="CS246" i="1"/>
  <c r="CR246" i="1"/>
  <c r="CQ246" i="1"/>
  <c r="CP246" i="1"/>
  <c r="CN246" i="1"/>
  <c r="CM246" i="1"/>
  <c r="CL246" i="1"/>
  <c r="CK246" i="1"/>
  <c r="CU244" i="1"/>
  <c r="CT244" i="1"/>
  <c r="CS244" i="1"/>
  <c r="CR244" i="1"/>
  <c r="CQ244" i="1"/>
  <c r="CP244" i="1"/>
  <c r="CN244" i="1"/>
  <c r="CM244" i="1"/>
  <c r="CL244" i="1"/>
  <c r="CK244" i="1"/>
  <c r="CU242" i="1"/>
  <c r="CT242" i="1"/>
  <c r="CS242" i="1"/>
  <c r="CR242" i="1"/>
  <c r="CQ242" i="1"/>
  <c r="CP242" i="1"/>
  <c r="CN242" i="1"/>
  <c r="CM242" i="1"/>
  <c r="CL242" i="1"/>
  <c r="CK242" i="1"/>
  <c r="CU239" i="1"/>
  <c r="CT239" i="1"/>
  <c r="CS239" i="1"/>
  <c r="CR239" i="1"/>
  <c r="CQ239" i="1"/>
  <c r="CP239" i="1"/>
  <c r="CN239" i="1"/>
  <c r="CM239" i="1"/>
  <c r="CL239" i="1"/>
  <c r="CK239" i="1"/>
  <c r="CU238" i="1"/>
  <c r="CT238" i="1"/>
  <c r="CS238" i="1"/>
  <c r="CR238" i="1"/>
  <c r="CQ238" i="1"/>
  <c r="CP238" i="1"/>
  <c r="CN238" i="1"/>
  <c r="CM238" i="1"/>
  <c r="CL238" i="1"/>
  <c r="CK238" i="1"/>
  <c r="CU236" i="1"/>
  <c r="CT236" i="1"/>
  <c r="CS236" i="1"/>
  <c r="CR236" i="1"/>
  <c r="CQ236" i="1"/>
  <c r="CP236" i="1"/>
  <c r="CN236" i="1"/>
  <c r="CM236" i="1"/>
  <c r="CL236" i="1"/>
  <c r="CU235" i="1"/>
  <c r="CT235" i="1"/>
  <c r="CS235" i="1"/>
  <c r="CR235" i="1"/>
  <c r="CQ235" i="1"/>
  <c r="CP235" i="1"/>
  <c r="CN235" i="1"/>
  <c r="CM235" i="1"/>
  <c r="CL235" i="1"/>
  <c r="CK235" i="1"/>
  <c r="CU233" i="1"/>
  <c r="CT233" i="1"/>
  <c r="CS233" i="1"/>
  <c r="CR233" i="1"/>
  <c r="CQ233" i="1"/>
  <c r="CP233" i="1"/>
  <c r="CN233" i="1"/>
  <c r="CM233" i="1"/>
  <c r="CL233" i="1"/>
  <c r="CK233" i="1"/>
  <c r="CU228" i="1"/>
  <c r="CS228" i="1"/>
  <c r="CR228" i="1"/>
  <c r="CQ228" i="1"/>
  <c r="CP228" i="1"/>
  <c r="CN228" i="1"/>
  <c r="CM228" i="1"/>
  <c r="CK228" i="1"/>
  <c r="CU223" i="1"/>
  <c r="CT223" i="1"/>
  <c r="CS223" i="1"/>
  <c r="CR223" i="1"/>
  <c r="CQ223" i="1"/>
  <c r="CP223" i="1"/>
  <c r="CN223" i="1"/>
  <c r="CM223" i="1"/>
  <c r="CK223" i="1"/>
  <c r="CU221" i="1"/>
  <c r="CT221" i="1"/>
  <c r="CS221" i="1"/>
  <c r="CR221" i="1"/>
  <c r="CQ221" i="1"/>
  <c r="CP221" i="1"/>
  <c r="CN221" i="1"/>
  <c r="CM221" i="1"/>
  <c r="CK221" i="1"/>
  <c r="CU220" i="1"/>
  <c r="CT220" i="1"/>
  <c r="CS220" i="1"/>
  <c r="CR220" i="1"/>
  <c r="CQ220" i="1"/>
  <c r="CP220" i="1"/>
  <c r="CN220" i="1"/>
  <c r="CM220" i="1"/>
  <c r="CK220" i="1"/>
  <c r="CU218" i="1"/>
  <c r="CT218" i="1"/>
  <c r="CS218" i="1"/>
  <c r="CR218" i="1"/>
  <c r="CQ218" i="1"/>
  <c r="CP218" i="1"/>
  <c r="CN218" i="1"/>
  <c r="CM218" i="1"/>
  <c r="CK218" i="1"/>
  <c r="CU216" i="1"/>
  <c r="CT216" i="1"/>
  <c r="CS216" i="1"/>
  <c r="CR216" i="1"/>
  <c r="CQ216" i="1"/>
  <c r="CP216" i="1"/>
  <c r="CN216" i="1"/>
  <c r="CM216" i="1"/>
  <c r="CL216" i="1"/>
  <c r="CK216" i="1"/>
  <c r="CU184" i="1"/>
  <c r="CT184" i="1"/>
  <c r="CS184" i="1"/>
  <c r="CR184" i="1"/>
  <c r="CQ184" i="1"/>
  <c r="CP184" i="1"/>
  <c r="CN184" i="1"/>
  <c r="CM184" i="1"/>
  <c r="CL184" i="1"/>
  <c r="CK184" i="1"/>
  <c r="CU182" i="1"/>
  <c r="CT182" i="1"/>
  <c r="CS182" i="1"/>
  <c r="CR182" i="1"/>
  <c r="CQ182" i="1"/>
  <c r="CP182" i="1"/>
  <c r="CN182" i="1"/>
  <c r="CM182" i="1"/>
  <c r="CL182" i="1"/>
  <c r="CK182" i="1"/>
  <c r="CU180" i="1"/>
  <c r="CT180" i="1"/>
  <c r="CS180" i="1"/>
  <c r="CR180" i="1"/>
  <c r="CQ180" i="1"/>
  <c r="CP180" i="1"/>
  <c r="CN180" i="1"/>
  <c r="CM180" i="1"/>
  <c r="CL180" i="1"/>
  <c r="CK180" i="1"/>
  <c r="CU178" i="1"/>
  <c r="CT178" i="1"/>
  <c r="CS178" i="1"/>
  <c r="CR178" i="1"/>
  <c r="CQ178" i="1"/>
  <c r="CP178" i="1"/>
  <c r="CN178" i="1"/>
  <c r="CM178" i="1"/>
  <c r="CL178" i="1"/>
  <c r="CK178" i="1"/>
  <c r="CU177" i="1"/>
  <c r="CT177" i="1"/>
  <c r="CS177" i="1"/>
  <c r="CR177" i="1"/>
  <c r="CQ177" i="1"/>
  <c r="CP177" i="1"/>
  <c r="CN177" i="1"/>
  <c r="CM177" i="1"/>
  <c r="CL177" i="1"/>
  <c r="CK177" i="1"/>
  <c r="CU176" i="1"/>
  <c r="CT176" i="1"/>
  <c r="CS176" i="1"/>
  <c r="CR176" i="1"/>
  <c r="CQ176" i="1"/>
  <c r="CP176" i="1"/>
  <c r="CN176" i="1"/>
  <c r="CM176" i="1"/>
  <c r="CL176" i="1"/>
  <c r="CK176" i="1"/>
  <c r="CU174" i="1"/>
  <c r="CT174" i="1"/>
  <c r="CS174" i="1"/>
  <c r="CR174" i="1"/>
  <c r="CQ174" i="1"/>
  <c r="CP174" i="1"/>
  <c r="CN174" i="1"/>
  <c r="CM174" i="1"/>
  <c r="CL174" i="1"/>
  <c r="CK174" i="1"/>
  <c r="CU172" i="1"/>
  <c r="CT172" i="1"/>
  <c r="CS172" i="1"/>
  <c r="CR172" i="1"/>
  <c r="CQ172" i="1"/>
  <c r="CP172" i="1"/>
  <c r="CN172" i="1"/>
  <c r="CM172" i="1"/>
  <c r="CL172" i="1"/>
  <c r="CK172" i="1"/>
  <c r="CU169" i="1"/>
  <c r="CT169" i="1"/>
  <c r="CS169" i="1"/>
  <c r="CR169" i="1"/>
  <c r="CQ169" i="1"/>
  <c r="CP169" i="1"/>
  <c r="CN169" i="1"/>
  <c r="CM169" i="1"/>
  <c r="CL169" i="1"/>
  <c r="CK169" i="1"/>
  <c r="CU168" i="1"/>
  <c r="CT168" i="1"/>
  <c r="CS168" i="1"/>
  <c r="CR168" i="1"/>
  <c r="CQ168" i="1"/>
  <c r="CP168" i="1"/>
  <c r="CN168" i="1"/>
  <c r="CM168" i="1"/>
  <c r="CL168" i="1"/>
  <c r="CK168" i="1"/>
  <c r="CU166" i="1"/>
  <c r="CT166" i="1"/>
  <c r="CS166" i="1"/>
  <c r="CR166" i="1"/>
  <c r="CQ166" i="1"/>
  <c r="CP166" i="1"/>
  <c r="CN166" i="1"/>
  <c r="CM166" i="1"/>
  <c r="CL166" i="1"/>
  <c r="CK166" i="1"/>
  <c r="CU165" i="1"/>
  <c r="CT165" i="1"/>
  <c r="CS165" i="1"/>
  <c r="CR165" i="1"/>
  <c r="CQ165" i="1"/>
  <c r="CP165" i="1"/>
  <c r="CN165" i="1"/>
  <c r="CM165" i="1"/>
  <c r="CL165" i="1"/>
  <c r="CK165" i="1"/>
  <c r="CU163" i="1"/>
  <c r="CT163" i="1"/>
  <c r="CS163" i="1"/>
  <c r="CR163" i="1"/>
  <c r="CQ163" i="1"/>
  <c r="CP163" i="1"/>
  <c r="CN163" i="1"/>
  <c r="CM163" i="1"/>
  <c r="CL163" i="1"/>
  <c r="CK163" i="1"/>
  <c r="CU158" i="1"/>
  <c r="CT158" i="1"/>
  <c r="CS158" i="1"/>
  <c r="CR158" i="1"/>
  <c r="CQ158" i="1"/>
  <c r="CP158" i="1"/>
  <c r="CN158" i="1"/>
  <c r="CM158" i="1"/>
  <c r="CK158" i="1"/>
  <c r="CU153" i="1"/>
  <c r="CT153" i="1"/>
  <c r="CS153" i="1"/>
  <c r="CR153" i="1"/>
  <c r="CQ153" i="1"/>
  <c r="CP153" i="1"/>
  <c r="CN153" i="1"/>
  <c r="CM153" i="1"/>
  <c r="CK153" i="1"/>
  <c r="CU151" i="1"/>
  <c r="CT151" i="1"/>
  <c r="CS151" i="1"/>
  <c r="CR151" i="1"/>
  <c r="CQ151" i="1"/>
  <c r="CP151" i="1"/>
  <c r="CN151" i="1"/>
  <c r="CM151" i="1"/>
  <c r="CK151" i="1"/>
  <c r="CU150" i="1"/>
  <c r="CT150" i="1"/>
  <c r="CS150" i="1"/>
  <c r="CR150" i="1"/>
  <c r="CQ150" i="1"/>
  <c r="CP150" i="1"/>
  <c r="CN150" i="1"/>
  <c r="CM150" i="1"/>
  <c r="CK150" i="1"/>
  <c r="CU148" i="1"/>
  <c r="CT148" i="1"/>
  <c r="CS148" i="1"/>
  <c r="CR148" i="1"/>
  <c r="CQ148" i="1"/>
  <c r="CP148" i="1"/>
  <c r="CN148" i="1"/>
  <c r="CM148" i="1"/>
  <c r="CK148" i="1"/>
  <c r="CU146" i="1"/>
  <c r="CT146" i="1"/>
  <c r="CS146" i="1"/>
  <c r="CR146" i="1"/>
  <c r="CQ146" i="1"/>
  <c r="CP146" i="1"/>
  <c r="CN146" i="1"/>
  <c r="CM146" i="1"/>
  <c r="CK146" i="1"/>
  <c r="CU114" i="1"/>
  <c r="CT114" i="1"/>
  <c r="CS114" i="1"/>
  <c r="CR114" i="1"/>
  <c r="CQ114" i="1"/>
  <c r="CN114" i="1"/>
  <c r="CL114" i="1"/>
  <c r="CK114" i="1"/>
  <c r="CU112" i="1"/>
  <c r="CT112" i="1"/>
  <c r="CS112" i="1"/>
  <c r="CR112" i="1"/>
  <c r="CQ112" i="1"/>
  <c r="CP112" i="1"/>
  <c r="CN112" i="1"/>
  <c r="CM112" i="1"/>
  <c r="CL112" i="1"/>
  <c r="CK112" i="1"/>
  <c r="CU110" i="1"/>
  <c r="CT110" i="1"/>
  <c r="CS110" i="1"/>
  <c r="CR110" i="1"/>
  <c r="CQ110" i="1"/>
  <c r="CP110" i="1"/>
  <c r="CN110" i="1"/>
  <c r="CM110" i="1"/>
  <c r="CL110" i="1"/>
  <c r="CK110" i="1"/>
  <c r="CU108" i="1"/>
  <c r="CT108" i="1"/>
  <c r="CR108" i="1"/>
  <c r="CQ108" i="1"/>
  <c r="CP108" i="1"/>
  <c r="CN108" i="1"/>
  <c r="CM108" i="1"/>
  <c r="CL108" i="1"/>
  <c r="CK108" i="1"/>
  <c r="CU107" i="1"/>
  <c r="CT107" i="1"/>
  <c r="CR107" i="1"/>
  <c r="CQ107" i="1"/>
  <c r="CP107" i="1"/>
  <c r="CN107" i="1"/>
  <c r="CM107" i="1"/>
  <c r="CL107" i="1"/>
  <c r="CK107" i="1"/>
  <c r="CU106" i="1"/>
  <c r="CT106" i="1"/>
  <c r="CS106" i="1"/>
  <c r="CR106" i="1"/>
  <c r="CU104" i="1"/>
  <c r="CT104" i="1"/>
  <c r="CS104" i="1"/>
  <c r="CR104" i="1"/>
  <c r="CU99" i="1"/>
  <c r="CT99" i="1"/>
  <c r="CS99" i="1"/>
  <c r="CR99" i="1"/>
  <c r="CQ99" i="1"/>
  <c r="CP99" i="1"/>
  <c r="CN99" i="1"/>
  <c r="CM99" i="1"/>
  <c r="CL99" i="1"/>
  <c r="CK99" i="1"/>
  <c r="CU98" i="1"/>
  <c r="CT98" i="1"/>
  <c r="CS98" i="1"/>
  <c r="CR98" i="1"/>
  <c r="CQ98" i="1"/>
  <c r="CP98" i="1"/>
  <c r="CN98" i="1"/>
  <c r="CM98" i="1"/>
  <c r="CL98" i="1"/>
  <c r="CK98" i="1"/>
  <c r="CU96" i="1"/>
  <c r="CT96" i="1"/>
  <c r="CS96" i="1"/>
  <c r="CR96" i="1"/>
  <c r="CQ96" i="1"/>
  <c r="CP96" i="1"/>
  <c r="CN96" i="1"/>
  <c r="CM96" i="1"/>
  <c r="CL96" i="1"/>
  <c r="CK96" i="1"/>
  <c r="CU95" i="1"/>
  <c r="CT95" i="1"/>
  <c r="CS95" i="1"/>
  <c r="CR95" i="1"/>
  <c r="CQ95" i="1"/>
  <c r="CP95" i="1"/>
  <c r="CN95" i="1"/>
  <c r="CM95" i="1"/>
  <c r="CL95" i="1"/>
  <c r="CK95" i="1"/>
  <c r="CU93" i="1"/>
  <c r="CT93" i="1"/>
  <c r="CS93" i="1"/>
  <c r="CR93" i="1"/>
  <c r="CQ93" i="1"/>
  <c r="CP93" i="1"/>
  <c r="CN93" i="1"/>
  <c r="CM93" i="1"/>
  <c r="CL93" i="1"/>
  <c r="CK93" i="1"/>
  <c r="CU88" i="1"/>
  <c r="CT88" i="1"/>
  <c r="CS88" i="1"/>
  <c r="CR88" i="1"/>
  <c r="CQ88" i="1"/>
  <c r="CP88" i="1"/>
  <c r="CN88" i="1"/>
  <c r="CM88" i="1"/>
  <c r="CU83" i="1"/>
  <c r="CT83" i="1"/>
  <c r="CS83" i="1"/>
  <c r="CR83" i="1"/>
  <c r="CQ83" i="1"/>
  <c r="CP83" i="1"/>
  <c r="CN83" i="1"/>
  <c r="CM83" i="1"/>
  <c r="CU81" i="1"/>
  <c r="CT81" i="1"/>
  <c r="CS81" i="1"/>
  <c r="CR81" i="1"/>
  <c r="CQ81" i="1"/>
  <c r="CP81" i="1"/>
  <c r="CN81" i="1"/>
  <c r="CM81" i="1"/>
  <c r="CU80" i="1"/>
  <c r="CT80" i="1"/>
  <c r="CS80" i="1"/>
  <c r="CR80" i="1"/>
  <c r="CQ80" i="1"/>
  <c r="CP80" i="1"/>
  <c r="CN80" i="1"/>
  <c r="CM80" i="1"/>
  <c r="CU78" i="1"/>
  <c r="CT78" i="1"/>
  <c r="CS78" i="1"/>
  <c r="CR78" i="1"/>
  <c r="CQ78" i="1"/>
  <c r="CP78" i="1"/>
  <c r="CN78" i="1"/>
  <c r="CM78" i="1"/>
  <c r="CU76" i="1"/>
  <c r="CT76" i="1"/>
  <c r="CS76" i="1"/>
  <c r="CR76" i="1"/>
  <c r="CQ76" i="1"/>
  <c r="CP76" i="1"/>
  <c r="CN76" i="1"/>
  <c r="CM76" i="1"/>
  <c r="CK44" i="1"/>
  <c r="CL44" i="1"/>
  <c r="CM44" i="1"/>
  <c r="CN44" i="1"/>
  <c r="CP44" i="1"/>
  <c r="CQ44" i="1"/>
  <c r="CR44" i="1"/>
  <c r="CS44" i="1"/>
  <c r="CT44" i="1"/>
  <c r="CU44" i="1"/>
  <c r="CK42" i="1"/>
  <c r="CL42" i="1"/>
  <c r="CM42" i="1"/>
  <c r="CN42" i="1"/>
  <c r="CP42" i="1"/>
  <c r="CQ42" i="1"/>
  <c r="CR42" i="1"/>
  <c r="CS42" i="1"/>
  <c r="CT42" i="1"/>
  <c r="CK40" i="1"/>
  <c r="CL40" i="1"/>
  <c r="CM40" i="1"/>
  <c r="CN40" i="1"/>
  <c r="CP40" i="1"/>
  <c r="CR40" i="1"/>
  <c r="CS40" i="1"/>
  <c r="CT40" i="1"/>
  <c r="CU40" i="1"/>
  <c r="CJ38" i="1"/>
  <c r="CI38" i="1"/>
  <c r="CK38" i="1"/>
  <c r="CN38" i="1"/>
  <c r="CP38" i="1"/>
  <c r="CR38" i="1"/>
  <c r="CS38" i="1"/>
  <c r="CT38" i="1"/>
  <c r="CU38" i="1"/>
  <c r="CH32" i="1"/>
  <c r="CI32" i="1"/>
  <c r="CJ32" i="1"/>
  <c r="CK32" i="1"/>
  <c r="CL32" i="1"/>
  <c r="CM32" i="1"/>
  <c r="CN32" i="1"/>
  <c r="CP32" i="1"/>
  <c r="CR32" i="1"/>
  <c r="CS32" i="1"/>
  <c r="CU32" i="1"/>
  <c r="CS8" i="1"/>
  <c r="CT8" i="1"/>
  <c r="CU8" i="1"/>
  <c r="BX88" i="1"/>
  <c r="BX93" i="1"/>
  <c r="BX95" i="1"/>
  <c r="BX96" i="1"/>
  <c r="BX98" i="1"/>
  <c r="BX99" i="1"/>
  <c r="BX107" i="1"/>
  <c r="BX108" i="1"/>
  <c r="BX110" i="1"/>
  <c r="BX112" i="1"/>
  <c r="BX114" i="1"/>
  <c r="BX146" i="1"/>
  <c r="BX148" i="1"/>
  <c r="BX150" i="1"/>
  <c r="BX151" i="1"/>
  <c r="BX153" i="1"/>
  <c r="BX158" i="1"/>
  <c r="BX163" i="1"/>
  <c r="BX165" i="1"/>
  <c r="BX166" i="1"/>
  <c r="BX168" i="1"/>
  <c r="BX169" i="1"/>
  <c r="BX172" i="1"/>
  <c r="BX174" i="1"/>
  <c r="BX176" i="1"/>
  <c r="BX177" i="1"/>
  <c r="BX178" i="1"/>
  <c r="BX180" i="1"/>
  <c r="BX182" i="1"/>
  <c r="BX184" i="1"/>
  <c r="CH38" i="1"/>
  <c r="CJ45" i="1"/>
  <c r="CJ26" i="1"/>
  <c r="CJ115" i="1"/>
  <c r="CJ185" i="1"/>
  <c r="CJ255" i="1"/>
  <c r="CJ325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H172" i="1"/>
  <c r="CH168" i="1"/>
  <c r="CH166" i="1"/>
  <c r="CH158" i="1"/>
  <c r="CH44" i="1"/>
  <c r="CH151" i="1"/>
  <c r="CF151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CG166" i="1"/>
  <c r="CF166" i="1"/>
  <c r="CE166" i="1"/>
  <c r="CD166" i="1"/>
  <c r="CC166" i="1"/>
  <c r="CB166" i="1"/>
  <c r="CA166" i="1"/>
  <c r="BZ166" i="1"/>
  <c r="BY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CG96" i="1"/>
  <c r="CF96" i="1"/>
  <c r="CE96" i="1"/>
  <c r="CD96" i="1"/>
  <c r="CC96" i="1"/>
  <c r="CB96" i="1"/>
  <c r="CA96" i="1"/>
  <c r="BZ96" i="1"/>
  <c r="BY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44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42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40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38" i="1"/>
  <c r="BC250" i="1"/>
  <c r="BC110" i="1"/>
  <c r="CJ306" i="1"/>
  <c r="CI306" i="1"/>
  <c r="CH306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J236" i="1"/>
  <c r="CI236" i="1"/>
  <c r="CH236" i="1"/>
  <c r="CJ166" i="1"/>
  <c r="CI166" i="1"/>
  <c r="CJ96" i="1"/>
  <c r="CI96" i="1"/>
  <c r="CH96" i="1"/>
  <c r="CJ44" i="1"/>
  <c r="CI4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324" i="1"/>
  <c r="C322" i="1"/>
  <c r="C320" i="1"/>
  <c r="C318" i="1"/>
  <c r="CF220" i="1"/>
  <c r="CF228" i="1"/>
  <c r="CF221" i="1"/>
  <c r="CF223" i="1"/>
  <c r="CF218" i="1"/>
  <c r="CF216" i="1"/>
  <c r="CF150" i="1"/>
  <c r="CF158" i="1"/>
  <c r="CF153" i="1"/>
  <c r="CF148" i="1"/>
  <c r="CF146" i="1"/>
  <c r="CF80" i="1"/>
  <c r="CF88" i="1"/>
  <c r="CF81" i="1"/>
  <c r="CF83" i="1"/>
  <c r="CF78" i="1"/>
  <c r="CF76" i="1"/>
  <c r="CF298" i="1"/>
  <c r="CE298" i="1"/>
  <c r="CE221" i="1"/>
  <c r="CE174" i="1"/>
  <c r="CE153" i="1"/>
  <c r="CJ316" i="1"/>
  <c r="CI316" i="1"/>
  <c r="CH316" i="1"/>
  <c r="CG316" i="1"/>
  <c r="CF316" i="1"/>
  <c r="CE316" i="1"/>
  <c r="CJ314" i="1"/>
  <c r="CI314" i="1"/>
  <c r="CH314" i="1"/>
  <c r="CG314" i="1"/>
  <c r="CF314" i="1"/>
  <c r="CE314" i="1"/>
  <c r="CJ312" i="1"/>
  <c r="CI312" i="1"/>
  <c r="CH312" i="1"/>
  <c r="CG312" i="1"/>
  <c r="CF312" i="1"/>
  <c r="CE312" i="1"/>
  <c r="CJ309" i="1"/>
  <c r="CI309" i="1"/>
  <c r="CH309" i="1"/>
  <c r="CG309" i="1"/>
  <c r="CF309" i="1"/>
  <c r="CE309" i="1"/>
  <c r="CJ308" i="1"/>
  <c r="CI308" i="1"/>
  <c r="CH308" i="1"/>
  <c r="CG308" i="1"/>
  <c r="CF308" i="1"/>
  <c r="CE308" i="1"/>
  <c r="CJ305" i="1"/>
  <c r="CI305" i="1"/>
  <c r="CH305" i="1"/>
  <c r="CG305" i="1"/>
  <c r="CF305" i="1"/>
  <c r="CE305" i="1"/>
  <c r="CJ303" i="1"/>
  <c r="CI303" i="1"/>
  <c r="CH303" i="1"/>
  <c r="CG303" i="1"/>
  <c r="CF303" i="1"/>
  <c r="CE303" i="1"/>
  <c r="CJ298" i="1"/>
  <c r="CI298" i="1"/>
  <c r="CH298" i="1"/>
  <c r="CG298" i="1"/>
  <c r="CJ291" i="1"/>
  <c r="CI291" i="1"/>
  <c r="CH291" i="1"/>
  <c r="CG291" i="1"/>
  <c r="CF291" i="1"/>
  <c r="CE291" i="1"/>
  <c r="CJ290" i="1"/>
  <c r="CI290" i="1"/>
  <c r="CH290" i="1"/>
  <c r="CG290" i="1"/>
  <c r="CF290" i="1"/>
  <c r="CE290" i="1"/>
  <c r="CJ288" i="1"/>
  <c r="CI288" i="1"/>
  <c r="CH288" i="1"/>
  <c r="CG288" i="1"/>
  <c r="CF288" i="1"/>
  <c r="CE288" i="1"/>
  <c r="CJ286" i="1"/>
  <c r="CI286" i="1"/>
  <c r="CH286" i="1"/>
  <c r="CG286" i="1"/>
  <c r="CF286" i="1"/>
  <c r="CE286" i="1"/>
  <c r="CJ246" i="1"/>
  <c r="CI246" i="1"/>
  <c r="CH246" i="1"/>
  <c r="CG246" i="1"/>
  <c r="CF246" i="1"/>
  <c r="CE246" i="1"/>
  <c r="CJ244" i="1"/>
  <c r="CI244" i="1"/>
  <c r="CH244" i="1"/>
  <c r="CG244" i="1"/>
  <c r="CF244" i="1"/>
  <c r="CE244" i="1"/>
  <c r="CJ242" i="1"/>
  <c r="CI242" i="1"/>
  <c r="CH242" i="1"/>
  <c r="CG242" i="1"/>
  <c r="CF242" i="1"/>
  <c r="CE242" i="1"/>
  <c r="CJ239" i="1"/>
  <c r="CI239" i="1"/>
  <c r="CH239" i="1"/>
  <c r="CG239" i="1"/>
  <c r="CF239" i="1"/>
  <c r="CE239" i="1"/>
  <c r="CJ238" i="1"/>
  <c r="CI238" i="1"/>
  <c r="CH238" i="1"/>
  <c r="CG238" i="1"/>
  <c r="CF238" i="1"/>
  <c r="CE238" i="1"/>
  <c r="CJ235" i="1"/>
  <c r="CI235" i="1"/>
  <c r="CH235" i="1"/>
  <c r="CG235" i="1"/>
  <c r="CF235" i="1"/>
  <c r="CE235" i="1"/>
  <c r="CJ233" i="1"/>
  <c r="CI233" i="1"/>
  <c r="CH233" i="1"/>
  <c r="CG233" i="1"/>
  <c r="CF233" i="1"/>
  <c r="CE233" i="1"/>
  <c r="CJ228" i="1"/>
  <c r="CI228" i="1"/>
  <c r="CH228" i="1"/>
  <c r="CG228" i="1"/>
  <c r="CE228" i="1"/>
  <c r="CJ223" i="1"/>
  <c r="CH223" i="1"/>
  <c r="CG223" i="1"/>
  <c r="CE223" i="1"/>
  <c r="CJ221" i="1"/>
  <c r="CI221" i="1"/>
  <c r="CH221" i="1"/>
  <c r="CG221" i="1"/>
  <c r="CJ220" i="1"/>
  <c r="CI220" i="1"/>
  <c r="CH220" i="1"/>
  <c r="CG220" i="1"/>
  <c r="CE220" i="1"/>
  <c r="CJ218" i="1"/>
  <c r="CI218" i="1"/>
  <c r="CH218" i="1"/>
  <c r="CG218" i="1"/>
  <c r="CE218" i="1"/>
  <c r="CJ216" i="1"/>
  <c r="CI216" i="1"/>
  <c r="CH216" i="1"/>
  <c r="CG216" i="1"/>
  <c r="CE216" i="1"/>
  <c r="CJ176" i="1"/>
  <c r="CI176" i="1"/>
  <c r="CH176" i="1"/>
  <c r="CG176" i="1"/>
  <c r="CF176" i="1"/>
  <c r="CE176" i="1"/>
  <c r="CJ174" i="1"/>
  <c r="CI174" i="1"/>
  <c r="CH174" i="1"/>
  <c r="CG174" i="1"/>
  <c r="CF174" i="1"/>
  <c r="CJ172" i="1"/>
  <c r="CI172" i="1"/>
  <c r="CG172" i="1"/>
  <c r="CF172" i="1"/>
  <c r="CE172" i="1"/>
  <c r="CJ169" i="1"/>
  <c r="CI169" i="1"/>
  <c r="CH169" i="1"/>
  <c r="CG169" i="1"/>
  <c r="CF169" i="1"/>
  <c r="CE169" i="1"/>
  <c r="CJ168" i="1"/>
  <c r="CI168" i="1"/>
  <c r="CG168" i="1"/>
  <c r="CF168" i="1"/>
  <c r="CE168" i="1"/>
  <c r="CJ165" i="1"/>
  <c r="CI165" i="1"/>
  <c r="CH165" i="1"/>
  <c r="CG165" i="1"/>
  <c r="CF165" i="1"/>
  <c r="CE165" i="1"/>
  <c r="CJ163" i="1"/>
  <c r="CI163" i="1"/>
  <c r="CH163" i="1"/>
  <c r="CG163" i="1"/>
  <c r="CF163" i="1"/>
  <c r="CE163" i="1"/>
  <c r="CJ158" i="1"/>
  <c r="CI158" i="1"/>
  <c r="CG158" i="1"/>
  <c r="CE158" i="1"/>
  <c r="CJ153" i="1"/>
  <c r="CI153" i="1"/>
  <c r="CH153" i="1"/>
  <c r="CG153" i="1"/>
  <c r="CJ151" i="1"/>
  <c r="CI151" i="1"/>
  <c r="CG151" i="1"/>
  <c r="CE151" i="1"/>
  <c r="CJ150" i="1"/>
  <c r="CI150" i="1"/>
  <c r="CH150" i="1"/>
  <c r="CG150" i="1"/>
  <c r="CE150" i="1"/>
  <c r="CJ148" i="1"/>
  <c r="CI148" i="1"/>
  <c r="CH148" i="1"/>
  <c r="CG148" i="1"/>
  <c r="CE148" i="1"/>
  <c r="CJ146" i="1"/>
  <c r="CI146" i="1"/>
  <c r="CH146" i="1"/>
  <c r="CG146" i="1"/>
  <c r="CE146" i="1"/>
  <c r="CJ99" i="1"/>
  <c r="CI99" i="1"/>
  <c r="CH99" i="1"/>
  <c r="CG99" i="1"/>
  <c r="CF99" i="1"/>
  <c r="CE99" i="1"/>
  <c r="CJ98" i="1"/>
  <c r="CI98" i="1"/>
  <c r="CH98" i="1"/>
  <c r="CG98" i="1"/>
  <c r="CF98" i="1"/>
  <c r="CE98" i="1"/>
  <c r="CJ95" i="1"/>
  <c r="CI95" i="1"/>
  <c r="CH95" i="1"/>
  <c r="CG95" i="1"/>
  <c r="CF95" i="1"/>
  <c r="CE95" i="1"/>
  <c r="CJ93" i="1"/>
  <c r="CI93" i="1"/>
  <c r="CH93" i="1"/>
  <c r="CG93" i="1"/>
  <c r="CF93" i="1"/>
  <c r="CE93" i="1"/>
  <c r="CH88" i="1"/>
  <c r="CG88" i="1"/>
  <c r="CE88" i="1"/>
  <c r="CH83" i="1"/>
  <c r="CG83" i="1"/>
  <c r="CE83" i="1"/>
  <c r="CH81" i="1"/>
  <c r="CG81" i="1"/>
  <c r="CE81" i="1"/>
  <c r="CH80" i="1"/>
  <c r="CG80" i="1"/>
  <c r="CE80" i="1"/>
  <c r="CH78" i="1"/>
  <c r="CG78" i="1"/>
  <c r="CE78" i="1"/>
  <c r="CH76" i="1"/>
  <c r="CG76" i="1"/>
  <c r="CE76" i="1"/>
  <c r="CE32" i="1"/>
  <c r="CF32" i="1"/>
  <c r="CG32" i="1"/>
  <c r="CD172" i="1"/>
  <c r="CD169" i="1"/>
  <c r="CD165" i="1"/>
  <c r="CD150" i="1"/>
  <c r="CD98" i="1"/>
  <c r="CD32" i="1"/>
  <c r="BX220" i="1"/>
  <c r="BX228" i="1"/>
  <c r="BX223" i="1"/>
  <c r="BX221" i="1"/>
  <c r="BX218" i="1"/>
  <c r="BX216" i="1"/>
  <c r="BX80" i="1"/>
  <c r="BX81" i="1"/>
  <c r="BX83" i="1"/>
  <c r="BX78" i="1"/>
  <c r="BX76" i="1"/>
  <c r="BW220" i="1"/>
  <c r="BW228" i="1"/>
  <c r="BW221" i="1"/>
  <c r="BW223" i="1"/>
  <c r="BW216" i="1"/>
  <c r="BW150" i="1"/>
  <c r="BW158" i="1"/>
  <c r="BW151" i="1"/>
  <c r="BW153" i="1"/>
  <c r="BW148" i="1"/>
  <c r="BW146" i="1"/>
  <c r="BW80" i="1"/>
  <c r="BW78" i="1"/>
  <c r="BW76" i="1"/>
  <c r="CD316" i="1"/>
  <c r="CC316" i="1"/>
  <c r="CB316" i="1"/>
  <c r="CA316" i="1"/>
  <c r="BZ316" i="1"/>
  <c r="BY316" i="1"/>
  <c r="BX316" i="1"/>
  <c r="BW316" i="1"/>
  <c r="CD314" i="1"/>
  <c r="CC314" i="1"/>
  <c r="CB314" i="1"/>
  <c r="CA314" i="1"/>
  <c r="BZ314" i="1"/>
  <c r="BY314" i="1"/>
  <c r="BX314" i="1"/>
  <c r="BW314" i="1"/>
  <c r="CD312" i="1"/>
  <c r="CC312" i="1"/>
  <c r="CB312" i="1"/>
  <c r="CA312" i="1"/>
  <c r="BZ312" i="1"/>
  <c r="BY312" i="1"/>
  <c r="BX312" i="1"/>
  <c r="BW312" i="1"/>
  <c r="CD309" i="1"/>
  <c r="CC309" i="1"/>
  <c r="CB309" i="1"/>
  <c r="CA309" i="1"/>
  <c r="BZ309" i="1"/>
  <c r="BY309" i="1"/>
  <c r="BX309" i="1"/>
  <c r="BW309" i="1"/>
  <c r="CD308" i="1"/>
  <c r="CC308" i="1"/>
  <c r="CB308" i="1"/>
  <c r="CA308" i="1"/>
  <c r="BZ308" i="1"/>
  <c r="BY308" i="1"/>
  <c r="BX308" i="1"/>
  <c r="BW308" i="1"/>
  <c r="CD305" i="1"/>
  <c r="CC305" i="1"/>
  <c r="CB305" i="1"/>
  <c r="CA305" i="1"/>
  <c r="BZ305" i="1"/>
  <c r="BY305" i="1"/>
  <c r="BX305" i="1"/>
  <c r="BW305" i="1"/>
  <c r="CD303" i="1"/>
  <c r="CC303" i="1"/>
  <c r="CB303" i="1"/>
  <c r="CA303" i="1"/>
  <c r="BZ303" i="1"/>
  <c r="BY303" i="1"/>
  <c r="BX303" i="1"/>
  <c r="BW303" i="1"/>
  <c r="CD298" i="1"/>
  <c r="CC298" i="1"/>
  <c r="CB298" i="1"/>
  <c r="CA298" i="1"/>
  <c r="BZ298" i="1"/>
  <c r="BY298" i="1"/>
  <c r="BX298" i="1"/>
  <c r="BW298" i="1"/>
  <c r="CD291" i="1"/>
  <c r="CC291" i="1"/>
  <c r="CB291" i="1"/>
  <c r="CA291" i="1"/>
  <c r="BZ291" i="1"/>
  <c r="BY291" i="1"/>
  <c r="BX291" i="1"/>
  <c r="BW291" i="1"/>
  <c r="CD290" i="1"/>
  <c r="CC290" i="1"/>
  <c r="CB290" i="1"/>
  <c r="CA290" i="1"/>
  <c r="BZ290" i="1"/>
  <c r="BY290" i="1"/>
  <c r="BX290" i="1"/>
  <c r="BW290" i="1"/>
  <c r="CD288" i="1"/>
  <c r="CC288" i="1"/>
  <c r="CB288" i="1"/>
  <c r="CA288" i="1"/>
  <c r="BZ288" i="1"/>
  <c r="BY288" i="1"/>
  <c r="BX288" i="1"/>
  <c r="BW288" i="1"/>
  <c r="CD286" i="1"/>
  <c r="CC286" i="1"/>
  <c r="CB286" i="1"/>
  <c r="CA286" i="1"/>
  <c r="BZ286" i="1"/>
  <c r="BY286" i="1"/>
  <c r="BX286" i="1"/>
  <c r="BW286" i="1"/>
  <c r="CD246" i="1"/>
  <c r="CC246" i="1"/>
  <c r="CB246" i="1"/>
  <c r="CA246" i="1"/>
  <c r="BZ246" i="1"/>
  <c r="BY246" i="1"/>
  <c r="BX246" i="1"/>
  <c r="BW246" i="1"/>
  <c r="CD244" i="1"/>
  <c r="CC244" i="1"/>
  <c r="CB244" i="1"/>
  <c r="CA244" i="1"/>
  <c r="BZ244" i="1"/>
  <c r="BY244" i="1"/>
  <c r="BX244" i="1"/>
  <c r="BW244" i="1"/>
  <c r="CD242" i="1"/>
  <c r="CC242" i="1"/>
  <c r="CB242" i="1"/>
  <c r="CA242" i="1"/>
  <c r="BZ242" i="1"/>
  <c r="BY242" i="1"/>
  <c r="BX242" i="1"/>
  <c r="BW242" i="1"/>
  <c r="CD239" i="1"/>
  <c r="CC239" i="1"/>
  <c r="CB239" i="1"/>
  <c r="CA239" i="1"/>
  <c r="BZ239" i="1"/>
  <c r="BY239" i="1"/>
  <c r="BX239" i="1"/>
  <c r="BW239" i="1"/>
  <c r="CD238" i="1"/>
  <c r="CC238" i="1"/>
  <c r="CB238" i="1"/>
  <c r="CA238" i="1"/>
  <c r="BZ238" i="1"/>
  <c r="BY238" i="1"/>
  <c r="BX238" i="1"/>
  <c r="BW238" i="1"/>
  <c r="CD235" i="1"/>
  <c r="CC235" i="1"/>
  <c r="CB235" i="1"/>
  <c r="CA235" i="1"/>
  <c r="BZ235" i="1"/>
  <c r="BY235" i="1"/>
  <c r="BX235" i="1"/>
  <c r="BW235" i="1"/>
  <c r="CD233" i="1"/>
  <c r="CC233" i="1"/>
  <c r="CB233" i="1"/>
  <c r="CA233" i="1"/>
  <c r="BZ233" i="1"/>
  <c r="BY233" i="1"/>
  <c r="BX233" i="1"/>
  <c r="BW233" i="1"/>
  <c r="CD228" i="1"/>
  <c r="CC228" i="1"/>
  <c r="CB228" i="1"/>
  <c r="CA228" i="1"/>
  <c r="BZ228" i="1"/>
  <c r="BY228" i="1"/>
  <c r="CD223" i="1"/>
  <c r="CC223" i="1"/>
  <c r="CB223" i="1"/>
  <c r="CA223" i="1"/>
  <c r="BZ223" i="1"/>
  <c r="BY223" i="1"/>
  <c r="CD221" i="1"/>
  <c r="CC221" i="1"/>
  <c r="CB221" i="1"/>
  <c r="CA221" i="1"/>
  <c r="BZ221" i="1"/>
  <c r="BY221" i="1"/>
  <c r="CD220" i="1"/>
  <c r="CC220" i="1"/>
  <c r="CB220" i="1"/>
  <c r="CA220" i="1"/>
  <c r="BZ220" i="1"/>
  <c r="BY220" i="1"/>
  <c r="CD218" i="1"/>
  <c r="CC218" i="1"/>
  <c r="CB218" i="1"/>
  <c r="CA218" i="1"/>
  <c r="BZ218" i="1"/>
  <c r="BY218" i="1"/>
  <c r="BW218" i="1"/>
  <c r="CD216" i="1"/>
  <c r="CC216" i="1"/>
  <c r="CB216" i="1"/>
  <c r="CA216" i="1"/>
  <c r="BZ216" i="1"/>
  <c r="BY216" i="1"/>
  <c r="CD176" i="1"/>
  <c r="CC176" i="1"/>
  <c r="CB176" i="1"/>
  <c r="CA176" i="1"/>
  <c r="BZ176" i="1"/>
  <c r="BY176" i="1"/>
  <c r="BW176" i="1"/>
  <c r="CD174" i="1"/>
  <c r="CC174" i="1"/>
  <c r="CB174" i="1"/>
  <c r="CA174" i="1"/>
  <c r="BZ174" i="1"/>
  <c r="BY174" i="1"/>
  <c r="BW174" i="1"/>
  <c r="CC172" i="1"/>
  <c r="CB172" i="1"/>
  <c r="CA172" i="1"/>
  <c r="BZ172" i="1"/>
  <c r="BY172" i="1"/>
  <c r="BW172" i="1"/>
  <c r="CC169" i="1"/>
  <c r="CB169" i="1"/>
  <c r="CA169" i="1"/>
  <c r="BZ169" i="1"/>
  <c r="BY169" i="1"/>
  <c r="BW169" i="1"/>
  <c r="CD168" i="1"/>
  <c r="CC168" i="1"/>
  <c r="CB168" i="1"/>
  <c r="CA168" i="1"/>
  <c r="BZ168" i="1"/>
  <c r="BY168" i="1"/>
  <c r="BW168" i="1"/>
  <c r="CC165" i="1"/>
  <c r="CB165" i="1"/>
  <c r="CA165" i="1"/>
  <c r="BZ165" i="1"/>
  <c r="BY165" i="1"/>
  <c r="BW165" i="1"/>
  <c r="CD163" i="1"/>
  <c r="CC163" i="1"/>
  <c r="CB163" i="1"/>
  <c r="CA163" i="1"/>
  <c r="BZ163" i="1"/>
  <c r="BY163" i="1"/>
  <c r="BW163" i="1"/>
  <c r="CD158" i="1"/>
  <c r="CC158" i="1"/>
  <c r="CB158" i="1"/>
  <c r="CA158" i="1"/>
  <c r="BZ158" i="1"/>
  <c r="BY158" i="1"/>
  <c r="CD153" i="1"/>
  <c r="CC153" i="1"/>
  <c r="CB153" i="1"/>
  <c r="CA153" i="1"/>
  <c r="BZ153" i="1"/>
  <c r="BY153" i="1"/>
  <c r="CD151" i="1"/>
  <c r="CC151" i="1"/>
  <c r="CB151" i="1"/>
  <c r="CA151" i="1"/>
  <c r="BZ151" i="1"/>
  <c r="BY151" i="1"/>
  <c r="CC150" i="1"/>
  <c r="CB150" i="1"/>
  <c r="CA150" i="1"/>
  <c r="BZ150" i="1"/>
  <c r="BY150" i="1"/>
  <c r="CD148" i="1"/>
  <c r="CC148" i="1"/>
  <c r="CB148" i="1"/>
  <c r="CA148" i="1"/>
  <c r="BZ148" i="1"/>
  <c r="BY148" i="1"/>
  <c r="CD146" i="1"/>
  <c r="CC146" i="1"/>
  <c r="CB146" i="1"/>
  <c r="CA146" i="1"/>
  <c r="BZ146" i="1"/>
  <c r="BY146" i="1"/>
  <c r="CD99" i="1"/>
  <c r="CC99" i="1"/>
  <c r="CB99" i="1"/>
  <c r="CA99" i="1"/>
  <c r="BZ99" i="1"/>
  <c r="BY99" i="1"/>
  <c r="BW99" i="1"/>
  <c r="CC98" i="1"/>
  <c r="CB98" i="1"/>
  <c r="CA98" i="1"/>
  <c r="BZ98" i="1"/>
  <c r="BY98" i="1"/>
  <c r="BW98" i="1"/>
  <c r="CD95" i="1"/>
  <c r="CC95" i="1"/>
  <c r="CB95" i="1"/>
  <c r="CA95" i="1"/>
  <c r="BZ95" i="1"/>
  <c r="BY95" i="1"/>
  <c r="BW95" i="1"/>
  <c r="CD93" i="1"/>
  <c r="CC93" i="1"/>
  <c r="CB93" i="1"/>
  <c r="CA93" i="1"/>
  <c r="BZ93" i="1"/>
  <c r="BY93" i="1"/>
  <c r="BW93" i="1"/>
  <c r="CD88" i="1"/>
  <c r="CC88" i="1"/>
  <c r="CB88" i="1"/>
  <c r="CA88" i="1"/>
  <c r="BZ88" i="1"/>
  <c r="BY88" i="1"/>
  <c r="BW88" i="1"/>
  <c r="CD83" i="1"/>
  <c r="CC83" i="1"/>
  <c r="CB83" i="1"/>
  <c r="CA83" i="1"/>
  <c r="BZ83" i="1"/>
  <c r="BY83" i="1"/>
  <c r="BW83" i="1"/>
  <c r="CD81" i="1"/>
  <c r="CC81" i="1"/>
  <c r="CB81" i="1"/>
  <c r="CA81" i="1"/>
  <c r="BZ81" i="1"/>
  <c r="BY81" i="1"/>
  <c r="BW81" i="1"/>
  <c r="CD80" i="1"/>
  <c r="CC80" i="1"/>
  <c r="CB80" i="1"/>
  <c r="CA80" i="1"/>
  <c r="BZ80" i="1"/>
  <c r="BY80" i="1"/>
  <c r="CD78" i="1"/>
  <c r="CC78" i="1"/>
  <c r="CB78" i="1"/>
  <c r="CA78" i="1"/>
  <c r="BZ78" i="1"/>
  <c r="BY78" i="1"/>
  <c r="CD76" i="1"/>
  <c r="CC76" i="1"/>
  <c r="CB76" i="1"/>
  <c r="CA76" i="1"/>
  <c r="BZ76" i="1"/>
  <c r="BY76" i="1"/>
  <c r="BX32" i="1"/>
  <c r="BY32" i="1"/>
  <c r="BZ32" i="1"/>
  <c r="CA32" i="1"/>
  <c r="CB32" i="1"/>
  <c r="CC32" i="1"/>
  <c r="BV220" i="1"/>
  <c r="BV223" i="1"/>
  <c r="BV218" i="1"/>
  <c r="BV216" i="1"/>
  <c r="BV150" i="1"/>
  <c r="BV151" i="1"/>
  <c r="BV153" i="1"/>
  <c r="BV148" i="1"/>
  <c r="BV146" i="1"/>
  <c r="BV80" i="1"/>
  <c r="BV88" i="1"/>
  <c r="BV81" i="1"/>
  <c r="BV83" i="1"/>
  <c r="BV78" i="1"/>
  <c r="BV76" i="1"/>
  <c r="BU220" i="1"/>
  <c r="BU228" i="1"/>
  <c r="BU223" i="1"/>
  <c r="BU218" i="1"/>
  <c r="BU151" i="1"/>
  <c r="BU148" i="1"/>
  <c r="BU80" i="1"/>
  <c r="BU83" i="1"/>
  <c r="BU78" i="1"/>
  <c r="BU76" i="1"/>
  <c r="BV316" i="1"/>
  <c r="BU316" i="1"/>
  <c r="BT316" i="1"/>
  <c r="BV314" i="1"/>
  <c r="BU314" i="1"/>
  <c r="BT314" i="1"/>
  <c r="BV312" i="1"/>
  <c r="BU312" i="1"/>
  <c r="BT312" i="1"/>
  <c r="BV309" i="1"/>
  <c r="BU309" i="1"/>
  <c r="BT309" i="1"/>
  <c r="BV308" i="1"/>
  <c r="BU308" i="1"/>
  <c r="BT308" i="1"/>
  <c r="BV305" i="1"/>
  <c r="BU305" i="1"/>
  <c r="BT305" i="1"/>
  <c r="BV303" i="1"/>
  <c r="BU303" i="1"/>
  <c r="BT303" i="1"/>
  <c r="BV298" i="1"/>
  <c r="BU298" i="1"/>
  <c r="BT298" i="1"/>
  <c r="BV291" i="1"/>
  <c r="BU291" i="1"/>
  <c r="BT291" i="1"/>
  <c r="BV290" i="1"/>
  <c r="BU290" i="1"/>
  <c r="BT290" i="1"/>
  <c r="BV288" i="1"/>
  <c r="BU288" i="1"/>
  <c r="BT288" i="1"/>
  <c r="BV286" i="1"/>
  <c r="BU286" i="1"/>
  <c r="BT286" i="1"/>
  <c r="BV246" i="1"/>
  <c r="BU246" i="1"/>
  <c r="BT246" i="1"/>
  <c r="BV244" i="1"/>
  <c r="BU244" i="1"/>
  <c r="BT244" i="1"/>
  <c r="BV242" i="1"/>
  <c r="BU242" i="1"/>
  <c r="BT242" i="1"/>
  <c r="BV239" i="1"/>
  <c r="BU239" i="1"/>
  <c r="BT239" i="1"/>
  <c r="BV238" i="1"/>
  <c r="BU238" i="1"/>
  <c r="BT238" i="1"/>
  <c r="BV235" i="1"/>
  <c r="BU235" i="1"/>
  <c r="BT235" i="1"/>
  <c r="BV233" i="1"/>
  <c r="BU233" i="1"/>
  <c r="BT233" i="1"/>
  <c r="BV228" i="1"/>
  <c r="BT228" i="1"/>
  <c r="BT223" i="1"/>
  <c r="BV221" i="1"/>
  <c r="BU221" i="1"/>
  <c r="BT221" i="1"/>
  <c r="BT220" i="1"/>
  <c r="BT218" i="1"/>
  <c r="BU216" i="1"/>
  <c r="BT216" i="1"/>
  <c r="BV176" i="1"/>
  <c r="BU176" i="1"/>
  <c r="BT176" i="1"/>
  <c r="BV174" i="1"/>
  <c r="BU174" i="1"/>
  <c r="BT174" i="1"/>
  <c r="BV172" i="1"/>
  <c r="BU172" i="1"/>
  <c r="BT172" i="1"/>
  <c r="BV169" i="1"/>
  <c r="BU169" i="1"/>
  <c r="BT169" i="1"/>
  <c r="BV168" i="1"/>
  <c r="BU168" i="1"/>
  <c r="BT168" i="1"/>
  <c r="BV165" i="1"/>
  <c r="BU165" i="1"/>
  <c r="BT165" i="1"/>
  <c r="BV163" i="1"/>
  <c r="BU163" i="1"/>
  <c r="BT163" i="1"/>
  <c r="BV158" i="1"/>
  <c r="BU158" i="1"/>
  <c r="BT158" i="1"/>
  <c r="BU153" i="1"/>
  <c r="BT153" i="1"/>
  <c r="BT151" i="1"/>
  <c r="BU150" i="1"/>
  <c r="BT150" i="1"/>
  <c r="BT148" i="1"/>
  <c r="BU146" i="1"/>
  <c r="BT146" i="1"/>
  <c r="BV99" i="1"/>
  <c r="BU99" i="1"/>
  <c r="BT99" i="1"/>
  <c r="BV98" i="1"/>
  <c r="BU98" i="1"/>
  <c r="BT98" i="1"/>
  <c r="BV95" i="1"/>
  <c r="BU95" i="1"/>
  <c r="BT95" i="1"/>
  <c r="BV93" i="1"/>
  <c r="BU93" i="1"/>
  <c r="BT93" i="1"/>
  <c r="BU88" i="1"/>
  <c r="BT88" i="1"/>
  <c r="BT83" i="1"/>
  <c r="BU81" i="1"/>
  <c r="BT81" i="1"/>
  <c r="BT80" i="1"/>
  <c r="BT78" i="1"/>
  <c r="BT76" i="1"/>
  <c r="BT32" i="1"/>
  <c r="BU32" i="1"/>
  <c r="BV32" i="1"/>
  <c r="BW32" i="1"/>
  <c r="BS220" i="1"/>
  <c r="BS150" i="1"/>
  <c r="BS151" i="1"/>
  <c r="BS153" i="1"/>
  <c r="BS148" i="1"/>
  <c r="BS80" i="1"/>
  <c r="BS81" i="1"/>
  <c r="BS83" i="1"/>
  <c r="BS78" i="1"/>
  <c r="BS316" i="1"/>
  <c r="BS314" i="1"/>
  <c r="BS312" i="1"/>
  <c r="BS309" i="1"/>
  <c r="BS308" i="1"/>
  <c r="BS305" i="1"/>
  <c r="BS303" i="1"/>
  <c r="BS298" i="1"/>
  <c r="BS291" i="1"/>
  <c r="BS290" i="1"/>
  <c r="BS288" i="1"/>
  <c r="BS286" i="1"/>
  <c r="BS246" i="1"/>
  <c r="BS244" i="1"/>
  <c r="BS242" i="1"/>
  <c r="BS239" i="1"/>
  <c r="BS238" i="1"/>
  <c r="BS235" i="1"/>
  <c r="BS233" i="1"/>
  <c r="BS228" i="1"/>
  <c r="BS223" i="1"/>
  <c r="BS221" i="1"/>
  <c r="BS218" i="1"/>
  <c r="BS216" i="1"/>
  <c r="BS176" i="1"/>
  <c r="BS174" i="1"/>
  <c r="BS172" i="1"/>
  <c r="BS169" i="1"/>
  <c r="BS168" i="1"/>
  <c r="BS165" i="1"/>
  <c r="BS163" i="1"/>
  <c r="BS158" i="1"/>
  <c r="BS146" i="1"/>
  <c r="BS99" i="1"/>
  <c r="BS98" i="1"/>
  <c r="BS95" i="1"/>
  <c r="BS93" i="1"/>
  <c r="BS88" i="1"/>
  <c r="BS76" i="1"/>
  <c r="BS32" i="1"/>
  <c r="BS6" i="1"/>
  <c r="BR220" i="1"/>
  <c r="BR221" i="1"/>
  <c r="BR218" i="1"/>
  <c r="BR216" i="1"/>
  <c r="BR150" i="1"/>
  <c r="BR158" i="1"/>
  <c r="BR153" i="1"/>
  <c r="BR148" i="1"/>
  <c r="BR146" i="1"/>
  <c r="BR80" i="1"/>
  <c r="BR88" i="1"/>
  <c r="BR81" i="1"/>
  <c r="BR83" i="1"/>
  <c r="BR78" i="1"/>
  <c r="BR76" i="1"/>
  <c r="BR6" i="1"/>
  <c r="BR316" i="1"/>
  <c r="BR314" i="1"/>
  <c r="BR312" i="1"/>
  <c r="BR309" i="1"/>
  <c r="BR308" i="1"/>
  <c r="BR305" i="1"/>
  <c r="BR303" i="1"/>
  <c r="BR298" i="1"/>
  <c r="BR291" i="1"/>
  <c r="BR290" i="1"/>
  <c r="BR288" i="1"/>
  <c r="BR286" i="1"/>
  <c r="BR246" i="1"/>
  <c r="BR244" i="1"/>
  <c r="BR242" i="1"/>
  <c r="BR239" i="1"/>
  <c r="BR238" i="1"/>
  <c r="BR235" i="1"/>
  <c r="BR233" i="1"/>
  <c r="BR228" i="1"/>
  <c r="BR223" i="1"/>
  <c r="BR176" i="1"/>
  <c r="BR174" i="1"/>
  <c r="BR172" i="1"/>
  <c r="BR169" i="1"/>
  <c r="BR165" i="1"/>
  <c r="BR163" i="1"/>
  <c r="BR151" i="1"/>
  <c r="BR99" i="1"/>
  <c r="BR98" i="1"/>
  <c r="BR95" i="1"/>
  <c r="BR93" i="1"/>
  <c r="BQ80" i="1"/>
  <c r="BR32" i="1"/>
  <c r="BR168" i="1"/>
  <c r="BQ220" i="1"/>
  <c r="BQ218" i="1"/>
  <c r="BQ228" i="1"/>
  <c r="BQ221" i="1"/>
  <c r="BQ223" i="1"/>
  <c r="BQ150" i="1"/>
  <c r="BQ158" i="1"/>
  <c r="BQ151" i="1"/>
  <c r="BQ146" i="1"/>
  <c r="BQ88" i="1"/>
  <c r="BQ81" i="1"/>
  <c r="BQ83" i="1"/>
  <c r="BQ78" i="1"/>
  <c r="BQ6" i="1"/>
  <c r="BQ303" i="1"/>
  <c r="BQ235" i="1"/>
  <c r="BQ233" i="1"/>
  <c r="BQ165" i="1"/>
  <c r="BQ163" i="1"/>
  <c r="BQ153" i="1"/>
  <c r="BQ99" i="1"/>
  <c r="BQ95" i="1"/>
  <c r="BQ93" i="1"/>
  <c r="BQ316" i="1"/>
  <c r="BQ314" i="1"/>
  <c r="BQ312" i="1"/>
  <c r="BQ309" i="1"/>
  <c r="BQ308" i="1"/>
  <c r="BQ305" i="1"/>
  <c r="BQ298" i="1"/>
  <c r="BQ291" i="1"/>
  <c r="BQ290" i="1"/>
  <c r="BQ288" i="1"/>
  <c r="BQ286" i="1"/>
  <c r="BQ246" i="1"/>
  <c r="BQ244" i="1"/>
  <c r="BQ242" i="1"/>
  <c r="BQ239" i="1"/>
  <c r="BQ238" i="1"/>
  <c r="BQ216" i="1"/>
  <c r="BQ176" i="1"/>
  <c r="BQ174" i="1"/>
  <c r="BQ172" i="1"/>
  <c r="BQ169" i="1"/>
  <c r="BQ168" i="1"/>
  <c r="BQ148" i="1"/>
  <c r="BQ98" i="1"/>
  <c r="BQ76" i="1"/>
  <c r="BQ32" i="1"/>
  <c r="BP223" i="1"/>
  <c r="BM223" i="1"/>
  <c r="BP220" i="1"/>
  <c r="BP228" i="1"/>
  <c r="BP221" i="1"/>
  <c r="BP218" i="1"/>
  <c r="BP216" i="1"/>
  <c r="BP150" i="1"/>
  <c r="BP148" i="1"/>
  <c r="BP158" i="1"/>
  <c r="BP151" i="1"/>
  <c r="BP153" i="1"/>
  <c r="BP146" i="1"/>
  <c r="BP80" i="1"/>
  <c r="BP88" i="1"/>
  <c r="BP81" i="1"/>
  <c r="BP83" i="1"/>
  <c r="BP78" i="1"/>
  <c r="BP76" i="1"/>
  <c r="BO81" i="1"/>
  <c r="BP6" i="1"/>
  <c r="BP316" i="1"/>
  <c r="BP314" i="1"/>
  <c r="BP312" i="1"/>
  <c r="BP309" i="1"/>
  <c r="BP308" i="1"/>
  <c r="BP305" i="1"/>
  <c r="BP303" i="1"/>
  <c r="BP298" i="1"/>
  <c r="BP291" i="1"/>
  <c r="BP290" i="1"/>
  <c r="BP288" i="1"/>
  <c r="BP286" i="1"/>
  <c r="BP246" i="1"/>
  <c r="BP244" i="1"/>
  <c r="BP242" i="1"/>
  <c r="BP239" i="1"/>
  <c r="BP238" i="1"/>
  <c r="BP235" i="1"/>
  <c r="BP233" i="1"/>
  <c r="BP176" i="1"/>
  <c r="BP174" i="1"/>
  <c r="BP172" i="1"/>
  <c r="BP169" i="1"/>
  <c r="BP168" i="1"/>
  <c r="BP165" i="1"/>
  <c r="BP163" i="1"/>
  <c r="BP99" i="1"/>
  <c r="BP98" i="1"/>
  <c r="BP95" i="1"/>
  <c r="BP93" i="1"/>
  <c r="BP32" i="1"/>
  <c r="BO220" i="1"/>
  <c r="BO221" i="1"/>
  <c r="BO223" i="1"/>
  <c r="BO218" i="1"/>
  <c r="BO216" i="1"/>
  <c r="BO150" i="1"/>
  <c r="BO158" i="1"/>
  <c r="BO153" i="1"/>
  <c r="BO146" i="1"/>
  <c r="BO80" i="1"/>
  <c r="BO88" i="1"/>
  <c r="BO83" i="1"/>
  <c r="BO78" i="1"/>
  <c r="BO76" i="1"/>
  <c r="BO316" i="1"/>
  <c r="BO314" i="1"/>
  <c r="BO312" i="1"/>
  <c r="BO309" i="1"/>
  <c r="BO308" i="1"/>
  <c r="BO305" i="1"/>
  <c r="BO303" i="1"/>
  <c r="BO298" i="1"/>
  <c r="BO291" i="1"/>
  <c r="BO290" i="1"/>
  <c r="BO288" i="1"/>
  <c r="BO286" i="1"/>
  <c r="BO246" i="1"/>
  <c r="BO244" i="1"/>
  <c r="BO242" i="1"/>
  <c r="BO239" i="1"/>
  <c r="BO238" i="1"/>
  <c r="BO235" i="1"/>
  <c r="BO233" i="1"/>
  <c r="BO228" i="1"/>
  <c r="BO176" i="1"/>
  <c r="BO174" i="1"/>
  <c r="BO172" i="1"/>
  <c r="BO169" i="1"/>
  <c r="BO168" i="1"/>
  <c r="BO165" i="1"/>
  <c r="BO163" i="1"/>
  <c r="BO151" i="1"/>
  <c r="BO148" i="1"/>
  <c r="BO99" i="1"/>
  <c r="BO98" i="1"/>
  <c r="BO95" i="1"/>
  <c r="BO93" i="1"/>
  <c r="BO32" i="1"/>
  <c r="BO6" i="1"/>
  <c r="BN220" i="1"/>
  <c r="BN221" i="1"/>
  <c r="BN223" i="1"/>
  <c r="BN218" i="1"/>
  <c r="BN216" i="1"/>
  <c r="BN153" i="1"/>
  <c r="BN148" i="1"/>
  <c r="BN146" i="1"/>
  <c r="BN80" i="1"/>
  <c r="BN76" i="1"/>
  <c r="BN88" i="1"/>
  <c r="BN81" i="1"/>
  <c r="BN83" i="1"/>
  <c r="BN78" i="1"/>
  <c r="BN6" i="1"/>
  <c r="BN242" i="1"/>
  <c r="BN239" i="1"/>
  <c r="BM239" i="1"/>
  <c r="BN235" i="1"/>
  <c r="BN233" i="1"/>
  <c r="BM228" i="1"/>
  <c r="BN228" i="1"/>
  <c r="BN172" i="1"/>
  <c r="BN169" i="1"/>
  <c r="BN168" i="1"/>
  <c r="BN165" i="1"/>
  <c r="BN163" i="1"/>
  <c r="BN158" i="1"/>
  <c r="BM153" i="1"/>
  <c r="BN151" i="1"/>
  <c r="BN150" i="1"/>
  <c r="BN99" i="1"/>
  <c r="BN98" i="1"/>
  <c r="BN95" i="1"/>
  <c r="BN93" i="1"/>
  <c r="BM83" i="1"/>
  <c r="BN32" i="1"/>
  <c r="BN316" i="1"/>
  <c r="BN314" i="1"/>
  <c r="BN312" i="1"/>
  <c r="BN309" i="1"/>
  <c r="BN308" i="1"/>
  <c r="BN305" i="1"/>
  <c r="BN303" i="1"/>
  <c r="BN298" i="1"/>
  <c r="BN291" i="1"/>
  <c r="BN290" i="1"/>
  <c r="BN288" i="1"/>
  <c r="BN286" i="1"/>
  <c r="BN246" i="1"/>
  <c r="BN244" i="1"/>
  <c r="BN238" i="1"/>
  <c r="BN176" i="1"/>
  <c r="BN174" i="1"/>
  <c r="BM220" i="1"/>
  <c r="BM221" i="1"/>
  <c r="BM218" i="1"/>
  <c r="BM216" i="1"/>
  <c r="BM150" i="1"/>
  <c r="BM158" i="1"/>
  <c r="BM151" i="1"/>
  <c r="BM148" i="1"/>
  <c r="BM80" i="1"/>
  <c r="BM88" i="1"/>
  <c r="BM81" i="1"/>
  <c r="BM78" i="1"/>
  <c r="BM76" i="1"/>
  <c r="BM6" i="1"/>
  <c r="BM316" i="1"/>
  <c r="BM314" i="1"/>
  <c r="BM312" i="1"/>
  <c r="BM309" i="1"/>
  <c r="BM308" i="1"/>
  <c r="BM305" i="1"/>
  <c r="BM303" i="1"/>
  <c r="BM298" i="1"/>
  <c r="BM291" i="1"/>
  <c r="BM290" i="1"/>
  <c r="BM288" i="1"/>
  <c r="BM286" i="1"/>
  <c r="BM246" i="1"/>
  <c r="BM244" i="1"/>
  <c r="BM242" i="1"/>
  <c r="BM238" i="1"/>
  <c r="BM235" i="1"/>
  <c r="BM233" i="1"/>
  <c r="BM176" i="1"/>
  <c r="BM174" i="1"/>
  <c r="BM172" i="1"/>
  <c r="BM169" i="1"/>
  <c r="BM168" i="1"/>
  <c r="BM165" i="1"/>
  <c r="BM163" i="1"/>
  <c r="BM146" i="1"/>
  <c r="BM99" i="1"/>
  <c r="BM98" i="1"/>
  <c r="BM95" i="1"/>
  <c r="BM93" i="1"/>
  <c r="BM32" i="1"/>
  <c r="BK223" i="1"/>
  <c r="BJ223" i="1"/>
  <c r="BJ221" i="1"/>
  <c r="BL221" i="1"/>
  <c r="BL218" i="1"/>
  <c r="BL216" i="1"/>
  <c r="BL150" i="1"/>
  <c r="BL158" i="1"/>
  <c r="BL151" i="1"/>
  <c r="BL148" i="1"/>
  <c r="BL146" i="1"/>
  <c r="BL80" i="1"/>
  <c r="BL88" i="1"/>
  <c r="BL81" i="1"/>
  <c r="BL83" i="1"/>
  <c r="BL78" i="1"/>
  <c r="BL76" i="1"/>
  <c r="BL6" i="1"/>
  <c r="BK286" i="1"/>
  <c r="BK316" i="1"/>
  <c r="BK314" i="1"/>
  <c r="BK312" i="1"/>
  <c r="BK309" i="1"/>
  <c r="BK308" i="1"/>
  <c r="BK305" i="1"/>
  <c r="BK303" i="1"/>
  <c r="BK298" i="1"/>
  <c r="BK291" i="1"/>
  <c r="BK290" i="1"/>
  <c r="BK288" i="1"/>
  <c r="BL316" i="1"/>
  <c r="BL314" i="1"/>
  <c r="BL312" i="1"/>
  <c r="BL309" i="1"/>
  <c r="BL308" i="1"/>
  <c r="BL305" i="1"/>
  <c r="BL303" i="1"/>
  <c r="BL298" i="1"/>
  <c r="BL291" i="1"/>
  <c r="BL290" i="1"/>
  <c r="BL288" i="1"/>
  <c r="BL286" i="1"/>
  <c r="BL246" i="1"/>
  <c r="BL244" i="1"/>
  <c r="BL242" i="1"/>
  <c r="BL239" i="1"/>
  <c r="BL238" i="1"/>
  <c r="BL235" i="1"/>
  <c r="BL233" i="1"/>
  <c r="BL228" i="1"/>
  <c r="BL223" i="1"/>
  <c r="BL220" i="1"/>
  <c r="BL176" i="1"/>
  <c r="BL174" i="1"/>
  <c r="BL172" i="1"/>
  <c r="BL169" i="1"/>
  <c r="BL168" i="1"/>
  <c r="BL165" i="1"/>
  <c r="BL163" i="1"/>
  <c r="BL153" i="1"/>
  <c r="BL99" i="1"/>
  <c r="BL98" i="1"/>
  <c r="BL95" i="1"/>
  <c r="BL93" i="1"/>
  <c r="BL32" i="1"/>
  <c r="BK246" i="1"/>
  <c r="BK244" i="1"/>
  <c r="BK242" i="1"/>
  <c r="BK239" i="1"/>
  <c r="BK238" i="1"/>
  <c r="BK235" i="1"/>
  <c r="BK233" i="1"/>
  <c r="BK176" i="1"/>
  <c r="BK174" i="1"/>
  <c r="BK172" i="1"/>
  <c r="BK169" i="1"/>
  <c r="BK168" i="1"/>
  <c r="BK165" i="1"/>
  <c r="BK163" i="1"/>
  <c r="BK99" i="1"/>
  <c r="BK98" i="1"/>
  <c r="BK95" i="1"/>
  <c r="BK93" i="1"/>
  <c r="BK32" i="1"/>
  <c r="BK228" i="1"/>
  <c r="BK220" i="1"/>
  <c r="BK158" i="1"/>
  <c r="BK221" i="1"/>
  <c r="BK218" i="1"/>
  <c r="BK216" i="1"/>
  <c r="BK153" i="1"/>
  <c r="BK150" i="1"/>
  <c r="BK151" i="1"/>
  <c r="BK148" i="1"/>
  <c r="BK146" i="1"/>
  <c r="BK83" i="1"/>
  <c r="BK88" i="1"/>
  <c r="BK80" i="1"/>
  <c r="BK81" i="1"/>
  <c r="BK78" i="1"/>
  <c r="BK76" i="1"/>
  <c r="BK6" i="1"/>
  <c r="BJ228" i="1"/>
  <c r="BJ316" i="1"/>
  <c r="BI316" i="1"/>
  <c r="BH316" i="1"/>
  <c r="BG316" i="1"/>
  <c r="BF316" i="1"/>
  <c r="BE316" i="1"/>
  <c r="BD316" i="1"/>
  <c r="BC316" i="1"/>
  <c r="BJ314" i="1"/>
  <c r="BI314" i="1"/>
  <c r="BH314" i="1"/>
  <c r="BG314" i="1"/>
  <c r="BF314" i="1"/>
  <c r="BE314" i="1"/>
  <c r="BD314" i="1"/>
  <c r="BC314" i="1"/>
  <c r="BJ312" i="1"/>
  <c r="BI312" i="1"/>
  <c r="BH312" i="1"/>
  <c r="BG312" i="1"/>
  <c r="BF312" i="1"/>
  <c r="BE312" i="1"/>
  <c r="BD312" i="1"/>
  <c r="BC312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J298" i="1"/>
  <c r="BI298" i="1"/>
  <c r="BH298" i="1"/>
  <c r="BG298" i="1"/>
  <c r="BF298" i="1"/>
  <c r="BE298" i="1"/>
  <c r="BD298" i="1"/>
  <c r="BC298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J290" i="1"/>
  <c r="BI290" i="1"/>
  <c r="BH290" i="1"/>
  <c r="BG290" i="1"/>
  <c r="BF290" i="1"/>
  <c r="BE290" i="1"/>
  <c r="BD290" i="1"/>
  <c r="BC290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J220" i="1"/>
  <c r="BJ218" i="1"/>
  <c r="BJ153" i="1"/>
  <c r="BJ80" i="1"/>
  <c r="BJ6" i="1"/>
  <c r="BJ246" i="1"/>
  <c r="BJ244" i="1"/>
  <c r="BJ242" i="1"/>
  <c r="BJ239" i="1"/>
  <c r="BJ238" i="1"/>
  <c r="BJ235" i="1"/>
  <c r="BJ233" i="1"/>
  <c r="BJ216" i="1"/>
  <c r="BJ176" i="1"/>
  <c r="BJ174" i="1"/>
  <c r="BJ172" i="1"/>
  <c r="BJ169" i="1"/>
  <c r="BJ168" i="1"/>
  <c r="BJ165" i="1"/>
  <c r="BJ163" i="1"/>
  <c r="BJ158" i="1"/>
  <c r="BJ151" i="1"/>
  <c r="BJ150" i="1"/>
  <c r="BJ148" i="1"/>
  <c r="BJ146" i="1"/>
  <c r="BJ99" i="1"/>
  <c r="BJ98" i="1"/>
  <c r="BJ95" i="1"/>
  <c r="BJ93" i="1"/>
  <c r="BJ88" i="1"/>
  <c r="BJ83" i="1"/>
  <c r="BJ81" i="1"/>
  <c r="BJ78" i="1"/>
  <c r="BJ76" i="1"/>
  <c r="BJ32" i="1"/>
  <c r="BH228" i="1"/>
  <c r="BH223" i="1"/>
  <c r="BI218" i="1"/>
  <c r="BH218" i="1"/>
  <c r="BI216" i="1"/>
  <c r="BH216" i="1"/>
  <c r="BI150" i="1"/>
  <c r="BH150" i="1"/>
  <c r="BH165" i="1"/>
  <c r="BI158" i="1"/>
  <c r="BH158" i="1"/>
  <c r="BH151" i="1"/>
  <c r="BG151" i="1"/>
  <c r="BI151" i="1"/>
  <c r="BG80" i="1"/>
  <c r="BG78" i="1"/>
  <c r="BH83" i="1"/>
  <c r="BI78" i="1"/>
  <c r="BH78" i="1"/>
  <c r="BH246" i="1"/>
  <c r="BI246" i="1"/>
  <c r="BH244" i="1"/>
  <c r="BI244" i="1"/>
  <c r="BH242" i="1"/>
  <c r="BI242" i="1"/>
  <c r="BH238" i="1"/>
  <c r="BI238" i="1"/>
  <c r="BH239" i="1"/>
  <c r="BI239" i="1"/>
  <c r="BH235" i="1"/>
  <c r="BI235" i="1"/>
  <c r="BH233" i="1"/>
  <c r="BI233" i="1"/>
  <c r="BI228" i="1"/>
  <c r="BI223" i="1"/>
  <c r="BH220" i="1"/>
  <c r="BI220" i="1"/>
  <c r="BH221" i="1"/>
  <c r="BI221" i="1"/>
  <c r="BH176" i="1"/>
  <c r="BI176" i="1"/>
  <c r="BH174" i="1"/>
  <c r="BI174" i="1"/>
  <c r="BH172" i="1"/>
  <c r="BI172" i="1"/>
  <c r="BH169" i="1"/>
  <c r="BI169" i="1"/>
  <c r="BH168" i="1"/>
  <c r="BI168" i="1"/>
  <c r="BI165" i="1"/>
  <c r="BH163" i="1"/>
  <c r="BI163" i="1"/>
  <c r="BH153" i="1"/>
  <c r="BI153" i="1"/>
  <c r="BH148" i="1"/>
  <c r="BI148" i="1"/>
  <c r="BH146" i="1"/>
  <c r="BI146" i="1"/>
  <c r="BH99" i="1"/>
  <c r="BI99" i="1"/>
  <c r="BH98" i="1"/>
  <c r="BI98" i="1"/>
  <c r="BH95" i="1"/>
  <c r="BI95" i="1"/>
  <c r="BH93" i="1"/>
  <c r="BI93" i="1"/>
  <c r="BH88" i="1"/>
  <c r="BI88" i="1"/>
  <c r="BI83" i="1"/>
  <c r="BH80" i="1"/>
  <c r="BI80" i="1"/>
  <c r="BH81" i="1"/>
  <c r="BI81" i="1"/>
  <c r="BH76" i="1"/>
  <c r="BI76" i="1"/>
  <c r="BH32" i="1"/>
  <c r="BI32" i="1"/>
  <c r="BH6" i="1"/>
  <c r="BI6" i="1"/>
  <c r="BF80" i="1"/>
  <c r="BF78" i="1"/>
  <c r="BG150" i="1"/>
  <c r="BG81" i="1"/>
  <c r="BG88" i="1"/>
  <c r="BG238" i="1"/>
  <c r="BG242" i="1"/>
  <c r="BG239" i="1"/>
  <c r="BG235" i="1"/>
  <c r="BG233" i="1"/>
  <c r="BG228" i="1"/>
  <c r="BG223" i="1"/>
  <c r="BG220" i="1"/>
  <c r="BG221" i="1"/>
  <c r="BG246" i="1"/>
  <c r="BG244" i="1"/>
  <c r="BG174" i="1"/>
  <c r="BG218" i="1"/>
  <c r="BG216" i="1"/>
  <c r="BG176" i="1"/>
  <c r="BG172" i="1"/>
  <c r="BG168" i="1"/>
  <c r="BG169" i="1"/>
  <c r="BG165" i="1"/>
  <c r="BG163" i="1"/>
  <c r="BG158" i="1"/>
  <c r="BG153" i="1"/>
  <c r="BG148" i="1"/>
  <c r="BG146" i="1"/>
  <c r="BG99" i="1"/>
  <c r="BG98" i="1"/>
  <c r="BG95" i="1"/>
  <c r="BG93" i="1"/>
  <c r="BG83" i="1"/>
  <c r="BG76" i="1"/>
  <c r="BG32" i="1"/>
  <c r="BG6" i="1"/>
  <c r="BF220" i="1"/>
  <c r="BF228" i="1"/>
  <c r="BF221" i="1"/>
  <c r="BF223" i="1"/>
  <c r="BF218" i="1"/>
  <c r="BF150" i="1"/>
  <c r="BF153" i="1"/>
  <c r="BF148" i="1"/>
  <c r="BF146" i="1"/>
  <c r="BF88" i="1"/>
  <c r="BF81" i="1"/>
  <c r="BF83" i="1"/>
  <c r="BF76" i="1"/>
  <c r="BF6" i="1"/>
  <c r="BF163" i="1"/>
  <c r="BF151" i="1"/>
  <c r="BF99" i="1"/>
  <c r="BF98" i="1"/>
  <c r="BF93" i="1"/>
  <c r="BF32" i="1"/>
  <c r="BF176" i="1"/>
  <c r="BF246" i="1"/>
  <c r="BF244" i="1"/>
  <c r="BF242" i="1"/>
  <c r="BF238" i="1"/>
  <c r="BF239" i="1"/>
  <c r="BF235" i="1"/>
  <c r="BF233" i="1"/>
  <c r="BF216" i="1"/>
  <c r="BF174" i="1"/>
  <c r="BF172" i="1"/>
  <c r="BF168" i="1"/>
  <c r="BF169" i="1"/>
  <c r="BF165" i="1"/>
  <c r="BF158" i="1"/>
  <c r="BF95" i="1"/>
  <c r="BE220" i="1"/>
  <c r="BE221" i="1"/>
  <c r="BE223" i="1"/>
  <c r="BE150" i="1"/>
  <c r="BE158" i="1"/>
  <c r="BE146" i="1"/>
  <c r="BE80" i="1"/>
  <c r="BE88" i="1"/>
  <c r="BE81" i="1"/>
  <c r="BE76" i="1"/>
  <c r="BE6" i="1"/>
  <c r="BE151" i="1"/>
  <c r="BD151" i="1"/>
  <c r="BE228" i="1"/>
  <c r="BE246" i="1"/>
  <c r="BE238" i="1"/>
  <c r="BE239" i="1"/>
  <c r="BE218" i="1"/>
  <c r="BE216" i="1"/>
  <c r="BE244" i="1"/>
  <c r="BE174" i="1"/>
  <c r="BE172" i="1"/>
  <c r="BE168" i="1"/>
  <c r="BE169" i="1"/>
  <c r="BE165" i="1"/>
  <c r="BE163" i="1"/>
  <c r="BE153" i="1"/>
  <c r="BE148" i="1"/>
  <c r="BE78" i="1"/>
  <c r="BE95" i="1"/>
  <c r="BE242" i="1"/>
  <c r="BE235" i="1"/>
  <c r="BE233" i="1"/>
  <c r="BE176" i="1"/>
  <c r="BE99" i="1"/>
  <c r="BE98" i="1"/>
  <c r="BE93" i="1"/>
  <c r="BE83" i="1"/>
  <c r="BE32" i="1"/>
  <c r="BA151" i="1"/>
  <c r="AW151" i="1"/>
  <c r="G238" i="1"/>
  <c r="BD172" i="1"/>
  <c r="BD244" i="1"/>
  <c r="BD242" i="1"/>
  <c r="BD246" i="1"/>
  <c r="BD239" i="1"/>
  <c r="BD238" i="1"/>
  <c r="BD235" i="1"/>
  <c r="BD233" i="1"/>
  <c r="BD228" i="1"/>
  <c r="BD223" i="1"/>
  <c r="BD220" i="1"/>
  <c r="BD221" i="1"/>
  <c r="BD218" i="1"/>
  <c r="BD216" i="1"/>
  <c r="BD176" i="1"/>
  <c r="BD174" i="1"/>
  <c r="BD168" i="1"/>
  <c r="BD169" i="1"/>
  <c r="BD165" i="1"/>
  <c r="BD163" i="1"/>
  <c r="BD158" i="1"/>
  <c r="BD153" i="1"/>
  <c r="BD150" i="1"/>
  <c r="BD148" i="1"/>
  <c r="BD146" i="1"/>
  <c r="BD98" i="1"/>
  <c r="BD99" i="1"/>
  <c r="BD95" i="1"/>
  <c r="BD93" i="1"/>
  <c r="BD88" i="1"/>
  <c r="BD83" i="1"/>
  <c r="BD80" i="1"/>
  <c r="BD81" i="1"/>
  <c r="BD78" i="1"/>
  <c r="BD76" i="1"/>
  <c r="BD32" i="1"/>
  <c r="BD6" i="1"/>
  <c r="BC242" i="1"/>
  <c r="BC220" i="1"/>
  <c r="BB218" i="1"/>
  <c r="BC150" i="1"/>
  <c r="BC76" i="1"/>
  <c r="BC246" i="1"/>
  <c r="BC244" i="1"/>
  <c r="AZ239" i="1"/>
  <c r="BA239" i="1"/>
  <c r="BB239" i="1"/>
  <c r="BC239" i="1"/>
  <c r="BA238" i="1"/>
  <c r="BB238" i="1"/>
  <c r="BC238" i="1"/>
  <c r="AZ238" i="1"/>
  <c r="BA235" i="1"/>
  <c r="BB235" i="1"/>
  <c r="BC235" i="1"/>
  <c r="AZ235" i="1"/>
  <c r="BA233" i="1"/>
  <c r="BB233" i="1"/>
  <c r="BC233" i="1"/>
  <c r="AZ233" i="1"/>
  <c r="BA223" i="1"/>
  <c r="BB223" i="1"/>
  <c r="BC223" i="1"/>
  <c r="AZ223" i="1"/>
  <c r="BA216" i="1"/>
  <c r="BB216" i="1"/>
  <c r="BC216" i="1"/>
  <c r="AZ216" i="1"/>
  <c r="BC169" i="1"/>
  <c r="BA169" i="1"/>
  <c r="BB169" i="1"/>
  <c r="AZ169" i="1"/>
  <c r="BA168" i="1"/>
  <c r="BB168" i="1"/>
  <c r="BC168" i="1"/>
  <c r="AZ168" i="1"/>
  <c r="BA165" i="1"/>
  <c r="BB165" i="1"/>
  <c r="BC165" i="1"/>
  <c r="AZ165" i="1"/>
  <c r="BA163" i="1"/>
  <c r="BB163" i="1"/>
  <c r="BC163" i="1"/>
  <c r="AZ163" i="1"/>
  <c r="BA153" i="1"/>
  <c r="BB153" i="1"/>
  <c r="BC153" i="1"/>
  <c r="AZ153" i="1"/>
  <c r="BB151" i="1"/>
  <c r="BC151" i="1"/>
  <c r="AZ151" i="1"/>
  <c r="BA148" i="1"/>
  <c r="BB148" i="1"/>
  <c r="BC148" i="1"/>
  <c r="AZ148" i="1"/>
  <c r="BA146" i="1"/>
  <c r="BB146" i="1"/>
  <c r="BC146" i="1"/>
  <c r="BA99" i="1"/>
  <c r="BB99" i="1"/>
  <c r="BC99" i="1"/>
  <c r="AZ99" i="1"/>
  <c r="BA98" i="1"/>
  <c r="BB98" i="1"/>
  <c r="BC98" i="1"/>
  <c r="AZ98" i="1"/>
  <c r="BA95" i="1"/>
  <c r="BB95" i="1"/>
  <c r="BC95" i="1"/>
  <c r="BA93" i="1"/>
  <c r="BB93" i="1"/>
  <c r="BC93" i="1"/>
  <c r="BA78" i="1"/>
  <c r="BB78" i="1"/>
  <c r="BC78" i="1"/>
  <c r="AZ78" i="1"/>
  <c r="BA76" i="1"/>
  <c r="BB76" i="1"/>
  <c r="AZ76" i="1"/>
  <c r="BA6" i="1"/>
  <c r="BB6" i="1"/>
  <c r="BC6" i="1"/>
  <c r="AZ6" i="1"/>
  <c r="BC228" i="1"/>
  <c r="BC221" i="1"/>
  <c r="BC218" i="1"/>
  <c r="BC176" i="1"/>
  <c r="BC174" i="1"/>
  <c r="BC172" i="1"/>
  <c r="BC158" i="1"/>
  <c r="BC32" i="1"/>
  <c r="BA218" i="1"/>
  <c r="BB221" i="1"/>
  <c r="BA221" i="1"/>
  <c r="AZ221" i="1"/>
  <c r="AZ218" i="1"/>
  <c r="AZ146" i="1"/>
  <c r="AZ95" i="1"/>
  <c r="AZ93" i="1"/>
  <c r="C239" i="1"/>
  <c r="AY239" i="1"/>
  <c r="AX239" i="1"/>
  <c r="AY238" i="1"/>
  <c r="AX238" i="1"/>
  <c r="AY235" i="1"/>
  <c r="AX235" i="1"/>
  <c r="AY233" i="1"/>
  <c r="AX233" i="1"/>
  <c r="AY223" i="1"/>
  <c r="AX223" i="1"/>
  <c r="AY221" i="1"/>
  <c r="AX221" i="1"/>
  <c r="AY218" i="1"/>
  <c r="AX218" i="1"/>
  <c r="AY216" i="1"/>
  <c r="AX216" i="1"/>
  <c r="AY169" i="1"/>
  <c r="AX169" i="1"/>
  <c r="AY168" i="1"/>
  <c r="AX168" i="1"/>
  <c r="AY165" i="1"/>
  <c r="AX165" i="1"/>
  <c r="AY163" i="1"/>
  <c r="AX163" i="1"/>
  <c r="AY153" i="1"/>
  <c r="AX153" i="1"/>
  <c r="AY151" i="1"/>
  <c r="AX151" i="1"/>
  <c r="AY148" i="1"/>
  <c r="AX148" i="1"/>
  <c r="AY146" i="1"/>
  <c r="AX146" i="1"/>
  <c r="AY99" i="1"/>
  <c r="AX99" i="1"/>
  <c r="AY98" i="1"/>
  <c r="AX98" i="1"/>
  <c r="AY95" i="1"/>
  <c r="AX95" i="1"/>
  <c r="AY93" i="1"/>
  <c r="AX93" i="1"/>
  <c r="AY78" i="1"/>
  <c r="AX78" i="1"/>
  <c r="AY76" i="1"/>
  <c r="AX76" i="1"/>
  <c r="AY6" i="1"/>
  <c r="AX6" i="1"/>
  <c r="AW239" i="1"/>
  <c r="AW238" i="1"/>
  <c r="AW235" i="1"/>
  <c r="AW233" i="1"/>
  <c r="AW223" i="1"/>
  <c r="AW221" i="1"/>
  <c r="AW218" i="1"/>
  <c r="AW216" i="1"/>
  <c r="AW169" i="1"/>
  <c r="AW168" i="1"/>
  <c r="AW165" i="1"/>
  <c r="AW163" i="1"/>
  <c r="AW153" i="1"/>
  <c r="AW148" i="1"/>
  <c r="AW146" i="1"/>
  <c r="AW99" i="1"/>
  <c r="AW98" i="1"/>
  <c r="AW95" i="1"/>
  <c r="AW93" i="1"/>
  <c r="AW78" i="1"/>
  <c r="AW76" i="1"/>
  <c r="AW6" i="1"/>
  <c r="C93" i="1"/>
  <c r="C95" i="1"/>
  <c r="C98" i="1"/>
  <c r="C99" i="1"/>
  <c r="C146" i="1"/>
  <c r="C148" i="1"/>
  <c r="C151" i="1"/>
  <c r="C153" i="1"/>
  <c r="C163" i="1"/>
  <c r="C165" i="1"/>
  <c r="AU148" i="1"/>
  <c r="AV98" i="1"/>
  <c r="AV95" i="1"/>
  <c r="AV93" i="1"/>
  <c r="AV6" i="1"/>
  <c r="AV78" i="1"/>
  <c r="AV76" i="1"/>
  <c r="AV99" i="1"/>
  <c r="AV146" i="1"/>
  <c r="AV148" i="1"/>
  <c r="AV151" i="1"/>
  <c r="AV153" i="1"/>
  <c r="AV163" i="1"/>
  <c r="AV169" i="1"/>
  <c r="AV168" i="1"/>
  <c r="AV165" i="1"/>
  <c r="AV233" i="1"/>
  <c r="AV239" i="1"/>
  <c r="AV238" i="1"/>
  <c r="AV235" i="1"/>
  <c r="AV223" i="1"/>
  <c r="AV221" i="1"/>
  <c r="AV218" i="1"/>
  <c r="AV216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C16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C238" i="1"/>
  <c r="AU238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C235" i="1"/>
  <c r="C233" i="1"/>
  <c r="AU23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C223" i="1"/>
  <c r="D221" i="1"/>
  <c r="C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C216" i="1"/>
  <c r="AU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C168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U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C78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C7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C6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D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</calcChain>
</file>

<file path=xl/comments1.xml><?xml version="1.0" encoding="utf-8"?>
<comments xmlns="http://schemas.openxmlformats.org/spreadsheetml/2006/main">
  <authors>
    <author>Samy</author>
    <author>OLX - Alejandro</author>
  </authors>
  <commentList>
    <comment ref="BH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7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7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90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97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14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160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167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21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230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I237" authorId="1" shapeId="0">
      <text>
        <r>
          <rPr>
            <b/>
            <sz val="9"/>
            <color indexed="81"/>
            <rFont val="Tahoma"/>
            <family val="2"/>
          </rPr>
          <t>OLX - AE:
Data corrected manually due to error in tracking.</t>
        </r>
      </text>
    </comment>
    <comment ref="BH28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300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I307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error in tracking</t>
        </r>
      </text>
    </comment>
    <comment ref="BH35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370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BH42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I440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Data corrected manually due to tracking error</t>
        </r>
      </text>
    </comment>
    <comment ref="BH49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  <comment ref="BH562" authorId="0" shapeId="0">
      <text>
        <r>
          <rPr>
            <b/>
            <sz val="9"/>
            <color indexed="81"/>
            <rFont val="Tahoma"/>
            <family val="2"/>
          </rPr>
          <t>Samy:</t>
        </r>
        <r>
          <rPr>
            <sz val="9"/>
            <color indexed="81"/>
            <rFont val="Tahoma"/>
            <family val="2"/>
          </rPr>
          <t xml:space="preserve">
Since Week 06: +Android,Windows,QT</t>
        </r>
      </text>
    </comment>
  </commentList>
</comments>
</file>

<file path=xl/sharedStrings.xml><?xml version="1.0" encoding="utf-8"?>
<sst xmlns="http://schemas.openxmlformats.org/spreadsheetml/2006/main" count="1313" uniqueCount="314">
  <si>
    <t>PV/visit (total)</t>
  </si>
  <si>
    <t>Ad detail views/visit (total)</t>
  </si>
  <si>
    <t>Net new listings/visit (total) (%)</t>
  </si>
  <si>
    <t>Pageviews (total traffic)</t>
  </si>
  <si>
    <t>All visits (total traffic)</t>
  </si>
  <si>
    <t>Weeks</t>
  </si>
  <si>
    <t>Brazil</t>
  </si>
  <si>
    <t>KPI's Dashboard</t>
  </si>
  <si>
    <t>India</t>
  </si>
  <si>
    <t>Pakistan</t>
  </si>
  <si>
    <t>South Africa</t>
  </si>
  <si>
    <t>Mobile Page views (Total)</t>
  </si>
  <si>
    <t>Countries</t>
  </si>
  <si>
    <t>Bouncerate (total traffic)</t>
  </si>
  <si>
    <t>WoW</t>
  </si>
  <si>
    <t>start</t>
  </si>
  <si>
    <t>end</t>
  </si>
  <si>
    <t>BR</t>
  </si>
  <si>
    <t>IN</t>
  </si>
  <si>
    <t>SA</t>
  </si>
  <si>
    <t>PK</t>
  </si>
  <si>
    <t>Steps</t>
  </si>
  <si>
    <t>Visits (total direct)</t>
  </si>
  <si>
    <t>Pageviews (total direct)</t>
  </si>
  <si>
    <t>Pageviews per visit (total direct)</t>
  </si>
  <si>
    <t>Bounce rate (total direct)</t>
  </si>
  <si>
    <t>Ad detail views (Total Traffic)</t>
  </si>
  <si>
    <t>Ad detail views/visit (Total Direct)</t>
  </si>
  <si>
    <t>Ad detail views (Total Direct)</t>
  </si>
  <si>
    <t>Visits (Total Web)</t>
  </si>
  <si>
    <t>Pageviews (Total Web)</t>
  </si>
  <si>
    <t>PV/V (Total Web)</t>
  </si>
  <si>
    <t>Replies (Total web)</t>
  </si>
  <si>
    <t>Ad detail views (Total web)</t>
  </si>
  <si>
    <t>Ad detail views/Visit (Total web)</t>
  </si>
  <si>
    <t>Net New listing/Visit (Total web)</t>
  </si>
  <si>
    <t>Replies/visit (total traffic) (%)</t>
  </si>
  <si>
    <t>Net new listings (total traffic)</t>
  </si>
  <si>
    <t>Site speed (total traffic)</t>
  </si>
  <si>
    <t>Bouncerate (Web only)</t>
  </si>
  <si>
    <t>Site speed (Web only)</t>
  </si>
  <si>
    <t>Net New listing/Visit</t>
  </si>
  <si>
    <t>Replies (Total Traffic)</t>
  </si>
  <si>
    <t>Replies (Web) /Net new listing (Total Traffic)</t>
  </si>
  <si>
    <t>Replies per visit (total web)</t>
  </si>
  <si>
    <t>Visits (Direct web)</t>
  </si>
  <si>
    <t>Pageviews (Direct web)</t>
  </si>
  <si>
    <t>PV/V (Direct web)</t>
  </si>
  <si>
    <t>Bounce rate (Direct web)</t>
  </si>
  <si>
    <t>Ad detail views (Direct web)</t>
  </si>
  <si>
    <t>Ad detail views/Visit (Direct web)</t>
  </si>
  <si>
    <t>Ad detail views / pageview (Direct web)</t>
  </si>
  <si>
    <t>AR</t>
  </si>
  <si>
    <t>Argentina</t>
  </si>
  <si>
    <t>Direct traffic %</t>
  </si>
  <si>
    <t>Mobile %</t>
  </si>
  <si>
    <t>For Sale new listings (abs)</t>
  </si>
  <si>
    <t>For Sale new listings (% of total)</t>
  </si>
  <si>
    <t>For Sale traffic (PVs)</t>
  </si>
  <si>
    <t>For Sale traffic (PV share)</t>
  </si>
  <si>
    <t>Mobile PVs per visit (all)</t>
  </si>
  <si>
    <t>Mobile Visits</t>
  </si>
  <si>
    <t>NNL Mobile</t>
  </si>
  <si>
    <t>NNL Web</t>
  </si>
  <si>
    <t>CO</t>
  </si>
  <si>
    <t>PE</t>
  </si>
  <si>
    <t>Colombia</t>
  </si>
  <si>
    <t>Peru</t>
  </si>
  <si>
    <t>Target - All visits (total traffic)</t>
  </si>
  <si>
    <t>Target - Pageviews (total traffic)</t>
  </si>
  <si>
    <t>Target - Mobile Page views (Total)</t>
  </si>
  <si>
    <t>Target - PV/visit (total)</t>
  </si>
  <si>
    <t>Target - Replies/visit (total traffic) (%)</t>
  </si>
  <si>
    <t>Target - Net new listings (total traffic)</t>
  </si>
  <si>
    <t>Target - Net new listings/visit (total) (%)</t>
  </si>
  <si>
    <t xml:space="preserve">Target - Site speed </t>
  </si>
  <si>
    <t>Target - Visits (total direct)</t>
  </si>
  <si>
    <t>Target - Pageviews (total direct)</t>
  </si>
  <si>
    <t>Target - Pageviews per visit (total direct)</t>
  </si>
  <si>
    <t>Target - Replies (Total Traffic)</t>
  </si>
  <si>
    <t>Target - PV/V (Total Web)</t>
  </si>
  <si>
    <t>Target - Mobile % pvs</t>
  </si>
  <si>
    <t>Target - Direct traffic % pvs</t>
  </si>
  <si>
    <t>Target - For Sale new listings (abs)</t>
  </si>
  <si>
    <t>Target - For Sale new listings (% of total)</t>
  </si>
  <si>
    <t>Target - Mobile pv/v</t>
  </si>
  <si>
    <t>Target - NNL Mobile</t>
  </si>
  <si>
    <t>Unique Listers (weekly daily average)</t>
  </si>
  <si>
    <t>Calculation (week unique listers / 7)</t>
  </si>
  <si>
    <t>Delhi</t>
  </si>
  <si>
    <t>Bangalore</t>
  </si>
  <si>
    <t>Mumbai</t>
  </si>
  <si>
    <t>Chennai</t>
  </si>
  <si>
    <t>Hyderabad</t>
  </si>
  <si>
    <t>Kolkata</t>
  </si>
  <si>
    <t>Pune</t>
  </si>
  <si>
    <t>Ahmedabad</t>
  </si>
  <si>
    <t>Chandigarh</t>
  </si>
  <si>
    <t>Gurgaon</t>
  </si>
  <si>
    <t>São Paulo</t>
  </si>
  <si>
    <t>Rio de Janeiro</t>
  </si>
  <si>
    <t>Curitiba</t>
  </si>
  <si>
    <t>Belo Horizonte</t>
  </si>
  <si>
    <t>Salvador</t>
  </si>
  <si>
    <t>Fortaleza</t>
  </si>
  <si>
    <t>Recife</t>
  </si>
  <si>
    <t>Goiânia</t>
  </si>
  <si>
    <t>Manaus</t>
  </si>
  <si>
    <t>Porto Alegre</t>
  </si>
  <si>
    <t>Lahore</t>
  </si>
  <si>
    <t>Karachi</t>
  </si>
  <si>
    <t>Islamabad</t>
  </si>
  <si>
    <t>Rawalpindi</t>
  </si>
  <si>
    <t>Faisalabad</t>
  </si>
  <si>
    <t>Peshawar</t>
  </si>
  <si>
    <t>Multan</t>
  </si>
  <si>
    <t>Gujranwala</t>
  </si>
  <si>
    <t>Sialkot</t>
  </si>
  <si>
    <t>Johannesburg</t>
  </si>
  <si>
    <t>Cape Town</t>
  </si>
  <si>
    <t>Pretoria</t>
  </si>
  <si>
    <t>Durban</t>
  </si>
  <si>
    <t>Port Elizabeth</t>
  </si>
  <si>
    <t>Bloemfontein</t>
  </si>
  <si>
    <t>Boksburg</t>
  </si>
  <si>
    <t>Centurion</t>
  </si>
  <si>
    <t>Alberton</t>
  </si>
  <si>
    <t>Kempton Park</t>
  </si>
  <si>
    <t>Capital Federal</t>
  </si>
  <si>
    <t>La Plata</t>
  </si>
  <si>
    <t>Mar del Plata</t>
  </si>
  <si>
    <t>Córdoba</t>
  </si>
  <si>
    <t>Rosario</t>
  </si>
  <si>
    <t>Bahía Blanca</t>
  </si>
  <si>
    <t>La Matanza</t>
  </si>
  <si>
    <t>Lomas de Zamora</t>
  </si>
  <si>
    <t>Lanús</t>
  </si>
  <si>
    <t>Quilmes</t>
  </si>
  <si>
    <t>Lima</t>
  </si>
  <si>
    <t>Lima Callao</t>
  </si>
  <si>
    <t>Arequipa</t>
  </si>
  <si>
    <t>Trujillo</t>
  </si>
  <si>
    <t>Chiclayo</t>
  </si>
  <si>
    <t>Piura</t>
  </si>
  <si>
    <t>Callao</t>
  </si>
  <si>
    <t>Cusco</t>
  </si>
  <si>
    <t>Tacna</t>
  </si>
  <si>
    <t>Huancayo</t>
  </si>
  <si>
    <t>Bogotá</t>
  </si>
  <si>
    <t>Cali</t>
  </si>
  <si>
    <t>Medellín</t>
  </si>
  <si>
    <t>Barranquilla</t>
  </si>
  <si>
    <t>Bucaramanga</t>
  </si>
  <si>
    <t>Pereira</t>
  </si>
  <si>
    <t>Ibagué</t>
  </si>
  <si>
    <t>Villavicencio</t>
  </si>
  <si>
    <t>Cartagena de Indias</t>
  </si>
  <si>
    <t>Cúcuta</t>
  </si>
  <si>
    <t>Venezuela</t>
  </si>
  <si>
    <t>Caracas</t>
  </si>
  <si>
    <t>Valencia</t>
  </si>
  <si>
    <t>Maracaibo</t>
  </si>
  <si>
    <t>Barquisimeto</t>
  </si>
  <si>
    <t>Maracay</t>
  </si>
  <si>
    <t>Los Teques</t>
  </si>
  <si>
    <t>San Cristóbal</t>
  </si>
  <si>
    <t>Ciudad Guayana</t>
  </si>
  <si>
    <t>Maturín</t>
  </si>
  <si>
    <t>Barcelona</t>
  </si>
  <si>
    <t>Ciudad de Guatemala</t>
  </si>
  <si>
    <t>Mixco</t>
  </si>
  <si>
    <t>Villa Nueva</t>
  </si>
  <si>
    <t>Quezaltenango</t>
  </si>
  <si>
    <t>San Miguel Petapa</t>
  </si>
  <si>
    <t>Escuintla</t>
  </si>
  <si>
    <t>Antigua Guatemata</t>
  </si>
  <si>
    <t>San José Pinula</t>
  </si>
  <si>
    <t>Chimaltenango</t>
  </si>
  <si>
    <t>Fraijanes</t>
  </si>
  <si>
    <t>Westlands</t>
  </si>
  <si>
    <t>South B</t>
  </si>
  <si>
    <t>Langata</t>
  </si>
  <si>
    <t>Karen</t>
  </si>
  <si>
    <t>Muthaiga</t>
  </si>
  <si>
    <t>Hurlingham</t>
  </si>
  <si>
    <t>Donholm</t>
  </si>
  <si>
    <t>Kilimani</t>
  </si>
  <si>
    <t>Lavington</t>
  </si>
  <si>
    <t>Kimathi</t>
  </si>
  <si>
    <t>Quito</t>
  </si>
  <si>
    <t>Guayaquil</t>
  </si>
  <si>
    <t>Cuenca</t>
  </si>
  <si>
    <t>Ambato</t>
  </si>
  <si>
    <t>Loja</t>
  </si>
  <si>
    <t>Riobamba</t>
  </si>
  <si>
    <t>Santo Domingo</t>
  </si>
  <si>
    <t>Manta</t>
  </si>
  <si>
    <t>Ibarra</t>
  </si>
  <si>
    <t>Pichincha</t>
  </si>
  <si>
    <t>San Salvador</t>
  </si>
  <si>
    <t>Santa Tecla</t>
  </si>
  <si>
    <t>Soyapango</t>
  </si>
  <si>
    <t>Santa Ana</t>
  </si>
  <si>
    <t>Mejicanos</t>
  </si>
  <si>
    <t>San Miguel</t>
  </si>
  <si>
    <t>Ilopango</t>
  </si>
  <si>
    <t>Colón</t>
  </si>
  <si>
    <t>Sonsonate</t>
  </si>
  <si>
    <t>La Libertad</t>
  </si>
  <si>
    <t>Lagos Island West</t>
  </si>
  <si>
    <t>Ikeja</t>
  </si>
  <si>
    <t>Lagos Mainland</t>
  </si>
  <si>
    <t>Lekki</t>
  </si>
  <si>
    <t>Port-Harcourt</t>
  </si>
  <si>
    <t>Surulere</t>
  </si>
  <si>
    <t>Alimosho</t>
  </si>
  <si>
    <t>Amuwo Odofin</t>
  </si>
  <si>
    <t>Ikorodu</t>
  </si>
  <si>
    <t>Ojo</t>
  </si>
  <si>
    <t>Bangladesh</t>
  </si>
  <si>
    <t>Dhaka</t>
  </si>
  <si>
    <t>Chittagong</t>
  </si>
  <si>
    <t>Comilla</t>
  </si>
  <si>
    <t>Sylhet</t>
  </si>
  <si>
    <t>Khulna</t>
  </si>
  <si>
    <t>Jessore</t>
  </si>
  <si>
    <t>Bogra</t>
  </si>
  <si>
    <t>Gāzipur</t>
  </si>
  <si>
    <t>San José</t>
  </si>
  <si>
    <t>Alajuela</t>
  </si>
  <si>
    <t>Desamparados</t>
  </si>
  <si>
    <t>Escazú</t>
  </si>
  <si>
    <t>Heredia</t>
  </si>
  <si>
    <t>Cartago</t>
  </si>
  <si>
    <t>Moravia</t>
  </si>
  <si>
    <t>Curridabat</t>
  </si>
  <si>
    <t>Guadalupe</t>
  </si>
  <si>
    <t>Ciudad de Panamá</t>
  </si>
  <si>
    <t>David</t>
  </si>
  <si>
    <t>La Chorrera</t>
  </si>
  <si>
    <t>Arraiján</t>
  </si>
  <si>
    <t>San Miguelito</t>
  </si>
  <si>
    <t>Las Cumbres</t>
  </si>
  <si>
    <t>Betania</t>
  </si>
  <si>
    <t>Tocumen</t>
  </si>
  <si>
    <t>Juan Díaz</t>
  </si>
  <si>
    <t>Bella Vista</t>
  </si>
  <si>
    <t>Accra Metropolitan</t>
  </si>
  <si>
    <t>Achimota</t>
  </si>
  <si>
    <t>Tema Metropolitan</t>
  </si>
  <si>
    <t>Kumasi Metropolitan</t>
  </si>
  <si>
    <t>East Legon</t>
  </si>
  <si>
    <t>Dansoman</t>
  </si>
  <si>
    <t>Accra new Town</t>
  </si>
  <si>
    <t>Adenta Municipal</t>
  </si>
  <si>
    <t>Nungua</t>
  </si>
  <si>
    <t>Airport Residential Area</t>
  </si>
  <si>
    <t>Kampala</t>
  </si>
  <si>
    <t>Mukono</t>
  </si>
  <si>
    <t>Jinja</t>
  </si>
  <si>
    <t>Gulu</t>
  </si>
  <si>
    <t>Hoima</t>
  </si>
  <si>
    <t>Soroti</t>
  </si>
  <si>
    <t>Lira</t>
  </si>
  <si>
    <t>Tororo</t>
  </si>
  <si>
    <t>Wakiso</t>
  </si>
  <si>
    <t>Busia</t>
  </si>
  <si>
    <t>Kinondoni</t>
  </si>
  <si>
    <t>Ilala</t>
  </si>
  <si>
    <t>Arusha</t>
  </si>
  <si>
    <t>Zanzibar Urban</t>
  </si>
  <si>
    <t>Moshi Urban</t>
  </si>
  <si>
    <t>Temeke</t>
  </si>
  <si>
    <t>Arumeru</t>
  </si>
  <si>
    <t>Mbeya Urban</t>
  </si>
  <si>
    <t>Dodoma Urban</t>
  </si>
  <si>
    <t>VE</t>
  </si>
  <si>
    <t>BD</t>
  </si>
  <si>
    <t>Week 01</t>
  </si>
  <si>
    <t>Week 02</t>
  </si>
  <si>
    <t>Rajshahi</t>
  </si>
  <si>
    <t>Week 03</t>
  </si>
  <si>
    <t>Week 04</t>
  </si>
  <si>
    <t>Narayanganj</t>
  </si>
  <si>
    <t>Week 05</t>
  </si>
  <si>
    <t>Brasilia</t>
  </si>
  <si>
    <t>Week 06</t>
  </si>
  <si>
    <t>Week 07</t>
  </si>
  <si>
    <t>Week 08</t>
  </si>
  <si>
    <t>_Bangladesh</t>
  </si>
  <si>
    <t>_India</t>
  </si>
  <si>
    <t>_Brazil</t>
  </si>
  <si>
    <t>_Pakistan</t>
  </si>
  <si>
    <t>_SouthAfrica</t>
  </si>
  <si>
    <t>_Argentina</t>
  </si>
  <si>
    <t>_Peru</t>
  </si>
  <si>
    <t>_Colombia</t>
  </si>
  <si>
    <t>_Venezuela</t>
  </si>
  <si>
    <t>_Guatemala</t>
  </si>
  <si>
    <t>_Kenya</t>
  </si>
  <si>
    <t>_Ecuador</t>
  </si>
  <si>
    <t>_El Salvador</t>
  </si>
  <si>
    <t>_Nigeria</t>
  </si>
  <si>
    <t>_Costa Rica</t>
  </si>
  <si>
    <t>_Panama</t>
  </si>
  <si>
    <t>_Ghana</t>
  </si>
  <si>
    <t>_Uganda</t>
  </si>
  <si>
    <t>_Tanzania</t>
  </si>
  <si>
    <t>Brasil</t>
  </si>
  <si>
    <t>W8</t>
  </si>
  <si>
    <t>Población en Millones</t>
  </si>
  <si>
    <t>Población / Listers</t>
  </si>
  <si>
    <t>% Penet. internet</t>
  </si>
  <si>
    <t>Pob-Intern / Listers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</si>
</sst>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"/>
    <numFmt numFmtId="166" formatCode="0.0%"/>
    <numFmt numFmtId="167" formatCode="0.0000"/>
    <numFmt numFmtId="168" formatCode="_(* #,##0_);_(* \(#,##0\);_(* &quot;-&quot;??_);_(@_)"/>
    <numFmt numFmtId="169" formatCode="_(* #,##0.0_);_(* \(#,##0.0\);_(* &quot;-&quot;??_);_(@_)"/>
    <numFmt numFmtId="170" formatCode="#,##0.0"/>
    <numFmt numFmtId="171" formatCode="0.0000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39">
    <xf numFmtId="0" fontId="0" fillId="0" borderId="0"/>
    <xf numFmtId="9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</cellStyleXfs>
  <cellXfs count="90">
    <xf numFmtId="0" fontId="0" fillId="0" borderId="0" xfId="0"/>
    <xf numFmtId="0" fontId="15" fillId="0" borderId="0" xfId="0" applyFont="1"/>
    <xf numFmtId="0" fontId="15" fillId="3" borderId="0" xfId="0" applyFont="1" applyFill="1"/>
    <xf numFmtId="0" fontId="0" fillId="3" borderId="0" xfId="0" applyFill="1"/>
    <xf numFmtId="0" fontId="15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0" fillId="2" borderId="2" xfId="0" applyFill="1" applyBorder="1"/>
    <xf numFmtId="0" fontId="15" fillId="2" borderId="5" xfId="0" applyFont="1" applyFill="1" applyBorder="1" applyAlignment="1">
      <alignment horizontal="left"/>
    </xf>
    <xf numFmtId="0" fontId="15" fillId="2" borderId="4" xfId="0" applyFont="1" applyFill="1" applyBorder="1"/>
    <xf numFmtId="0" fontId="0" fillId="2" borderId="4" xfId="0" applyFill="1" applyBorder="1"/>
    <xf numFmtId="0" fontId="0" fillId="0" borderId="0" xfId="0" applyFill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8" fontId="0" fillId="0" borderId="0" xfId="230" applyNumberFormat="1" applyFont="1"/>
    <xf numFmtId="9" fontId="0" fillId="0" borderId="0" xfId="0" applyNumberFormat="1"/>
    <xf numFmtId="3" fontId="0" fillId="0" borderId="0" xfId="0" applyNumberFormat="1"/>
    <xf numFmtId="166" fontId="12" fillId="0" borderId="0" xfId="1" applyNumberFormat="1" applyFont="1"/>
    <xf numFmtId="169" fontId="0" fillId="0" borderId="0" xfId="230" applyNumberFormat="1" applyFont="1"/>
    <xf numFmtId="170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0" fontId="0" fillId="0" borderId="0" xfId="0" applyFill="1" applyBorder="1"/>
    <xf numFmtId="166" fontId="11" fillId="0" borderId="0" xfId="1" applyNumberFormat="1" applyFont="1"/>
    <xf numFmtId="9" fontId="0" fillId="0" borderId="0" xfId="1" applyFont="1"/>
    <xf numFmtId="0" fontId="16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/>
    <xf numFmtId="0" fontId="15" fillId="2" borderId="2" xfId="0" applyFont="1" applyFill="1" applyBorder="1" applyAlignment="1">
      <alignment horizontal="center"/>
    </xf>
    <xf numFmtId="165" fontId="0" fillId="0" borderId="0" xfId="0" applyNumberFormat="1" applyFill="1"/>
    <xf numFmtId="3" fontId="0" fillId="0" borderId="0" xfId="0" applyNumberFormat="1" applyFill="1"/>
    <xf numFmtId="168" fontId="0" fillId="0" borderId="0" xfId="230" applyNumberFormat="1" applyFont="1" applyFill="1"/>
    <xf numFmtId="166" fontId="0" fillId="0" borderId="0" xfId="1" applyNumberFormat="1" applyFont="1" applyFill="1"/>
    <xf numFmtId="9" fontId="0" fillId="0" borderId="0" xfId="0" applyNumberFormat="1" applyFill="1"/>
    <xf numFmtId="9" fontId="0" fillId="0" borderId="0" xfId="1" applyNumberFormat="1" applyFont="1" applyFill="1"/>
    <xf numFmtId="0" fontId="0" fillId="0" borderId="0" xfId="1" applyNumberFormat="1" applyFont="1" applyFill="1"/>
    <xf numFmtId="2" fontId="0" fillId="0" borderId="0" xfId="0" applyNumberFormat="1" applyFill="1"/>
    <xf numFmtId="169" fontId="0" fillId="0" borderId="0" xfId="230" applyNumberFormat="1" applyFont="1" applyFill="1"/>
    <xf numFmtId="170" fontId="0" fillId="0" borderId="0" xfId="0" applyNumberFormat="1" applyFill="1"/>
    <xf numFmtId="165" fontId="0" fillId="0" borderId="0" xfId="1" applyNumberFormat="1" applyFont="1" applyFill="1"/>
    <xf numFmtId="3" fontId="0" fillId="4" borderId="0" xfId="0" applyNumberFormat="1" applyFill="1"/>
    <xf numFmtId="171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0" fontId="22" fillId="0" borderId="1" xfId="0" applyFont="1" applyBorder="1"/>
    <xf numFmtId="0" fontId="22" fillId="0" borderId="1" xfId="0" applyFont="1" applyBorder="1" applyAlignment="1">
      <alignment horizontal="left"/>
    </xf>
    <xf numFmtId="9" fontId="0" fillId="0" borderId="0" xfId="1" applyFont="1" applyFill="1"/>
    <xf numFmtId="1" fontId="0" fillId="0" borderId="0" xfId="1" applyNumberFormat="1" applyFont="1" applyFill="1"/>
    <xf numFmtId="2" fontId="0" fillId="0" borderId="0" xfId="1" applyNumberFormat="1" applyFont="1" applyFill="1"/>
    <xf numFmtId="167" fontId="0" fillId="0" borderId="0" xfId="1" applyNumberFormat="1" applyFont="1" applyFill="1"/>
    <xf numFmtId="1" fontId="0" fillId="0" borderId="0" xfId="0" applyNumberFormat="1" applyFill="1"/>
    <xf numFmtId="0" fontId="23" fillId="5" borderId="1" xfId="0" applyFont="1" applyFill="1" applyBorder="1" applyAlignment="1">
      <alignment vertical="center"/>
    </xf>
    <xf numFmtId="3" fontId="23" fillId="5" borderId="0" xfId="0" applyNumberFormat="1" applyFont="1" applyFill="1"/>
    <xf numFmtId="0" fontId="23" fillId="5" borderId="0" xfId="0" applyFont="1" applyFill="1"/>
    <xf numFmtId="0" fontId="23" fillId="5" borderId="1" xfId="0" applyFont="1" applyFill="1" applyBorder="1" applyAlignment="1">
      <alignment horizontal="left"/>
    </xf>
    <xf numFmtId="165" fontId="23" fillId="5" borderId="0" xfId="0" applyNumberFormat="1" applyFont="1" applyFill="1"/>
    <xf numFmtId="10" fontId="23" fillId="5" borderId="0" xfId="0" applyNumberFormat="1" applyFont="1" applyFill="1"/>
    <xf numFmtId="0" fontId="23" fillId="5" borderId="1" xfId="0" applyFont="1" applyFill="1" applyBorder="1" applyAlignment="1"/>
    <xf numFmtId="0" fontId="23" fillId="0" borderId="1" xfId="0" applyFont="1" applyFill="1" applyBorder="1" applyAlignment="1"/>
    <xf numFmtId="0" fontId="23" fillId="0" borderId="0" xfId="0" applyFont="1" applyFill="1" applyBorder="1" applyAlignment="1"/>
    <xf numFmtId="9" fontId="23" fillId="0" borderId="0" xfId="1" applyFont="1" applyFill="1" applyBorder="1" applyAlignment="1"/>
    <xf numFmtId="9" fontId="23" fillId="5" borderId="0" xfId="1" applyFont="1" applyFill="1"/>
    <xf numFmtId="0" fontId="23" fillId="6" borderId="1" xfId="0" applyFont="1" applyFill="1" applyBorder="1" applyAlignment="1"/>
    <xf numFmtId="1" fontId="23" fillId="5" borderId="0" xfId="1" applyNumberFormat="1" applyFont="1" applyFill="1"/>
    <xf numFmtId="1" fontId="23" fillId="5" borderId="1" xfId="0" applyNumberFormat="1" applyFont="1" applyFill="1" applyBorder="1" applyAlignment="1"/>
    <xf numFmtId="9" fontId="19" fillId="0" borderId="6" xfId="433" applyFont="1" applyBorder="1" applyAlignment="1">
      <alignment horizontal="center"/>
    </xf>
    <xf numFmtId="9" fontId="0" fillId="0" borderId="0" xfId="433" applyFont="1" applyAlignment="1">
      <alignment horizontal="center"/>
    </xf>
    <xf numFmtId="9" fontId="0" fillId="0" borderId="0" xfId="1" applyNumberFormat="1" applyFont="1"/>
    <xf numFmtId="1" fontId="0" fillId="0" borderId="0" xfId="1" applyNumberFormat="1" applyFont="1"/>
    <xf numFmtId="165" fontId="0" fillId="0" borderId="0" xfId="433" applyNumberFormat="1" applyFont="1" applyFill="1"/>
    <xf numFmtId="1" fontId="0" fillId="0" borderId="0" xfId="433" applyNumberFormat="1" applyFont="1" applyFill="1"/>
    <xf numFmtId="0" fontId="19" fillId="7" borderId="6" xfId="438" applyFont="1" applyFill="1" applyBorder="1"/>
    <xf numFmtId="0" fontId="19" fillId="7" borderId="6" xfId="438" applyFont="1" applyFill="1" applyBorder="1" applyAlignment="1">
      <alignment horizontal="center"/>
    </xf>
    <xf numFmtId="0" fontId="4" fillId="0" borderId="0" xfId="438"/>
    <xf numFmtId="0" fontId="24" fillId="0" borderId="0" xfId="438" applyFont="1"/>
    <xf numFmtId="0" fontId="19" fillId="0" borderId="6" xfId="438" applyFont="1" applyBorder="1" applyAlignment="1">
      <alignment horizontal="left"/>
    </xf>
    <xf numFmtId="1" fontId="19" fillId="0" borderId="6" xfId="438" applyNumberFormat="1" applyFont="1" applyBorder="1" applyAlignment="1">
      <alignment horizontal="center"/>
    </xf>
    <xf numFmtId="0" fontId="4" fillId="0" borderId="0" xfId="438" applyAlignment="1">
      <alignment horizontal="left" indent="1"/>
    </xf>
    <xf numFmtId="1" fontId="4" fillId="0" borderId="0" xfId="438" applyNumberFormat="1" applyAlignment="1">
      <alignment horizontal="center"/>
    </xf>
    <xf numFmtId="0" fontId="4" fillId="0" borderId="0" xfId="438" applyFont="1" applyAlignment="1">
      <alignment horizontal="left" indent="1"/>
    </xf>
    <xf numFmtId="0" fontId="4" fillId="0" borderId="0" xfId="438" applyAlignment="1">
      <alignment horizontal="center"/>
    </xf>
    <xf numFmtId="0" fontId="3" fillId="0" borderId="0" xfId="438" applyFont="1" applyAlignment="1">
      <alignment horizontal="left" indent="1"/>
    </xf>
    <xf numFmtId="0" fontId="2" fillId="0" borderId="0" xfId="438" applyFont="1" applyAlignment="1">
      <alignment horizontal="left" indent="1"/>
    </xf>
    <xf numFmtId="0" fontId="1" fillId="0" borderId="0" xfId="438" applyFont="1" applyAlignment="1">
      <alignment horizontal="left" indent="1"/>
    </xf>
    <xf numFmtId="0" fontId="0" fillId="4" borderId="0" xfId="0" applyFill="1"/>
    <xf numFmtId="0" fontId="15" fillId="4" borderId="0" xfId="0" applyFont="1" applyFill="1"/>
    <xf numFmtId="0" fontId="15" fillId="4" borderId="0" xfId="0" applyFont="1" applyFill="1" applyAlignment="1">
      <alignment horizontal="center" wrapText="1"/>
    </xf>
    <xf numFmtId="1" fontId="0" fillId="4" borderId="0" xfId="0" applyNumberFormat="1" applyFill="1"/>
    <xf numFmtId="9" fontId="0" fillId="4" borderId="0" xfId="1" applyFont="1" applyFill="1"/>
  </cellXfs>
  <cellStyles count="439">
    <cellStyle name="Comma" xfId="23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Normal" xfId="0" builtinId="0"/>
    <cellStyle name="Normal 2" xfId="430"/>
    <cellStyle name="Normal 2 2" xfId="432"/>
    <cellStyle name="Normal 2 3" xfId="434"/>
    <cellStyle name="Normal 2 4" xfId="435"/>
    <cellStyle name="Normal 2 5" xfId="436"/>
    <cellStyle name="Normal 2 6" xfId="437"/>
    <cellStyle name="Normal 2 7" xfId="438"/>
    <cellStyle name="Percent" xfId="1" builtinId="5"/>
    <cellStyle name="Percent 2" xfId="431"/>
    <cellStyle name="Percent 3" xfId="433"/>
  </cellStyles>
  <dxfs count="1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9" defaultPivotStyle="PivotStyleMedium4"/>
  <colors>
    <mruColors>
      <color rgb="FF1B3FA5"/>
      <color rgb="FFE66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Listers'!$A$26</c:f>
              <c:strCache>
                <c:ptCount val="1"/>
                <c:pt idx="0">
                  <c:v>Lahore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Listers'!$B$26:$I$26</c:f>
              <c:numCache>
                <c:formatCode>0</c:formatCode>
                <c:ptCount val="8"/>
                <c:pt idx="0">
                  <c:v>1765.1429000000001</c:v>
                </c:pt>
                <c:pt idx="1">
                  <c:v>1785.5714</c:v>
                </c:pt>
                <c:pt idx="2">
                  <c:v>1901.5714</c:v>
                </c:pt>
                <c:pt idx="3">
                  <c:v>1915</c:v>
                </c:pt>
                <c:pt idx="4">
                  <c:v>2001.2856999999999</c:v>
                </c:pt>
                <c:pt idx="5">
                  <c:v>2221.8571000000002</c:v>
                </c:pt>
                <c:pt idx="6">
                  <c:v>2237.8571000000002</c:v>
                </c:pt>
                <c:pt idx="7">
                  <c:v>2238.4286000000002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Listers'!$A$27</c:f>
              <c:strCache>
                <c:ptCount val="1"/>
                <c:pt idx="0">
                  <c:v>Karachi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Listers'!$B$27:$I$27</c:f>
              <c:numCache>
                <c:formatCode>0</c:formatCode>
                <c:ptCount val="8"/>
                <c:pt idx="0">
                  <c:v>1839.8570999999999</c:v>
                </c:pt>
                <c:pt idx="1">
                  <c:v>1838.8570999999999</c:v>
                </c:pt>
                <c:pt idx="2">
                  <c:v>1915.8570999999999</c:v>
                </c:pt>
                <c:pt idx="3">
                  <c:v>1992.5714</c:v>
                </c:pt>
                <c:pt idx="4">
                  <c:v>2043</c:v>
                </c:pt>
                <c:pt idx="5">
                  <c:v>2185.1428999999998</c:v>
                </c:pt>
                <c:pt idx="6">
                  <c:v>2134.7143000000001</c:v>
                </c:pt>
                <c:pt idx="7">
                  <c:v>2193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Listers'!$A$28</c:f>
              <c:strCache>
                <c:ptCount val="1"/>
                <c:pt idx="0">
                  <c:v>Islamabad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Listers'!$B$28:$I$28</c:f>
              <c:numCache>
                <c:formatCode>0</c:formatCode>
                <c:ptCount val="8"/>
                <c:pt idx="0">
                  <c:v>1040.8570999999999</c:v>
                </c:pt>
                <c:pt idx="1">
                  <c:v>1039.4286</c:v>
                </c:pt>
                <c:pt idx="2">
                  <c:v>1040.5714</c:v>
                </c:pt>
                <c:pt idx="3">
                  <c:v>1107.2856999999999</c:v>
                </c:pt>
                <c:pt idx="4">
                  <c:v>1100.1429000000001</c:v>
                </c:pt>
                <c:pt idx="5">
                  <c:v>1275.5714</c:v>
                </c:pt>
                <c:pt idx="6">
                  <c:v>1268.2856999999999</c:v>
                </c:pt>
                <c:pt idx="7">
                  <c:v>1310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Listers'!$A$29</c:f>
              <c:strCache>
                <c:ptCount val="1"/>
                <c:pt idx="0">
                  <c:v>Rawalpindi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Listers'!$B$29:$I$29</c:f>
              <c:numCache>
                <c:formatCode>0</c:formatCode>
                <c:ptCount val="8"/>
                <c:pt idx="0">
                  <c:v>713.57140000000004</c:v>
                </c:pt>
                <c:pt idx="1">
                  <c:v>686.42859999999996</c:v>
                </c:pt>
                <c:pt idx="2">
                  <c:v>707.14290000000005</c:v>
                </c:pt>
                <c:pt idx="3">
                  <c:v>745.85709999999995</c:v>
                </c:pt>
                <c:pt idx="4">
                  <c:v>748.57140000000004</c:v>
                </c:pt>
                <c:pt idx="5">
                  <c:v>909.85709999999995</c:v>
                </c:pt>
                <c:pt idx="6">
                  <c:v>902.14290000000005</c:v>
                </c:pt>
                <c:pt idx="7">
                  <c:v>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Listers'!$A$30</c:f>
              <c:strCache>
                <c:ptCount val="1"/>
                <c:pt idx="0">
                  <c:v>Faisalabad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Listers'!$B$30:$I$30</c:f>
              <c:numCache>
                <c:formatCode>0</c:formatCode>
                <c:ptCount val="8"/>
                <c:pt idx="0">
                  <c:v>252.57140000000001</c:v>
                </c:pt>
                <c:pt idx="1">
                  <c:v>270.42860000000002</c:v>
                </c:pt>
                <c:pt idx="2">
                  <c:v>268.71429999999998</c:v>
                </c:pt>
                <c:pt idx="3">
                  <c:v>276</c:v>
                </c:pt>
                <c:pt idx="4">
                  <c:v>290.8571</c:v>
                </c:pt>
                <c:pt idx="5">
                  <c:v>376.28570000000002</c:v>
                </c:pt>
                <c:pt idx="6">
                  <c:v>366.71429999999998</c:v>
                </c:pt>
                <c:pt idx="7">
                  <c:v>334.42860000000002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Listers'!$A$31</c:f>
              <c:strCache>
                <c:ptCount val="1"/>
                <c:pt idx="0">
                  <c:v>Peshawar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Listers'!$B$31:$I$31</c:f>
              <c:numCache>
                <c:formatCode>0</c:formatCode>
                <c:ptCount val="8"/>
                <c:pt idx="0">
                  <c:v>207.8571</c:v>
                </c:pt>
                <c:pt idx="1">
                  <c:v>201</c:v>
                </c:pt>
                <c:pt idx="2">
                  <c:v>216.1429</c:v>
                </c:pt>
                <c:pt idx="3">
                  <c:v>248.28569999999999</c:v>
                </c:pt>
                <c:pt idx="4">
                  <c:v>255.1429</c:v>
                </c:pt>
                <c:pt idx="5">
                  <c:v>285.57139999999998</c:v>
                </c:pt>
                <c:pt idx="6">
                  <c:v>291.8571</c:v>
                </c:pt>
                <c:pt idx="7">
                  <c:v>286.71429999999998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Listers'!$A$32</c:f>
              <c:strCache>
                <c:ptCount val="1"/>
                <c:pt idx="0">
                  <c:v>Multan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Listers'!$B$32:$I$32</c:f>
              <c:numCache>
                <c:formatCode>0</c:formatCode>
                <c:ptCount val="8"/>
                <c:pt idx="0">
                  <c:v>182.1429</c:v>
                </c:pt>
                <c:pt idx="1">
                  <c:v>184.71430000000001</c:v>
                </c:pt>
                <c:pt idx="2">
                  <c:v>193.71430000000001</c:v>
                </c:pt>
                <c:pt idx="3">
                  <c:v>201.71430000000001</c:v>
                </c:pt>
                <c:pt idx="4">
                  <c:v>208.71430000000001</c:v>
                </c:pt>
                <c:pt idx="5">
                  <c:v>245.8571</c:v>
                </c:pt>
                <c:pt idx="6">
                  <c:v>235.28569999999999</c:v>
                </c:pt>
                <c:pt idx="7">
                  <c:v>247.71430000000001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Listers'!$A$33</c:f>
              <c:strCache>
                <c:ptCount val="1"/>
                <c:pt idx="0">
                  <c:v>Hyderabad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Listers'!$B$33:$I$33</c:f>
              <c:numCache>
                <c:formatCode>0</c:formatCode>
                <c:ptCount val="8"/>
                <c:pt idx="0">
                  <c:v>103.28570000000001</c:v>
                </c:pt>
                <c:pt idx="1">
                  <c:v>101.71429999999999</c:v>
                </c:pt>
                <c:pt idx="2">
                  <c:v>117</c:v>
                </c:pt>
                <c:pt idx="3">
                  <c:v>128</c:v>
                </c:pt>
                <c:pt idx="4">
                  <c:v>122.5714</c:v>
                </c:pt>
                <c:pt idx="5">
                  <c:v>165.71430000000001</c:v>
                </c:pt>
                <c:pt idx="6">
                  <c:v>149</c:v>
                </c:pt>
                <c:pt idx="7">
                  <c:v>137.8571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Listers'!$A$34</c:f>
              <c:strCache>
                <c:ptCount val="1"/>
                <c:pt idx="0">
                  <c:v>Gujranwala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Listers'!$B$34:$I$34</c:f>
              <c:numCache>
                <c:formatCode>0</c:formatCode>
                <c:ptCount val="8"/>
                <c:pt idx="0">
                  <c:v>97</c:v>
                </c:pt>
                <c:pt idx="1">
                  <c:v>93.285700000000006</c:v>
                </c:pt>
                <c:pt idx="2">
                  <c:v>101</c:v>
                </c:pt>
                <c:pt idx="3">
                  <c:v>100</c:v>
                </c:pt>
                <c:pt idx="4">
                  <c:v>104.1429</c:v>
                </c:pt>
                <c:pt idx="5">
                  <c:v>145.1429</c:v>
                </c:pt>
                <c:pt idx="6">
                  <c:v>145.71430000000001</c:v>
                </c:pt>
                <c:pt idx="7">
                  <c:v>139.57140000000001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Listers'!$A$35</c:f>
              <c:strCache>
                <c:ptCount val="1"/>
                <c:pt idx="0">
                  <c:v>Sialkot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Listers'!$B$35:$I$35</c:f>
              <c:numCache>
                <c:formatCode>0</c:formatCode>
                <c:ptCount val="8"/>
                <c:pt idx="0">
                  <c:v>75.857100000000003</c:v>
                </c:pt>
                <c:pt idx="1">
                  <c:v>82.714299999999994</c:v>
                </c:pt>
                <c:pt idx="2">
                  <c:v>91.714299999999994</c:v>
                </c:pt>
                <c:pt idx="3">
                  <c:v>90.142899999999997</c:v>
                </c:pt>
                <c:pt idx="4">
                  <c:v>92.857100000000003</c:v>
                </c:pt>
                <c:pt idx="5">
                  <c:v>129.71430000000001</c:v>
                </c:pt>
                <c:pt idx="6">
                  <c:v>125.5714</c:v>
                </c:pt>
                <c:pt idx="7">
                  <c:v>115.8571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22816"/>
        <c:axId val="252223376"/>
      </c:lineChart>
      <c:catAx>
        <c:axId val="2522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223376"/>
        <c:crosses val="autoZero"/>
        <c:auto val="1"/>
        <c:lblAlgn val="ctr"/>
        <c:lblOffset val="100"/>
        <c:noMultiLvlLbl val="0"/>
      </c:catAx>
      <c:valAx>
        <c:axId val="252223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22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Listers'!$A$125</c:f>
              <c:strCache>
                <c:ptCount val="1"/>
                <c:pt idx="0">
                  <c:v>San Salvador</c:v>
                </c:pt>
              </c:strCache>
            </c:strRef>
          </c:tx>
          <c:marker>
            <c:symbol val="none"/>
          </c:marker>
          <c:val>
            <c:numRef>
              <c:f>'Unique Listers'!$B$125:$I$125</c:f>
              <c:numCache>
                <c:formatCode>0</c:formatCode>
                <c:ptCount val="8"/>
                <c:pt idx="0">
                  <c:v>350</c:v>
                </c:pt>
                <c:pt idx="1">
                  <c:v>390.8571</c:v>
                </c:pt>
                <c:pt idx="2">
                  <c:v>561.71429999999998</c:v>
                </c:pt>
                <c:pt idx="3">
                  <c:v>612.71429999999998</c:v>
                </c:pt>
                <c:pt idx="4">
                  <c:v>653.28570000000002</c:v>
                </c:pt>
                <c:pt idx="5">
                  <c:v>667.14290000000005</c:v>
                </c:pt>
                <c:pt idx="6">
                  <c:v>677.14290000000005</c:v>
                </c:pt>
                <c:pt idx="7">
                  <c:v>689.85709999999995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Listers'!$A$126</c:f>
              <c:strCache>
                <c:ptCount val="1"/>
                <c:pt idx="0">
                  <c:v>Santa Tecla</c:v>
                </c:pt>
              </c:strCache>
            </c:strRef>
          </c:tx>
          <c:marker>
            <c:symbol val="none"/>
          </c:marker>
          <c:val>
            <c:numRef>
              <c:f>'Unique Listers'!$B$126:$I$126</c:f>
              <c:numCache>
                <c:formatCode>0</c:formatCode>
                <c:ptCount val="8"/>
                <c:pt idx="0">
                  <c:v>44.285699999999999</c:v>
                </c:pt>
                <c:pt idx="1">
                  <c:v>52.714300000000001</c:v>
                </c:pt>
                <c:pt idx="2">
                  <c:v>80.571399999999997</c:v>
                </c:pt>
                <c:pt idx="3">
                  <c:v>81</c:v>
                </c:pt>
                <c:pt idx="4">
                  <c:v>89.714299999999994</c:v>
                </c:pt>
                <c:pt idx="5">
                  <c:v>89.857100000000003</c:v>
                </c:pt>
                <c:pt idx="6">
                  <c:v>98.714299999999994</c:v>
                </c:pt>
                <c:pt idx="7">
                  <c:v>97.285700000000006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Listers'!$A$127</c:f>
              <c:strCache>
                <c:ptCount val="1"/>
                <c:pt idx="0">
                  <c:v>Soyapango</c:v>
                </c:pt>
              </c:strCache>
            </c:strRef>
          </c:tx>
          <c:marker>
            <c:symbol val="none"/>
          </c:marker>
          <c:val>
            <c:numRef>
              <c:f>'Unique Listers'!$B$127:$I$127</c:f>
              <c:numCache>
                <c:formatCode>0</c:formatCode>
                <c:ptCount val="8"/>
                <c:pt idx="0">
                  <c:v>34.142899999999997</c:v>
                </c:pt>
                <c:pt idx="1">
                  <c:v>37.714300000000001</c:v>
                </c:pt>
                <c:pt idx="2">
                  <c:v>53.142899999999997</c:v>
                </c:pt>
                <c:pt idx="3">
                  <c:v>65.142899999999997</c:v>
                </c:pt>
                <c:pt idx="4">
                  <c:v>69.428600000000003</c:v>
                </c:pt>
                <c:pt idx="5">
                  <c:v>71.428600000000003</c:v>
                </c:pt>
                <c:pt idx="6">
                  <c:v>77</c:v>
                </c:pt>
                <c:pt idx="7">
                  <c:v>74.857100000000003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Listers'!$A$128</c:f>
              <c:strCache>
                <c:ptCount val="1"/>
                <c:pt idx="0">
                  <c:v>Santa Ana</c:v>
                </c:pt>
              </c:strCache>
            </c:strRef>
          </c:tx>
          <c:marker>
            <c:symbol val="none"/>
          </c:marker>
          <c:val>
            <c:numRef>
              <c:f>'Unique Listers'!$B$128:$I$128</c:f>
              <c:numCache>
                <c:formatCode>0</c:formatCode>
                <c:ptCount val="8"/>
                <c:pt idx="0">
                  <c:v>34.428600000000003</c:v>
                </c:pt>
                <c:pt idx="1">
                  <c:v>36</c:v>
                </c:pt>
                <c:pt idx="2">
                  <c:v>52.571399999999997</c:v>
                </c:pt>
                <c:pt idx="3">
                  <c:v>64</c:v>
                </c:pt>
                <c:pt idx="4">
                  <c:v>60.428600000000003</c:v>
                </c:pt>
                <c:pt idx="5">
                  <c:v>57.714300000000001</c:v>
                </c:pt>
                <c:pt idx="6">
                  <c:v>65.285700000000006</c:v>
                </c:pt>
                <c:pt idx="7">
                  <c:v>71.714299999999994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Listers'!$A$129</c:f>
              <c:strCache>
                <c:ptCount val="1"/>
                <c:pt idx="0">
                  <c:v>Mejicanos</c:v>
                </c:pt>
              </c:strCache>
            </c:strRef>
          </c:tx>
          <c:marker>
            <c:symbol val="none"/>
          </c:marker>
          <c:val>
            <c:numRef>
              <c:f>'Unique Listers'!$B$129:$I$129</c:f>
              <c:numCache>
                <c:formatCode>0</c:formatCode>
                <c:ptCount val="8"/>
                <c:pt idx="0">
                  <c:v>19.428599999999999</c:v>
                </c:pt>
                <c:pt idx="1">
                  <c:v>23.285699999999999</c:v>
                </c:pt>
                <c:pt idx="2">
                  <c:v>36.714300000000001</c:v>
                </c:pt>
                <c:pt idx="3">
                  <c:v>37.714300000000001</c:v>
                </c:pt>
                <c:pt idx="4">
                  <c:v>38.714300000000001</c:v>
                </c:pt>
                <c:pt idx="5">
                  <c:v>40.571399999999997</c:v>
                </c:pt>
                <c:pt idx="6">
                  <c:v>41.285699999999999</c:v>
                </c:pt>
                <c:pt idx="7">
                  <c:v>46.714300000000001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Listers'!$A$130</c:f>
              <c:strCache>
                <c:ptCount val="1"/>
                <c:pt idx="0">
                  <c:v>San Miguel</c:v>
                </c:pt>
              </c:strCache>
            </c:strRef>
          </c:tx>
          <c:marker>
            <c:symbol val="none"/>
          </c:marker>
          <c:val>
            <c:numRef>
              <c:f>'Unique Listers'!$B$130:$I$130</c:f>
              <c:numCache>
                <c:formatCode>0</c:formatCode>
                <c:ptCount val="8"/>
                <c:pt idx="0">
                  <c:v>20.428599999999999</c:v>
                </c:pt>
                <c:pt idx="1">
                  <c:v>20.428599999999999</c:v>
                </c:pt>
                <c:pt idx="2">
                  <c:v>34.714300000000001</c:v>
                </c:pt>
                <c:pt idx="3">
                  <c:v>36.571399999999997</c:v>
                </c:pt>
                <c:pt idx="4">
                  <c:v>39</c:v>
                </c:pt>
                <c:pt idx="5">
                  <c:v>40.428600000000003</c:v>
                </c:pt>
                <c:pt idx="6">
                  <c:v>38.571399999999997</c:v>
                </c:pt>
                <c:pt idx="7">
                  <c:v>40.428600000000003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Listers'!$A$131</c:f>
              <c:strCache>
                <c:ptCount val="1"/>
                <c:pt idx="0">
                  <c:v>Ilopango</c:v>
                </c:pt>
              </c:strCache>
            </c:strRef>
          </c:tx>
          <c:marker>
            <c:symbol val="none"/>
          </c:marker>
          <c:val>
            <c:numRef>
              <c:f>'Unique Listers'!$B$131:$I$131</c:f>
              <c:numCache>
                <c:formatCode>0</c:formatCode>
                <c:ptCount val="8"/>
                <c:pt idx="0">
                  <c:v>18.142900000000001</c:v>
                </c:pt>
                <c:pt idx="1">
                  <c:v>18.142900000000001</c:v>
                </c:pt>
                <c:pt idx="2">
                  <c:v>26.571400000000001</c:v>
                </c:pt>
                <c:pt idx="3">
                  <c:v>33.142899999999997</c:v>
                </c:pt>
                <c:pt idx="4">
                  <c:v>35.857100000000003</c:v>
                </c:pt>
                <c:pt idx="5">
                  <c:v>39.714300000000001</c:v>
                </c:pt>
                <c:pt idx="6">
                  <c:v>36.142899999999997</c:v>
                </c:pt>
                <c:pt idx="7">
                  <c:v>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Listers'!$A$132</c:f>
              <c:strCache>
                <c:ptCount val="1"/>
                <c:pt idx="0">
                  <c:v>Colón</c:v>
                </c:pt>
              </c:strCache>
            </c:strRef>
          </c:tx>
          <c:marker>
            <c:symbol val="none"/>
          </c:marker>
          <c:val>
            <c:numRef>
              <c:f>'Unique Listers'!$B$132:$I$132</c:f>
              <c:numCache>
                <c:formatCode>0</c:formatCode>
                <c:ptCount val="8"/>
                <c:pt idx="0">
                  <c:v>11.428599999999999</c:v>
                </c:pt>
                <c:pt idx="1">
                  <c:v>16.142900000000001</c:v>
                </c:pt>
                <c:pt idx="2">
                  <c:v>18.285699999999999</c:v>
                </c:pt>
                <c:pt idx="3">
                  <c:v>22</c:v>
                </c:pt>
                <c:pt idx="4">
                  <c:v>23.428599999999999</c:v>
                </c:pt>
                <c:pt idx="5">
                  <c:v>26.714300000000001</c:v>
                </c:pt>
                <c:pt idx="6">
                  <c:v>26</c:v>
                </c:pt>
                <c:pt idx="7">
                  <c:v>27.285699999999999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Listers'!$A$133</c:f>
              <c:strCache>
                <c:ptCount val="1"/>
                <c:pt idx="0">
                  <c:v>Sonsonate</c:v>
                </c:pt>
              </c:strCache>
            </c:strRef>
          </c:tx>
          <c:marker>
            <c:symbol val="none"/>
          </c:marker>
          <c:val>
            <c:numRef>
              <c:f>'Unique Listers'!$B$133:$I$133</c:f>
              <c:numCache>
                <c:formatCode>0</c:formatCode>
                <c:ptCount val="8"/>
                <c:pt idx="0">
                  <c:v>13.857100000000001</c:v>
                </c:pt>
                <c:pt idx="1">
                  <c:v>13.142899999999999</c:v>
                </c:pt>
                <c:pt idx="2">
                  <c:v>22.428599999999999</c:v>
                </c:pt>
                <c:pt idx="3">
                  <c:v>23.857099999999999</c:v>
                </c:pt>
                <c:pt idx="4">
                  <c:v>23.285699999999999</c:v>
                </c:pt>
                <c:pt idx="5">
                  <c:v>25.142900000000001</c:v>
                </c:pt>
                <c:pt idx="6">
                  <c:v>25.714300000000001</c:v>
                </c:pt>
                <c:pt idx="7">
                  <c:v>26.714300000000001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Listers'!$A$134</c:f>
              <c:strCache>
                <c:ptCount val="1"/>
                <c:pt idx="0">
                  <c:v>La Libertad</c:v>
                </c:pt>
              </c:strCache>
            </c:strRef>
          </c:tx>
          <c:marker>
            <c:symbol val="none"/>
          </c:marker>
          <c:val>
            <c:numRef>
              <c:f>'Unique Listers'!$B$134:$I$134</c:f>
              <c:numCache>
                <c:formatCode>0</c:formatCode>
                <c:ptCount val="8"/>
                <c:pt idx="0">
                  <c:v>12.2857</c:v>
                </c:pt>
                <c:pt idx="1">
                  <c:v>12.7143</c:v>
                </c:pt>
                <c:pt idx="2">
                  <c:v>18.285699999999999</c:v>
                </c:pt>
                <c:pt idx="3">
                  <c:v>18.857099999999999</c:v>
                </c:pt>
                <c:pt idx="4">
                  <c:v>23</c:v>
                </c:pt>
                <c:pt idx="5">
                  <c:v>23.857099999999999</c:v>
                </c:pt>
                <c:pt idx="6">
                  <c:v>22.428599999999999</c:v>
                </c:pt>
                <c:pt idx="7">
                  <c:v>22.714300000000001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22400"/>
        <c:axId val="551622960"/>
      </c:lineChart>
      <c:catAx>
        <c:axId val="5516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622960"/>
        <c:crosses val="autoZero"/>
        <c:auto val="1"/>
        <c:lblAlgn val="ctr"/>
        <c:lblOffset val="100"/>
        <c:noMultiLvlLbl val="0"/>
      </c:catAx>
      <c:valAx>
        <c:axId val="551622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16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Listers'!$A$136</c:f>
              <c:strCache>
                <c:ptCount val="1"/>
                <c:pt idx="0">
                  <c:v>Lagos Island West</c:v>
                </c:pt>
              </c:strCache>
            </c:strRef>
          </c:tx>
          <c:marker>
            <c:symbol val="none"/>
          </c:marker>
          <c:val>
            <c:numRef>
              <c:f>'Unique Listers'!$B$136:$I$136</c:f>
              <c:numCache>
                <c:formatCode>0</c:formatCode>
                <c:ptCount val="8"/>
                <c:pt idx="0">
                  <c:v>56.857100000000003</c:v>
                </c:pt>
                <c:pt idx="1">
                  <c:v>63.428600000000003</c:v>
                </c:pt>
                <c:pt idx="2">
                  <c:v>86</c:v>
                </c:pt>
                <c:pt idx="3">
                  <c:v>67.142899999999997</c:v>
                </c:pt>
                <c:pt idx="4">
                  <c:v>81.285700000000006</c:v>
                </c:pt>
                <c:pt idx="5">
                  <c:v>68</c:v>
                </c:pt>
                <c:pt idx="6">
                  <c:v>67</c:v>
                </c:pt>
                <c:pt idx="7">
                  <c:v>81.285700000000006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Listers'!$A$137</c:f>
              <c:strCache>
                <c:ptCount val="1"/>
                <c:pt idx="0">
                  <c:v>Ikeja</c:v>
                </c:pt>
              </c:strCache>
            </c:strRef>
          </c:tx>
          <c:marker>
            <c:symbol val="none"/>
          </c:marker>
          <c:val>
            <c:numRef>
              <c:f>'Unique Listers'!$B$137:$I$137</c:f>
              <c:numCache>
                <c:formatCode>0</c:formatCode>
                <c:ptCount val="8"/>
                <c:pt idx="0">
                  <c:v>69.714299999999994</c:v>
                </c:pt>
                <c:pt idx="1">
                  <c:v>80.714299999999994</c:v>
                </c:pt>
                <c:pt idx="2">
                  <c:v>104.8571</c:v>
                </c:pt>
                <c:pt idx="3">
                  <c:v>107.5714</c:v>
                </c:pt>
                <c:pt idx="4">
                  <c:v>97.857100000000003</c:v>
                </c:pt>
                <c:pt idx="5">
                  <c:v>117.4286</c:v>
                </c:pt>
                <c:pt idx="6">
                  <c:v>114.71429999999999</c:v>
                </c:pt>
                <c:pt idx="7">
                  <c:v>107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Listers'!$A$138</c:f>
              <c:strCache>
                <c:ptCount val="1"/>
                <c:pt idx="0">
                  <c:v>Lagos Mainland</c:v>
                </c:pt>
              </c:strCache>
            </c:strRef>
          </c:tx>
          <c:marker>
            <c:symbol val="none"/>
          </c:marker>
          <c:val>
            <c:numRef>
              <c:f>'Unique Listers'!$B$138:$I$138</c:f>
              <c:numCache>
                <c:formatCode>0</c:formatCode>
                <c:ptCount val="8"/>
                <c:pt idx="0">
                  <c:v>59.571399999999997</c:v>
                </c:pt>
                <c:pt idx="1">
                  <c:v>73</c:v>
                </c:pt>
                <c:pt idx="2">
                  <c:v>94.714299999999994</c:v>
                </c:pt>
                <c:pt idx="3">
                  <c:v>91.857100000000003</c:v>
                </c:pt>
                <c:pt idx="4">
                  <c:v>90.428600000000003</c:v>
                </c:pt>
                <c:pt idx="5">
                  <c:v>95</c:v>
                </c:pt>
                <c:pt idx="6">
                  <c:v>104.5714</c:v>
                </c:pt>
                <c:pt idx="7">
                  <c:v>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Listers'!$A$139</c:f>
              <c:strCache>
                <c:ptCount val="1"/>
                <c:pt idx="0">
                  <c:v>Lekki</c:v>
                </c:pt>
              </c:strCache>
            </c:strRef>
          </c:tx>
          <c:marker>
            <c:symbol val="none"/>
          </c:marker>
          <c:val>
            <c:numRef>
              <c:f>'Unique Listers'!$B$139:$I$139</c:f>
              <c:numCache>
                <c:formatCode>0</c:formatCode>
                <c:ptCount val="8"/>
                <c:pt idx="0">
                  <c:v>23.285699999999999</c:v>
                </c:pt>
                <c:pt idx="1">
                  <c:v>24.285699999999999</c:v>
                </c:pt>
                <c:pt idx="2">
                  <c:v>40.571399999999997</c:v>
                </c:pt>
                <c:pt idx="3">
                  <c:v>35.285699999999999</c:v>
                </c:pt>
                <c:pt idx="4">
                  <c:v>40.285699999999999</c:v>
                </c:pt>
                <c:pt idx="5">
                  <c:v>43.285699999999999</c:v>
                </c:pt>
                <c:pt idx="6">
                  <c:v>42.571399999999997</c:v>
                </c:pt>
                <c:pt idx="7">
                  <c:v>43.571399999999997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Listers'!$A$140</c:f>
              <c:strCache>
                <c:ptCount val="1"/>
                <c:pt idx="0">
                  <c:v>Port-Harcourt</c:v>
                </c:pt>
              </c:strCache>
            </c:strRef>
          </c:tx>
          <c:marker>
            <c:symbol val="none"/>
          </c:marker>
          <c:val>
            <c:numRef>
              <c:f>'Unique Listers'!$B$140:$I$140</c:f>
              <c:numCache>
                <c:formatCode>0</c:formatCode>
                <c:ptCount val="8"/>
                <c:pt idx="0">
                  <c:v>18.285699999999999</c:v>
                </c:pt>
                <c:pt idx="1">
                  <c:v>22.571400000000001</c:v>
                </c:pt>
                <c:pt idx="2">
                  <c:v>31.428599999999999</c:v>
                </c:pt>
                <c:pt idx="3">
                  <c:v>29</c:v>
                </c:pt>
                <c:pt idx="4">
                  <c:v>30.714300000000001</c:v>
                </c:pt>
                <c:pt idx="5">
                  <c:v>30.285699999999999</c:v>
                </c:pt>
                <c:pt idx="6">
                  <c:v>28.142900000000001</c:v>
                </c:pt>
                <c:pt idx="7">
                  <c:v>39.142899999999997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Listers'!$A$141</c:f>
              <c:strCache>
                <c:ptCount val="1"/>
                <c:pt idx="0">
                  <c:v>Surulere</c:v>
                </c:pt>
              </c:strCache>
            </c:strRef>
          </c:tx>
          <c:marker>
            <c:symbol val="none"/>
          </c:marker>
          <c:val>
            <c:numRef>
              <c:f>'Unique Listers'!$B$141:$I$141</c:f>
              <c:numCache>
                <c:formatCode>0</c:formatCode>
                <c:ptCount val="8"/>
                <c:pt idx="0">
                  <c:v>26.285699999999999</c:v>
                </c:pt>
                <c:pt idx="1">
                  <c:v>26.142900000000001</c:v>
                </c:pt>
                <c:pt idx="2">
                  <c:v>33.714300000000001</c:v>
                </c:pt>
                <c:pt idx="3">
                  <c:v>33.857100000000003</c:v>
                </c:pt>
                <c:pt idx="4">
                  <c:v>34.142899999999997</c:v>
                </c:pt>
                <c:pt idx="5">
                  <c:v>34.571399999999997</c:v>
                </c:pt>
                <c:pt idx="6">
                  <c:v>34.857100000000003</c:v>
                </c:pt>
                <c:pt idx="7">
                  <c:v>37.857100000000003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Listers'!$A$142</c:f>
              <c:strCache>
                <c:ptCount val="1"/>
                <c:pt idx="0">
                  <c:v>Alimosho</c:v>
                </c:pt>
              </c:strCache>
            </c:strRef>
          </c:tx>
          <c:marker>
            <c:symbol val="none"/>
          </c:marker>
          <c:val>
            <c:numRef>
              <c:f>'Unique Listers'!$B$142:$I$142</c:f>
              <c:numCache>
                <c:formatCode>0</c:formatCode>
                <c:ptCount val="8"/>
                <c:pt idx="0">
                  <c:v>23</c:v>
                </c:pt>
                <c:pt idx="1">
                  <c:v>21.714300000000001</c:v>
                </c:pt>
                <c:pt idx="2">
                  <c:v>32.285699999999999</c:v>
                </c:pt>
                <c:pt idx="3">
                  <c:v>30.857099999999999</c:v>
                </c:pt>
                <c:pt idx="4">
                  <c:v>33.285699999999999</c:v>
                </c:pt>
                <c:pt idx="5">
                  <c:v>30.857099999999999</c:v>
                </c:pt>
                <c:pt idx="6">
                  <c:v>29.142900000000001</c:v>
                </c:pt>
                <c:pt idx="7">
                  <c:v>27.571400000000001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Listers'!$A$143</c:f>
              <c:strCache>
                <c:ptCount val="1"/>
                <c:pt idx="0">
                  <c:v>Amuwo Odofin</c:v>
                </c:pt>
              </c:strCache>
            </c:strRef>
          </c:tx>
          <c:marker>
            <c:symbol val="none"/>
          </c:marker>
          <c:val>
            <c:numRef>
              <c:f>'Unique Listers'!$B$143:$I$143</c:f>
              <c:numCache>
                <c:formatCode>0</c:formatCode>
                <c:ptCount val="8"/>
                <c:pt idx="0">
                  <c:v>11.2857</c:v>
                </c:pt>
                <c:pt idx="1">
                  <c:v>13.142899999999999</c:v>
                </c:pt>
                <c:pt idx="2">
                  <c:v>16.285699999999999</c:v>
                </c:pt>
                <c:pt idx="3">
                  <c:v>16.857099999999999</c:v>
                </c:pt>
                <c:pt idx="4">
                  <c:v>16.857099999999999</c:v>
                </c:pt>
                <c:pt idx="5">
                  <c:v>20</c:v>
                </c:pt>
                <c:pt idx="6">
                  <c:v>17.857099999999999</c:v>
                </c:pt>
                <c:pt idx="7">
                  <c:v>19.857099999999999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Listers'!$A$144</c:f>
              <c:strCache>
                <c:ptCount val="1"/>
                <c:pt idx="0">
                  <c:v>Ikorodu</c:v>
                </c:pt>
              </c:strCache>
            </c:strRef>
          </c:tx>
          <c:marker>
            <c:symbol val="none"/>
          </c:marker>
          <c:val>
            <c:numRef>
              <c:f>'Unique Listers'!$B$144:$I$144</c:f>
              <c:numCache>
                <c:formatCode>0</c:formatCode>
                <c:ptCount val="8"/>
                <c:pt idx="0">
                  <c:v>16</c:v>
                </c:pt>
                <c:pt idx="1">
                  <c:v>14.7143</c:v>
                </c:pt>
                <c:pt idx="2">
                  <c:v>20.857099999999999</c:v>
                </c:pt>
                <c:pt idx="3">
                  <c:v>18</c:v>
                </c:pt>
                <c:pt idx="4">
                  <c:v>18.285699999999999</c:v>
                </c:pt>
                <c:pt idx="5">
                  <c:v>16.714300000000001</c:v>
                </c:pt>
                <c:pt idx="6">
                  <c:v>16.571400000000001</c:v>
                </c:pt>
                <c:pt idx="7">
                  <c:v>17.285699999999999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Listers'!$A$145</c:f>
              <c:strCache>
                <c:ptCount val="1"/>
                <c:pt idx="0">
                  <c:v>Ojo</c:v>
                </c:pt>
              </c:strCache>
            </c:strRef>
          </c:tx>
          <c:marker>
            <c:symbol val="none"/>
          </c:marker>
          <c:val>
            <c:numRef>
              <c:f>'Unique Listers'!$B$145:$I$145</c:f>
              <c:numCache>
                <c:formatCode>0</c:formatCode>
                <c:ptCount val="8"/>
                <c:pt idx="0">
                  <c:v>8.2857000000000003</c:v>
                </c:pt>
                <c:pt idx="1">
                  <c:v>11.2857</c:v>
                </c:pt>
                <c:pt idx="2">
                  <c:v>13.142899999999999</c:v>
                </c:pt>
                <c:pt idx="3">
                  <c:v>10.857100000000001</c:v>
                </c:pt>
                <c:pt idx="4">
                  <c:v>9</c:v>
                </c:pt>
                <c:pt idx="5">
                  <c:v>9.1428999999999991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12368"/>
        <c:axId val="552212928"/>
      </c:lineChart>
      <c:catAx>
        <c:axId val="5522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2212928"/>
        <c:crosses val="autoZero"/>
        <c:auto val="1"/>
        <c:lblAlgn val="ctr"/>
        <c:lblOffset val="100"/>
        <c:noMultiLvlLbl val="0"/>
      </c:catAx>
      <c:valAx>
        <c:axId val="5522129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221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Listers'!$A$147</c:f>
              <c:strCache>
                <c:ptCount val="1"/>
                <c:pt idx="0">
                  <c:v>Dhaka</c:v>
                </c:pt>
              </c:strCache>
            </c:strRef>
          </c:tx>
          <c:marker>
            <c:symbol val="none"/>
          </c:marker>
          <c:val>
            <c:numRef>
              <c:f>'Unique Listers'!$B$147:$I$147</c:f>
              <c:numCache>
                <c:formatCode>0</c:formatCode>
                <c:ptCount val="8"/>
                <c:pt idx="0">
                  <c:v>403.42860000000002</c:v>
                </c:pt>
                <c:pt idx="1">
                  <c:v>356.42860000000002</c:v>
                </c:pt>
                <c:pt idx="2">
                  <c:v>374.28570000000002</c:v>
                </c:pt>
                <c:pt idx="3">
                  <c:v>380.28570000000002</c:v>
                </c:pt>
                <c:pt idx="4">
                  <c:v>383.1429</c:v>
                </c:pt>
                <c:pt idx="5">
                  <c:v>443</c:v>
                </c:pt>
                <c:pt idx="6">
                  <c:v>385</c:v>
                </c:pt>
                <c:pt idx="7">
                  <c:v>431.1429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Listers'!$A$148</c:f>
              <c:strCache>
                <c:ptCount val="1"/>
                <c:pt idx="0">
                  <c:v>Chittagong</c:v>
                </c:pt>
              </c:strCache>
            </c:strRef>
          </c:tx>
          <c:marker>
            <c:symbol val="none"/>
          </c:marker>
          <c:val>
            <c:numRef>
              <c:f>'Unique Listers'!$B$148:$I$148</c:f>
              <c:numCache>
                <c:formatCode>0</c:formatCode>
                <c:ptCount val="8"/>
                <c:pt idx="0">
                  <c:v>62.857100000000003</c:v>
                </c:pt>
                <c:pt idx="1">
                  <c:v>66.285700000000006</c:v>
                </c:pt>
                <c:pt idx="2">
                  <c:v>69.285700000000006</c:v>
                </c:pt>
                <c:pt idx="3">
                  <c:v>66.857100000000003</c:v>
                </c:pt>
                <c:pt idx="4">
                  <c:v>71.571399999999997</c:v>
                </c:pt>
                <c:pt idx="5">
                  <c:v>86.714299999999994</c:v>
                </c:pt>
                <c:pt idx="6">
                  <c:v>74.285700000000006</c:v>
                </c:pt>
                <c:pt idx="7">
                  <c:v>80.571399999999997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Listers'!$A$149</c:f>
              <c:strCache>
                <c:ptCount val="1"/>
                <c:pt idx="0">
                  <c:v>Comilla</c:v>
                </c:pt>
              </c:strCache>
            </c:strRef>
          </c:tx>
          <c:marker>
            <c:symbol val="none"/>
          </c:marker>
          <c:val>
            <c:numRef>
              <c:f>'Unique Listers'!$B$149:$I$149</c:f>
              <c:numCache>
                <c:formatCode>0</c:formatCode>
                <c:ptCount val="8"/>
                <c:pt idx="0">
                  <c:v>13.7143</c:v>
                </c:pt>
                <c:pt idx="1">
                  <c:v>13.7143</c:v>
                </c:pt>
                <c:pt idx="2">
                  <c:v>7.7142999999999997</c:v>
                </c:pt>
                <c:pt idx="3">
                  <c:v>18</c:v>
                </c:pt>
                <c:pt idx="4">
                  <c:v>16.142900000000001</c:v>
                </c:pt>
                <c:pt idx="5">
                  <c:v>16.714300000000001</c:v>
                </c:pt>
                <c:pt idx="6">
                  <c:v>15</c:v>
                </c:pt>
                <c:pt idx="7">
                  <c:v>17.857099999999999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Listers'!$A$150</c:f>
              <c:strCache>
                <c:ptCount val="1"/>
                <c:pt idx="0">
                  <c:v>Sylhet</c:v>
                </c:pt>
              </c:strCache>
            </c:strRef>
          </c:tx>
          <c:marker>
            <c:symbol val="none"/>
          </c:marker>
          <c:val>
            <c:numRef>
              <c:f>'Unique Listers'!$B$150:$I$150</c:f>
              <c:numCache>
                <c:formatCode>0</c:formatCode>
                <c:ptCount val="8"/>
                <c:pt idx="0">
                  <c:v>34.285699999999999</c:v>
                </c:pt>
                <c:pt idx="1">
                  <c:v>30.142900000000001</c:v>
                </c:pt>
                <c:pt idx="2">
                  <c:v>33.714300000000001</c:v>
                </c:pt>
                <c:pt idx="3">
                  <c:v>30.571400000000001</c:v>
                </c:pt>
                <c:pt idx="4">
                  <c:v>32.142899999999997</c:v>
                </c:pt>
                <c:pt idx="5">
                  <c:v>37.714300000000001</c:v>
                </c:pt>
                <c:pt idx="6">
                  <c:v>37.571399999999997</c:v>
                </c:pt>
                <c:pt idx="7">
                  <c:v>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Listers'!$A$151</c:f>
              <c:strCache>
                <c:ptCount val="1"/>
                <c:pt idx="0">
                  <c:v>Narayanganj</c:v>
                </c:pt>
              </c:strCache>
            </c:strRef>
          </c:tx>
          <c:marker>
            <c:symbol val="none"/>
          </c:marker>
          <c:val>
            <c:numRef>
              <c:f>'Unique Listers'!$B$151:$I$151</c:f>
              <c:numCache>
                <c:formatCode>0</c:formatCode>
                <c:ptCount val="8"/>
                <c:pt idx="0">
                  <c:v>7</c:v>
                </c:pt>
                <c:pt idx="1">
                  <c:v>6.8571</c:v>
                </c:pt>
                <c:pt idx="2">
                  <c:v>6.1429</c:v>
                </c:pt>
                <c:pt idx="3">
                  <c:v>10.2857</c:v>
                </c:pt>
                <c:pt idx="4">
                  <c:v>9.2857000000000003</c:v>
                </c:pt>
                <c:pt idx="5">
                  <c:v>9.7142999999999997</c:v>
                </c:pt>
                <c:pt idx="6">
                  <c:v>10.857100000000001</c:v>
                </c:pt>
                <c:pt idx="7">
                  <c:v>12.571400000000001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Listers'!$A$152</c:f>
              <c:strCache>
                <c:ptCount val="1"/>
                <c:pt idx="0">
                  <c:v>Khulna</c:v>
                </c:pt>
              </c:strCache>
            </c:strRef>
          </c:tx>
          <c:marker>
            <c:symbol val="none"/>
          </c:marker>
          <c:val>
            <c:numRef>
              <c:f>'Unique Listers'!$B$152:$I$152</c:f>
              <c:numCache>
                <c:formatCode>0</c:formatCode>
                <c:ptCount val="8"/>
                <c:pt idx="0">
                  <c:v>19.857099999999999</c:v>
                </c:pt>
                <c:pt idx="1">
                  <c:v>16.571400000000001</c:v>
                </c:pt>
                <c:pt idx="2">
                  <c:v>20.428599999999999</c:v>
                </c:pt>
                <c:pt idx="3">
                  <c:v>16.714300000000001</c:v>
                </c:pt>
                <c:pt idx="4">
                  <c:v>19</c:v>
                </c:pt>
                <c:pt idx="5">
                  <c:v>20.714300000000001</c:v>
                </c:pt>
                <c:pt idx="6">
                  <c:v>19.285699999999999</c:v>
                </c:pt>
                <c:pt idx="7">
                  <c:v>21.142900000000001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Listers'!$A$153</c:f>
              <c:strCache>
                <c:ptCount val="1"/>
                <c:pt idx="0">
                  <c:v>Jessore</c:v>
                </c:pt>
              </c:strCache>
            </c:strRef>
          </c:tx>
          <c:marker>
            <c:symbol val="none"/>
          </c:marker>
          <c:val>
            <c:numRef>
              <c:f>'Unique Listers'!$B$153:$I$153</c:f>
              <c:numCache>
                <c:formatCode>0</c:formatCode>
                <c:ptCount val="8"/>
                <c:pt idx="0">
                  <c:v>4.1429</c:v>
                </c:pt>
                <c:pt idx="1">
                  <c:v>2.8571</c:v>
                </c:pt>
                <c:pt idx="2">
                  <c:v>1.5713999999999999</c:v>
                </c:pt>
                <c:pt idx="3">
                  <c:v>4.7142999999999997</c:v>
                </c:pt>
                <c:pt idx="4">
                  <c:v>3.8571</c:v>
                </c:pt>
                <c:pt idx="5">
                  <c:v>4.8571</c:v>
                </c:pt>
                <c:pt idx="6">
                  <c:v>3</c:v>
                </c:pt>
                <c:pt idx="7">
                  <c:v>4.8571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Listers'!$A$154</c:f>
              <c:strCache>
                <c:ptCount val="1"/>
                <c:pt idx="0">
                  <c:v>Rajshahi</c:v>
                </c:pt>
              </c:strCache>
            </c:strRef>
          </c:tx>
          <c:marker>
            <c:symbol val="none"/>
          </c:marker>
          <c:val>
            <c:numRef>
              <c:f>'Unique Listers'!$B$154:$I$154</c:f>
              <c:numCache>
                <c:formatCode>0</c:formatCode>
                <c:ptCount val="8"/>
                <c:pt idx="0">
                  <c:v>18</c:v>
                </c:pt>
                <c:pt idx="1">
                  <c:v>14.2857</c:v>
                </c:pt>
                <c:pt idx="2">
                  <c:v>16.857099999999999</c:v>
                </c:pt>
                <c:pt idx="3">
                  <c:v>22.428599999999999</c:v>
                </c:pt>
                <c:pt idx="4">
                  <c:v>19.285699999999999</c:v>
                </c:pt>
                <c:pt idx="5">
                  <c:v>21.428599999999999</c:v>
                </c:pt>
                <c:pt idx="6">
                  <c:v>17.857099999999999</c:v>
                </c:pt>
                <c:pt idx="7">
                  <c:v>22.428599999999999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Listers'!$A$155</c:f>
              <c:strCache>
                <c:ptCount val="1"/>
                <c:pt idx="0">
                  <c:v>Bogra</c:v>
                </c:pt>
              </c:strCache>
            </c:strRef>
          </c:tx>
          <c:marker>
            <c:symbol val="none"/>
          </c:marker>
          <c:val>
            <c:numRef>
              <c:f>'Unique Listers'!$B$155:$I$155</c:f>
              <c:numCache>
                <c:formatCode>0</c:formatCode>
                <c:ptCount val="8"/>
                <c:pt idx="0">
                  <c:v>4</c:v>
                </c:pt>
                <c:pt idx="1">
                  <c:v>5.4286000000000003</c:v>
                </c:pt>
                <c:pt idx="2">
                  <c:v>4.2857000000000003</c:v>
                </c:pt>
                <c:pt idx="3">
                  <c:v>3.1429</c:v>
                </c:pt>
                <c:pt idx="4">
                  <c:v>6.2857000000000003</c:v>
                </c:pt>
                <c:pt idx="5">
                  <c:v>5.4286000000000003</c:v>
                </c:pt>
                <c:pt idx="6">
                  <c:v>4.4286000000000003</c:v>
                </c:pt>
                <c:pt idx="7">
                  <c:v>6.7142999999999997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Listers'!$A$156</c:f>
              <c:strCache>
                <c:ptCount val="1"/>
                <c:pt idx="0">
                  <c:v>Gāzipur</c:v>
                </c:pt>
              </c:strCache>
            </c:strRef>
          </c:tx>
          <c:marker>
            <c:symbol val="none"/>
          </c:marker>
          <c:val>
            <c:numRef>
              <c:f>'Unique Listers'!$B$156:$I$156</c:f>
              <c:numCache>
                <c:formatCode>0</c:formatCode>
                <c:ptCount val="8"/>
                <c:pt idx="0">
                  <c:v>8.2857000000000003</c:v>
                </c:pt>
                <c:pt idx="1">
                  <c:v>8.1428999999999991</c:v>
                </c:pt>
                <c:pt idx="2">
                  <c:v>7</c:v>
                </c:pt>
                <c:pt idx="3">
                  <c:v>10.142899999999999</c:v>
                </c:pt>
                <c:pt idx="4">
                  <c:v>13.7143</c:v>
                </c:pt>
                <c:pt idx="5">
                  <c:v>16.285699999999999</c:v>
                </c:pt>
                <c:pt idx="6">
                  <c:v>12.7143</c:v>
                </c:pt>
                <c:pt idx="7">
                  <c:v>13.142899999999999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39984"/>
        <c:axId val="374040544"/>
      </c:lineChart>
      <c:catAx>
        <c:axId val="37403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040544"/>
        <c:crosses val="autoZero"/>
        <c:auto val="1"/>
        <c:lblAlgn val="ctr"/>
        <c:lblOffset val="100"/>
        <c:noMultiLvlLbl val="0"/>
      </c:catAx>
      <c:valAx>
        <c:axId val="374040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74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Listers'!$A$158</c:f>
              <c:strCache>
                <c:ptCount val="1"/>
                <c:pt idx="0">
                  <c:v>San José</c:v>
                </c:pt>
              </c:strCache>
            </c:strRef>
          </c:tx>
          <c:marker>
            <c:symbol val="none"/>
          </c:marker>
          <c:val>
            <c:numRef>
              <c:f>'Unique Listers'!$B$158:$I$158</c:f>
              <c:numCache>
                <c:formatCode>0</c:formatCode>
                <c:ptCount val="8"/>
                <c:pt idx="0">
                  <c:v>11.428599999999999</c:v>
                </c:pt>
                <c:pt idx="1">
                  <c:v>14</c:v>
                </c:pt>
                <c:pt idx="2">
                  <c:v>24.285699999999999</c:v>
                </c:pt>
                <c:pt idx="3">
                  <c:v>21.142900000000001</c:v>
                </c:pt>
                <c:pt idx="4">
                  <c:v>22.571400000000001</c:v>
                </c:pt>
                <c:pt idx="5">
                  <c:v>70.714299999999994</c:v>
                </c:pt>
                <c:pt idx="6">
                  <c:v>47.857100000000003</c:v>
                </c:pt>
                <c:pt idx="7">
                  <c:v>56.142899999999997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Listers'!$A$159</c:f>
              <c:strCache>
                <c:ptCount val="1"/>
                <c:pt idx="0">
                  <c:v>Alajuela</c:v>
                </c:pt>
              </c:strCache>
            </c:strRef>
          </c:tx>
          <c:marker>
            <c:symbol val="none"/>
          </c:marker>
          <c:val>
            <c:numRef>
              <c:f>'Unique Listers'!$B$159:$I$159</c:f>
              <c:numCache>
                <c:formatCode>0</c:formatCode>
                <c:ptCount val="8"/>
                <c:pt idx="0">
                  <c:v>6.5713999999999997</c:v>
                </c:pt>
                <c:pt idx="1">
                  <c:v>6.8571</c:v>
                </c:pt>
                <c:pt idx="2">
                  <c:v>11.857100000000001</c:v>
                </c:pt>
                <c:pt idx="3">
                  <c:v>13.142899999999999</c:v>
                </c:pt>
                <c:pt idx="4">
                  <c:v>10.2857</c:v>
                </c:pt>
                <c:pt idx="5">
                  <c:v>56.428600000000003</c:v>
                </c:pt>
                <c:pt idx="6">
                  <c:v>36.285699999999999</c:v>
                </c:pt>
                <c:pt idx="7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Listers'!$A$160</c:f>
              <c:strCache>
                <c:ptCount val="1"/>
                <c:pt idx="0">
                  <c:v>Desamparados</c:v>
                </c:pt>
              </c:strCache>
            </c:strRef>
          </c:tx>
          <c:marker>
            <c:symbol val="none"/>
          </c:marker>
          <c:val>
            <c:numRef>
              <c:f>'Unique Listers'!$B$160:$I$160</c:f>
              <c:numCache>
                <c:formatCode>0</c:formatCode>
                <c:ptCount val="8"/>
                <c:pt idx="0">
                  <c:v>5.1429</c:v>
                </c:pt>
                <c:pt idx="1">
                  <c:v>5.7142999999999997</c:v>
                </c:pt>
                <c:pt idx="2">
                  <c:v>8.4285999999999994</c:v>
                </c:pt>
                <c:pt idx="3">
                  <c:v>9.8571000000000009</c:v>
                </c:pt>
                <c:pt idx="4">
                  <c:v>9</c:v>
                </c:pt>
                <c:pt idx="5">
                  <c:v>31.571400000000001</c:v>
                </c:pt>
                <c:pt idx="6">
                  <c:v>21.285699999999999</c:v>
                </c:pt>
                <c:pt idx="7">
                  <c:v>22.714300000000001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Listers'!$A$161</c:f>
              <c:strCache>
                <c:ptCount val="1"/>
                <c:pt idx="0">
                  <c:v>Escazú</c:v>
                </c:pt>
              </c:strCache>
            </c:strRef>
          </c:tx>
          <c:marker>
            <c:symbol val="none"/>
          </c:marker>
          <c:val>
            <c:numRef>
              <c:f>'Unique Listers'!$B$161:$I$161</c:f>
              <c:numCache>
                <c:formatCode>0</c:formatCode>
                <c:ptCount val="8"/>
                <c:pt idx="0">
                  <c:v>1.5713999999999999</c:v>
                </c:pt>
                <c:pt idx="1">
                  <c:v>3.5714000000000001</c:v>
                </c:pt>
                <c:pt idx="2">
                  <c:v>3.1429</c:v>
                </c:pt>
                <c:pt idx="3">
                  <c:v>3.8571</c:v>
                </c:pt>
                <c:pt idx="4">
                  <c:v>5.5713999999999997</c:v>
                </c:pt>
                <c:pt idx="5">
                  <c:v>15.2857</c:v>
                </c:pt>
                <c:pt idx="6">
                  <c:v>8.4285999999999994</c:v>
                </c:pt>
                <c:pt idx="7">
                  <c:v>10.7143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Listers'!$A$162</c:f>
              <c:strCache>
                <c:ptCount val="1"/>
                <c:pt idx="0">
                  <c:v>Heredia</c:v>
                </c:pt>
              </c:strCache>
            </c:strRef>
          </c:tx>
          <c:marker>
            <c:symbol val="none"/>
          </c:marker>
          <c:val>
            <c:numRef>
              <c:f>'Unique Listers'!$B$162:$I$162</c:f>
              <c:numCache>
                <c:formatCode>0</c:formatCode>
                <c:ptCount val="8"/>
                <c:pt idx="0">
                  <c:v>4.4286000000000003</c:v>
                </c:pt>
                <c:pt idx="1">
                  <c:v>4.5713999999999997</c:v>
                </c:pt>
                <c:pt idx="2">
                  <c:v>7.8571</c:v>
                </c:pt>
                <c:pt idx="3">
                  <c:v>7</c:v>
                </c:pt>
                <c:pt idx="4">
                  <c:v>7.4286000000000003</c:v>
                </c:pt>
                <c:pt idx="5">
                  <c:v>22.857099999999999</c:v>
                </c:pt>
                <c:pt idx="6">
                  <c:v>17.142900000000001</c:v>
                </c:pt>
                <c:pt idx="7">
                  <c:v>20.571400000000001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Listers'!$A$163</c:f>
              <c:strCache>
                <c:ptCount val="1"/>
                <c:pt idx="0">
                  <c:v>Cartago</c:v>
                </c:pt>
              </c:strCache>
            </c:strRef>
          </c:tx>
          <c:marker>
            <c:symbol val="none"/>
          </c:marker>
          <c:val>
            <c:numRef>
              <c:f>'Unique Listers'!$B$163:$I$163</c:f>
              <c:numCache>
                <c:formatCode>0</c:formatCode>
                <c:ptCount val="8"/>
                <c:pt idx="0">
                  <c:v>1.5713999999999999</c:v>
                </c:pt>
                <c:pt idx="1">
                  <c:v>2.8571</c:v>
                </c:pt>
                <c:pt idx="2">
                  <c:v>5.8571</c:v>
                </c:pt>
                <c:pt idx="3">
                  <c:v>6.2857000000000003</c:v>
                </c:pt>
                <c:pt idx="4">
                  <c:v>5.4286000000000003</c:v>
                </c:pt>
                <c:pt idx="5">
                  <c:v>18.142900000000001</c:v>
                </c:pt>
                <c:pt idx="6">
                  <c:v>16.428599999999999</c:v>
                </c:pt>
                <c:pt idx="7">
                  <c:v>16.142900000000001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Listers'!$A$164</c:f>
              <c:strCache>
                <c:ptCount val="1"/>
                <c:pt idx="0">
                  <c:v>Moravia</c:v>
                </c:pt>
              </c:strCache>
            </c:strRef>
          </c:tx>
          <c:marker>
            <c:symbol val="none"/>
          </c:marker>
          <c:val>
            <c:numRef>
              <c:f>'Unique Listers'!$B$164:$I$164</c:f>
              <c:numCache>
                <c:formatCode>0</c:formatCode>
                <c:ptCount val="8"/>
                <c:pt idx="0">
                  <c:v>2.1429</c:v>
                </c:pt>
                <c:pt idx="1">
                  <c:v>2</c:v>
                </c:pt>
                <c:pt idx="2">
                  <c:v>3.4285999999999999</c:v>
                </c:pt>
                <c:pt idx="3">
                  <c:v>4</c:v>
                </c:pt>
                <c:pt idx="4">
                  <c:v>4.2857000000000003</c:v>
                </c:pt>
                <c:pt idx="5">
                  <c:v>8</c:v>
                </c:pt>
                <c:pt idx="6">
                  <c:v>8.8571000000000009</c:v>
                </c:pt>
                <c:pt idx="7">
                  <c:v>7.4286000000000003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Listers'!$A$165</c:f>
              <c:strCache>
                <c:ptCount val="1"/>
                <c:pt idx="0">
                  <c:v>Santa Ana</c:v>
                </c:pt>
              </c:strCache>
            </c:strRef>
          </c:tx>
          <c:marker>
            <c:symbol val="none"/>
          </c:marker>
          <c:val>
            <c:numRef>
              <c:f>'Unique Listers'!$B$165:$I$165</c:f>
              <c:numCache>
                <c:formatCode>0</c:formatCode>
                <c:ptCount val="8"/>
                <c:pt idx="0">
                  <c:v>1.4286000000000001</c:v>
                </c:pt>
                <c:pt idx="1">
                  <c:v>1.4286000000000001</c:v>
                </c:pt>
                <c:pt idx="2">
                  <c:v>3.5714000000000001</c:v>
                </c:pt>
                <c:pt idx="3">
                  <c:v>2.2856999999999998</c:v>
                </c:pt>
                <c:pt idx="4">
                  <c:v>3.7143000000000002</c:v>
                </c:pt>
                <c:pt idx="5">
                  <c:v>7.5713999999999997</c:v>
                </c:pt>
                <c:pt idx="6">
                  <c:v>9.4285999999999994</c:v>
                </c:pt>
                <c:pt idx="7">
                  <c:v>7.5713999999999997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Listers'!$A$166</c:f>
              <c:strCache>
                <c:ptCount val="1"/>
                <c:pt idx="0">
                  <c:v>Curridabat</c:v>
                </c:pt>
              </c:strCache>
            </c:strRef>
          </c:tx>
          <c:marker>
            <c:symbol val="none"/>
          </c:marker>
          <c:val>
            <c:numRef>
              <c:f>'Unique Listers'!$B$166:$I$166</c:f>
              <c:numCache>
                <c:formatCode>0</c:formatCode>
                <c:ptCount val="8"/>
                <c:pt idx="0">
                  <c:v>1.2857000000000001</c:v>
                </c:pt>
                <c:pt idx="1">
                  <c:v>3.8571</c:v>
                </c:pt>
                <c:pt idx="2">
                  <c:v>5.2857000000000003</c:v>
                </c:pt>
                <c:pt idx="3">
                  <c:v>3.1429</c:v>
                </c:pt>
                <c:pt idx="4">
                  <c:v>4</c:v>
                </c:pt>
                <c:pt idx="5">
                  <c:v>12.571400000000001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Listers'!$A$167</c:f>
              <c:strCache>
                <c:ptCount val="1"/>
                <c:pt idx="0">
                  <c:v>Guadalupe</c:v>
                </c:pt>
              </c:strCache>
            </c:strRef>
          </c:tx>
          <c:marker>
            <c:symbol val="none"/>
          </c:marker>
          <c:val>
            <c:numRef>
              <c:f>'Unique Listers'!$B$167:$I$167</c:f>
              <c:numCache>
                <c:formatCode>0</c:formatCode>
                <c:ptCount val="8"/>
                <c:pt idx="0">
                  <c:v>2.2856999999999998</c:v>
                </c:pt>
                <c:pt idx="1">
                  <c:v>1.5713999999999999</c:v>
                </c:pt>
                <c:pt idx="2">
                  <c:v>4.8571</c:v>
                </c:pt>
                <c:pt idx="3">
                  <c:v>5.4286000000000003</c:v>
                </c:pt>
                <c:pt idx="4">
                  <c:v>5</c:v>
                </c:pt>
                <c:pt idx="5">
                  <c:v>10.428599999999999</c:v>
                </c:pt>
                <c:pt idx="6">
                  <c:v>10.571400000000001</c:v>
                </c:pt>
                <c:pt idx="7">
                  <c:v>9.7142999999999997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21104"/>
        <c:axId val="553221664"/>
      </c:lineChart>
      <c:catAx>
        <c:axId val="55322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221664"/>
        <c:crosses val="autoZero"/>
        <c:auto val="1"/>
        <c:lblAlgn val="ctr"/>
        <c:lblOffset val="100"/>
        <c:noMultiLvlLbl val="0"/>
      </c:catAx>
      <c:valAx>
        <c:axId val="553221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322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Listers'!$A$169</c:f>
              <c:strCache>
                <c:ptCount val="1"/>
                <c:pt idx="0">
                  <c:v>Ciudad de Panamá</c:v>
                </c:pt>
              </c:strCache>
            </c:strRef>
          </c:tx>
          <c:marker>
            <c:symbol val="none"/>
          </c:marker>
          <c:val>
            <c:numRef>
              <c:f>'Unique Listers'!$B$169:$I$169</c:f>
              <c:numCache>
                <c:formatCode>0</c:formatCode>
                <c:ptCount val="8"/>
                <c:pt idx="0">
                  <c:v>15.7143</c:v>
                </c:pt>
                <c:pt idx="1">
                  <c:v>17.857099999999999</c:v>
                </c:pt>
                <c:pt idx="2">
                  <c:v>38.857100000000003</c:v>
                </c:pt>
                <c:pt idx="3">
                  <c:v>75.571399999999997</c:v>
                </c:pt>
                <c:pt idx="4">
                  <c:v>87.285700000000006</c:v>
                </c:pt>
                <c:pt idx="5">
                  <c:v>105</c:v>
                </c:pt>
                <c:pt idx="6">
                  <c:v>140.28569999999999</c:v>
                </c:pt>
                <c:pt idx="7">
                  <c:v>140.28569999999999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Listers'!$A$170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val>
            <c:numRef>
              <c:f>'Unique Listers'!$B$170:$I$170</c:f>
              <c:numCache>
                <c:formatCode>0</c:formatCode>
                <c:ptCount val="8"/>
                <c:pt idx="0">
                  <c:v>1.7142999999999999</c:v>
                </c:pt>
                <c:pt idx="1">
                  <c:v>2.2856999999999998</c:v>
                </c:pt>
                <c:pt idx="2">
                  <c:v>5</c:v>
                </c:pt>
                <c:pt idx="3">
                  <c:v>10.571400000000001</c:v>
                </c:pt>
                <c:pt idx="4">
                  <c:v>13.2857</c:v>
                </c:pt>
                <c:pt idx="5">
                  <c:v>17.714300000000001</c:v>
                </c:pt>
                <c:pt idx="6">
                  <c:v>22.571400000000001</c:v>
                </c:pt>
                <c:pt idx="7">
                  <c:v>21.285699999999999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Listers'!$A$171</c:f>
              <c:strCache>
                <c:ptCount val="1"/>
                <c:pt idx="0">
                  <c:v>La Chorrera</c:v>
                </c:pt>
              </c:strCache>
            </c:strRef>
          </c:tx>
          <c:marker>
            <c:symbol val="none"/>
          </c:marker>
          <c:val>
            <c:numRef>
              <c:f>'Unique Listers'!$B$171:$I$171</c:f>
              <c:numCache>
                <c:formatCode>0</c:formatCode>
                <c:ptCount val="8"/>
                <c:pt idx="0">
                  <c:v>1.5713999999999999</c:v>
                </c:pt>
                <c:pt idx="1">
                  <c:v>2.2856999999999998</c:v>
                </c:pt>
                <c:pt idx="2">
                  <c:v>5.5713999999999997</c:v>
                </c:pt>
                <c:pt idx="3">
                  <c:v>8.5714000000000006</c:v>
                </c:pt>
                <c:pt idx="4">
                  <c:v>14.7143</c:v>
                </c:pt>
                <c:pt idx="5">
                  <c:v>16.142900000000001</c:v>
                </c:pt>
                <c:pt idx="6">
                  <c:v>16.714300000000001</c:v>
                </c:pt>
                <c:pt idx="7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Listers'!$A$172</c:f>
              <c:strCache>
                <c:ptCount val="1"/>
                <c:pt idx="0">
                  <c:v>Arraiján</c:v>
                </c:pt>
              </c:strCache>
            </c:strRef>
          </c:tx>
          <c:marker>
            <c:symbol val="none"/>
          </c:marker>
          <c:val>
            <c:numRef>
              <c:f>'Unique Listers'!$B$172:$I$172</c:f>
              <c:numCache>
                <c:formatCode>0</c:formatCode>
                <c:ptCount val="8"/>
                <c:pt idx="0">
                  <c:v>1.8571</c:v>
                </c:pt>
                <c:pt idx="1">
                  <c:v>3.5714000000000001</c:v>
                </c:pt>
                <c:pt idx="2">
                  <c:v>6.5713999999999997</c:v>
                </c:pt>
                <c:pt idx="3">
                  <c:v>11.142899999999999</c:v>
                </c:pt>
                <c:pt idx="4">
                  <c:v>15.142899999999999</c:v>
                </c:pt>
                <c:pt idx="5">
                  <c:v>15.428599999999999</c:v>
                </c:pt>
                <c:pt idx="6">
                  <c:v>21.571400000000001</c:v>
                </c:pt>
                <c:pt idx="7">
                  <c:v>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Listers'!$A$173</c:f>
              <c:strCache>
                <c:ptCount val="1"/>
                <c:pt idx="0">
                  <c:v>San Miguelito</c:v>
                </c:pt>
              </c:strCache>
            </c:strRef>
          </c:tx>
          <c:marker>
            <c:symbol val="none"/>
          </c:marker>
          <c:val>
            <c:numRef>
              <c:f>'Unique Listers'!$B$173:$I$173</c:f>
              <c:numCache>
                <c:formatCode>0</c:formatCode>
                <c:ptCount val="8"/>
                <c:pt idx="0">
                  <c:v>1.2857000000000001</c:v>
                </c:pt>
                <c:pt idx="1">
                  <c:v>0.85709999999999997</c:v>
                </c:pt>
                <c:pt idx="2">
                  <c:v>4.7142999999999997</c:v>
                </c:pt>
                <c:pt idx="3">
                  <c:v>10.7143</c:v>
                </c:pt>
                <c:pt idx="4">
                  <c:v>11.2857</c:v>
                </c:pt>
                <c:pt idx="5">
                  <c:v>15.857100000000001</c:v>
                </c:pt>
                <c:pt idx="6">
                  <c:v>23.571400000000001</c:v>
                </c:pt>
                <c:pt idx="7">
                  <c:v>16.428599999999999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Listers'!$A$174</c:f>
              <c:strCache>
                <c:ptCount val="1"/>
                <c:pt idx="0">
                  <c:v>Las Cumbres</c:v>
                </c:pt>
              </c:strCache>
            </c:strRef>
          </c:tx>
          <c:marker>
            <c:symbol val="none"/>
          </c:marker>
          <c:val>
            <c:numRef>
              <c:f>'Unique Listers'!$B$174:$I$174</c:f>
              <c:numCache>
                <c:formatCode>0</c:formatCode>
                <c:ptCount val="8"/>
                <c:pt idx="0">
                  <c:v>0.42859999999999998</c:v>
                </c:pt>
                <c:pt idx="1">
                  <c:v>0.85709999999999997</c:v>
                </c:pt>
                <c:pt idx="2">
                  <c:v>3.4285999999999999</c:v>
                </c:pt>
                <c:pt idx="3">
                  <c:v>5.8571</c:v>
                </c:pt>
                <c:pt idx="4">
                  <c:v>5.7142999999999997</c:v>
                </c:pt>
                <c:pt idx="5">
                  <c:v>8.1428999999999991</c:v>
                </c:pt>
                <c:pt idx="6">
                  <c:v>12</c:v>
                </c:pt>
                <c:pt idx="7">
                  <c:v>9.1428999999999991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Listers'!$A$175</c:f>
              <c:strCache>
                <c:ptCount val="1"/>
                <c:pt idx="0">
                  <c:v>Betania</c:v>
                </c:pt>
              </c:strCache>
            </c:strRef>
          </c:tx>
          <c:marker>
            <c:symbol val="none"/>
          </c:marker>
          <c:val>
            <c:numRef>
              <c:f>'Unique Listers'!$B$175:$I$175</c:f>
              <c:numCache>
                <c:formatCode>0</c:formatCode>
                <c:ptCount val="8"/>
                <c:pt idx="0">
                  <c:v>0.57140000000000002</c:v>
                </c:pt>
                <c:pt idx="1">
                  <c:v>0.42859999999999998</c:v>
                </c:pt>
                <c:pt idx="2">
                  <c:v>2.1429</c:v>
                </c:pt>
                <c:pt idx="3">
                  <c:v>2.2856999999999998</c:v>
                </c:pt>
                <c:pt idx="4">
                  <c:v>2.5714000000000001</c:v>
                </c:pt>
                <c:pt idx="5">
                  <c:v>4.4286000000000003</c:v>
                </c:pt>
                <c:pt idx="6">
                  <c:v>5.4286000000000003</c:v>
                </c:pt>
                <c:pt idx="7">
                  <c:v>4.5713999999999997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Listers'!$A$176</c:f>
              <c:strCache>
                <c:ptCount val="1"/>
                <c:pt idx="0">
                  <c:v>Tocumen</c:v>
                </c:pt>
              </c:strCache>
            </c:strRef>
          </c:tx>
          <c:marker>
            <c:symbol val="none"/>
          </c:marker>
          <c:val>
            <c:numRef>
              <c:f>'Unique Listers'!$B$176:$I$176</c:f>
              <c:numCache>
                <c:formatCode>0</c:formatCode>
                <c:ptCount val="8"/>
                <c:pt idx="0">
                  <c:v>1</c:v>
                </c:pt>
                <c:pt idx="1">
                  <c:v>1.5713999999999999</c:v>
                </c:pt>
                <c:pt idx="2">
                  <c:v>1.7142999999999999</c:v>
                </c:pt>
                <c:pt idx="3">
                  <c:v>5.5713999999999997</c:v>
                </c:pt>
                <c:pt idx="4">
                  <c:v>5.8571</c:v>
                </c:pt>
                <c:pt idx="5">
                  <c:v>7.7142999999999997</c:v>
                </c:pt>
                <c:pt idx="6">
                  <c:v>8.5714000000000006</c:v>
                </c:pt>
                <c:pt idx="7">
                  <c:v>10.142899999999999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Listers'!$A$177</c:f>
              <c:strCache>
                <c:ptCount val="1"/>
                <c:pt idx="0">
                  <c:v>Juan Díaz</c:v>
                </c:pt>
              </c:strCache>
            </c:strRef>
          </c:tx>
          <c:marker>
            <c:symbol val="none"/>
          </c:marker>
          <c:val>
            <c:numRef>
              <c:f>'Unique Listers'!$B$177:$I$177</c:f>
              <c:numCache>
                <c:formatCode>0</c:formatCode>
                <c:ptCount val="8"/>
                <c:pt idx="0">
                  <c:v>1.5713999999999999</c:v>
                </c:pt>
                <c:pt idx="1">
                  <c:v>0.85709999999999997</c:v>
                </c:pt>
                <c:pt idx="2">
                  <c:v>1.7142999999999999</c:v>
                </c:pt>
                <c:pt idx="3">
                  <c:v>6.2857000000000003</c:v>
                </c:pt>
                <c:pt idx="4">
                  <c:v>6.5713999999999997</c:v>
                </c:pt>
                <c:pt idx="5">
                  <c:v>8.1428999999999991</c:v>
                </c:pt>
                <c:pt idx="6">
                  <c:v>13.7143</c:v>
                </c:pt>
                <c:pt idx="7">
                  <c:v>11.571400000000001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Listers'!$A$178</c:f>
              <c:strCache>
                <c:ptCount val="1"/>
                <c:pt idx="0">
                  <c:v>Bella Vista</c:v>
                </c:pt>
              </c:strCache>
            </c:strRef>
          </c:tx>
          <c:marker>
            <c:symbol val="none"/>
          </c:marker>
          <c:val>
            <c:numRef>
              <c:f>'Unique Listers'!$B$178:$I$178</c:f>
              <c:numCache>
                <c:formatCode>0</c:formatCode>
                <c:ptCount val="8"/>
                <c:pt idx="0">
                  <c:v>0.1429</c:v>
                </c:pt>
                <c:pt idx="1">
                  <c:v>0.42859999999999998</c:v>
                </c:pt>
                <c:pt idx="2">
                  <c:v>0.71430000000000005</c:v>
                </c:pt>
                <c:pt idx="3">
                  <c:v>1.7142999999999999</c:v>
                </c:pt>
                <c:pt idx="4">
                  <c:v>2.4285999999999999</c:v>
                </c:pt>
                <c:pt idx="5">
                  <c:v>3.4285999999999999</c:v>
                </c:pt>
                <c:pt idx="6">
                  <c:v>4</c:v>
                </c:pt>
                <c:pt idx="7">
                  <c:v>3.5714000000000001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49280"/>
        <c:axId val="245149840"/>
      </c:lineChart>
      <c:catAx>
        <c:axId val="2451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149840"/>
        <c:crosses val="autoZero"/>
        <c:auto val="1"/>
        <c:lblAlgn val="ctr"/>
        <c:lblOffset val="100"/>
        <c:noMultiLvlLbl val="0"/>
      </c:catAx>
      <c:valAx>
        <c:axId val="245149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51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Listers'!$A$191</c:f>
              <c:strCache>
                <c:ptCount val="1"/>
                <c:pt idx="0">
                  <c:v>Kampala</c:v>
                </c:pt>
              </c:strCache>
            </c:strRef>
          </c:tx>
          <c:marker>
            <c:symbol val="none"/>
          </c:marker>
          <c:val>
            <c:numRef>
              <c:f>'Unique Listers'!$B$191:$I$191</c:f>
              <c:numCache>
                <c:formatCode>0</c:formatCode>
                <c:ptCount val="8"/>
                <c:pt idx="0">
                  <c:v>13.142899999999999</c:v>
                </c:pt>
                <c:pt idx="1">
                  <c:v>16.428599999999999</c:v>
                </c:pt>
                <c:pt idx="2">
                  <c:v>22.714300000000001</c:v>
                </c:pt>
                <c:pt idx="3">
                  <c:v>16</c:v>
                </c:pt>
                <c:pt idx="4">
                  <c:v>18.714300000000001</c:v>
                </c:pt>
                <c:pt idx="5">
                  <c:v>28.714300000000001</c:v>
                </c:pt>
                <c:pt idx="6">
                  <c:v>33.142899999999997</c:v>
                </c:pt>
                <c:pt idx="7">
                  <c:v>35.428600000000003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Listers'!$A$192</c:f>
              <c:strCache>
                <c:ptCount val="1"/>
                <c:pt idx="0">
                  <c:v>Mukono</c:v>
                </c:pt>
              </c:strCache>
            </c:strRef>
          </c:tx>
          <c:marker>
            <c:symbol val="none"/>
          </c:marker>
          <c:val>
            <c:numRef>
              <c:f>'Unique Listers'!$B$192:$I$192</c:f>
              <c:numCache>
                <c:formatCode>0</c:formatCode>
                <c:ptCount val="8"/>
                <c:pt idx="0">
                  <c:v>1</c:v>
                </c:pt>
                <c:pt idx="1">
                  <c:v>0.28570000000000001</c:v>
                </c:pt>
                <c:pt idx="2">
                  <c:v>0.71430000000000005</c:v>
                </c:pt>
                <c:pt idx="3">
                  <c:v>0.57140000000000002</c:v>
                </c:pt>
                <c:pt idx="4">
                  <c:v>1</c:v>
                </c:pt>
                <c:pt idx="5">
                  <c:v>1.4286000000000001</c:v>
                </c:pt>
                <c:pt idx="6">
                  <c:v>0.85709999999999997</c:v>
                </c:pt>
                <c:pt idx="7">
                  <c:v>0.57140000000000002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Listers'!$A$193</c:f>
              <c:strCache>
                <c:ptCount val="1"/>
                <c:pt idx="0">
                  <c:v>Jinja</c:v>
                </c:pt>
              </c:strCache>
            </c:strRef>
          </c:tx>
          <c:marker>
            <c:symbol val="none"/>
          </c:marker>
          <c:val>
            <c:numRef>
              <c:f>'Unique Listers'!$B$193:$I$193</c:f>
              <c:numCache>
                <c:formatCode>0</c:formatCode>
                <c:ptCount val="8"/>
                <c:pt idx="0">
                  <c:v>0.28570000000000001</c:v>
                </c:pt>
                <c:pt idx="1">
                  <c:v>0.42859999999999998</c:v>
                </c:pt>
                <c:pt idx="2">
                  <c:v>0.28570000000000001</c:v>
                </c:pt>
                <c:pt idx="3">
                  <c:v>0.1429</c:v>
                </c:pt>
                <c:pt idx="4">
                  <c:v>0.57140000000000002</c:v>
                </c:pt>
                <c:pt idx="5">
                  <c:v>0.85709999999999997</c:v>
                </c:pt>
                <c:pt idx="6">
                  <c:v>0</c:v>
                </c:pt>
                <c:pt idx="7">
                  <c:v>0.57140000000000002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Listers'!$A$194</c:f>
              <c:strCache>
                <c:ptCount val="1"/>
                <c:pt idx="0">
                  <c:v>Gulu</c:v>
                </c:pt>
              </c:strCache>
            </c:strRef>
          </c:tx>
          <c:marker>
            <c:symbol val="none"/>
          </c:marker>
          <c:val>
            <c:numRef>
              <c:f>'Unique Listers'!$B$194:$I$194</c:f>
              <c:numCache>
                <c:formatCode>0</c:formatCode>
                <c:ptCount val="8"/>
                <c:pt idx="0">
                  <c:v>0.1429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0.1429</c:v>
                </c:pt>
                <c:pt idx="4">
                  <c:v>0.28570000000000001</c:v>
                </c:pt>
                <c:pt idx="5">
                  <c:v>0.1429</c:v>
                </c:pt>
                <c:pt idx="6">
                  <c:v>0.42859999999999998</c:v>
                </c:pt>
                <c:pt idx="7">
                  <c:v>0.28570000000000001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Listers'!$A$195</c:f>
              <c:strCache>
                <c:ptCount val="1"/>
                <c:pt idx="0">
                  <c:v>Hoima</c:v>
                </c:pt>
              </c:strCache>
            </c:strRef>
          </c:tx>
          <c:marker>
            <c:symbol val="none"/>
          </c:marker>
          <c:val>
            <c:numRef>
              <c:f>'Unique Listers'!$B$195:$I$195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0.1429</c:v>
                </c:pt>
                <c:pt idx="4">
                  <c:v>0.1429</c:v>
                </c:pt>
                <c:pt idx="5">
                  <c:v>0.28570000000000001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Listers'!$A$196</c:f>
              <c:strCache>
                <c:ptCount val="1"/>
                <c:pt idx="0">
                  <c:v>Soroti</c:v>
                </c:pt>
              </c:strCache>
            </c:strRef>
          </c:tx>
          <c:marker>
            <c:symbol val="none"/>
          </c:marker>
          <c:val>
            <c:numRef>
              <c:f>'Unique Listers'!$B$196:$I$196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0.1429</c:v>
                </c:pt>
                <c:pt idx="4">
                  <c:v>0</c:v>
                </c:pt>
                <c:pt idx="5">
                  <c:v>0</c:v>
                </c:pt>
                <c:pt idx="6">
                  <c:v>0.1429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Listers'!$A$197</c:f>
              <c:strCache>
                <c:ptCount val="1"/>
                <c:pt idx="0">
                  <c:v>Lira</c:v>
                </c:pt>
              </c:strCache>
            </c:strRef>
          </c:tx>
          <c:marker>
            <c:symbol val="none"/>
          </c:marker>
          <c:val>
            <c:numRef>
              <c:f>'Unique Listers'!$B$197:$I$197</c:f>
              <c:numCache>
                <c:formatCode>0</c:formatCode>
                <c:ptCount val="8"/>
                <c:pt idx="0">
                  <c:v>0</c:v>
                </c:pt>
                <c:pt idx="1">
                  <c:v>0.1429</c:v>
                </c:pt>
                <c:pt idx="2">
                  <c:v>0.1429</c:v>
                </c:pt>
                <c:pt idx="3">
                  <c:v>0.28570000000000001</c:v>
                </c:pt>
                <c:pt idx="4">
                  <c:v>0</c:v>
                </c:pt>
                <c:pt idx="5">
                  <c:v>0.1429</c:v>
                </c:pt>
                <c:pt idx="6">
                  <c:v>0.28570000000000001</c:v>
                </c:pt>
                <c:pt idx="7">
                  <c:v>0.42859999999999998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Listers'!$A$198</c:f>
              <c:strCache>
                <c:ptCount val="1"/>
                <c:pt idx="0">
                  <c:v>Tororo</c:v>
                </c:pt>
              </c:strCache>
            </c:strRef>
          </c:tx>
          <c:marker>
            <c:symbol val="none"/>
          </c:marker>
          <c:val>
            <c:numRef>
              <c:f>'Unique Listers'!$B$198:$I$198</c:f>
              <c:numCache>
                <c:formatCode>0</c:formatCode>
                <c:ptCount val="8"/>
                <c:pt idx="0">
                  <c:v>0</c:v>
                </c:pt>
                <c:pt idx="1">
                  <c:v>0.42859999999999998</c:v>
                </c:pt>
                <c:pt idx="2">
                  <c:v>0.42859999999999998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0.28570000000000001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Listers'!$A$199</c:f>
              <c:strCache>
                <c:ptCount val="1"/>
                <c:pt idx="0">
                  <c:v>Wakiso</c:v>
                </c:pt>
              </c:strCache>
            </c:strRef>
          </c:tx>
          <c:marker>
            <c:symbol val="none"/>
          </c:marker>
          <c:val>
            <c:numRef>
              <c:f>'Unique Listers'!$B$199:$I$199</c:f>
              <c:numCache>
                <c:formatCode>0</c:formatCode>
                <c:ptCount val="8"/>
                <c:pt idx="0">
                  <c:v>0.71430000000000005</c:v>
                </c:pt>
                <c:pt idx="1">
                  <c:v>0.42859999999999998</c:v>
                </c:pt>
                <c:pt idx="2">
                  <c:v>1</c:v>
                </c:pt>
                <c:pt idx="3">
                  <c:v>0.71430000000000005</c:v>
                </c:pt>
                <c:pt idx="4">
                  <c:v>1.5713999999999999</c:v>
                </c:pt>
                <c:pt idx="5">
                  <c:v>1.7142999999999999</c:v>
                </c:pt>
                <c:pt idx="6">
                  <c:v>1.7142999999999999</c:v>
                </c:pt>
                <c:pt idx="7">
                  <c:v>1.2857000000000001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Listers'!$A$200</c:f>
              <c:strCache>
                <c:ptCount val="1"/>
                <c:pt idx="0">
                  <c:v>Busia</c:v>
                </c:pt>
              </c:strCache>
            </c:strRef>
          </c:tx>
          <c:marker>
            <c:symbol val="none"/>
          </c:marker>
          <c:val>
            <c:numRef>
              <c:f>'Unique Listers'!$B$200:$I$200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0.1429</c:v>
                </c:pt>
                <c:pt idx="4">
                  <c:v>0</c:v>
                </c:pt>
                <c:pt idx="5">
                  <c:v>0</c:v>
                </c:pt>
                <c:pt idx="6">
                  <c:v>0.42859999999999998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35216"/>
        <c:axId val="402835776"/>
      </c:lineChart>
      <c:catAx>
        <c:axId val="40283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835776"/>
        <c:crosses val="autoZero"/>
        <c:auto val="1"/>
        <c:lblAlgn val="ctr"/>
        <c:lblOffset val="100"/>
        <c:noMultiLvlLbl val="0"/>
      </c:catAx>
      <c:valAx>
        <c:axId val="402835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0283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Listers'!$A$180</c:f>
              <c:strCache>
                <c:ptCount val="1"/>
                <c:pt idx="0">
                  <c:v>Accra Metropolitan</c:v>
                </c:pt>
              </c:strCache>
            </c:strRef>
          </c:tx>
          <c:marker>
            <c:symbol val="none"/>
          </c:marker>
          <c:val>
            <c:numRef>
              <c:f>'Unique Listers'!$B$180:$I$180</c:f>
              <c:numCache>
                <c:formatCode>0</c:formatCode>
                <c:ptCount val="8"/>
                <c:pt idx="0">
                  <c:v>3.4285999999999999</c:v>
                </c:pt>
                <c:pt idx="1">
                  <c:v>2.8571</c:v>
                </c:pt>
                <c:pt idx="2">
                  <c:v>6.7142999999999997</c:v>
                </c:pt>
                <c:pt idx="3">
                  <c:v>5.7142999999999997</c:v>
                </c:pt>
                <c:pt idx="4">
                  <c:v>5.5713999999999997</c:v>
                </c:pt>
                <c:pt idx="5">
                  <c:v>9.2857000000000003</c:v>
                </c:pt>
                <c:pt idx="6">
                  <c:v>23.142900000000001</c:v>
                </c:pt>
                <c:pt idx="7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Listers'!$A$181</c:f>
              <c:strCache>
                <c:ptCount val="1"/>
                <c:pt idx="0">
                  <c:v>Achimota</c:v>
                </c:pt>
              </c:strCache>
            </c:strRef>
          </c:tx>
          <c:marker>
            <c:symbol val="none"/>
          </c:marker>
          <c:val>
            <c:numRef>
              <c:f>'Unique Listers'!$B$181:$I$181</c:f>
              <c:numCache>
                <c:formatCode>0</c:formatCode>
                <c:ptCount val="8"/>
                <c:pt idx="0">
                  <c:v>1.1429</c:v>
                </c:pt>
                <c:pt idx="1">
                  <c:v>1.2857000000000001</c:v>
                </c:pt>
                <c:pt idx="2">
                  <c:v>1.5713999999999999</c:v>
                </c:pt>
                <c:pt idx="3">
                  <c:v>0.71430000000000005</c:v>
                </c:pt>
                <c:pt idx="4">
                  <c:v>0.85709999999999997</c:v>
                </c:pt>
                <c:pt idx="5">
                  <c:v>1.8571</c:v>
                </c:pt>
                <c:pt idx="6">
                  <c:v>7.1429</c:v>
                </c:pt>
                <c:pt idx="7">
                  <c:v>13.142899999999999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Listers'!$A$182</c:f>
              <c:strCache>
                <c:ptCount val="1"/>
                <c:pt idx="0">
                  <c:v>Tema Metropolitan</c:v>
                </c:pt>
              </c:strCache>
            </c:strRef>
          </c:tx>
          <c:marker>
            <c:symbol val="none"/>
          </c:marker>
          <c:val>
            <c:numRef>
              <c:f>'Unique Listers'!$B$182:$I$182</c:f>
              <c:numCache>
                <c:formatCode>0</c:formatCode>
                <c:ptCount val="8"/>
                <c:pt idx="0">
                  <c:v>1.1429</c:v>
                </c:pt>
                <c:pt idx="1">
                  <c:v>1.1429</c:v>
                </c:pt>
                <c:pt idx="2">
                  <c:v>2.8571</c:v>
                </c:pt>
                <c:pt idx="3">
                  <c:v>1.1429</c:v>
                </c:pt>
                <c:pt idx="4">
                  <c:v>1.5713999999999999</c:v>
                </c:pt>
                <c:pt idx="5">
                  <c:v>2.5714000000000001</c:v>
                </c:pt>
                <c:pt idx="6">
                  <c:v>13.2857</c:v>
                </c:pt>
                <c:pt idx="7">
                  <c:v>22.285699999999999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Listers'!$A$183</c:f>
              <c:strCache>
                <c:ptCount val="1"/>
                <c:pt idx="0">
                  <c:v>Kumasi Metropolitan</c:v>
                </c:pt>
              </c:strCache>
            </c:strRef>
          </c:tx>
          <c:marker>
            <c:symbol val="none"/>
          </c:marker>
          <c:val>
            <c:numRef>
              <c:f>'Unique Listers'!$B$183:$I$183</c:f>
              <c:numCache>
                <c:formatCode>0</c:formatCode>
                <c:ptCount val="8"/>
                <c:pt idx="0">
                  <c:v>1</c:v>
                </c:pt>
                <c:pt idx="1">
                  <c:v>1.2857000000000001</c:v>
                </c:pt>
                <c:pt idx="2">
                  <c:v>2.1429</c:v>
                </c:pt>
                <c:pt idx="3">
                  <c:v>1.7142999999999999</c:v>
                </c:pt>
                <c:pt idx="4">
                  <c:v>2.5714000000000001</c:v>
                </c:pt>
                <c:pt idx="5">
                  <c:v>3.1429</c:v>
                </c:pt>
                <c:pt idx="6">
                  <c:v>12.857100000000001</c:v>
                </c:pt>
                <c:pt idx="7">
                  <c:v>21.571400000000001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Listers'!$A$184</c:f>
              <c:strCache>
                <c:ptCount val="1"/>
                <c:pt idx="0">
                  <c:v>East Legon</c:v>
                </c:pt>
              </c:strCache>
            </c:strRef>
          </c:tx>
          <c:marker>
            <c:symbol val="none"/>
          </c:marker>
          <c:val>
            <c:numRef>
              <c:f>'Unique Listers'!$B$184:$I$184</c:f>
              <c:numCache>
                <c:formatCode>0</c:formatCode>
                <c:ptCount val="8"/>
                <c:pt idx="0">
                  <c:v>0.28570000000000001</c:v>
                </c:pt>
                <c:pt idx="1">
                  <c:v>1.7142999999999999</c:v>
                </c:pt>
                <c:pt idx="2">
                  <c:v>1.7142999999999999</c:v>
                </c:pt>
                <c:pt idx="3">
                  <c:v>0.85709999999999997</c:v>
                </c:pt>
                <c:pt idx="4">
                  <c:v>1.5713999999999999</c:v>
                </c:pt>
                <c:pt idx="5">
                  <c:v>2.2856999999999998</c:v>
                </c:pt>
                <c:pt idx="6">
                  <c:v>5.4286000000000003</c:v>
                </c:pt>
                <c:pt idx="7">
                  <c:v>8.5714000000000006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Listers'!$A$185</c:f>
              <c:strCache>
                <c:ptCount val="1"/>
                <c:pt idx="0">
                  <c:v>Dansoman</c:v>
                </c:pt>
              </c:strCache>
            </c:strRef>
          </c:tx>
          <c:marker>
            <c:symbol val="none"/>
          </c:marker>
          <c:val>
            <c:numRef>
              <c:f>'Unique Listers'!$B$185:$I$185</c:f>
              <c:numCache>
                <c:formatCode>0</c:formatCode>
                <c:ptCount val="8"/>
                <c:pt idx="0">
                  <c:v>0.28570000000000001</c:v>
                </c:pt>
                <c:pt idx="1">
                  <c:v>0.85709999999999997</c:v>
                </c:pt>
                <c:pt idx="2">
                  <c:v>1.5713999999999999</c:v>
                </c:pt>
                <c:pt idx="3">
                  <c:v>0.28570000000000001</c:v>
                </c:pt>
                <c:pt idx="4">
                  <c:v>1.2857000000000001</c:v>
                </c:pt>
                <c:pt idx="5">
                  <c:v>1</c:v>
                </c:pt>
                <c:pt idx="6">
                  <c:v>5.8571</c:v>
                </c:pt>
                <c:pt idx="7">
                  <c:v>12.571400000000001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Listers'!$A$186</c:f>
              <c:strCache>
                <c:ptCount val="1"/>
                <c:pt idx="0">
                  <c:v>Accra new Town</c:v>
                </c:pt>
              </c:strCache>
            </c:strRef>
          </c:tx>
          <c:marker>
            <c:symbol val="none"/>
          </c:marker>
          <c:val>
            <c:numRef>
              <c:f>'Unique Listers'!$B$186:$I$186</c:f>
              <c:numCache>
                <c:formatCode>0</c:formatCode>
                <c:ptCount val="8"/>
                <c:pt idx="0">
                  <c:v>0.28570000000000001</c:v>
                </c:pt>
                <c:pt idx="1">
                  <c:v>0.1429</c:v>
                </c:pt>
                <c:pt idx="2">
                  <c:v>0.28570000000000001</c:v>
                </c:pt>
                <c:pt idx="3">
                  <c:v>0.28570000000000001</c:v>
                </c:pt>
                <c:pt idx="4">
                  <c:v>0.1429</c:v>
                </c:pt>
                <c:pt idx="5">
                  <c:v>0.71430000000000005</c:v>
                </c:pt>
                <c:pt idx="6">
                  <c:v>1.7142999999999999</c:v>
                </c:pt>
                <c:pt idx="7">
                  <c:v>2.5714000000000001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Listers'!$A$187</c:f>
              <c:strCache>
                <c:ptCount val="1"/>
                <c:pt idx="0">
                  <c:v>Adenta Municipal</c:v>
                </c:pt>
              </c:strCache>
            </c:strRef>
          </c:tx>
          <c:marker>
            <c:symbol val="none"/>
          </c:marker>
          <c:val>
            <c:numRef>
              <c:f>'Unique Listers'!$B$187:$I$187</c:f>
              <c:numCache>
                <c:formatCode>0</c:formatCode>
                <c:ptCount val="8"/>
                <c:pt idx="0">
                  <c:v>0.28570000000000001</c:v>
                </c:pt>
                <c:pt idx="1">
                  <c:v>0.71430000000000005</c:v>
                </c:pt>
                <c:pt idx="2">
                  <c:v>0.71430000000000005</c:v>
                </c:pt>
                <c:pt idx="3">
                  <c:v>0.57140000000000002</c:v>
                </c:pt>
                <c:pt idx="4">
                  <c:v>0.85709999999999997</c:v>
                </c:pt>
                <c:pt idx="5">
                  <c:v>1.2857000000000001</c:v>
                </c:pt>
                <c:pt idx="6">
                  <c:v>5.2857000000000003</c:v>
                </c:pt>
                <c:pt idx="7">
                  <c:v>12.428599999999999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Listers'!$A$188</c:f>
              <c:strCache>
                <c:ptCount val="1"/>
                <c:pt idx="0">
                  <c:v>Nungua</c:v>
                </c:pt>
              </c:strCache>
            </c:strRef>
          </c:tx>
          <c:marker>
            <c:symbol val="none"/>
          </c:marker>
          <c:val>
            <c:numRef>
              <c:f>'Unique Listers'!$B$188:$I$188</c:f>
              <c:numCache>
                <c:formatCode>0</c:formatCode>
                <c:ptCount val="8"/>
                <c:pt idx="0">
                  <c:v>0.28570000000000001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0.42859999999999998</c:v>
                </c:pt>
                <c:pt idx="4">
                  <c:v>1</c:v>
                </c:pt>
                <c:pt idx="5">
                  <c:v>0.28570000000000001</c:v>
                </c:pt>
                <c:pt idx="6">
                  <c:v>1.7142999999999999</c:v>
                </c:pt>
                <c:pt idx="7">
                  <c:v>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Listers'!$A$189</c:f>
              <c:strCache>
                <c:ptCount val="1"/>
                <c:pt idx="0">
                  <c:v>Airport Residential Area</c:v>
                </c:pt>
              </c:strCache>
            </c:strRef>
          </c:tx>
          <c:marker>
            <c:symbol val="none"/>
          </c:marker>
          <c:val>
            <c:numRef>
              <c:f>'Unique Listers'!$B$189:$I$189</c:f>
              <c:numCache>
                <c:formatCode>0</c:formatCode>
                <c:ptCount val="8"/>
                <c:pt idx="0">
                  <c:v>0.1429</c:v>
                </c:pt>
                <c:pt idx="1">
                  <c:v>0.1429</c:v>
                </c:pt>
                <c:pt idx="2">
                  <c:v>0.42859999999999998</c:v>
                </c:pt>
                <c:pt idx="3">
                  <c:v>0.1429</c:v>
                </c:pt>
                <c:pt idx="4">
                  <c:v>0.1429</c:v>
                </c:pt>
                <c:pt idx="5">
                  <c:v>0.71430000000000005</c:v>
                </c:pt>
                <c:pt idx="6">
                  <c:v>1.2857000000000001</c:v>
                </c:pt>
                <c:pt idx="7">
                  <c:v>3.2856999999999998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66640"/>
        <c:axId val="547067200"/>
      </c:lineChart>
      <c:catAx>
        <c:axId val="54706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067200"/>
        <c:crosses val="autoZero"/>
        <c:auto val="1"/>
        <c:lblAlgn val="ctr"/>
        <c:lblOffset val="100"/>
        <c:noMultiLvlLbl val="0"/>
      </c:catAx>
      <c:valAx>
        <c:axId val="547067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706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Listers'!$A$202</c:f>
              <c:strCache>
                <c:ptCount val="1"/>
                <c:pt idx="0">
                  <c:v>Kinondoni</c:v>
                </c:pt>
              </c:strCache>
            </c:strRef>
          </c:tx>
          <c:marker>
            <c:symbol val="none"/>
          </c:marker>
          <c:val>
            <c:numRef>
              <c:f>'Unique Listers'!$B$202:$I$202</c:f>
              <c:numCache>
                <c:formatCode>0</c:formatCode>
                <c:ptCount val="8"/>
                <c:pt idx="0">
                  <c:v>3</c:v>
                </c:pt>
                <c:pt idx="1">
                  <c:v>4.2857000000000003</c:v>
                </c:pt>
                <c:pt idx="2">
                  <c:v>2.7143000000000002</c:v>
                </c:pt>
                <c:pt idx="3">
                  <c:v>4.7142999999999997</c:v>
                </c:pt>
                <c:pt idx="4">
                  <c:v>4.1429</c:v>
                </c:pt>
                <c:pt idx="5">
                  <c:v>3.8571</c:v>
                </c:pt>
                <c:pt idx="6">
                  <c:v>5.7142999999999997</c:v>
                </c:pt>
                <c:pt idx="7">
                  <c:v>5.8571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Listers'!$A$203</c:f>
              <c:strCache>
                <c:ptCount val="1"/>
                <c:pt idx="0">
                  <c:v>Ilala</c:v>
                </c:pt>
              </c:strCache>
            </c:strRef>
          </c:tx>
          <c:marker>
            <c:symbol val="none"/>
          </c:marker>
          <c:val>
            <c:numRef>
              <c:f>'Unique Listers'!$B$203:$I$203</c:f>
              <c:numCache>
                <c:formatCode>0</c:formatCode>
                <c:ptCount val="8"/>
                <c:pt idx="0">
                  <c:v>2.5714000000000001</c:v>
                </c:pt>
                <c:pt idx="1">
                  <c:v>3.4285999999999999</c:v>
                </c:pt>
                <c:pt idx="2">
                  <c:v>2.1429</c:v>
                </c:pt>
                <c:pt idx="3">
                  <c:v>3.5714000000000001</c:v>
                </c:pt>
                <c:pt idx="4">
                  <c:v>4</c:v>
                </c:pt>
                <c:pt idx="5">
                  <c:v>3.4285999999999999</c:v>
                </c:pt>
                <c:pt idx="6">
                  <c:v>4.7142999999999997</c:v>
                </c:pt>
                <c:pt idx="7">
                  <c:v>5.1429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Listers'!$A$204</c:f>
              <c:strCache>
                <c:ptCount val="1"/>
                <c:pt idx="0">
                  <c:v>Arusha</c:v>
                </c:pt>
              </c:strCache>
            </c:strRef>
          </c:tx>
          <c:marker>
            <c:symbol val="none"/>
          </c:marker>
          <c:val>
            <c:numRef>
              <c:f>'Unique Listers'!$B$204:$I$204</c:f>
              <c:numCache>
                <c:formatCode>0</c:formatCode>
                <c:ptCount val="8"/>
                <c:pt idx="0">
                  <c:v>0.42859999999999998</c:v>
                </c:pt>
                <c:pt idx="1">
                  <c:v>0.71430000000000005</c:v>
                </c:pt>
                <c:pt idx="2">
                  <c:v>0.71430000000000005</c:v>
                </c:pt>
                <c:pt idx="3">
                  <c:v>0.28570000000000001</c:v>
                </c:pt>
                <c:pt idx="4">
                  <c:v>1</c:v>
                </c:pt>
                <c:pt idx="5">
                  <c:v>1.7142999999999999</c:v>
                </c:pt>
                <c:pt idx="6">
                  <c:v>1.2857000000000001</c:v>
                </c:pt>
                <c:pt idx="7">
                  <c:v>1.5713999999999999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Listers'!$A$205</c:f>
              <c:strCache>
                <c:ptCount val="1"/>
                <c:pt idx="0">
                  <c:v>Zanzibar Urban</c:v>
                </c:pt>
              </c:strCache>
            </c:strRef>
          </c:tx>
          <c:marker>
            <c:symbol val="none"/>
          </c:marker>
          <c:val>
            <c:numRef>
              <c:f>'Unique Listers'!$B$205:$I$205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Listers'!$A$206</c:f>
              <c:strCache>
                <c:ptCount val="1"/>
                <c:pt idx="0">
                  <c:v>Moshi Urban</c:v>
                </c:pt>
              </c:strCache>
            </c:strRef>
          </c:tx>
          <c:marker>
            <c:symbol val="none"/>
          </c:marker>
          <c:val>
            <c:numRef>
              <c:f>'Unique Listers'!$B$206:$I$206</c:f>
              <c:numCache>
                <c:formatCode>0</c:formatCode>
                <c:ptCount val="8"/>
                <c:pt idx="0">
                  <c:v>0.28570000000000001</c:v>
                </c:pt>
                <c:pt idx="1">
                  <c:v>0.42859999999999998</c:v>
                </c:pt>
                <c:pt idx="2">
                  <c:v>0.42859999999999998</c:v>
                </c:pt>
                <c:pt idx="3">
                  <c:v>0.28570000000000001</c:v>
                </c:pt>
                <c:pt idx="4">
                  <c:v>0.1429</c:v>
                </c:pt>
                <c:pt idx="5">
                  <c:v>0.57140000000000002</c:v>
                </c:pt>
                <c:pt idx="6">
                  <c:v>0.28570000000000001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Listers'!$A$207</c:f>
              <c:strCache>
                <c:ptCount val="1"/>
                <c:pt idx="0">
                  <c:v>Temeke</c:v>
                </c:pt>
              </c:strCache>
            </c:strRef>
          </c:tx>
          <c:marker>
            <c:symbol val="none"/>
          </c:marker>
          <c:val>
            <c:numRef>
              <c:f>'Unique Listers'!$B$207:$I$207</c:f>
              <c:numCache>
                <c:formatCode>0</c:formatCode>
                <c:ptCount val="8"/>
                <c:pt idx="0">
                  <c:v>0.1429</c:v>
                </c:pt>
                <c:pt idx="1">
                  <c:v>0.71430000000000005</c:v>
                </c:pt>
                <c:pt idx="2">
                  <c:v>0.57140000000000002</c:v>
                </c:pt>
                <c:pt idx="3">
                  <c:v>0.71430000000000005</c:v>
                </c:pt>
                <c:pt idx="4">
                  <c:v>0.57140000000000002</c:v>
                </c:pt>
                <c:pt idx="5">
                  <c:v>0.71430000000000005</c:v>
                </c:pt>
                <c:pt idx="6">
                  <c:v>0.71430000000000005</c:v>
                </c:pt>
                <c:pt idx="7">
                  <c:v>0.1429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Listers'!$A$208</c:f>
              <c:strCache>
                <c:ptCount val="1"/>
                <c:pt idx="0">
                  <c:v>Arumeru</c:v>
                </c:pt>
              </c:strCache>
            </c:strRef>
          </c:tx>
          <c:marker>
            <c:symbol val="none"/>
          </c:marker>
          <c:val>
            <c:numRef>
              <c:f>'Unique Listers'!$B$208:$I$208</c:f>
              <c:numCache>
                <c:formatCode>0</c:formatCode>
                <c:ptCount val="8"/>
                <c:pt idx="0">
                  <c:v>0</c:v>
                </c:pt>
                <c:pt idx="1">
                  <c:v>0.1429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Listers'!$A$209</c:f>
              <c:strCache>
                <c:ptCount val="1"/>
                <c:pt idx="0">
                  <c:v>Mbeya Urban</c:v>
                </c:pt>
              </c:strCache>
            </c:strRef>
          </c:tx>
          <c:marker>
            <c:symbol val="none"/>
          </c:marker>
          <c:val>
            <c:numRef>
              <c:f>'Unique Listers'!$B$209:$I$209</c:f>
              <c:numCache>
                <c:formatCode>0</c:formatCode>
                <c:ptCount val="8"/>
                <c:pt idx="0">
                  <c:v>0.1429</c:v>
                </c:pt>
                <c:pt idx="1">
                  <c:v>0.42859999999999998</c:v>
                </c:pt>
                <c:pt idx="2">
                  <c:v>0.1429</c:v>
                </c:pt>
                <c:pt idx="3">
                  <c:v>0.1429</c:v>
                </c:pt>
                <c:pt idx="4">
                  <c:v>0.1429</c:v>
                </c:pt>
                <c:pt idx="5">
                  <c:v>0.28570000000000001</c:v>
                </c:pt>
                <c:pt idx="6">
                  <c:v>0.85709999999999997</c:v>
                </c:pt>
                <c:pt idx="7">
                  <c:v>0.1429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Listers'!$A$210</c:f>
              <c:strCache>
                <c:ptCount val="1"/>
                <c:pt idx="0">
                  <c:v>Dodoma Urban</c:v>
                </c:pt>
              </c:strCache>
            </c:strRef>
          </c:tx>
          <c:marker>
            <c:symbol val="none"/>
          </c:marker>
          <c:val>
            <c:numRef>
              <c:f>'Unique Listers'!$B$210:$I$210</c:f>
              <c:numCache>
                <c:formatCode>0</c:formatCode>
                <c:ptCount val="8"/>
                <c:pt idx="0">
                  <c:v>0.28570000000000001</c:v>
                </c:pt>
                <c:pt idx="1">
                  <c:v>0</c:v>
                </c:pt>
                <c:pt idx="2">
                  <c:v>0.28570000000000001</c:v>
                </c:pt>
                <c:pt idx="3">
                  <c:v>0.1429</c:v>
                </c:pt>
                <c:pt idx="4">
                  <c:v>0.1429</c:v>
                </c:pt>
                <c:pt idx="5">
                  <c:v>0</c:v>
                </c:pt>
                <c:pt idx="6">
                  <c:v>0.1429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74480"/>
        <c:axId val="547075040"/>
      </c:lineChart>
      <c:catAx>
        <c:axId val="54707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075040"/>
        <c:crosses val="autoZero"/>
        <c:auto val="1"/>
        <c:lblAlgn val="ctr"/>
        <c:lblOffset val="100"/>
        <c:noMultiLvlLbl val="0"/>
      </c:catAx>
      <c:valAx>
        <c:axId val="547075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707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Trafico</a:t>
            </a:r>
            <a:r>
              <a:rPr lang="es-AR" baseline="0"/>
              <a:t> total por Pais</a:t>
            </a:r>
            <a:endParaRPr lang="es-AR"/>
          </a:p>
        </c:rich>
      </c:tx>
      <c:layout>
        <c:manualLayout>
          <c:xMode val="edge"/>
          <c:yMode val="edge"/>
          <c:x val="0.35080449087198196"/>
          <c:y val="0.448445171849427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947405515497996E-2"/>
          <c:y val="1.9975514517313813E-2"/>
          <c:w val="0.6690362219594076"/>
          <c:h val="0.90465069525883746"/>
        </c:manualLayout>
      </c:layout>
      <c:lineChart>
        <c:grouping val="standard"/>
        <c:varyColors val="0"/>
        <c:ser>
          <c:idx val="0"/>
          <c:order val="0"/>
          <c:tx>
            <c:strRef>
              <c:f>'Unique Listers'!$A$2</c:f>
              <c:strCache>
                <c:ptCount val="1"/>
                <c:pt idx="0">
                  <c:v>_India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Listers'!$B$2:$I$2</c:f>
              <c:numCache>
                <c:formatCode>0</c:formatCode>
                <c:ptCount val="8"/>
                <c:pt idx="0">
                  <c:v>37727</c:v>
                </c:pt>
                <c:pt idx="1">
                  <c:v>36172.142899999999</c:v>
                </c:pt>
                <c:pt idx="2">
                  <c:v>39319.428599999999</c:v>
                </c:pt>
                <c:pt idx="3">
                  <c:v>36511.2857</c:v>
                </c:pt>
                <c:pt idx="4">
                  <c:v>39510.428599999999</c:v>
                </c:pt>
                <c:pt idx="5">
                  <c:v>41260</c:v>
                </c:pt>
                <c:pt idx="6">
                  <c:v>40952</c:v>
                </c:pt>
                <c:pt idx="7">
                  <c:v>42246.142899999999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Listers'!$A$13</c:f>
              <c:strCache>
                <c:ptCount val="1"/>
                <c:pt idx="0">
                  <c:v>_Brazil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Listers'!$B$13:$I$13</c:f>
              <c:numCache>
                <c:formatCode>0</c:formatCode>
                <c:ptCount val="8"/>
                <c:pt idx="0">
                  <c:v>18546.7143</c:v>
                </c:pt>
                <c:pt idx="1">
                  <c:v>22784.571400000001</c:v>
                </c:pt>
                <c:pt idx="2">
                  <c:v>31659</c:v>
                </c:pt>
                <c:pt idx="3">
                  <c:v>32950.2857</c:v>
                </c:pt>
                <c:pt idx="4">
                  <c:v>34409.7143</c:v>
                </c:pt>
                <c:pt idx="5">
                  <c:v>35338.571400000001</c:v>
                </c:pt>
                <c:pt idx="6">
                  <c:v>37693.2857</c:v>
                </c:pt>
                <c:pt idx="7">
                  <c:v>37694.571400000001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Listers'!$A$25</c:f>
              <c:strCache>
                <c:ptCount val="1"/>
                <c:pt idx="0">
                  <c:v>_Pakistan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Listers'!$B$25:$I$25</c:f>
              <c:numCache>
                <c:formatCode>0</c:formatCode>
                <c:ptCount val="8"/>
                <c:pt idx="0">
                  <c:v>6337.4286000000002</c:v>
                </c:pt>
                <c:pt idx="1">
                  <c:v>6364.8571000000002</c:v>
                </c:pt>
                <c:pt idx="2">
                  <c:v>6616.7142999999996</c:v>
                </c:pt>
                <c:pt idx="3">
                  <c:v>6785.1428999999998</c:v>
                </c:pt>
                <c:pt idx="4">
                  <c:v>6934.1428999999998</c:v>
                </c:pt>
                <c:pt idx="5">
                  <c:v>7789.2857000000004</c:v>
                </c:pt>
                <c:pt idx="6">
                  <c:v>7702.2857000000004</c:v>
                </c:pt>
                <c:pt idx="7">
                  <c:v>7765.4286000000002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Listers'!$A$36</c:f>
              <c:strCache>
                <c:ptCount val="1"/>
                <c:pt idx="0">
                  <c:v>_SouthAfrica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Listers'!$B$36:$I$36</c:f>
              <c:numCache>
                <c:formatCode>0</c:formatCode>
                <c:ptCount val="8"/>
                <c:pt idx="0">
                  <c:v>2068.5713999999998</c:v>
                </c:pt>
                <c:pt idx="1">
                  <c:v>2958</c:v>
                </c:pt>
                <c:pt idx="2">
                  <c:v>4621.1428999999998</c:v>
                </c:pt>
                <c:pt idx="3">
                  <c:v>5070.8571000000002</c:v>
                </c:pt>
                <c:pt idx="4">
                  <c:v>5415.1428999999998</c:v>
                </c:pt>
                <c:pt idx="5">
                  <c:v>5676.2857000000004</c:v>
                </c:pt>
                <c:pt idx="6">
                  <c:v>5764.5713999999998</c:v>
                </c:pt>
                <c:pt idx="7">
                  <c:v>5852.8571000000002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Listers'!$A$47</c:f>
              <c:strCache>
                <c:ptCount val="1"/>
                <c:pt idx="0">
                  <c:v>_Argentina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Listers'!$B$47:$I$47</c:f>
              <c:numCache>
                <c:formatCode>0</c:formatCode>
                <c:ptCount val="8"/>
                <c:pt idx="0">
                  <c:v>2291.5713999999998</c:v>
                </c:pt>
                <c:pt idx="1">
                  <c:v>2788.2856999999999</c:v>
                </c:pt>
                <c:pt idx="2">
                  <c:v>3515.2856999999999</c:v>
                </c:pt>
                <c:pt idx="3">
                  <c:v>3574.2856999999999</c:v>
                </c:pt>
                <c:pt idx="4">
                  <c:v>3724.4286000000002</c:v>
                </c:pt>
                <c:pt idx="5">
                  <c:v>4781.1428999999998</c:v>
                </c:pt>
                <c:pt idx="6">
                  <c:v>5841</c:v>
                </c:pt>
                <c:pt idx="7">
                  <c:v>6944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Listers'!$A$58</c:f>
              <c:strCache>
                <c:ptCount val="1"/>
                <c:pt idx="0">
                  <c:v>_Peru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Listers'!$B$58:$I$58</c:f>
              <c:numCache>
                <c:formatCode>0</c:formatCode>
                <c:ptCount val="8"/>
                <c:pt idx="0">
                  <c:v>1671.7143000000001</c:v>
                </c:pt>
                <c:pt idx="1">
                  <c:v>1813.4286</c:v>
                </c:pt>
                <c:pt idx="2">
                  <c:v>2277.4286000000002</c:v>
                </c:pt>
                <c:pt idx="3">
                  <c:v>2182.1428999999998</c:v>
                </c:pt>
                <c:pt idx="4">
                  <c:v>2168</c:v>
                </c:pt>
                <c:pt idx="5">
                  <c:v>2356.1428999999998</c:v>
                </c:pt>
                <c:pt idx="6">
                  <c:v>2317.7143000000001</c:v>
                </c:pt>
                <c:pt idx="7">
                  <c:v>2407.1428999999998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Listers'!$A$69</c:f>
              <c:strCache>
                <c:ptCount val="1"/>
                <c:pt idx="0">
                  <c:v>_Colombia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Listers'!$B$69:$I$69</c:f>
              <c:numCache>
                <c:formatCode>0</c:formatCode>
                <c:ptCount val="8"/>
                <c:pt idx="0">
                  <c:v>1161.4286</c:v>
                </c:pt>
                <c:pt idx="1">
                  <c:v>1238.1429000000001</c:v>
                </c:pt>
                <c:pt idx="2">
                  <c:v>1874.1429000000001</c:v>
                </c:pt>
                <c:pt idx="3">
                  <c:v>2024.5714</c:v>
                </c:pt>
                <c:pt idx="4">
                  <c:v>2038.2856999999999</c:v>
                </c:pt>
                <c:pt idx="5">
                  <c:v>2379.8571000000002</c:v>
                </c:pt>
                <c:pt idx="6">
                  <c:v>2766.5713999999998</c:v>
                </c:pt>
                <c:pt idx="7">
                  <c:v>2830.8571000000002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Listers'!$A$80</c:f>
              <c:strCache>
                <c:ptCount val="1"/>
                <c:pt idx="0">
                  <c:v>_Venezuela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Listers'!$B$80:$I$80</c:f>
              <c:numCache>
                <c:formatCode>0</c:formatCode>
                <c:ptCount val="8"/>
                <c:pt idx="0">
                  <c:v>1225.4286</c:v>
                </c:pt>
                <c:pt idx="1">
                  <c:v>1304.8570999999999</c:v>
                </c:pt>
                <c:pt idx="2">
                  <c:v>2126.7143000000001</c:v>
                </c:pt>
                <c:pt idx="3">
                  <c:v>2269.2856999999999</c:v>
                </c:pt>
                <c:pt idx="4">
                  <c:v>2365.5713999999998</c:v>
                </c:pt>
                <c:pt idx="5">
                  <c:v>2628.7143000000001</c:v>
                </c:pt>
                <c:pt idx="6">
                  <c:v>2562</c:v>
                </c:pt>
                <c:pt idx="7">
                  <c:v>2542.7143000000001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Listers'!$A$91</c:f>
              <c:strCache>
                <c:ptCount val="1"/>
                <c:pt idx="0">
                  <c:v>_Guatemala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Listers'!$B$91:$I$91</c:f>
              <c:numCache>
                <c:formatCode>0</c:formatCode>
                <c:ptCount val="8"/>
                <c:pt idx="0">
                  <c:v>734</c:v>
                </c:pt>
                <c:pt idx="1">
                  <c:v>916.71429999999998</c:v>
                </c:pt>
                <c:pt idx="2">
                  <c:v>1233.2856999999999</c:v>
                </c:pt>
                <c:pt idx="3">
                  <c:v>1277.4286</c:v>
                </c:pt>
                <c:pt idx="4">
                  <c:v>1456.4286</c:v>
                </c:pt>
                <c:pt idx="5">
                  <c:v>1595.8570999999999</c:v>
                </c:pt>
                <c:pt idx="6">
                  <c:v>1597</c:v>
                </c:pt>
                <c:pt idx="7">
                  <c:v>1661.2856999999999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Listers'!$A$102</c:f>
              <c:strCache>
                <c:ptCount val="1"/>
                <c:pt idx="0">
                  <c:v>_Kenya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Listers'!$B$102:$I$102</c:f>
              <c:numCache>
                <c:formatCode>0</c:formatCode>
                <c:ptCount val="8"/>
                <c:pt idx="0">
                  <c:v>811</c:v>
                </c:pt>
                <c:pt idx="1">
                  <c:v>1043.5714</c:v>
                </c:pt>
                <c:pt idx="2">
                  <c:v>1364.7143000000001</c:v>
                </c:pt>
                <c:pt idx="3">
                  <c:v>1179.5714</c:v>
                </c:pt>
                <c:pt idx="4">
                  <c:v>1206.7143000000001</c:v>
                </c:pt>
                <c:pt idx="5">
                  <c:v>1170.8570999999999</c:v>
                </c:pt>
                <c:pt idx="6">
                  <c:v>1284.5714</c:v>
                </c:pt>
                <c:pt idx="7">
                  <c:v>1414.5714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'Unique Listers'!$A$113</c:f>
              <c:strCache>
                <c:ptCount val="1"/>
                <c:pt idx="0">
                  <c:v>_Ecuador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Listers'!$B$113:$I$113</c:f>
              <c:numCache>
                <c:formatCode>0</c:formatCode>
                <c:ptCount val="8"/>
                <c:pt idx="0">
                  <c:v>950.57140000000004</c:v>
                </c:pt>
                <c:pt idx="1">
                  <c:v>1051.2856999999999</c:v>
                </c:pt>
                <c:pt idx="2">
                  <c:v>1408.5714</c:v>
                </c:pt>
                <c:pt idx="3">
                  <c:v>1681.4286</c:v>
                </c:pt>
                <c:pt idx="4">
                  <c:v>2014.1429000000001</c:v>
                </c:pt>
                <c:pt idx="5">
                  <c:v>2293.5713999999998</c:v>
                </c:pt>
                <c:pt idx="6">
                  <c:v>2124.4286000000002</c:v>
                </c:pt>
                <c:pt idx="7">
                  <c:v>2155.5713999999998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'Unique Listers'!$A$124</c:f>
              <c:strCache>
                <c:ptCount val="1"/>
                <c:pt idx="0">
                  <c:v>_El Salvador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Listers'!$B$124:$I$124</c:f>
              <c:numCache>
                <c:formatCode>0</c:formatCode>
                <c:ptCount val="8"/>
                <c:pt idx="0">
                  <c:v>639.57140000000004</c:v>
                </c:pt>
                <c:pt idx="1">
                  <c:v>712</c:v>
                </c:pt>
                <c:pt idx="2">
                  <c:v>1041.4286</c:v>
                </c:pt>
                <c:pt idx="3">
                  <c:v>1159.8570999999999</c:v>
                </c:pt>
                <c:pt idx="4">
                  <c:v>1230.8570999999999</c:v>
                </c:pt>
                <c:pt idx="5">
                  <c:v>1264.8570999999999</c:v>
                </c:pt>
                <c:pt idx="6">
                  <c:v>1284.4286</c:v>
                </c:pt>
                <c:pt idx="7">
                  <c:v>1310.2856999999999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'Unique Listers'!$A$135</c:f>
              <c:strCache>
                <c:ptCount val="1"/>
                <c:pt idx="0">
                  <c:v>_Nigeria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Listers'!$B$135:$I$135</c:f>
              <c:numCache>
                <c:formatCode>0</c:formatCode>
                <c:ptCount val="8"/>
                <c:pt idx="0">
                  <c:v>527.71429999999998</c:v>
                </c:pt>
                <c:pt idx="1">
                  <c:v>583.14290000000005</c:v>
                </c:pt>
                <c:pt idx="2">
                  <c:v>756.85709999999995</c:v>
                </c:pt>
                <c:pt idx="3">
                  <c:v>725.28570000000002</c:v>
                </c:pt>
                <c:pt idx="4">
                  <c:v>722.85709999999995</c:v>
                </c:pt>
                <c:pt idx="5">
                  <c:v>758.28570000000002</c:v>
                </c:pt>
                <c:pt idx="6">
                  <c:v>752.28570000000002</c:v>
                </c:pt>
                <c:pt idx="7">
                  <c:v>845.14290000000005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'Unique Listers'!$A$146</c:f>
              <c:strCache>
                <c:ptCount val="1"/>
                <c:pt idx="0">
                  <c:v>_Bangladesh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Listers'!$B$146:$I$146</c:f>
              <c:numCache>
                <c:formatCode>0</c:formatCode>
                <c:ptCount val="8"/>
                <c:pt idx="0">
                  <c:v>633</c:v>
                </c:pt>
                <c:pt idx="1">
                  <c:v>577.85709999999995</c:v>
                </c:pt>
                <c:pt idx="2">
                  <c:v>601</c:v>
                </c:pt>
                <c:pt idx="3">
                  <c:v>612.85709999999995</c:v>
                </c:pt>
                <c:pt idx="4">
                  <c:v>626.57140000000004</c:v>
                </c:pt>
                <c:pt idx="5">
                  <c:v>715.85709999999995</c:v>
                </c:pt>
                <c:pt idx="6">
                  <c:v>629.14290000000005</c:v>
                </c:pt>
                <c:pt idx="7">
                  <c:v>691.28570000000002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'Unique Listers'!$A$157</c:f>
              <c:strCache>
                <c:ptCount val="1"/>
                <c:pt idx="0">
                  <c:v>_Costa 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Listers'!$B$157:$I$157</c:f>
              <c:numCache>
                <c:formatCode>0</c:formatCode>
                <c:ptCount val="8"/>
                <c:pt idx="0">
                  <c:v>71.285700000000006</c:v>
                </c:pt>
                <c:pt idx="1">
                  <c:v>89.571399999999997</c:v>
                </c:pt>
                <c:pt idx="2">
                  <c:v>137.28569999999999</c:v>
                </c:pt>
                <c:pt idx="3">
                  <c:v>128.1429</c:v>
                </c:pt>
                <c:pt idx="4">
                  <c:v>128.42859999999999</c:v>
                </c:pt>
                <c:pt idx="5">
                  <c:v>470.42860000000002</c:v>
                </c:pt>
                <c:pt idx="6">
                  <c:v>340.57139999999998</c:v>
                </c:pt>
                <c:pt idx="7">
                  <c:v>367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'Unique Listers'!$A$168</c:f>
              <c:strCache>
                <c:ptCount val="1"/>
                <c:pt idx="0">
                  <c:v>_Panama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Listers'!$B$168:$I$168</c:f>
              <c:numCache>
                <c:formatCode>0</c:formatCode>
                <c:ptCount val="8"/>
                <c:pt idx="0">
                  <c:v>29.714300000000001</c:v>
                </c:pt>
                <c:pt idx="1">
                  <c:v>41.142899999999997</c:v>
                </c:pt>
                <c:pt idx="2">
                  <c:v>88.285700000000006</c:v>
                </c:pt>
                <c:pt idx="3">
                  <c:v>173.42859999999999</c:v>
                </c:pt>
                <c:pt idx="4">
                  <c:v>203.28569999999999</c:v>
                </c:pt>
                <c:pt idx="5">
                  <c:v>262.1429</c:v>
                </c:pt>
                <c:pt idx="6">
                  <c:v>342</c:v>
                </c:pt>
                <c:pt idx="7">
                  <c:v>321.42860000000002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'Unique Listers'!$A$179</c:f>
              <c:strCache>
                <c:ptCount val="1"/>
                <c:pt idx="0">
                  <c:v>_Ghana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Listers'!$B$179:$I$179</c:f>
              <c:numCache>
                <c:formatCode>0</c:formatCode>
                <c:ptCount val="8"/>
                <c:pt idx="0">
                  <c:v>12.428599999999999</c:v>
                </c:pt>
                <c:pt idx="1">
                  <c:v>13.7143</c:v>
                </c:pt>
                <c:pt idx="2">
                  <c:v>23.285699999999999</c:v>
                </c:pt>
                <c:pt idx="3">
                  <c:v>16.714300000000001</c:v>
                </c:pt>
                <c:pt idx="4">
                  <c:v>20.142900000000001</c:v>
                </c:pt>
                <c:pt idx="5">
                  <c:v>29</c:v>
                </c:pt>
                <c:pt idx="6">
                  <c:v>116.5714</c:v>
                </c:pt>
                <c:pt idx="7">
                  <c:v>208.57140000000001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'Unique Listers'!$A$190</c:f>
              <c:strCache>
                <c:ptCount val="1"/>
                <c:pt idx="0">
                  <c:v>_Uganda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Listers'!$B$190:$I$190</c:f>
              <c:numCache>
                <c:formatCode>0</c:formatCode>
                <c:ptCount val="8"/>
                <c:pt idx="0">
                  <c:v>16.571400000000001</c:v>
                </c:pt>
                <c:pt idx="1">
                  <c:v>20.428599999999999</c:v>
                </c:pt>
                <c:pt idx="2">
                  <c:v>26.428599999999999</c:v>
                </c:pt>
                <c:pt idx="3">
                  <c:v>19.428599999999999</c:v>
                </c:pt>
                <c:pt idx="4">
                  <c:v>24</c:v>
                </c:pt>
                <c:pt idx="5">
                  <c:v>37.714300000000001</c:v>
                </c:pt>
                <c:pt idx="6">
                  <c:v>38.857100000000003</c:v>
                </c:pt>
                <c:pt idx="7">
                  <c:v>40.428600000000003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'Unique Listers'!$A$201</c:f>
              <c:strCache>
                <c:ptCount val="1"/>
                <c:pt idx="0">
                  <c:v>_Tanzania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Listers'!$B$201:$I$201</c:f>
              <c:numCache>
                <c:formatCode>0</c:formatCode>
                <c:ptCount val="8"/>
                <c:pt idx="0">
                  <c:v>8.1428999999999991</c:v>
                </c:pt>
                <c:pt idx="1">
                  <c:v>12.2857</c:v>
                </c:pt>
                <c:pt idx="2">
                  <c:v>9.4285999999999994</c:v>
                </c:pt>
                <c:pt idx="3">
                  <c:v>12.142899999999999</c:v>
                </c:pt>
                <c:pt idx="4">
                  <c:v>13.142899999999999</c:v>
                </c:pt>
                <c:pt idx="5">
                  <c:v>13.2857</c:v>
                </c:pt>
                <c:pt idx="6">
                  <c:v>16.571400000000001</c:v>
                </c:pt>
                <c:pt idx="7">
                  <c:v>15.7143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43392"/>
        <c:axId val="390543952"/>
      </c:lineChart>
      <c:catAx>
        <c:axId val="390543392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390543952"/>
        <c:crosses val="autoZero"/>
        <c:auto val="1"/>
        <c:lblAlgn val="ctr"/>
        <c:lblOffset val="100"/>
        <c:noMultiLvlLbl val="0"/>
      </c:catAx>
      <c:valAx>
        <c:axId val="390543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90543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08638446126158"/>
          <c:y val="5.6065827287137389E-2"/>
          <c:w val="0.19091359440997027"/>
          <c:h val="0.88786808768380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Trafico</a:t>
            </a:r>
            <a:r>
              <a:rPr lang="es-AR" baseline="0"/>
              <a:t> total Log Base10</a:t>
            </a:r>
            <a:endParaRPr lang="es-AR"/>
          </a:p>
        </c:rich>
      </c:tx>
      <c:layout>
        <c:manualLayout>
          <c:xMode val="edge"/>
          <c:yMode val="edge"/>
          <c:x val="0.30919758358585564"/>
          <c:y val="0.795417348608837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522192712537975E-2"/>
          <c:y val="4.9353712128046186E-2"/>
          <c:w val="0.67620378061954733"/>
          <c:h val="0.86864414861399297"/>
        </c:manualLayout>
      </c:layout>
      <c:lineChart>
        <c:grouping val="standard"/>
        <c:varyColors val="0"/>
        <c:ser>
          <c:idx val="19"/>
          <c:order val="0"/>
          <c:tx>
            <c:strRef>
              <c:f>'Unique Listers'!$A$2</c:f>
              <c:strCache>
                <c:ptCount val="1"/>
                <c:pt idx="0">
                  <c:v>_India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Listers'!$B$2:$I$2</c:f>
              <c:numCache>
                <c:formatCode>0</c:formatCode>
                <c:ptCount val="8"/>
                <c:pt idx="0">
                  <c:v>37727</c:v>
                </c:pt>
                <c:pt idx="1">
                  <c:v>36172.142899999999</c:v>
                </c:pt>
                <c:pt idx="2">
                  <c:v>39319.428599999999</c:v>
                </c:pt>
                <c:pt idx="3">
                  <c:v>36511.2857</c:v>
                </c:pt>
                <c:pt idx="4">
                  <c:v>39510.428599999999</c:v>
                </c:pt>
                <c:pt idx="5">
                  <c:v>41260</c:v>
                </c:pt>
                <c:pt idx="6">
                  <c:v>40952</c:v>
                </c:pt>
                <c:pt idx="7">
                  <c:v>42246.142899999999</c:v>
                </c:pt>
              </c:numCache>
            </c:numRef>
          </c:val>
          <c:smooth val="0"/>
        </c:ser>
        <c:ser>
          <c:idx val="20"/>
          <c:order val="1"/>
          <c:tx>
            <c:strRef>
              <c:f>'Unique Listers'!$A$13</c:f>
              <c:strCache>
                <c:ptCount val="1"/>
                <c:pt idx="0">
                  <c:v>_Brazil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Listers'!$B$13:$I$13</c:f>
              <c:numCache>
                <c:formatCode>0</c:formatCode>
                <c:ptCount val="8"/>
                <c:pt idx="0">
                  <c:v>18546.7143</c:v>
                </c:pt>
                <c:pt idx="1">
                  <c:v>22784.571400000001</c:v>
                </c:pt>
                <c:pt idx="2">
                  <c:v>31659</c:v>
                </c:pt>
                <c:pt idx="3">
                  <c:v>32950.2857</c:v>
                </c:pt>
                <c:pt idx="4">
                  <c:v>34409.7143</c:v>
                </c:pt>
                <c:pt idx="5">
                  <c:v>35338.571400000001</c:v>
                </c:pt>
                <c:pt idx="6">
                  <c:v>37693.2857</c:v>
                </c:pt>
                <c:pt idx="7">
                  <c:v>37694.571400000001</c:v>
                </c:pt>
              </c:numCache>
            </c:numRef>
          </c:val>
          <c:smooth val="0"/>
        </c:ser>
        <c:ser>
          <c:idx val="21"/>
          <c:order val="2"/>
          <c:tx>
            <c:strRef>
              <c:f>'Unique Listers'!$A$25</c:f>
              <c:strCache>
                <c:ptCount val="1"/>
                <c:pt idx="0">
                  <c:v>_Pakistan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Listers'!$B$25:$I$25</c:f>
              <c:numCache>
                <c:formatCode>0</c:formatCode>
                <c:ptCount val="8"/>
                <c:pt idx="0">
                  <c:v>6337.4286000000002</c:v>
                </c:pt>
                <c:pt idx="1">
                  <c:v>6364.8571000000002</c:v>
                </c:pt>
                <c:pt idx="2">
                  <c:v>6616.7142999999996</c:v>
                </c:pt>
                <c:pt idx="3">
                  <c:v>6785.1428999999998</c:v>
                </c:pt>
                <c:pt idx="4">
                  <c:v>6934.1428999999998</c:v>
                </c:pt>
                <c:pt idx="5">
                  <c:v>7789.2857000000004</c:v>
                </c:pt>
                <c:pt idx="6">
                  <c:v>7702.2857000000004</c:v>
                </c:pt>
                <c:pt idx="7">
                  <c:v>7765.4286000000002</c:v>
                </c:pt>
              </c:numCache>
            </c:numRef>
          </c:val>
          <c:smooth val="0"/>
        </c:ser>
        <c:ser>
          <c:idx val="22"/>
          <c:order val="3"/>
          <c:tx>
            <c:strRef>
              <c:f>'Unique Listers'!$A$36</c:f>
              <c:strCache>
                <c:ptCount val="1"/>
                <c:pt idx="0">
                  <c:v>_SouthAfrica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Listers'!$B$36:$I$36</c:f>
              <c:numCache>
                <c:formatCode>0</c:formatCode>
                <c:ptCount val="8"/>
                <c:pt idx="0">
                  <c:v>2068.5713999999998</c:v>
                </c:pt>
                <c:pt idx="1">
                  <c:v>2958</c:v>
                </c:pt>
                <c:pt idx="2">
                  <c:v>4621.1428999999998</c:v>
                </c:pt>
                <c:pt idx="3">
                  <c:v>5070.8571000000002</c:v>
                </c:pt>
                <c:pt idx="4">
                  <c:v>5415.1428999999998</c:v>
                </c:pt>
                <c:pt idx="5">
                  <c:v>5676.2857000000004</c:v>
                </c:pt>
                <c:pt idx="6">
                  <c:v>5764.5713999999998</c:v>
                </c:pt>
                <c:pt idx="7">
                  <c:v>5852.8571000000002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'Unique Listers'!$A$47</c:f>
              <c:strCache>
                <c:ptCount val="1"/>
                <c:pt idx="0">
                  <c:v>_Argentina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Listers'!$B$47:$I$47</c:f>
              <c:numCache>
                <c:formatCode>0</c:formatCode>
                <c:ptCount val="8"/>
                <c:pt idx="0">
                  <c:v>2291.5713999999998</c:v>
                </c:pt>
                <c:pt idx="1">
                  <c:v>2788.2856999999999</c:v>
                </c:pt>
                <c:pt idx="2">
                  <c:v>3515.2856999999999</c:v>
                </c:pt>
                <c:pt idx="3">
                  <c:v>3574.2856999999999</c:v>
                </c:pt>
                <c:pt idx="4">
                  <c:v>3724.4286000000002</c:v>
                </c:pt>
                <c:pt idx="5">
                  <c:v>4781.1428999999998</c:v>
                </c:pt>
                <c:pt idx="6">
                  <c:v>5841</c:v>
                </c:pt>
                <c:pt idx="7">
                  <c:v>6944</c:v>
                </c:pt>
              </c:numCache>
            </c:numRef>
          </c:val>
          <c:smooth val="0"/>
        </c:ser>
        <c:ser>
          <c:idx val="24"/>
          <c:order val="5"/>
          <c:tx>
            <c:strRef>
              <c:f>'Unique Listers'!$A$58</c:f>
              <c:strCache>
                <c:ptCount val="1"/>
                <c:pt idx="0">
                  <c:v>_Peru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Listers'!$B$58:$I$58</c:f>
              <c:numCache>
                <c:formatCode>0</c:formatCode>
                <c:ptCount val="8"/>
                <c:pt idx="0">
                  <c:v>1671.7143000000001</c:v>
                </c:pt>
                <c:pt idx="1">
                  <c:v>1813.4286</c:v>
                </c:pt>
                <c:pt idx="2">
                  <c:v>2277.4286000000002</c:v>
                </c:pt>
                <c:pt idx="3">
                  <c:v>2182.1428999999998</c:v>
                </c:pt>
                <c:pt idx="4">
                  <c:v>2168</c:v>
                </c:pt>
                <c:pt idx="5">
                  <c:v>2356.1428999999998</c:v>
                </c:pt>
                <c:pt idx="6">
                  <c:v>2317.7143000000001</c:v>
                </c:pt>
                <c:pt idx="7">
                  <c:v>2407.1428999999998</c:v>
                </c:pt>
              </c:numCache>
            </c:numRef>
          </c:val>
          <c:smooth val="0"/>
        </c:ser>
        <c:ser>
          <c:idx val="25"/>
          <c:order val="6"/>
          <c:tx>
            <c:strRef>
              <c:f>'Unique Listers'!$A$69</c:f>
              <c:strCache>
                <c:ptCount val="1"/>
                <c:pt idx="0">
                  <c:v>_Colombia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Listers'!$B$69:$I$69</c:f>
              <c:numCache>
                <c:formatCode>0</c:formatCode>
                <c:ptCount val="8"/>
                <c:pt idx="0">
                  <c:v>1161.4286</c:v>
                </c:pt>
                <c:pt idx="1">
                  <c:v>1238.1429000000001</c:v>
                </c:pt>
                <c:pt idx="2">
                  <c:v>1874.1429000000001</c:v>
                </c:pt>
                <c:pt idx="3">
                  <c:v>2024.5714</c:v>
                </c:pt>
                <c:pt idx="4">
                  <c:v>2038.2856999999999</c:v>
                </c:pt>
                <c:pt idx="5">
                  <c:v>2379.8571000000002</c:v>
                </c:pt>
                <c:pt idx="6">
                  <c:v>2766.5713999999998</c:v>
                </c:pt>
                <c:pt idx="7">
                  <c:v>2830.8571000000002</c:v>
                </c:pt>
              </c:numCache>
            </c:numRef>
          </c:val>
          <c:smooth val="0"/>
        </c:ser>
        <c:ser>
          <c:idx val="26"/>
          <c:order val="7"/>
          <c:tx>
            <c:strRef>
              <c:f>'Unique Listers'!$A$80</c:f>
              <c:strCache>
                <c:ptCount val="1"/>
                <c:pt idx="0">
                  <c:v>_Venezuela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Listers'!$B$80:$I$80</c:f>
              <c:numCache>
                <c:formatCode>0</c:formatCode>
                <c:ptCount val="8"/>
                <c:pt idx="0">
                  <c:v>1225.4286</c:v>
                </c:pt>
                <c:pt idx="1">
                  <c:v>1304.8570999999999</c:v>
                </c:pt>
                <c:pt idx="2">
                  <c:v>2126.7143000000001</c:v>
                </c:pt>
                <c:pt idx="3">
                  <c:v>2269.2856999999999</c:v>
                </c:pt>
                <c:pt idx="4">
                  <c:v>2365.5713999999998</c:v>
                </c:pt>
                <c:pt idx="5">
                  <c:v>2628.7143000000001</c:v>
                </c:pt>
                <c:pt idx="6">
                  <c:v>2562</c:v>
                </c:pt>
                <c:pt idx="7">
                  <c:v>2542.7143000000001</c:v>
                </c:pt>
              </c:numCache>
            </c:numRef>
          </c:val>
          <c:smooth val="0"/>
        </c:ser>
        <c:ser>
          <c:idx val="27"/>
          <c:order val="8"/>
          <c:tx>
            <c:strRef>
              <c:f>'Unique Listers'!$A$91</c:f>
              <c:strCache>
                <c:ptCount val="1"/>
                <c:pt idx="0">
                  <c:v>_Guatemala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Listers'!$B$91:$I$91</c:f>
              <c:numCache>
                <c:formatCode>0</c:formatCode>
                <c:ptCount val="8"/>
                <c:pt idx="0">
                  <c:v>734</c:v>
                </c:pt>
                <c:pt idx="1">
                  <c:v>916.71429999999998</c:v>
                </c:pt>
                <c:pt idx="2">
                  <c:v>1233.2856999999999</c:v>
                </c:pt>
                <c:pt idx="3">
                  <c:v>1277.4286</c:v>
                </c:pt>
                <c:pt idx="4">
                  <c:v>1456.4286</c:v>
                </c:pt>
                <c:pt idx="5">
                  <c:v>1595.8570999999999</c:v>
                </c:pt>
                <c:pt idx="6">
                  <c:v>1597</c:v>
                </c:pt>
                <c:pt idx="7">
                  <c:v>1661.2856999999999</c:v>
                </c:pt>
              </c:numCache>
            </c:numRef>
          </c:val>
          <c:smooth val="0"/>
        </c:ser>
        <c:ser>
          <c:idx val="28"/>
          <c:order val="9"/>
          <c:tx>
            <c:strRef>
              <c:f>'Unique Listers'!$A$102</c:f>
              <c:strCache>
                <c:ptCount val="1"/>
                <c:pt idx="0">
                  <c:v>_Kenya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Listers'!$B$102:$I$102</c:f>
              <c:numCache>
                <c:formatCode>0</c:formatCode>
                <c:ptCount val="8"/>
                <c:pt idx="0">
                  <c:v>811</c:v>
                </c:pt>
                <c:pt idx="1">
                  <c:v>1043.5714</c:v>
                </c:pt>
                <c:pt idx="2">
                  <c:v>1364.7143000000001</c:v>
                </c:pt>
                <c:pt idx="3">
                  <c:v>1179.5714</c:v>
                </c:pt>
                <c:pt idx="4">
                  <c:v>1206.7143000000001</c:v>
                </c:pt>
                <c:pt idx="5">
                  <c:v>1170.8570999999999</c:v>
                </c:pt>
                <c:pt idx="6">
                  <c:v>1284.5714</c:v>
                </c:pt>
                <c:pt idx="7">
                  <c:v>1414.5714</c:v>
                </c:pt>
              </c:numCache>
            </c:numRef>
          </c:val>
          <c:smooth val="0"/>
        </c:ser>
        <c:ser>
          <c:idx val="29"/>
          <c:order val="10"/>
          <c:tx>
            <c:strRef>
              <c:f>'Unique Listers'!$A$113</c:f>
              <c:strCache>
                <c:ptCount val="1"/>
                <c:pt idx="0">
                  <c:v>_Ecuador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Listers'!$B$113:$I$113</c:f>
              <c:numCache>
                <c:formatCode>0</c:formatCode>
                <c:ptCount val="8"/>
                <c:pt idx="0">
                  <c:v>950.57140000000004</c:v>
                </c:pt>
                <c:pt idx="1">
                  <c:v>1051.2856999999999</c:v>
                </c:pt>
                <c:pt idx="2">
                  <c:v>1408.5714</c:v>
                </c:pt>
                <c:pt idx="3">
                  <c:v>1681.4286</c:v>
                </c:pt>
                <c:pt idx="4">
                  <c:v>2014.1429000000001</c:v>
                </c:pt>
                <c:pt idx="5">
                  <c:v>2293.5713999999998</c:v>
                </c:pt>
                <c:pt idx="6">
                  <c:v>2124.4286000000002</c:v>
                </c:pt>
                <c:pt idx="7">
                  <c:v>2155.5713999999998</c:v>
                </c:pt>
              </c:numCache>
            </c:numRef>
          </c:val>
          <c:smooth val="0"/>
        </c:ser>
        <c:ser>
          <c:idx val="30"/>
          <c:order val="11"/>
          <c:tx>
            <c:strRef>
              <c:f>'Unique Listers'!$A$124</c:f>
              <c:strCache>
                <c:ptCount val="1"/>
                <c:pt idx="0">
                  <c:v>_El Salvador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Listers'!$B$124:$I$124</c:f>
              <c:numCache>
                <c:formatCode>0</c:formatCode>
                <c:ptCount val="8"/>
                <c:pt idx="0">
                  <c:v>639.57140000000004</c:v>
                </c:pt>
                <c:pt idx="1">
                  <c:v>712</c:v>
                </c:pt>
                <c:pt idx="2">
                  <c:v>1041.4286</c:v>
                </c:pt>
                <c:pt idx="3">
                  <c:v>1159.8570999999999</c:v>
                </c:pt>
                <c:pt idx="4">
                  <c:v>1230.8570999999999</c:v>
                </c:pt>
                <c:pt idx="5">
                  <c:v>1264.8570999999999</c:v>
                </c:pt>
                <c:pt idx="6">
                  <c:v>1284.4286</c:v>
                </c:pt>
                <c:pt idx="7">
                  <c:v>1310.2856999999999</c:v>
                </c:pt>
              </c:numCache>
            </c:numRef>
          </c:val>
          <c:smooth val="0"/>
        </c:ser>
        <c:ser>
          <c:idx val="31"/>
          <c:order val="12"/>
          <c:tx>
            <c:strRef>
              <c:f>'Unique Listers'!$A$135</c:f>
              <c:strCache>
                <c:ptCount val="1"/>
                <c:pt idx="0">
                  <c:v>_Nigeria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Listers'!$B$135:$I$135</c:f>
              <c:numCache>
                <c:formatCode>0</c:formatCode>
                <c:ptCount val="8"/>
                <c:pt idx="0">
                  <c:v>527.71429999999998</c:v>
                </c:pt>
                <c:pt idx="1">
                  <c:v>583.14290000000005</c:v>
                </c:pt>
                <c:pt idx="2">
                  <c:v>756.85709999999995</c:v>
                </c:pt>
                <c:pt idx="3">
                  <c:v>725.28570000000002</c:v>
                </c:pt>
                <c:pt idx="4">
                  <c:v>722.85709999999995</c:v>
                </c:pt>
                <c:pt idx="5">
                  <c:v>758.28570000000002</c:v>
                </c:pt>
                <c:pt idx="6">
                  <c:v>752.28570000000002</c:v>
                </c:pt>
                <c:pt idx="7">
                  <c:v>845.14290000000005</c:v>
                </c:pt>
              </c:numCache>
            </c:numRef>
          </c:val>
          <c:smooth val="0"/>
        </c:ser>
        <c:ser>
          <c:idx val="32"/>
          <c:order val="13"/>
          <c:tx>
            <c:strRef>
              <c:f>'Unique Listers'!$A$146</c:f>
              <c:strCache>
                <c:ptCount val="1"/>
                <c:pt idx="0">
                  <c:v>_Bangladesh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Listers'!$B$146:$I$146</c:f>
              <c:numCache>
                <c:formatCode>0</c:formatCode>
                <c:ptCount val="8"/>
                <c:pt idx="0">
                  <c:v>633</c:v>
                </c:pt>
                <c:pt idx="1">
                  <c:v>577.85709999999995</c:v>
                </c:pt>
                <c:pt idx="2">
                  <c:v>601</c:v>
                </c:pt>
                <c:pt idx="3">
                  <c:v>612.85709999999995</c:v>
                </c:pt>
                <c:pt idx="4">
                  <c:v>626.57140000000004</c:v>
                </c:pt>
                <c:pt idx="5">
                  <c:v>715.85709999999995</c:v>
                </c:pt>
                <c:pt idx="6">
                  <c:v>629.14290000000005</c:v>
                </c:pt>
                <c:pt idx="7">
                  <c:v>691.28570000000002</c:v>
                </c:pt>
              </c:numCache>
            </c:numRef>
          </c:val>
          <c:smooth val="0"/>
        </c:ser>
        <c:ser>
          <c:idx val="33"/>
          <c:order val="14"/>
          <c:tx>
            <c:strRef>
              <c:f>'Unique Listers'!$A$157</c:f>
              <c:strCache>
                <c:ptCount val="1"/>
                <c:pt idx="0">
                  <c:v>_Costa 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Listers'!$B$157:$I$157</c:f>
              <c:numCache>
                <c:formatCode>0</c:formatCode>
                <c:ptCount val="8"/>
                <c:pt idx="0">
                  <c:v>71.285700000000006</c:v>
                </c:pt>
                <c:pt idx="1">
                  <c:v>89.571399999999997</c:v>
                </c:pt>
                <c:pt idx="2">
                  <c:v>137.28569999999999</c:v>
                </c:pt>
                <c:pt idx="3">
                  <c:v>128.1429</c:v>
                </c:pt>
                <c:pt idx="4">
                  <c:v>128.42859999999999</c:v>
                </c:pt>
                <c:pt idx="5">
                  <c:v>470.42860000000002</c:v>
                </c:pt>
                <c:pt idx="6">
                  <c:v>340.57139999999998</c:v>
                </c:pt>
                <c:pt idx="7">
                  <c:v>367</c:v>
                </c:pt>
              </c:numCache>
            </c:numRef>
          </c:val>
          <c:smooth val="0"/>
        </c:ser>
        <c:ser>
          <c:idx val="34"/>
          <c:order val="15"/>
          <c:tx>
            <c:strRef>
              <c:f>'Unique Listers'!$A$168</c:f>
              <c:strCache>
                <c:ptCount val="1"/>
                <c:pt idx="0">
                  <c:v>_Panama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Listers'!$B$168:$I$168</c:f>
              <c:numCache>
                <c:formatCode>0</c:formatCode>
                <c:ptCount val="8"/>
                <c:pt idx="0">
                  <c:v>29.714300000000001</c:v>
                </c:pt>
                <c:pt idx="1">
                  <c:v>41.142899999999997</c:v>
                </c:pt>
                <c:pt idx="2">
                  <c:v>88.285700000000006</c:v>
                </c:pt>
                <c:pt idx="3">
                  <c:v>173.42859999999999</c:v>
                </c:pt>
                <c:pt idx="4">
                  <c:v>203.28569999999999</c:v>
                </c:pt>
                <c:pt idx="5">
                  <c:v>262.1429</c:v>
                </c:pt>
                <c:pt idx="6">
                  <c:v>342</c:v>
                </c:pt>
                <c:pt idx="7">
                  <c:v>321.42860000000002</c:v>
                </c:pt>
              </c:numCache>
            </c:numRef>
          </c:val>
          <c:smooth val="0"/>
        </c:ser>
        <c:ser>
          <c:idx val="35"/>
          <c:order val="16"/>
          <c:tx>
            <c:strRef>
              <c:f>'Unique Listers'!$A$179</c:f>
              <c:strCache>
                <c:ptCount val="1"/>
                <c:pt idx="0">
                  <c:v>_Ghana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Listers'!$B$179:$I$179</c:f>
              <c:numCache>
                <c:formatCode>0</c:formatCode>
                <c:ptCount val="8"/>
                <c:pt idx="0">
                  <c:v>12.428599999999999</c:v>
                </c:pt>
                <c:pt idx="1">
                  <c:v>13.7143</c:v>
                </c:pt>
                <c:pt idx="2">
                  <c:v>23.285699999999999</c:v>
                </c:pt>
                <c:pt idx="3">
                  <c:v>16.714300000000001</c:v>
                </c:pt>
                <c:pt idx="4">
                  <c:v>20.142900000000001</c:v>
                </c:pt>
                <c:pt idx="5">
                  <c:v>29</c:v>
                </c:pt>
                <c:pt idx="6">
                  <c:v>116.5714</c:v>
                </c:pt>
                <c:pt idx="7">
                  <c:v>208.57140000000001</c:v>
                </c:pt>
              </c:numCache>
            </c:numRef>
          </c:val>
          <c:smooth val="0"/>
        </c:ser>
        <c:ser>
          <c:idx val="36"/>
          <c:order val="17"/>
          <c:tx>
            <c:strRef>
              <c:f>'Unique Listers'!$A$190</c:f>
              <c:strCache>
                <c:ptCount val="1"/>
                <c:pt idx="0">
                  <c:v>_Uganda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Listers'!$B$190:$I$190</c:f>
              <c:numCache>
                <c:formatCode>0</c:formatCode>
                <c:ptCount val="8"/>
                <c:pt idx="0">
                  <c:v>16.571400000000001</c:v>
                </c:pt>
                <c:pt idx="1">
                  <c:v>20.428599999999999</c:v>
                </c:pt>
                <c:pt idx="2">
                  <c:v>26.428599999999999</c:v>
                </c:pt>
                <c:pt idx="3">
                  <c:v>19.428599999999999</c:v>
                </c:pt>
                <c:pt idx="4">
                  <c:v>24</c:v>
                </c:pt>
                <c:pt idx="5">
                  <c:v>37.714300000000001</c:v>
                </c:pt>
                <c:pt idx="6">
                  <c:v>38.857100000000003</c:v>
                </c:pt>
                <c:pt idx="7">
                  <c:v>40.428600000000003</c:v>
                </c:pt>
              </c:numCache>
            </c:numRef>
          </c:val>
          <c:smooth val="0"/>
        </c:ser>
        <c:ser>
          <c:idx val="37"/>
          <c:order val="18"/>
          <c:tx>
            <c:strRef>
              <c:f>'Unique Listers'!$A$201</c:f>
              <c:strCache>
                <c:ptCount val="1"/>
                <c:pt idx="0">
                  <c:v>_Tanzania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Listers'!$B$201:$I$201</c:f>
              <c:numCache>
                <c:formatCode>0</c:formatCode>
                <c:ptCount val="8"/>
                <c:pt idx="0">
                  <c:v>8.1428999999999991</c:v>
                </c:pt>
                <c:pt idx="1">
                  <c:v>12.2857</c:v>
                </c:pt>
                <c:pt idx="2">
                  <c:v>9.4285999999999994</c:v>
                </c:pt>
                <c:pt idx="3">
                  <c:v>12.142899999999999</c:v>
                </c:pt>
                <c:pt idx="4">
                  <c:v>13.142899999999999</c:v>
                </c:pt>
                <c:pt idx="5">
                  <c:v>13.2857</c:v>
                </c:pt>
                <c:pt idx="6">
                  <c:v>16.571400000000001</c:v>
                </c:pt>
                <c:pt idx="7">
                  <c:v>15.7143</c:v>
                </c:pt>
              </c:numCache>
            </c:numRef>
          </c:val>
          <c:smooth val="0"/>
        </c:ser>
        <c:ser>
          <c:idx val="38"/>
          <c:order val="19"/>
          <c:tx>
            <c:strRef>
              <c:f>'Unique Listers'!$A$2</c:f>
              <c:strCache>
                <c:ptCount val="1"/>
                <c:pt idx="0">
                  <c:v>_India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Listers'!$B$2:$I$2</c:f>
              <c:numCache>
                <c:formatCode>0</c:formatCode>
                <c:ptCount val="8"/>
                <c:pt idx="0">
                  <c:v>37727</c:v>
                </c:pt>
                <c:pt idx="1">
                  <c:v>36172.142899999999</c:v>
                </c:pt>
                <c:pt idx="2">
                  <c:v>39319.428599999999</c:v>
                </c:pt>
                <c:pt idx="3">
                  <c:v>36511.2857</c:v>
                </c:pt>
                <c:pt idx="4">
                  <c:v>39510.428599999999</c:v>
                </c:pt>
                <c:pt idx="5">
                  <c:v>41260</c:v>
                </c:pt>
                <c:pt idx="6">
                  <c:v>40952</c:v>
                </c:pt>
                <c:pt idx="7">
                  <c:v>42246.142899999999</c:v>
                </c:pt>
              </c:numCache>
            </c:numRef>
          </c:val>
          <c:smooth val="0"/>
        </c:ser>
        <c:ser>
          <c:idx val="39"/>
          <c:order val="20"/>
          <c:tx>
            <c:strRef>
              <c:f>'Unique Listers'!$A$13</c:f>
              <c:strCache>
                <c:ptCount val="1"/>
                <c:pt idx="0">
                  <c:v>_Brazil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Listers'!$B$13:$I$13</c:f>
              <c:numCache>
                <c:formatCode>0</c:formatCode>
                <c:ptCount val="8"/>
                <c:pt idx="0">
                  <c:v>18546.7143</c:v>
                </c:pt>
                <c:pt idx="1">
                  <c:v>22784.571400000001</c:v>
                </c:pt>
                <c:pt idx="2">
                  <c:v>31659</c:v>
                </c:pt>
                <c:pt idx="3">
                  <c:v>32950.2857</c:v>
                </c:pt>
                <c:pt idx="4">
                  <c:v>34409.7143</c:v>
                </c:pt>
                <c:pt idx="5">
                  <c:v>35338.571400000001</c:v>
                </c:pt>
                <c:pt idx="6">
                  <c:v>37693.2857</c:v>
                </c:pt>
                <c:pt idx="7">
                  <c:v>37694.571400000001</c:v>
                </c:pt>
              </c:numCache>
            </c:numRef>
          </c:val>
          <c:smooth val="0"/>
        </c:ser>
        <c:ser>
          <c:idx val="40"/>
          <c:order val="21"/>
          <c:tx>
            <c:strRef>
              <c:f>'Unique Listers'!$A$25</c:f>
              <c:strCache>
                <c:ptCount val="1"/>
                <c:pt idx="0">
                  <c:v>_Pakistan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Listers'!$B$25:$I$25</c:f>
              <c:numCache>
                <c:formatCode>0</c:formatCode>
                <c:ptCount val="8"/>
                <c:pt idx="0">
                  <c:v>6337.4286000000002</c:v>
                </c:pt>
                <c:pt idx="1">
                  <c:v>6364.8571000000002</c:v>
                </c:pt>
                <c:pt idx="2">
                  <c:v>6616.7142999999996</c:v>
                </c:pt>
                <c:pt idx="3">
                  <c:v>6785.1428999999998</c:v>
                </c:pt>
                <c:pt idx="4">
                  <c:v>6934.1428999999998</c:v>
                </c:pt>
                <c:pt idx="5">
                  <c:v>7789.2857000000004</c:v>
                </c:pt>
                <c:pt idx="6">
                  <c:v>7702.2857000000004</c:v>
                </c:pt>
                <c:pt idx="7">
                  <c:v>7765.4286000000002</c:v>
                </c:pt>
              </c:numCache>
            </c:numRef>
          </c:val>
          <c:smooth val="0"/>
        </c:ser>
        <c:ser>
          <c:idx val="41"/>
          <c:order val="22"/>
          <c:tx>
            <c:strRef>
              <c:f>'Unique Listers'!$A$36</c:f>
              <c:strCache>
                <c:ptCount val="1"/>
                <c:pt idx="0">
                  <c:v>_SouthAfrica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Listers'!$B$36:$I$36</c:f>
              <c:numCache>
                <c:formatCode>0</c:formatCode>
                <c:ptCount val="8"/>
                <c:pt idx="0">
                  <c:v>2068.5713999999998</c:v>
                </c:pt>
                <c:pt idx="1">
                  <c:v>2958</c:v>
                </c:pt>
                <c:pt idx="2">
                  <c:v>4621.1428999999998</c:v>
                </c:pt>
                <c:pt idx="3">
                  <c:v>5070.8571000000002</c:v>
                </c:pt>
                <c:pt idx="4">
                  <c:v>5415.1428999999998</c:v>
                </c:pt>
                <c:pt idx="5">
                  <c:v>5676.2857000000004</c:v>
                </c:pt>
                <c:pt idx="6">
                  <c:v>5764.5713999999998</c:v>
                </c:pt>
                <c:pt idx="7">
                  <c:v>5852.8571000000002</c:v>
                </c:pt>
              </c:numCache>
            </c:numRef>
          </c:val>
          <c:smooth val="0"/>
        </c:ser>
        <c:ser>
          <c:idx val="42"/>
          <c:order val="23"/>
          <c:tx>
            <c:strRef>
              <c:f>'Unique Listers'!$A$47</c:f>
              <c:strCache>
                <c:ptCount val="1"/>
                <c:pt idx="0">
                  <c:v>_Argentina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Listers'!$B$47:$I$47</c:f>
              <c:numCache>
                <c:formatCode>0</c:formatCode>
                <c:ptCount val="8"/>
                <c:pt idx="0">
                  <c:v>2291.5713999999998</c:v>
                </c:pt>
                <c:pt idx="1">
                  <c:v>2788.2856999999999</c:v>
                </c:pt>
                <c:pt idx="2">
                  <c:v>3515.2856999999999</c:v>
                </c:pt>
                <c:pt idx="3">
                  <c:v>3574.2856999999999</c:v>
                </c:pt>
                <c:pt idx="4">
                  <c:v>3724.4286000000002</c:v>
                </c:pt>
                <c:pt idx="5">
                  <c:v>4781.1428999999998</c:v>
                </c:pt>
                <c:pt idx="6">
                  <c:v>5841</c:v>
                </c:pt>
                <c:pt idx="7">
                  <c:v>6944</c:v>
                </c:pt>
              </c:numCache>
            </c:numRef>
          </c:val>
          <c:smooth val="0"/>
        </c:ser>
        <c:ser>
          <c:idx val="43"/>
          <c:order val="24"/>
          <c:tx>
            <c:strRef>
              <c:f>'Unique Listers'!$A$58</c:f>
              <c:strCache>
                <c:ptCount val="1"/>
                <c:pt idx="0">
                  <c:v>_Peru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Listers'!$B$58:$I$58</c:f>
              <c:numCache>
                <c:formatCode>0</c:formatCode>
                <c:ptCount val="8"/>
                <c:pt idx="0">
                  <c:v>1671.7143000000001</c:v>
                </c:pt>
                <c:pt idx="1">
                  <c:v>1813.4286</c:v>
                </c:pt>
                <c:pt idx="2">
                  <c:v>2277.4286000000002</c:v>
                </c:pt>
                <c:pt idx="3">
                  <c:v>2182.1428999999998</c:v>
                </c:pt>
                <c:pt idx="4">
                  <c:v>2168</c:v>
                </c:pt>
                <c:pt idx="5">
                  <c:v>2356.1428999999998</c:v>
                </c:pt>
                <c:pt idx="6">
                  <c:v>2317.7143000000001</c:v>
                </c:pt>
                <c:pt idx="7">
                  <c:v>2407.1428999999998</c:v>
                </c:pt>
              </c:numCache>
            </c:numRef>
          </c:val>
          <c:smooth val="0"/>
        </c:ser>
        <c:ser>
          <c:idx val="44"/>
          <c:order val="25"/>
          <c:tx>
            <c:strRef>
              <c:f>'Unique Listers'!$A$69</c:f>
              <c:strCache>
                <c:ptCount val="1"/>
                <c:pt idx="0">
                  <c:v>_Colombia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Listers'!$B$69:$I$69</c:f>
              <c:numCache>
                <c:formatCode>0</c:formatCode>
                <c:ptCount val="8"/>
                <c:pt idx="0">
                  <c:v>1161.4286</c:v>
                </c:pt>
                <c:pt idx="1">
                  <c:v>1238.1429000000001</c:v>
                </c:pt>
                <c:pt idx="2">
                  <c:v>1874.1429000000001</c:v>
                </c:pt>
                <c:pt idx="3">
                  <c:v>2024.5714</c:v>
                </c:pt>
                <c:pt idx="4">
                  <c:v>2038.2856999999999</c:v>
                </c:pt>
                <c:pt idx="5">
                  <c:v>2379.8571000000002</c:v>
                </c:pt>
                <c:pt idx="6">
                  <c:v>2766.5713999999998</c:v>
                </c:pt>
                <c:pt idx="7">
                  <c:v>2830.8571000000002</c:v>
                </c:pt>
              </c:numCache>
            </c:numRef>
          </c:val>
          <c:smooth val="0"/>
        </c:ser>
        <c:ser>
          <c:idx val="45"/>
          <c:order val="26"/>
          <c:tx>
            <c:strRef>
              <c:f>'Unique Listers'!$A$80</c:f>
              <c:strCache>
                <c:ptCount val="1"/>
                <c:pt idx="0">
                  <c:v>_Venezuela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Listers'!$B$80:$I$80</c:f>
              <c:numCache>
                <c:formatCode>0</c:formatCode>
                <c:ptCount val="8"/>
                <c:pt idx="0">
                  <c:v>1225.4286</c:v>
                </c:pt>
                <c:pt idx="1">
                  <c:v>1304.8570999999999</c:v>
                </c:pt>
                <c:pt idx="2">
                  <c:v>2126.7143000000001</c:v>
                </c:pt>
                <c:pt idx="3">
                  <c:v>2269.2856999999999</c:v>
                </c:pt>
                <c:pt idx="4">
                  <c:v>2365.5713999999998</c:v>
                </c:pt>
                <c:pt idx="5">
                  <c:v>2628.7143000000001</c:v>
                </c:pt>
                <c:pt idx="6">
                  <c:v>2562</c:v>
                </c:pt>
                <c:pt idx="7">
                  <c:v>2542.7143000000001</c:v>
                </c:pt>
              </c:numCache>
            </c:numRef>
          </c:val>
          <c:smooth val="0"/>
        </c:ser>
        <c:ser>
          <c:idx val="46"/>
          <c:order val="27"/>
          <c:tx>
            <c:strRef>
              <c:f>'Unique Listers'!$A$91</c:f>
              <c:strCache>
                <c:ptCount val="1"/>
                <c:pt idx="0">
                  <c:v>_Guatemala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Listers'!$B$91:$I$91</c:f>
              <c:numCache>
                <c:formatCode>0</c:formatCode>
                <c:ptCount val="8"/>
                <c:pt idx="0">
                  <c:v>734</c:v>
                </c:pt>
                <c:pt idx="1">
                  <c:v>916.71429999999998</c:v>
                </c:pt>
                <c:pt idx="2">
                  <c:v>1233.2856999999999</c:v>
                </c:pt>
                <c:pt idx="3">
                  <c:v>1277.4286</c:v>
                </c:pt>
                <c:pt idx="4">
                  <c:v>1456.4286</c:v>
                </c:pt>
                <c:pt idx="5">
                  <c:v>1595.8570999999999</c:v>
                </c:pt>
                <c:pt idx="6">
                  <c:v>1597</c:v>
                </c:pt>
                <c:pt idx="7">
                  <c:v>1661.2856999999999</c:v>
                </c:pt>
              </c:numCache>
            </c:numRef>
          </c:val>
          <c:smooth val="0"/>
        </c:ser>
        <c:ser>
          <c:idx val="47"/>
          <c:order val="28"/>
          <c:tx>
            <c:strRef>
              <c:f>'Unique Listers'!$A$102</c:f>
              <c:strCache>
                <c:ptCount val="1"/>
                <c:pt idx="0">
                  <c:v>_Kenya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Listers'!$B$102:$I$102</c:f>
              <c:numCache>
                <c:formatCode>0</c:formatCode>
                <c:ptCount val="8"/>
                <c:pt idx="0">
                  <c:v>811</c:v>
                </c:pt>
                <c:pt idx="1">
                  <c:v>1043.5714</c:v>
                </c:pt>
                <c:pt idx="2">
                  <c:v>1364.7143000000001</c:v>
                </c:pt>
                <c:pt idx="3">
                  <c:v>1179.5714</c:v>
                </c:pt>
                <c:pt idx="4">
                  <c:v>1206.7143000000001</c:v>
                </c:pt>
                <c:pt idx="5">
                  <c:v>1170.8570999999999</c:v>
                </c:pt>
                <c:pt idx="6">
                  <c:v>1284.5714</c:v>
                </c:pt>
                <c:pt idx="7">
                  <c:v>1414.5714</c:v>
                </c:pt>
              </c:numCache>
            </c:numRef>
          </c:val>
          <c:smooth val="0"/>
        </c:ser>
        <c:ser>
          <c:idx val="48"/>
          <c:order val="29"/>
          <c:tx>
            <c:strRef>
              <c:f>'Unique Listers'!$A$113</c:f>
              <c:strCache>
                <c:ptCount val="1"/>
                <c:pt idx="0">
                  <c:v>_Ecuador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Listers'!$B$113:$I$113</c:f>
              <c:numCache>
                <c:formatCode>0</c:formatCode>
                <c:ptCount val="8"/>
                <c:pt idx="0">
                  <c:v>950.57140000000004</c:v>
                </c:pt>
                <c:pt idx="1">
                  <c:v>1051.2856999999999</c:v>
                </c:pt>
                <c:pt idx="2">
                  <c:v>1408.5714</c:v>
                </c:pt>
                <c:pt idx="3">
                  <c:v>1681.4286</c:v>
                </c:pt>
                <c:pt idx="4">
                  <c:v>2014.1429000000001</c:v>
                </c:pt>
                <c:pt idx="5">
                  <c:v>2293.5713999999998</c:v>
                </c:pt>
                <c:pt idx="6">
                  <c:v>2124.4286000000002</c:v>
                </c:pt>
                <c:pt idx="7">
                  <c:v>2155.5713999999998</c:v>
                </c:pt>
              </c:numCache>
            </c:numRef>
          </c:val>
          <c:smooth val="0"/>
        </c:ser>
        <c:ser>
          <c:idx val="49"/>
          <c:order val="30"/>
          <c:tx>
            <c:strRef>
              <c:f>'Unique Listers'!$A$124</c:f>
              <c:strCache>
                <c:ptCount val="1"/>
                <c:pt idx="0">
                  <c:v>_El Salvador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Listers'!$B$124:$I$124</c:f>
              <c:numCache>
                <c:formatCode>0</c:formatCode>
                <c:ptCount val="8"/>
                <c:pt idx="0">
                  <c:v>639.57140000000004</c:v>
                </c:pt>
                <c:pt idx="1">
                  <c:v>712</c:v>
                </c:pt>
                <c:pt idx="2">
                  <c:v>1041.4286</c:v>
                </c:pt>
                <c:pt idx="3">
                  <c:v>1159.8570999999999</c:v>
                </c:pt>
                <c:pt idx="4">
                  <c:v>1230.8570999999999</c:v>
                </c:pt>
                <c:pt idx="5">
                  <c:v>1264.8570999999999</c:v>
                </c:pt>
                <c:pt idx="6">
                  <c:v>1284.4286</c:v>
                </c:pt>
                <c:pt idx="7">
                  <c:v>1310.2856999999999</c:v>
                </c:pt>
              </c:numCache>
            </c:numRef>
          </c:val>
          <c:smooth val="0"/>
        </c:ser>
        <c:ser>
          <c:idx val="50"/>
          <c:order val="31"/>
          <c:tx>
            <c:strRef>
              <c:f>'Unique Listers'!$A$135</c:f>
              <c:strCache>
                <c:ptCount val="1"/>
                <c:pt idx="0">
                  <c:v>_Nigeria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Listers'!$B$135:$I$135</c:f>
              <c:numCache>
                <c:formatCode>0</c:formatCode>
                <c:ptCount val="8"/>
                <c:pt idx="0">
                  <c:v>527.71429999999998</c:v>
                </c:pt>
                <c:pt idx="1">
                  <c:v>583.14290000000005</c:v>
                </c:pt>
                <c:pt idx="2">
                  <c:v>756.85709999999995</c:v>
                </c:pt>
                <c:pt idx="3">
                  <c:v>725.28570000000002</c:v>
                </c:pt>
                <c:pt idx="4">
                  <c:v>722.85709999999995</c:v>
                </c:pt>
                <c:pt idx="5">
                  <c:v>758.28570000000002</c:v>
                </c:pt>
                <c:pt idx="6">
                  <c:v>752.28570000000002</c:v>
                </c:pt>
                <c:pt idx="7">
                  <c:v>845.14290000000005</c:v>
                </c:pt>
              </c:numCache>
            </c:numRef>
          </c:val>
          <c:smooth val="0"/>
        </c:ser>
        <c:ser>
          <c:idx val="51"/>
          <c:order val="32"/>
          <c:tx>
            <c:strRef>
              <c:f>'Unique Listers'!$A$146</c:f>
              <c:strCache>
                <c:ptCount val="1"/>
                <c:pt idx="0">
                  <c:v>_Bangladesh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Listers'!$B$146:$I$146</c:f>
              <c:numCache>
                <c:formatCode>0</c:formatCode>
                <c:ptCount val="8"/>
                <c:pt idx="0">
                  <c:v>633</c:v>
                </c:pt>
                <c:pt idx="1">
                  <c:v>577.85709999999995</c:v>
                </c:pt>
                <c:pt idx="2">
                  <c:v>601</c:v>
                </c:pt>
                <c:pt idx="3">
                  <c:v>612.85709999999995</c:v>
                </c:pt>
                <c:pt idx="4">
                  <c:v>626.57140000000004</c:v>
                </c:pt>
                <c:pt idx="5">
                  <c:v>715.85709999999995</c:v>
                </c:pt>
                <c:pt idx="6">
                  <c:v>629.14290000000005</c:v>
                </c:pt>
                <c:pt idx="7">
                  <c:v>691.28570000000002</c:v>
                </c:pt>
              </c:numCache>
            </c:numRef>
          </c:val>
          <c:smooth val="0"/>
        </c:ser>
        <c:ser>
          <c:idx val="52"/>
          <c:order val="33"/>
          <c:tx>
            <c:strRef>
              <c:f>'Unique Listers'!$A$157</c:f>
              <c:strCache>
                <c:ptCount val="1"/>
                <c:pt idx="0">
                  <c:v>_Costa 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Listers'!$B$157:$I$157</c:f>
              <c:numCache>
                <c:formatCode>0</c:formatCode>
                <c:ptCount val="8"/>
                <c:pt idx="0">
                  <c:v>71.285700000000006</c:v>
                </c:pt>
                <c:pt idx="1">
                  <c:v>89.571399999999997</c:v>
                </c:pt>
                <c:pt idx="2">
                  <c:v>137.28569999999999</c:v>
                </c:pt>
                <c:pt idx="3">
                  <c:v>128.1429</c:v>
                </c:pt>
                <c:pt idx="4">
                  <c:v>128.42859999999999</c:v>
                </c:pt>
                <c:pt idx="5">
                  <c:v>470.42860000000002</c:v>
                </c:pt>
                <c:pt idx="6">
                  <c:v>340.57139999999998</c:v>
                </c:pt>
                <c:pt idx="7">
                  <c:v>367</c:v>
                </c:pt>
              </c:numCache>
            </c:numRef>
          </c:val>
          <c:smooth val="0"/>
        </c:ser>
        <c:ser>
          <c:idx val="53"/>
          <c:order val="34"/>
          <c:tx>
            <c:strRef>
              <c:f>'Unique Listers'!$A$168</c:f>
              <c:strCache>
                <c:ptCount val="1"/>
                <c:pt idx="0">
                  <c:v>_Panama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Listers'!$B$168:$I$168</c:f>
              <c:numCache>
                <c:formatCode>0</c:formatCode>
                <c:ptCount val="8"/>
                <c:pt idx="0">
                  <c:v>29.714300000000001</c:v>
                </c:pt>
                <c:pt idx="1">
                  <c:v>41.142899999999997</c:v>
                </c:pt>
                <c:pt idx="2">
                  <c:v>88.285700000000006</c:v>
                </c:pt>
                <c:pt idx="3">
                  <c:v>173.42859999999999</c:v>
                </c:pt>
                <c:pt idx="4">
                  <c:v>203.28569999999999</c:v>
                </c:pt>
                <c:pt idx="5">
                  <c:v>262.1429</c:v>
                </c:pt>
                <c:pt idx="6">
                  <c:v>342</c:v>
                </c:pt>
                <c:pt idx="7">
                  <c:v>321.42860000000002</c:v>
                </c:pt>
              </c:numCache>
            </c:numRef>
          </c:val>
          <c:smooth val="0"/>
        </c:ser>
        <c:ser>
          <c:idx val="54"/>
          <c:order val="35"/>
          <c:tx>
            <c:strRef>
              <c:f>'Unique Listers'!$A$179</c:f>
              <c:strCache>
                <c:ptCount val="1"/>
                <c:pt idx="0">
                  <c:v>_Ghana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Listers'!$B$179:$I$179</c:f>
              <c:numCache>
                <c:formatCode>0</c:formatCode>
                <c:ptCount val="8"/>
                <c:pt idx="0">
                  <c:v>12.428599999999999</c:v>
                </c:pt>
                <c:pt idx="1">
                  <c:v>13.7143</c:v>
                </c:pt>
                <c:pt idx="2">
                  <c:v>23.285699999999999</c:v>
                </c:pt>
                <c:pt idx="3">
                  <c:v>16.714300000000001</c:v>
                </c:pt>
                <c:pt idx="4">
                  <c:v>20.142900000000001</c:v>
                </c:pt>
                <c:pt idx="5">
                  <c:v>29</c:v>
                </c:pt>
                <c:pt idx="6">
                  <c:v>116.5714</c:v>
                </c:pt>
                <c:pt idx="7">
                  <c:v>208.57140000000001</c:v>
                </c:pt>
              </c:numCache>
            </c:numRef>
          </c:val>
          <c:smooth val="0"/>
        </c:ser>
        <c:ser>
          <c:idx val="55"/>
          <c:order val="36"/>
          <c:tx>
            <c:strRef>
              <c:f>'Unique Listers'!$A$190</c:f>
              <c:strCache>
                <c:ptCount val="1"/>
                <c:pt idx="0">
                  <c:v>_Uganda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Listers'!$B$190:$I$190</c:f>
              <c:numCache>
                <c:formatCode>0</c:formatCode>
                <c:ptCount val="8"/>
                <c:pt idx="0">
                  <c:v>16.571400000000001</c:v>
                </c:pt>
                <c:pt idx="1">
                  <c:v>20.428599999999999</c:v>
                </c:pt>
                <c:pt idx="2">
                  <c:v>26.428599999999999</c:v>
                </c:pt>
                <c:pt idx="3">
                  <c:v>19.428599999999999</c:v>
                </c:pt>
                <c:pt idx="4">
                  <c:v>24</c:v>
                </c:pt>
                <c:pt idx="5">
                  <c:v>37.714300000000001</c:v>
                </c:pt>
                <c:pt idx="6">
                  <c:v>38.857100000000003</c:v>
                </c:pt>
                <c:pt idx="7">
                  <c:v>40.428600000000003</c:v>
                </c:pt>
              </c:numCache>
            </c:numRef>
          </c:val>
          <c:smooth val="0"/>
        </c:ser>
        <c:ser>
          <c:idx val="56"/>
          <c:order val="37"/>
          <c:tx>
            <c:strRef>
              <c:f>'Unique Listers'!$A$201</c:f>
              <c:strCache>
                <c:ptCount val="1"/>
                <c:pt idx="0">
                  <c:v>_Tanzania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Listers'!$B$201:$I$201</c:f>
              <c:numCache>
                <c:formatCode>0</c:formatCode>
                <c:ptCount val="8"/>
                <c:pt idx="0">
                  <c:v>8.1428999999999991</c:v>
                </c:pt>
                <c:pt idx="1">
                  <c:v>12.2857</c:v>
                </c:pt>
                <c:pt idx="2">
                  <c:v>9.4285999999999994</c:v>
                </c:pt>
                <c:pt idx="3">
                  <c:v>12.142899999999999</c:v>
                </c:pt>
                <c:pt idx="4">
                  <c:v>13.142899999999999</c:v>
                </c:pt>
                <c:pt idx="5">
                  <c:v>13.2857</c:v>
                </c:pt>
                <c:pt idx="6">
                  <c:v>16.571400000000001</c:v>
                </c:pt>
                <c:pt idx="7">
                  <c:v>15.7143</c:v>
                </c:pt>
              </c:numCache>
            </c:numRef>
          </c:val>
          <c:smooth val="0"/>
        </c:ser>
        <c:ser>
          <c:idx val="0"/>
          <c:order val="38"/>
          <c:tx>
            <c:strRef>
              <c:f>'Unique Listers'!$A$2</c:f>
              <c:strCache>
                <c:ptCount val="1"/>
                <c:pt idx="0">
                  <c:v>_India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Listers'!$B$2:$I$2</c:f>
              <c:numCache>
                <c:formatCode>0</c:formatCode>
                <c:ptCount val="8"/>
                <c:pt idx="0">
                  <c:v>37727</c:v>
                </c:pt>
                <c:pt idx="1">
                  <c:v>36172.142899999999</c:v>
                </c:pt>
                <c:pt idx="2">
                  <c:v>39319.428599999999</c:v>
                </c:pt>
                <c:pt idx="3">
                  <c:v>36511.2857</c:v>
                </c:pt>
                <c:pt idx="4">
                  <c:v>39510.428599999999</c:v>
                </c:pt>
                <c:pt idx="5">
                  <c:v>41260</c:v>
                </c:pt>
                <c:pt idx="6">
                  <c:v>40952</c:v>
                </c:pt>
                <c:pt idx="7">
                  <c:v>42246.142899999999</c:v>
                </c:pt>
              </c:numCache>
            </c:numRef>
          </c:val>
          <c:smooth val="0"/>
        </c:ser>
        <c:ser>
          <c:idx val="1"/>
          <c:order val="39"/>
          <c:tx>
            <c:strRef>
              <c:f>'Unique Listers'!$A$13</c:f>
              <c:strCache>
                <c:ptCount val="1"/>
                <c:pt idx="0">
                  <c:v>_Brazil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Listers'!$B$13:$I$13</c:f>
              <c:numCache>
                <c:formatCode>0</c:formatCode>
                <c:ptCount val="8"/>
                <c:pt idx="0">
                  <c:v>18546.7143</c:v>
                </c:pt>
                <c:pt idx="1">
                  <c:v>22784.571400000001</c:v>
                </c:pt>
                <c:pt idx="2">
                  <c:v>31659</c:v>
                </c:pt>
                <c:pt idx="3">
                  <c:v>32950.2857</c:v>
                </c:pt>
                <c:pt idx="4">
                  <c:v>34409.7143</c:v>
                </c:pt>
                <c:pt idx="5">
                  <c:v>35338.571400000001</c:v>
                </c:pt>
                <c:pt idx="6">
                  <c:v>37693.2857</c:v>
                </c:pt>
                <c:pt idx="7">
                  <c:v>37694.571400000001</c:v>
                </c:pt>
              </c:numCache>
            </c:numRef>
          </c:val>
          <c:smooth val="0"/>
        </c:ser>
        <c:ser>
          <c:idx val="2"/>
          <c:order val="40"/>
          <c:tx>
            <c:strRef>
              <c:f>'Unique Listers'!$A$25</c:f>
              <c:strCache>
                <c:ptCount val="1"/>
                <c:pt idx="0">
                  <c:v>_Pakistan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Listers'!$B$25:$I$25</c:f>
              <c:numCache>
                <c:formatCode>0</c:formatCode>
                <c:ptCount val="8"/>
                <c:pt idx="0">
                  <c:v>6337.4286000000002</c:v>
                </c:pt>
                <c:pt idx="1">
                  <c:v>6364.8571000000002</c:v>
                </c:pt>
                <c:pt idx="2">
                  <c:v>6616.7142999999996</c:v>
                </c:pt>
                <c:pt idx="3">
                  <c:v>6785.1428999999998</c:v>
                </c:pt>
                <c:pt idx="4">
                  <c:v>6934.1428999999998</c:v>
                </c:pt>
                <c:pt idx="5">
                  <c:v>7789.2857000000004</c:v>
                </c:pt>
                <c:pt idx="6">
                  <c:v>7702.2857000000004</c:v>
                </c:pt>
                <c:pt idx="7">
                  <c:v>7765.4286000000002</c:v>
                </c:pt>
              </c:numCache>
            </c:numRef>
          </c:val>
          <c:smooth val="0"/>
        </c:ser>
        <c:ser>
          <c:idx val="3"/>
          <c:order val="41"/>
          <c:tx>
            <c:strRef>
              <c:f>'Unique Listers'!$A$36</c:f>
              <c:strCache>
                <c:ptCount val="1"/>
                <c:pt idx="0">
                  <c:v>_SouthAfrica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Listers'!$B$36:$I$36</c:f>
              <c:numCache>
                <c:formatCode>0</c:formatCode>
                <c:ptCount val="8"/>
                <c:pt idx="0">
                  <c:v>2068.5713999999998</c:v>
                </c:pt>
                <c:pt idx="1">
                  <c:v>2958</c:v>
                </c:pt>
                <c:pt idx="2">
                  <c:v>4621.1428999999998</c:v>
                </c:pt>
                <c:pt idx="3">
                  <c:v>5070.8571000000002</c:v>
                </c:pt>
                <c:pt idx="4">
                  <c:v>5415.1428999999998</c:v>
                </c:pt>
                <c:pt idx="5">
                  <c:v>5676.2857000000004</c:v>
                </c:pt>
                <c:pt idx="6">
                  <c:v>5764.5713999999998</c:v>
                </c:pt>
                <c:pt idx="7">
                  <c:v>5852.8571000000002</c:v>
                </c:pt>
              </c:numCache>
            </c:numRef>
          </c:val>
          <c:smooth val="0"/>
        </c:ser>
        <c:ser>
          <c:idx val="4"/>
          <c:order val="42"/>
          <c:tx>
            <c:strRef>
              <c:f>'Unique Listers'!$A$47</c:f>
              <c:strCache>
                <c:ptCount val="1"/>
                <c:pt idx="0">
                  <c:v>_Argentina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Listers'!$B$47:$I$47</c:f>
              <c:numCache>
                <c:formatCode>0</c:formatCode>
                <c:ptCount val="8"/>
                <c:pt idx="0">
                  <c:v>2291.5713999999998</c:v>
                </c:pt>
                <c:pt idx="1">
                  <c:v>2788.2856999999999</c:v>
                </c:pt>
                <c:pt idx="2">
                  <c:v>3515.2856999999999</c:v>
                </c:pt>
                <c:pt idx="3">
                  <c:v>3574.2856999999999</c:v>
                </c:pt>
                <c:pt idx="4">
                  <c:v>3724.4286000000002</c:v>
                </c:pt>
                <c:pt idx="5">
                  <c:v>4781.1428999999998</c:v>
                </c:pt>
                <c:pt idx="6">
                  <c:v>5841</c:v>
                </c:pt>
                <c:pt idx="7">
                  <c:v>6944</c:v>
                </c:pt>
              </c:numCache>
            </c:numRef>
          </c:val>
          <c:smooth val="0"/>
        </c:ser>
        <c:ser>
          <c:idx val="5"/>
          <c:order val="43"/>
          <c:tx>
            <c:strRef>
              <c:f>'Unique Listers'!$A$58</c:f>
              <c:strCache>
                <c:ptCount val="1"/>
                <c:pt idx="0">
                  <c:v>_Peru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Listers'!$B$58:$I$58</c:f>
              <c:numCache>
                <c:formatCode>0</c:formatCode>
                <c:ptCount val="8"/>
                <c:pt idx="0">
                  <c:v>1671.7143000000001</c:v>
                </c:pt>
                <c:pt idx="1">
                  <c:v>1813.4286</c:v>
                </c:pt>
                <c:pt idx="2">
                  <c:v>2277.4286000000002</c:v>
                </c:pt>
                <c:pt idx="3">
                  <c:v>2182.1428999999998</c:v>
                </c:pt>
                <c:pt idx="4">
                  <c:v>2168</c:v>
                </c:pt>
                <c:pt idx="5">
                  <c:v>2356.1428999999998</c:v>
                </c:pt>
                <c:pt idx="6">
                  <c:v>2317.7143000000001</c:v>
                </c:pt>
                <c:pt idx="7">
                  <c:v>2407.1428999999998</c:v>
                </c:pt>
              </c:numCache>
            </c:numRef>
          </c:val>
          <c:smooth val="0"/>
        </c:ser>
        <c:ser>
          <c:idx val="6"/>
          <c:order val="44"/>
          <c:tx>
            <c:strRef>
              <c:f>'Unique Listers'!$A$69</c:f>
              <c:strCache>
                <c:ptCount val="1"/>
                <c:pt idx="0">
                  <c:v>_Colombia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Listers'!$B$69:$I$69</c:f>
              <c:numCache>
                <c:formatCode>0</c:formatCode>
                <c:ptCount val="8"/>
                <c:pt idx="0">
                  <c:v>1161.4286</c:v>
                </c:pt>
                <c:pt idx="1">
                  <c:v>1238.1429000000001</c:v>
                </c:pt>
                <c:pt idx="2">
                  <c:v>1874.1429000000001</c:v>
                </c:pt>
                <c:pt idx="3">
                  <c:v>2024.5714</c:v>
                </c:pt>
                <c:pt idx="4">
                  <c:v>2038.2856999999999</c:v>
                </c:pt>
                <c:pt idx="5">
                  <c:v>2379.8571000000002</c:v>
                </c:pt>
                <c:pt idx="6">
                  <c:v>2766.5713999999998</c:v>
                </c:pt>
                <c:pt idx="7">
                  <c:v>2830.8571000000002</c:v>
                </c:pt>
              </c:numCache>
            </c:numRef>
          </c:val>
          <c:smooth val="0"/>
        </c:ser>
        <c:ser>
          <c:idx val="7"/>
          <c:order val="45"/>
          <c:tx>
            <c:strRef>
              <c:f>'Unique Listers'!$A$80</c:f>
              <c:strCache>
                <c:ptCount val="1"/>
                <c:pt idx="0">
                  <c:v>_Venezuela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Listers'!$B$80:$I$80</c:f>
              <c:numCache>
                <c:formatCode>0</c:formatCode>
                <c:ptCount val="8"/>
                <c:pt idx="0">
                  <c:v>1225.4286</c:v>
                </c:pt>
                <c:pt idx="1">
                  <c:v>1304.8570999999999</c:v>
                </c:pt>
                <c:pt idx="2">
                  <c:v>2126.7143000000001</c:v>
                </c:pt>
                <c:pt idx="3">
                  <c:v>2269.2856999999999</c:v>
                </c:pt>
                <c:pt idx="4">
                  <c:v>2365.5713999999998</c:v>
                </c:pt>
                <c:pt idx="5">
                  <c:v>2628.7143000000001</c:v>
                </c:pt>
                <c:pt idx="6">
                  <c:v>2562</c:v>
                </c:pt>
                <c:pt idx="7">
                  <c:v>2542.7143000000001</c:v>
                </c:pt>
              </c:numCache>
            </c:numRef>
          </c:val>
          <c:smooth val="0"/>
        </c:ser>
        <c:ser>
          <c:idx val="8"/>
          <c:order val="46"/>
          <c:tx>
            <c:strRef>
              <c:f>'Unique Listers'!$A$91</c:f>
              <c:strCache>
                <c:ptCount val="1"/>
                <c:pt idx="0">
                  <c:v>_Guatemala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Listers'!$B$91:$I$91</c:f>
              <c:numCache>
                <c:formatCode>0</c:formatCode>
                <c:ptCount val="8"/>
                <c:pt idx="0">
                  <c:v>734</c:v>
                </c:pt>
                <c:pt idx="1">
                  <c:v>916.71429999999998</c:v>
                </c:pt>
                <c:pt idx="2">
                  <c:v>1233.2856999999999</c:v>
                </c:pt>
                <c:pt idx="3">
                  <c:v>1277.4286</c:v>
                </c:pt>
                <c:pt idx="4">
                  <c:v>1456.4286</c:v>
                </c:pt>
                <c:pt idx="5">
                  <c:v>1595.8570999999999</c:v>
                </c:pt>
                <c:pt idx="6">
                  <c:v>1597</c:v>
                </c:pt>
                <c:pt idx="7">
                  <c:v>1661.2856999999999</c:v>
                </c:pt>
              </c:numCache>
            </c:numRef>
          </c:val>
          <c:smooth val="0"/>
        </c:ser>
        <c:ser>
          <c:idx val="9"/>
          <c:order val="47"/>
          <c:tx>
            <c:strRef>
              <c:f>'Unique Listers'!$A$102</c:f>
              <c:strCache>
                <c:ptCount val="1"/>
                <c:pt idx="0">
                  <c:v>_Kenya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Listers'!$B$102:$I$102</c:f>
              <c:numCache>
                <c:formatCode>0</c:formatCode>
                <c:ptCount val="8"/>
                <c:pt idx="0">
                  <c:v>811</c:v>
                </c:pt>
                <c:pt idx="1">
                  <c:v>1043.5714</c:v>
                </c:pt>
                <c:pt idx="2">
                  <c:v>1364.7143000000001</c:v>
                </c:pt>
                <c:pt idx="3">
                  <c:v>1179.5714</c:v>
                </c:pt>
                <c:pt idx="4">
                  <c:v>1206.7143000000001</c:v>
                </c:pt>
                <c:pt idx="5">
                  <c:v>1170.8570999999999</c:v>
                </c:pt>
                <c:pt idx="6">
                  <c:v>1284.5714</c:v>
                </c:pt>
                <c:pt idx="7">
                  <c:v>1414.5714</c:v>
                </c:pt>
              </c:numCache>
            </c:numRef>
          </c:val>
          <c:smooth val="0"/>
        </c:ser>
        <c:ser>
          <c:idx val="10"/>
          <c:order val="48"/>
          <c:tx>
            <c:strRef>
              <c:f>'Unique Listers'!$A$113</c:f>
              <c:strCache>
                <c:ptCount val="1"/>
                <c:pt idx="0">
                  <c:v>_Ecuador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Listers'!$B$113:$I$113</c:f>
              <c:numCache>
                <c:formatCode>0</c:formatCode>
                <c:ptCount val="8"/>
                <c:pt idx="0">
                  <c:v>950.57140000000004</c:v>
                </c:pt>
                <c:pt idx="1">
                  <c:v>1051.2856999999999</c:v>
                </c:pt>
                <c:pt idx="2">
                  <c:v>1408.5714</c:v>
                </c:pt>
                <c:pt idx="3">
                  <c:v>1681.4286</c:v>
                </c:pt>
                <c:pt idx="4">
                  <c:v>2014.1429000000001</c:v>
                </c:pt>
                <c:pt idx="5">
                  <c:v>2293.5713999999998</c:v>
                </c:pt>
                <c:pt idx="6">
                  <c:v>2124.4286000000002</c:v>
                </c:pt>
                <c:pt idx="7">
                  <c:v>2155.5713999999998</c:v>
                </c:pt>
              </c:numCache>
            </c:numRef>
          </c:val>
          <c:smooth val="0"/>
        </c:ser>
        <c:ser>
          <c:idx val="11"/>
          <c:order val="49"/>
          <c:tx>
            <c:strRef>
              <c:f>'Unique Listers'!$A$124</c:f>
              <c:strCache>
                <c:ptCount val="1"/>
                <c:pt idx="0">
                  <c:v>_El Salvador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Listers'!$B$124:$I$124</c:f>
              <c:numCache>
                <c:formatCode>0</c:formatCode>
                <c:ptCount val="8"/>
                <c:pt idx="0">
                  <c:v>639.57140000000004</c:v>
                </c:pt>
                <c:pt idx="1">
                  <c:v>712</c:v>
                </c:pt>
                <c:pt idx="2">
                  <c:v>1041.4286</c:v>
                </c:pt>
                <c:pt idx="3">
                  <c:v>1159.8570999999999</c:v>
                </c:pt>
                <c:pt idx="4">
                  <c:v>1230.8570999999999</c:v>
                </c:pt>
                <c:pt idx="5">
                  <c:v>1264.8570999999999</c:v>
                </c:pt>
                <c:pt idx="6">
                  <c:v>1284.4286</c:v>
                </c:pt>
                <c:pt idx="7">
                  <c:v>1310.2856999999999</c:v>
                </c:pt>
              </c:numCache>
            </c:numRef>
          </c:val>
          <c:smooth val="0"/>
        </c:ser>
        <c:ser>
          <c:idx val="12"/>
          <c:order val="50"/>
          <c:tx>
            <c:strRef>
              <c:f>'Unique Listers'!$A$135</c:f>
              <c:strCache>
                <c:ptCount val="1"/>
                <c:pt idx="0">
                  <c:v>_Nigeria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Listers'!$B$135:$I$135</c:f>
              <c:numCache>
                <c:formatCode>0</c:formatCode>
                <c:ptCount val="8"/>
                <c:pt idx="0">
                  <c:v>527.71429999999998</c:v>
                </c:pt>
                <c:pt idx="1">
                  <c:v>583.14290000000005</c:v>
                </c:pt>
                <c:pt idx="2">
                  <c:v>756.85709999999995</c:v>
                </c:pt>
                <c:pt idx="3">
                  <c:v>725.28570000000002</c:v>
                </c:pt>
                <c:pt idx="4">
                  <c:v>722.85709999999995</c:v>
                </c:pt>
                <c:pt idx="5">
                  <c:v>758.28570000000002</c:v>
                </c:pt>
                <c:pt idx="6">
                  <c:v>752.28570000000002</c:v>
                </c:pt>
                <c:pt idx="7">
                  <c:v>845.14290000000005</c:v>
                </c:pt>
              </c:numCache>
            </c:numRef>
          </c:val>
          <c:smooth val="0"/>
        </c:ser>
        <c:ser>
          <c:idx val="13"/>
          <c:order val="51"/>
          <c:tx>
            <c:strRef>
              <c:f>'Unique Listers'!$A$146</c:f>
              <c:strCache>
                <c:ptCount val="1"/>
                <c:pt idx="0">
                  <c:v>_Bangladesh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Listers'!$B$146:$I$146</c:f>
              <c:numCache>
                <c:formatCode>0</c:formatCode>
                <c:ptCount val="8"/>
                <c:pt idx="0">
                  <c:v>633</c:v>
                </c:pt>
                <c:pt idx="1">
                  <c:v>577.85709999999995</c:v>
                </c:pt>
                <c:pt idx="2">
                  <c:v>601</c:v>
                </c:pt>
                <c:pt idx="3">
                  <c:v>612.85709999999995</c:v>
                </c:pt>
                <c:pt idx="4">
                  <c:v>626.57140000000004</c:v>
                </c:pt>
                <c:pt idx="5">
                  <c:v>715.85709999999995</c:v>
                </c:pt>
                <c:pt idx="6">
                  <c:v>629.14290000000005</c:v>
                </c:pt>
                <c:pt idx="7">
                  <c:v>691.28570000000002</c:v>
                </c:pt>
              </c:numCache>
            </c:numRef>
          </c:val>
          <c:smooth val="0"/>
        </c:ser>
        <c:ser>
          <c:idx val="14"/>
          <c:order val="52"/>
          <c:tx>
            <c:strRef>
              <c:f>'Unique Listers'!$A$157</c:f>
              <c:strCache>
                <c:ptCount val="1"/>
                <c:pt idx="0">
                  <c:v>_Costa Rica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Listers'!$B$157:$I$157</c:f>
              <c:numCache>
                <c:formatCode>0</c:formatCode>
                <c:ptCount val="8"/>
                <c:pt idx="0">
                  <c:v>71.285700000000006</c:v>
                </c:pt>
                <c:pt idx="1">
                  <c:v>89.571399999999997</c:v>
                </c:pt>
                <c:pt idx="2">
                  <c:v>137.28569999999999</c:v>
                </c:pt>
                <c:pt idx="3">
                  <c:v>128.1429</c:v>
                </c:pt>
                <c:pt idx="4">
                  <c:v>128.42859999999999</c:v>
                </c:pt>
                <c:pt idx="5">
                  <c:v>470.42860000000002</c:v>
                </c:pt>
                <c:pt idx="6">
                  <c:v>340.57139999999998</c:v>
                </c:pt>
                <c:pt idx="7">
                  <c:v>367</c:v>
                </c:pt>
              </c:numCache>
            </c:numRef>
          </c:val>
          <c:smooth val="0"/>
        </c:ser>
        <c:ser>
          <c:idx val="15"/>
          <c:order val="53"/>
          <c:tx>
            <c:strRef>
              <c:f>'Unique Listers'!$A$168</c:f>
              <c:strCache>
                <c:ptCount val="1"/>
                <c:pt idx="0">
                  <c:v>_Panama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Listers'!$B$168:$I$168</c:f>
              <c:numCache>
                <c:formatCode>0</c:formatCode>
                <c:ptCount val="8"/>
                <c:pt idx="0">
                  <c:v>29.714300000000001</c:v>
                </c:pt>
                <c:pt idx="1">
                  <c:v>41.142899999999997</c:v>
                </c:pt>
                <c:pt idx="2">
                  <c:v>88.285700000000006</c:v>
                </c:pt>
                <c:pt idx="3">
                  <c:v>173.42859999999999</c:v>
                </c:pt>
                <c:pt idx="4">
                  <c:v>203.28569999999999</c:v>
                </c:pt>
                <c:pt idx="5">
                  <c:v>262.1429</c:v>
                </c:pt>
                <c:pt idx="6">
                  <c:v>342</c:v>
                </c:pt>
                <c:pt idx="7">
                  <c:v>321.42860000000002</c:v>
                </c:pt>
              </c:numCache>
            </c:numRef>
          </c:val>
          <c:smooth val="0"/>
        </c:ser>
        <c:ser>
          <c:idx val="16"/>
          <c:order val="54"/>
          <c:tx>
            <c:strRef>
              <c:f>'Unique Listers'!$A$179</c:f>
              <c:strCache>
                <c:ptCount val="1"/>
                <c:pt idx="0">
                  <c:v>_Ghana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Listers'!$B$179:$I$179</c:f>
              <c:numCache>
                <c:formatCode>0</c:formatCode>
                <c:ptCount val="8"/>
                <c:pt idx="0">
                  <c:v>12.428599999999999</c:v>
                </c:pt>
                <c:pt idx="1">
                  <c:v>13.7143</c:v>
                </c:pt>
                <c:pt idx="2">
                  <c:v>23.285699999999999</c:v>
                </c:pt>
                <c:pt idx="3">
                  <c:v>16.714300000000001</c:v>
                </c:pt>
                <c:pt idx="4">
                  <c:v>20.142900000000001</c:v>
                </c:pt>
                <c:pt idx="5">
                  <c:v>29</c:v>
                </c:pt>
                <c:pt idx="6">
                  <c:v>116.5714</c:v>
                </c:pt>
                <c:pt idx="7">
                  <c:v>208.57140000000001</c:v>
                </c:pt>
              </c:numCache>
            </c:numRef>
          </c:val>
          <c:smooth val="0"/>
        </c:ser>
        <c:ser>
          <c:idx val="17"/>
          <c:order val="55"/>
          <c:tx>
            <c:strRef>
              <c:f>'Unique Listers'!$A$190</c:f>
              <c:strCache>
                <c:ptCount val="1"/>
                <c:pt idx="0">
                  <c:v>_Uganda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Listers'!$B$190:$I$190</c:f>
              <c:numCache>
                <c:formatCode>0</c:formatCode>
                <c:ptCount val="8"/>
                <c:pt idx="0">
                  <c:v>16.571400000000001</c:v>
                </c:pt>
                <c:pt idx="1">
                  <c:v>20.428599999999999</c:v>
                </c:pt>
                <c:pt idx="2">
                  <c:v>26.428599999999999</c:v>
                </c:pt>
                <c:pt idx="3">
                  <c:v>19.428599999999999</c:v>
                </c:pt>
                <c:pt idx="4">
                  <c:v>24</c:v>
                </c:pt>
                <c:pt idx="5">
                  <c:v>37.714300000000001</c:v>
                </c:pt>
                <c:pt idx="6">
                  <c:v>38.857100000000003</c:v>
                </c:pt>
                <c:pt idx="7">
                  <c:v>40.428600000000003</c:v>
                </c:pt>
              </c:numCache>
            </c:numRef>
          </c:val>
          <c:smooth val="0"/>
        </c:ser>
        <c:ser>
          <c:idx val="18"/>
          <c:order val="56"/>
          <c:tx>
            <c:strRef>
              <c:f>'Unique Listers'!$A$201</c:f>
              <c:strCache>
                <c:ptCount val="1"/>
                <c:pt idx="0">
                  <c:v>_Tanzania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Listers'!$B$201:$I$201</c:f>
              <c:numCache>
                <c:formatCode>0</c:formatCode>
                <c:ptCount val="8"/>
                <c:pt idx="0">
                  <c:v>8.1428999999999991</c:v>
                </c:pt>
                <c:pt idx="1">
                  <c:v>12.2857</c:v>
                </c:pt>
                <c:pt idx="2">
                  <c:v>9.4285999999999994</c:v>
                </c:pt>
                <c:pt idx="3">
                  <c:v>12.142899999999999</c:v>
                </c:pt>
                <c:pt idx="4">
                  <c:v>13.142899999999999</c:v>
                </c:pt>
                <c:pt idx="5">
                  <c:v>13.2857</c:v>
                </c:pt>
                <c:pt idx="6">
                  <c:v>16.571400000000001</c:v>
                </c:pt>
                <c:pt idx="7">
                  <c:v>15.7143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24272"/>
        <c:axId val="553324832"/>
      </c:lineChart>
      <c:catAx>
        <c:axId val="553324272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553324832"/>
        <c:crosses val="autoZero"/>
        <c:auto val="1"/>
        <c:lblAlgn val="ctr"/>
        <c:lblOffset val="100"/>
        <c:noMultiLvlLbl val="0"/>
      </c:catAx>
      <c:valAx>
        <c:axId val="553324832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332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08638446126158"/>
          <c:y val="5.6065827287137389E-2"/>
          <c:w val="0.19091359440997027"/>
          <c:h val="0.88786808768380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Listers'!$A$37</c:f>
              <c:strCache>
                <c:ptCount val="1"/>
                <c:pt idx="0">
                  <c:v>Johannesburg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Listers'!$B$37:$I$37</c:f>
              <c:numCache>
                <c:formatCode>0</c:formatCode>
                <c:ptCount val="8"/>
                <c:pt idx="0">
                  <c:v>426.28570000000002</c:v>
                </c:pt>
                <c:pt idx="1">
                  <c:v>594.57140000000004</c:v>
                </c:pt>
                <c:pt idx="2">
                  <c:v>985.28570000000002</c:v>
                </c:pt>
                <c:pt idx="3">
                  <c:v>1065.7143000000001</c:v>
                </c:pt>
                <c:pt idx="4">
                  <c:v>1132</c:v>
                </c:pt>
                <c:pt idx="5">
                  <c:v>1123.1429000000001</c:v>
                </c:pt>
                <c:pt idx="6">
                  <c:v>1149.7143000000001</c:v>
                </c:pt>
                <c:pt idx="7">
                  <c:v>1199.7143000000001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Listers'!$A$38</c:f>
              <c:strCache>
                <c:ptCount val="1"/>
                <c:pt idx="0">
                  <c:v>Cape Town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Listers'!$B$38:$I$38</c:f>
              <c:numCache>
                <c:formatCode>0</c:formatCode>
                <c:ptCount val="8"/>
                <c:pt idx="0">
                  <c:v>297.8571</c:v>
                </c:pt>
                <c:pt idx="1">
                  <c:v>369.57139999999998</c:v>
                </c:pt>
                <c:pt idx="2">
                  <c:v>595.57140000000004</c:v>
                </c:pt>
                <c:pt idx="3">
                  <c:v>660.42859999999996</c:v>
                </c:pt>
                <c:pt idx="4">
                  <c:v>743.42859999999996</c:v>
                </c:pt>
                <c:pt idx="5">
                  <c:v>754</c:v>
                </c:pt>
                <c:pt idx="6">
                  <c:v>780.28570000000002</c:v>
                </c:pt>
                <c:pt idx="7">
                  <c:v>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Listers'!$A$39</c:f>
              <c:strCache>
                <c:ptCount val="1"/>
                <c:pt idx="0">
                  <c:v>Pretoria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Listers'!$B$39:$I$39</c:f>
              <c:numCache>
                <c:formatCode>0</c:formatCode>
                <c:ptCount val="8"/>
                <c:pt idx="0">
                  <c:v>254.71430000000001</c:v>
                </c:pt>
                <c:pt idx="1">
                  <c:v>368.28570000000002</c:v>
                </c:pt>
                <c:pt idx="2">
                  <c:v>624.14290000000005</c:v>
                </c:pt>
                <c:pt idx="3">
                  <c:v>654</c:v>
                </c:pt>
                <c:pt idx="4">
                  <c:v>687.71429999999998</c:v>
                </c:pt>
                <c:pt idx="5">
                  <c:v>739.28570000000002</c:v>
                </c:pt>
                <c:pt idx="6">
                  <c:v>765</c:v>
                </c:pt>
                <c:pt idx="7">
                  <c:v>765.85709999999995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Listers'!$A$40</c:f>
              <c:strCache>
                <c:ptCount val="1"/>
                <c:pt idx="0">
                  <c:v>Durban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Listers'!$B$40:$I$40</c:f>
              <c:numCache>
                <c:formatCode>0</c:formatCode>
                <c:ptCount val="8"/>
                <c:pt idx="0">
                  <c:v>203.71430000000001</c:v>
                </c:pt>
                <c:pt idx="1">
                  <c:v>305.8571</c:v>
                </c:pt>
                <c:pt idx="2">
                  <c:v>456.8571</c:v>
                </c:pt>
                <c:pt idx="3">
                  <c:v>513.42859999999996</c:v>
                </c:pt>
                <c:pt idx="4">
                  <c:v>533.71429999999998</c:v>
                </c:pt>
                <c:pt idx="5">
                  <c:v>552.42859999999996</c:v>
                </c:pt>
                <c:pt idx="6">
                  <c:v>535.85709999999995</c:v>
                </c:pt>
                <c:pt idx="7">
                  <c:v>585.57140000000004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Listers'!$A$41</c:f>
              <c:strCache>
                <c:ptCount val="1"/>
                <c:pt idx="0">
                  <c:v>Port Elizabeth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Listers'!$B$41:$I$41</c:f>
              <c:numCache>
                <c:formatCode>0</c:formatCode>
                <c:ptCount val="8"/>
                <c:pt idx="0">
                  <c:v>70.428600000000003</c:v>
                </c:pt>
                <c:pt idx="1">
                  <c:v>96.428600000000003</c:v>
                </c:pt>
                <c:pt idx="2">
                  <c:v>129.57140000000001</c:v>
                </c:pt>
                <c:pt idx="3">
                  <c:v>155.71430000000001</c:v>
                </c:pt>
                <c:pt idx="4">
                  <c:v>171.1429</c:v>
                </c:pt>
                <c:pt idx="5">
                  <c:v>177.71430000000001</c:v>
                </c:pt>
                <c:pt idx="6">
                  <c:v>181.71430000000001</c:v>
                </c:pt>
                <c:pt idx="7">
                  <c:v>176.42859999999999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Listers'!$A$42</c:f>
              <c:strCache>
                <c:ptCount val="1"/>
                <c:pt idx="0">
                  <c:v>Bloemfontein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Listers'!$B$42:$I$42</c:f>
              <c:numCache>
                <c:formatCode>0</c:formatCode>
                <c:ptCount val="8"/>
                <c:pt idx="0">
                  <c:v>56.714300000000001</c:v>
                </c:pt>
                <c:pt idx="1">
                  <c:v>92.571399999999997</c:v>
                </c:pt>
                <c:pt idx="2">
                  <c:v>144</c:v>
                </c:pt>
                <c:pt idx="3">
                  <c:v>147.8571</c:v>
                </c:pt>
                <c:pt idx="4">
                  <c:v>154.57140000000001</c:v>
                </c:pt>
                <c:pt idx="5">
                  <c:v>171.1429</c:v>
                </c:pt>
                <c:pt idx="6">
                  <c:v>165.71430000000001</c:v>
                </c:pt>
                <c:pt idx="7">
                  <c:v>169.28569999999999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Listers'!$A$43</c:f>
              <c:strCache>
                <c:ptCount val="1"/>
                <c:pt idx="0">
                  <c:v>Boksburg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Listers'!$B$43:$I$43</c:f>
              <c:numCache>
                <c:formatCode>0</c:formatCode>
                <c:ptCount val="8"/>
                <c:pt idx="0">
                  <c:v>49.285699999999999</c:v>
                </c:pt>
                <c:pt idx="1">
                  <c:v>70.857100000000003</c:v>
                </c:pt>
                <c:pt idx="2">
                  <c:v>118.4286</c:v>
                </c:pt>
                <c:pt idx="3">
                  <c:v>128.1429</c:v>
                </c:pt>
                <c:pt idx="4">
                  <c:v>130.8571</c:v>
                </c:pt>
                <c:pt idx="5">
                  <c:v>140.42859999999999</c:v>
                </c:pt>
                <c:pt idx="6">
                  <c:v>146.8571</c:v>
                </c:pt>
                <c:pt idx="7">
                  <c:v>143.8571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Listers'!$A$44</c:f>
              <c:strCache>
                <c:ptCount val="1"/>
                <c:pt idx="0">
                  <c:v>Centurion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Listers'!$B$44:$I$44</c:f>
              <c:numCache>
                <c:formatCode>0</c:formatCode>
                <c:ptCount val="8"/>
                <c:pt idx="0">
                  <c:v>39</c:v>
                </c:pt>
                <c:pt idx="1">
                  <c:v>65.571399999999997</c:v>
                </c:pt>
                <c:pt idx="2">
                  <c:v>112.5714</c:v>
                </c:pt>
                <c:pt idx="3">
                  <c:v>112.1429</c:v>
                </c:pt>
                <c:pt idx="4">
                  <c:v>126.1429</c:v>
                </c:pt>
                <c:pt idx="5">
                  <c:v>134.71430000000001</c:v>
                </c:pt>
                <c:pt idx="6">
                  <c:v>134.1429</c:v>
                </c:pt>
                <c:pt idx="7">
                  <c:v>123.8571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Listers'!$A$45</c:f>
              <c:strCache>
                <c:ptCount val="1"/>
                <c:pt idx="0">
                  <c:v>Alberton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Listers'!$B$45:$I$45</c:f>
              <c:numCache>
                <c:formatCode>0</c:formatCode>
                <c:ptCount val="8"/>
                <c:pt idx="0">
                  <c:v>35.714300000000001</c:v>
                </c:pt>
                <c:pt idx="1">
                  <c:v>55.285699999999999</c:v>
                </c:pt>
                <c:pt idx="2">
                  <c:v>83.142899999999997</c:v>
                </c:pt>
                <c:pt idx="3">
                  <c:v>94</c:v>
                </c:pt>
                <c:pt idx="4">
                  <c:v>96</c:v>
                </c:pt>
                <c:pt idx="5">
                  <c:v>108.8571</c:v>
                </c:pt>
                <c:pt idx="6">
                  <c:v>107.1429</c:v>
                </c:pt>
                <c:pt idx="7">
                  <c:v>106.1429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Listers'!$A$46</c:f>
              <c:strCache>
                <c:ptCount val="1"/>
                <c:pt idx="0">
                  <c:v>Kempton Park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Listers'!$B$46:$I$46</c:f>
              <c:numCache>
                <c:formatCode>0</c:formatCode>
                <c:ptCount val="8"/>
                <c:pt idx="0">
                  <c:v>36.428600000000003</c:v>
                </c:pt>
                <c:pt idx="1">
                  <c:v>56.857100000000003</c:v>
                </c:pt>
                <c:pt idx="2">
                  <c:v>90.285700000000006</c:v>
                </c:pt>
                <c:pt idx="3">
                  <c:v>99.571399999999997</c:v>
                </c:pt>
                <c:pt idx="4">
                  <c:v>95.571399999999997</c:v>
                </c:pt>
                <c:pt idx="5">
                  <c:v>104.4286</c:v>
                </c:pt>
                <c:pt idx="6">
                  <c:v>106</c:v>
                </c:pt>
                <c:pt idx="7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49120"/>
        <c:axId val="464449680"/>
      </c:lineChart>
      <c:catAx>
        <c:axId val="4644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449680"/>
        <c:crosses val="autoZero"/>
        <c:auto val="1"/>
        <c:lblAlgn val="ctr"/>
        <c:lblOffset val="100"/>
        <c:noMultiLvlLbl val="0"/>
      </c:catAx>
      <c:valAx>
        <c:axId val="4644496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644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List x Pais</a:t>
            </a:r>
            <a:endParaRPr lang="en-US"/>
          </a:p>
        </c:rich>
      </c:tx>
      <c:layout>
        <c:manualLayout>
          <c:xMode val="edge"/>
          <c:yMode val="edge"/>
          <c:x val="0.75976878284879512"/>
          <c:y val="1.8748269368423956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75"/>
      <c:rotY val="15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4.1666666666666599E-4"/>
          <c:w val="0.96944454754309883"/>
          <c:h val="0.9863870387328274"/>
        </c:manualLayout>
      </c:layout>
      <c:pie3DChart>
        <c:varyColors val="1"/>
        <c:ser>
          <c:idx val="7"/>
          <c:order val="7"/>
          <c:tx>
            <c:strRef>
              <c:f>'Unique Listers'!$I$1</c:f>
              <c:strCache>
                <c:ptCount val="1"/>
                <c:pt idx="0">
                  <c:v>Week 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:f>
              <c:strCache>
                <c:ptCount val="15"/>
                <c:pt idx="0">
                  <c:v>_India</c:v>
                </c:pt>
                <c:pt idx="1">
                  <c:v>_Brazil</c:v>
                </c:pt>
                <c:pt idx="2">
                  <c:v>_Pakistan</c:v>
                </c:pt>
                <c:pt idx="3">
                  <c:v>_SouthAfrica</c:v>
                </c:pt>
                <c:pt idx="4">
                  <c:v>_Argentina</c:v>
                </c:pt>
                <c:pt idx="5">
                  <c:v>_Peru</c:v>
                </c:pt>
                <c:pt idx="6">
                  <c:v>_Colombia</c:v>
                </c:pt>
                <c:pt idx="7">
                  <c:v>_Venezuela</c:v>
                </c:pt>
                <c:pt idx="8">
                  <c:v>_Guatemala</c:v>
                </c:pt>
                <c:pt idx="9">
                  <c:v>_Kenya</c:v>
                </c:pt>
                <c:pt idx="10">
                  <c:v>_Ecuador</c:v>
                </c:pt>
                <c:pt idx="11">
                  <c:v>_El Salvador</c:v>
                </c:pt>
                <c:pt idx="12">
                  <c:v>_Nigeria</c:v>
                </c:pt>
                <c:pt idx="13">
                  <c:v>_Bangladesh</c:v>
                </c:pt>
                <c:pt idx="14">
                  <c:v>_Costa Rica</c:v>
                </c:pt>
              </c:strCache>
            </c:strRef>
          </c:cat>
          <c:val>
            <c:numRef>
              <c:f>('Unique Listers'!$I$2,'Unique Listers'!$I$13,'Unique Listers'!$I$25,'Unique Listers'!$I$36,'Unique Listers'!$I$47,'Unique Listers'!$I$58,'Unique Listers'!$I$69,'Unique Listers'!$I$80,'Unique Listers'!$I$91,'Unique Listers'!$I$102,'Unique Listers'!$I$113,'Unique Listers'!$I$124,'Unique Listers'!$I$135,'Unique Listers'!$I$146,'Unique Listers'!$I$157)</c:f>
              <c:numCache>
                <c:formatCode>0</c:formatCode>
                <c:ptCount val="15"/>
                <c:pt idx="0">
                  <c:v>42246.142899999999</c:v>
                </c:pt>
                <c:pt idx="1">
                  <c:v>37694.571400000001</c:v>
                </c:pt>
                <c:pt idx="2">
                  <c:v>7765.4286000000002</c:v>
                </c:pt>
                <c:pt idx="3">
                  <c:v>5852.8571000000002</c:v>
                </c:pt>
                <c:pt idx="4">
                  <c:v>6944</c:v>
                </c:pt>
                <c:pt idx="5">
                  <c:v>2407.1428999999998</c:v>
                </c:pt>
                <c:pt idx="6">
                  <c:v>2830.8571000000002</c:v>
                </c:pt>
                <c:pt idx="7">
                  <c:v>2542.7143000000001</c:v>
                </c:pt>
                <c:pt idx="8">
                  <c:v>1661.2856999999999</c:v>
                </c:pt>
                <c:pt idx="9">
                  <c:v>1414.5714</c:v>
                </c:pt>
                <c:pt idx="10">
                  <c:v>2155.5713999999998</c:v>
                </c:pt>
                <c:pt idx="11">
                  <c:v>1310.2856999999999</c:v>
                </c:pt>
                <c:pt idx="12">
                  <c:v>845.14290000000005</c:v>
                </c:pt>
                <c:pt idx="13">
                  <c:v>691.28570000000002</c:v>
                </c:pt>
                <c:pt idx="14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'Unique Listers'!$B$1</c15:sqref>
                        </c15:formulaRef>
                      </c:ext>
                    </c:extLst>
                    <c:strCache>
                      <c:ptCount val="1"/>
                      <c:pt idx="0">
                        <c:v>Week 01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('Unique Listers'!$B$2,'Unique Listers'!$B$13,'Unique Listers'!$B$25,'Unique Listers'!$B$36,'Unique Listers'!$B$47,'Unique Listers'!$B$58,'Unique Listers'!$B$69,'Unique Listers'!$B$80,'Unique Listers'!$B$91,'Unique Listers'!$B$102,'Unique Listers'!$B$113,'Unique Listers'!$B$124,'Unique Listers'!$B$135,'Unique Listers'!$B$146,'Unique Listers'!$B$157)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37727</c:v>
                      </c:pt>
                      <c:pt idx="1">
                        <c:v>18546.7143</c:v>
                      </c:pt>
                      <c:pt idx="2">
                        <c:v>6337.4286000000002</c:v>
                      </c:pt>
                      <c:pt idx="3">
                        <c:v>2068.5713999999998</c:v>
                      </c:pt>
                      <c:pt idx="4">
                        <c:v>2291.5713999999998</c:v>
                      </c:pt>
                      <c:pt idx="5">
                        <c:v>1671.7143000000001</c:v>
                      </c:pt>
                      <c:pt idx="6">
                        <c:v>1161.4286</c:v>
                      </c:pt>
                      <c:pt idx="7">
                        <c:v>1225.4286</c:v>
                      </c:pt>
                      <c:pt idx="8">
                        <c:v>734</c:v>
                      </c:pt>
                      <c:pt idx="9">
                        <c:v>811</c:v>
                      </c:pt>
                      <c:pt idx="10">
                        <c:v>950.57140000000004</c:v>
                      </c:pt>
                      <c:pt idx="11">
                        <c:v>639.57140000000004</c:v>
                      </c:pt>
                      <c:pt idx="12">
                        <c:v>527.71429999999998</c:v>
                      </c:pt>
                      <c:pt idx="13">
                        <c:v>633</c:v>
                      </c:pt>
                      <c:pt idx="14">
                        <c:v>71.285700000000006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Listers'!$C$1</c15:sqref>
                        </c15:formulaRef>
                      </c:ext>
                    </c:extLst>
                    <c:strCache>
                      <c:ptCount val="1"/>
                      <c:pt idx="0">
                        <c:v>Week 02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Listers'!$C$2,'Unique Listers'!$C$13,'Unique Listers'!$C$25,'Unique Listers'!$C$36,'Unique Listers'!$C$47,'Unique Listers'!$C$58,'Unique Listers'!$C$69,'Unique Listers'!$C$80,'Unique Listers'!$C$91,'Unique Listers'!$C$102,'Unique Listers'!$C$113,'Unique Listers'!$C$124,'Unique Listers'!$C$135,'Unique Listers'!$C$146,'Unique Listers'!$C$157)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36172.142899999999</c:v>
                      </c:pt>
                      <c:pt idx="1">
                        <c:v>22784.571400000001</c:v>
                      </c:pt>
                      <c:pt idx="2">
                        <c:v>6364.8571000000002</c:v>
                      </c:pt>
                      <c:pt idx="3">
                        <c:v>2958</c:v>
                      </c:pt>
                      <c:pt idx="4">
                        <c:v>2788.2856999999999</c:v>
                      </c:pt>
                      <c:pt idx="5">
                        <c:v>1813.4286</c:v>
                      </c:pt>
                      <c:pt idx="6">
                        <c:v>1238.1429000000001</c:v>
                      </c:pt>
                      <c:pt idx="7">
                        <c:v>1304.8570999999999</c:v>
                      </c:pt>
                      <c:pt idx="8">
                        <c:v>916.71429999999998</c:v>
                      </c:pt>
                      <c:pt idx="9">
                        <c:v>1043.5714</c:v>
                      </c:pt>
                      <c:pt idx="10">
                        <c:v>1051.2856999999999</c:v>
                      </c:pt>
                      <c:pt idx="11">
                        <c:v>712</c:v>
                      </c:pt>
                      <c:pt idx="12">
                        <c:v>583.14290000000005</c:v>
                      </c:pt>
                      <c:pt idx="13">
                        <c:v>577.85709999999995</c:v>
                      </c:pt>
                      <c:pt idx="14">
                        <c:v>89.571399999999997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Listers'!$D$1</c15:sqref>
                        </c15:formulaRef>
                      </c:ext>
                    </c:extLst>
                    <c:strCache>
                      <c:ptCount val="1"/>
                      <c:pt idx="0">
                        <c:v>Week 03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Listers'!$D$2,'Unique Listers'!$D$13,'Unique Listers'!$D$25,'Unique Listers'!$D$36,'Unique Listers'!$D$47,'Unique Listers'!$D$58,'Unique Listers'!$D$69,'Unique Listers'!$D$80,'Unique Listers'!$D$91,'Unique Listers'!$D$102,'Unique Listers'!$D$113,'Unique Listers'!$D$124,'Unique Listers'!$D$135,'Unique Listers'!$D$146,'Unique Listers'!$D$157)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39319.428599999999</c:v>
                      </c:pt>
                      <c:pt idx="1">
                        <c:v>31659</c:v>
                      </c:pt>
                      <c:pt idx="2">
                        <c:v>6616.7142999999996</c:v>
                      </c:pt>
                      <c:pt idx="3">
                        <c:v>4621.1428999999998</c:v>
                      </c:pt>
                      <c:pt idx="4">
                        <c:v>3515.2856999999999</c:v>
                      </c:pt>
                      <c:pt idx="5">
                        <c:v>2277.4286000000002</c:v>
                      </c:pt>
                      <c:pt idx="6">
                        <c:v>1874.1429000000001</c:v>
                      </c:pt>
                      <c:pt idx="7">
                        <c:v>2126.7143000000001</c:v>
                      </c:pt>
                      <c:pt idx="8">
                        <c:v>1233.2856999999999</c:v>
                      </c:pt>
                      <c:pt idx="9">
                        <c:v>1364.7143000000001</c:v>
                      </c:pt>
                      <c:pt idx="10">
                        <c:v>1408.5714</c:v>
                      </c:pt>
                      <c:pt idx="11">
                        <c:v>1041.4286</c:v>
                      </c:pt>
                      <c:pt idx="12">
                        <c:v>756.85709999999995</c:v>
                      </c:pt>
                      <c:pt idx="13">
                        <c:v>601</c:v>
                      </c:pt>
                      <c:pt idx="14">
                        <c:v>137.28569999999999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Listers'!$E$1</c15:sqref>
                        </c15:formulaRef>
                      </c:ext>
                    </c:extLst>
                    <c:strCache>
                      <c:ptCount val="1"/>
                      <c:pt idx="0">
                        <c:v>Week 04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Listers'!$E$2,'Unique Listers'!$E$13,'Unique Listers'!$E$25,'Unique Listers'!$E$36,'Unique Listers'!$E$47,'Unique Listers'!$E$58,'Unique Listers'!$E$69,'Unique Listers'!$E$80,'Unique Listers'!$E$91,'Unique Listers'!$E$102,'Unique Listers'!$E$113,'Unique Listers'!$E$124,'Unique Listers'!$E$135,'Unique Listers'!$E$146,'Unique Listers'!$E$157)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36511.2857</c:v>
                      </c:pt>
                      <c:pt idx="1">
                        <c:v>32950.2857</c:v>
                      </c:pt>
                      <c:pt idx="2">
                        <c:v>6785.1428999999998</c:v>
                      </c:pt>
                      <c:pt idx="3">
                        <c:v>5070.8571000000002</c:v>
                      </c:pt>
                      <c:pt idx="4">
                        <c:v>3574.2856999999999</c:v>
                      </c:pt>
                      <c:pt idx="5">
                        <c:v>2182.1428999999998</c:v>
                      </c:pt>
                      <c:pt idx="6">
                        <c:v>2024.5714</c:v>
                      </c:pt>
                      <c:pt idx="7">
                        <c:v>2269.2856999999999</c:v>
                      </c:pt>
                      <c:pt idx="8">
                        <c:v>1277.4286</c:v>
                      </c:pt>
                      <c:pt idx="9">
                        <c:v>1179.5714</c:v>
                      </c:pt>
                      <c:pt idx="10">
                        <c:v>1681.4286</c:v>
                      </c:pt>
                      <c:pt idx="11">
                        <c:v>1159.8570999999999</c:v>
                      </c:pt>
                      <c:pt idx="12">
                        <c:v>725.28570000000002</c:v>
                      </c:pt>
                      <c:pt idx="13">
                        <c:v>612.85709999999995</c:v>
                      </c:pt>
                      <c:pt idx="14">
                        <c:v>128.1429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Listers'!$F$1</c15:sqref>
                        </c15:formulaRef>
                      </c:ext>
                    </c:extLst>
                    <c:strCache>
                      <c:ptCount val="1"/>
                      <c:pt idx="0">
                        <c:v>Week 05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Listers'!$F$2,'Unique Listers'!$F$13,'Unique Listers'!$F$25,'Unique Listers'!$F$36,'Unique Listers'!$F$47,'Unique Listers'!$F$58,'Unique Listers'!$F$69,'Unique Listers'!$F$80,'Unique Listers'!$F$91,'Unique Listers'!$F$102,'Unique Listers'!$F$113,'Unique Listers'!$F$124,'Unique Listers'!$F$135,'Unique Listers'!$F$146,'Unique Listers'!$F$157)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39510.428599999999</c:v>
                      </c:pt>
                      <c:pt idx="1">
                        <c:v>34409.7143</c:v>
                      </c:pt>
                      <c:pt idx="2">
                        <c:v>6934.1428999999998</c:v>
                      </c:pt>
                      <c:pt idx="3">
                        <c:v>5415.1428999999998</c:v>
                      </c:pt>
                      <c:pt idx="4">
                        <c:v>3724.4286000000002</c:v>
                      </c:pt>
                      <c:pt idx="5">
                        <c:v>2168</c:v>
                      </c:pt>
                      <c:pt idx="6">
                        <c:v>2038.2856999999999</c:v>
                      </c:pt>
                      <c:pt idx="7">
                        <c:v>2365.5713999999998</c:v>
                      </c:pt>
                      <c:pt idx="8">
                        <c:v>1456.4286</c:v>
                      </c:pt>
                      <c:pt idx="9">
                        <c:v>1206.7143000000001</c:v>
                      </c:pt>
                      <c:pt idx="10">
                        <c:v>2014.1429000000001</c:v>
                      </c:pt>
                      <c:pt idx="11">
                        <c:v>1230.8570999999999</c:v>
                      </c:pt>
                      <c:pt idx="12">
                        <c:v>722.85709999999995</c:v>
                      </c:pt>
                      <c:pt idx="13">
                        <c:v>626.57140000000004</c:v>
                      </c:pt>
                      <c:pt idx="14">
                        <c:v>128.42859999999999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Listers'!$G$1</c15:sqref>
                        </c15:formulaRef>
                      </c:ext>
                    </c:extLst>
                    <c:strCache>
                      <c:ptCount val="1"/>
                      <c:pt idx="0">
                        <c:v>Week 06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Listers'!$G$2,'Unique Listers'!$G$13,'Unique Listers'!$G$25,'Unique Listers'!$G$36,'Unique Listers'!$G$47,'Unique Listers'!$G$58,'Unique Listers'!$G$69,'Unique Listers'!$G$80,'Unique Listers'!$G$91,'Unique Listers'!$G$102,'Unique Listers'!$G$113,'Unique Listers'!$G$124,'Unique Listers'!$G$135,'Unique Listers'!$G$146,'Unique Listers'!$G$157)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41260</c:v>
                      </c:pt>
                      <c:pt idx="1">
                        <c:v>35338.571400000001</c:v>
                      </c:pt>
                      <c:pt idx="2">
                        <c:v>7789.2857000000004</c:v>
                      </c:pt>
                      <c:pt idx="3">
                        <c:v>5676.2857000000004</c:v>
                      </c:pt>
                      <c:pt idx="4">
                        <c:v>4781.1428999999998</c:v>
                      </c:pt>
                      <c:pt idx="5">
                        <c:v>2356.1428999999998</c:v>
                      </c:pt>
                      <c:pt idx="6">
                        <c:v>2379.8571000000002</c:v>
                      </c:pt>
                      <c:pt idx="7">
                        <c:v>2628.7143000000001</c:v>
                      </c:pt>
                      <c:pt idx="8">
                        <c:v>1595.8570999999999</c:v>
                      </c:pt>
                      <c:pt idx="9">
                        <c:v>1170.8570999999999</c:v>
                      </c:pt>
                      <c:pt idx="10">
                        <c:v>2293.5713999999998</c:v>
                      </c:pt>
                      <c:pt idx="11">
                        <c:v>1264.8570999999999</c:v>
                      </c:pt>
                      <c:pt idx="12">
                        <c:v>758.28570000000002</c:v>
                      </c:pt>
                      <c:pt idx="13">
                        <c:v>715.85709999999995</c:v>
                      </c:pt>
                      <c:pt idx="14">
                        <c:v>470.42860000000002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'Unique Listers'!$H$1</c15:sqref>
                        </c15:formulaRef>
                      </c:ext>
                    </c:extLst>
                    <c:strCache>
                      <c:ptCount val="1"/>
                      <c:pt idx="0">
                        <c:v>Week 07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Listers'!$A$2,'Unique Listers'!$A$13,'Unique Listers'!$A$25,'Unique Listers'!$A$36,'Unique Listers'!$A$47,'Unique Listers'!$A$58,'Unique Listers'!$A$69,'Unique Listers'!$A$80,'Unique Listers'!$A$91,'Unique Listers'!$A$102,'Unique Listers'!$A$113,'Unique Listers'!$A$124,'Unique Listers'!$A$135,'Unique Listers'!$A$146,'Unique Listers'!$A$157)</c15:sqref>
                        </c15:formulaRef>
                      </c:ext>
                    </c:extLst>
                    <c:strCache>
                      <c:ptCount val="15"/>
                      <c:pt idx="0">
                        <c:v>_India</c:v>
                      </c:pt>
                      <c:pt idx="1">
                        <c:v>_Brazil</c:v>
                      </c:pt>
                      <c:pt idx="2">
                        <c:v>_Pakistan</c:v>
                      </c:pt>
                      <c:pt idx="3">
                        <c:v>_SouthAfrica</c:v>
                      </c:pt>
                      <c:pt idx="4">
                        <c:v>_Argentina</c:v>
                      </c:pt>
                      <c:pt idx="5">
                        <c:v>_Peru</c:v>
                      </c:pt>
                      <c:pt idx="6">
                        <c:v>_Colombia</c:v>
                      </c:pt>
                      <c:pt idx="7">
                        <c:v>_Venezuela</c:v>
                      </c:pt>
                      <c:pt idx="8">
                        <c:v>_Guatemala</c:v>
                      </c:pt>
                      <c:pt idx="9">
                        <c:v>_Kenya</c:v>
                      </c:pt>
                      <c:pt idx="10">
                        <c:v>_Ecuador</c:v>
                      </c:pt>
                      <c:pt idx="11">
                        <c:v>_El Salvador</c:v>
                      </c:pt>
                      <c:pt idx="12">
                        <c:v>_Nigeria</c:v>
                      </c:pt>
                      <c:pt idx="13">
                        <c:v>_Bangladesh</c:v>
                      </c:pt>
                      <c:pt idx="14">
                        <c:v>_Costa Rica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('Unique Listers'!$H$2,'Unique Listers'!$H$13,'Unique Listers'!$H$25,'Unique Listers'!$H$36,'Unique Listers'!$H$47,'Unique Listers'!$H$58,'Unique Listers'!$H$69,'Unique Listers'!$H$80,'Unique Listers'!$H$91,'Unique Listers'!$H$102,'Unique Listers'!$H$113,'Unique Listers'!$H$124,'Unique Listers'!$H$135,'Unique Listers'!$H$146,'Unique Listers'!$H$157)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40952</c:v>
                      </c:pt>
                      <c:pt idx="1">
                        <c:v>37693.2857</c:v>
                      </c:pt>
                      <c:pt idx="2">
                        <c:v>7702.2857000000004</c:v>
                      </c:pt>
                      <c:pt idx="3">
                        <c:v>5764.5713999999998</c:v>
                      </c:pt>
                      <c:pt idx="4">
                        <c:v>5841</c:v>
                      </c:pt>
                      <c:pt idx="5">
                        <c:v>2317.7143000000001</c:v>
                      </c:pt>
                      <c:pt idx="6">
                        <c:v>2766.5713999999998</c:v>
                      </c:pt>
                      <c:pt idx="7">
                        <c:v>2562</c:v>
                      </c:pt>
                      <c:pt idx="8">
                        <c:v>1597</c:v>
                      </c:pt>
                      <c:pt idx="9">
                        <c:v>1284.5714</c:v>
                      </c:pt>
                      <c:pt idx="10">
                        <c:v>2124.4286000000002</c:v>
                      </c:pt>
                      <c:pt idx="11">
                        <c:v>1284.4286</c:v>
                      </c:pt>
                      <c:pt idx="12">
                        <c:v>752.28570000000002</c:v>
                      </c:pt>
                      <c:pt idx="13">
                        <c:v>629.14290000000005</c:v>
                      </c:pt>
                      <c:pt idx="14">
                        <c:v>340.57139999999998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Listers'!$A$48</c:f>
              <c:strCache>
                <c:ptCount val="1"/>
                <c:pt idx="0">
                  <c:v>Capital Federal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Listers'!$B$48:$I$48</c:f>
              <c:numCache>
                <c:formatCode>0</c:formatCode>
                <c:ptCount val="8"/>
                <c:pt idx="0">
                  <c:v>278.8571</c:v>
                </c:pt>
                <c:pt idx="1">
                  <c:v>318.57139999999998</c:v>
                </c:pt>
                <c:pt idx="2">
                  <c:v>442</c:v>
                </c:pt>
                <c:pt idx="3">
                  <c:v>432.8571</c:v>
                </c:pt>
                <c:pt idx="4">
                  <c:v>460.1429</c:v>
                </c:pt>
                <c:pt idx="5">
                  <c:v>677.14290000000005</c:v>
                </c:pt>
                <c:pt idx="6">
                  <c:v>820.28570000000002</c:v>
                </c:pt>
                <c:pt idx="7">
                  <c:v>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Listers'!$A$49</c:f>
              <c:strCache>
                <c:ptCount val="1"/>
                <c:pt idx="0">
                  <c:v>La Plata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Listers'!$B$49:$I$49</c:f>
              <c:numCache>
                <c:formatCode>0</c:formatCode>
                <c:ptCount val="8"/>
                <c:pt idx="0">
                  <c:v>121.1429</c:v>
                </c:pt>
                <c:pt idx="1">
                  <c:v>139.57140000000001</c:v>
                </c:pt>
                <c:pt idx="2">
                  <c:v>174.42859999999999</c:v>
                </c:pt>
                <c:pt idx="3">
                  <c:v>176.42859999999999</c:v>
                </c:pt>
                <c:pt idx="4">
                  <c:v>191.71430000000001</c:v>
                </c:pt>
                <c:pt idx="5">
                  <c:v>251.28569999999999</c:v>
                </c:pt>
                <c:pt idx="6">
                  <c:v>292.28570000000002</c:v>
                </c:pt>
                <c:pt idx="7">
                  <c:v>329.57139999999998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Listers'!$A$50</c:f>
              <c:strCache>
                <c:ptCount val="1"/>
                <c:pt idx="0">
                  <c:v>Mar del Plata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Listers'!$B$50:$I$50</c:f>
              <c:numCache>
                <c:formatCode>0</c:formatCode>
                <c:ptCount val="8"/>
                <c:pt idx="0">
                  <c:v>164.57140000000001</c:v>
                </c:pt>
                <c:pt idx="1">
                  <c:v>182.42859999999999</c:v>
                </c:pt>
                <c:pt idx="2">
                  <c:v>231.57140000000001</c:v>
                </c:pt>
                <c:pt idx="3">
                  <c:v>219.28569999999999</c:v>
                </c:pt>
                <c:pt idx="4">
                  <c:v>221.28569999999999</c:v>
                </c:pt>
                <c:pt idx="5">
                  <c:v>225</c:v>
                </c:pt>
                <c:pt idx="6">
                  <c:v>259.42860000000002</c:v>
                </c:pt>
                <c:pt idx="7">
                  <c:v>305.1429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Listers'!$A$51</c:f>
              <c:strCache>
                <c:ptCount val="1"/>
                <c:pt idx="0">
                  <c:v>Córdoba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Listers'!$B$51:$I$51</c:f>
              <c:numCache>
                <c:formatCode>0</c:formatCode>
                <c:ptCount val="8"/>
                <c:pt idx="0">
                  <c:v>77.142899999999997</c:v>
                </c:pt>
                <c:pt idx="1">
                  <c:v>95.857100000000003</c:v>
                </c:pt>
                <c:pt idx="2">
                  <c:v>127</c:v>
                </c:pt>
                <c:pt idx="3">
                  <c:v>130.71430000000001</c:v>
                </c:pt>
                <c:pt idx="4">
                  <c:v>142.71430000000001</c:v>
                </c:pt>
                <c:pt idx="5">
                  <c:v>178.42859999999999</c:v>
                </c:pt>
                <c:pt idx="6">
                  <c:v>237.71430000000001</c:v>
                </c:pt>
                <c:pt idx="7">
                  <c:v>288.28570000000002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Listers'!$A$52</c:f>
              <c:strCache>
                <c:ptCount val="1"/>
                <c:pt idx="0">
                  <c:v>Rosario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Listers'!$B$52:$I$52</c:f>
              <c:numCache>
                <c:formatCode>0</c:formatCode>
                <c:ptCount val="8"/>
                <c:pt idx="0">
                  <c:v>79.571399999999997</c:v>
                </c:pt>
                <c:pt idx="1">
                  <c:v>100.8571</c:v>
                </c:pt>
                <c:pt idx="2">
                  <c:v>133.57140000000001</c:v>
                </c:pt>
                <c:pt idx="3">
                  <c:v>134.28569999999999</c:v>
                </c:pt>
                <c:pt idx="4">
                  <c:v>145.42859999999999</c:v>
                </c:pt>
                <c:pt idx="5">
                  <c:v>182.71430000000001</c:v>
                </c:pt>
                <c:pt idx="6">
                  <c:v>217.71430000000001</c:v>
                </c:pt>
                <c:pt idx="7">
                  <c:v>269.28570000000002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Listers'!$A$53</c:f>
              <c:strCache>
                <c:ptCount val="1"/>
                <c:pt idx="0">
                  <c:v>Bahía Blanca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Listers'!$B$53:$I$53</c:f>
              <c:numCache>
                <c:formatCode>0</c:formatCode>
                <c:ptCount val="8"/>
                <c:pt idx="0">
                  <c:v>93.142899999999997</c:v>
                </c:pt>
                <c:pt idx="1">
                  <c:v>114.4286</c:v>
                </c:pt>
                <c:pt idx="2">
                  <c:v>132.8571</c:v>
                </c:pt>
                <c:pt idx="3">
                  <c:v>140.57140000000001</c:v>
                </c:pt>
                <c:pt idx="4">
                  <c:v>153.1429</c:v>
                </c:pt>
                <c:pt idx="5">
                  <c:v>157.8571</c:v>
                </c:pt>
                <c:pt idx="6">
                  <c:v>178.71430000000001</c:v>
                </c:pt>
                <c:pt idx="7">
                  <c:v>204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Listers'!$A$54</c:f>
              <c:strCache>
                <c:ptCount val="1"/>
                <c:pt idx="0">
                  <c:v>La Matanza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Listers'!$B$54:$I$54</c:f>
              <c:numCache>
                <c:formatCode>0</c:formatCode>
                <c:ptCount val="8"/>
                <c:pt idx="0">
                  <c:v>50.142899999999997</c:v>
                </c:pt>
                <c:pt idx="1">
                  <c:v>64.142899999999997</c:v>
                </c:pt>
                <c:pt idx="2">
                  <c:v>84.428600000000003</c:v>
                </c:pt>
                <c:pt idx="3">
                  <c:v>80.428600000000003</c:v>
                </c:pt>
                <c:pt idx="4">
                  <c:v>84.571399999999997</c:v>
                </c:pt>
                <c:pt idx="5">
                  <c:v>117.8571</c:v>
                </c:pt>
                <c:pt idx="6">
                  <c:v>146.28569999999999</c:v>
                </c:pt>
                <c:pt idx="7">
                  <c:v>164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Listers'!$A$55</c:f>
              <c:strCache>
                <c:ptCount val="1"/>
                <c:pt idx="0">
                  <c:v>Lomas de Zamora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Listers'!$B$55:$I$55</c:f>
              <c:numCache>
                <c:formatCode>0</c:formatCode>
                <c:ptCount val="8"/>
                <c:pt idx="0">
                  <c:v>33.714300000000001</c:v>
                </c:pt>
                <c:pt idx="1">
                  <c:v>40.142899999999997</c:v>
                </c:pt>
                <c:pt idx="2">
                  <c:v>50.142899999999997</c:v>
                </c:pt>
                <c:pt idx="3">
                  <c:v>51.142899999999997</c:v>
                </c:pt>
                <c:pt idx="4">
                  <c:v>51</c:v>
                </c:pt>
                <c:pt idx="5">
                  <c:v>79</c:v>
                </c:pt>
                <c:pt idx="6">
                  <c:v>89.285700000000006</c:v>
                </c:pt>
                <c:pt idx="7">
                  <c:v>96.142899999999997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Listers'!$A$56</c:f>
              <c:strCache>
                <c:ptCount val="1"/>
                <c:pt idx="0">
                  <c:v>Lanús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Listers'!$B$56:$I$56</c:f>
              <c:numCache>
                <c:formatCode>0</c:formatCode>
                <c:ptCount val="8"/>
                <c:pt idx="0">
                  <c:v>25.857099999999999</c:v>
                </c:pt>
                <c:pt idx="1">
                  <c:v>36.285699999999999</c:v>
                </c:pt>
                <c:pt idx="2">
                  <c:v>42.714300000000001</c:v>
                </c:pt>
                <c:pt idx="3">
                  <c:v>45.571399999999997</c:v>
                </c:pt>
                <c:pt idx="4">
                  <c:v>44.571399999999997</c:v>
                </c:pt>
                <c:pt idx="5">
                  <c:v>59.857100000000003</c:v>
                </c:pt>
                <c:pt idx="6">
                  <c:v>70.857100000000003</c:v>
                </c:pt>
                <c:pt idx="7">
                  <c:v>88.857100000000003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Listers'!$A$57</c:f>
              <c:strCache>
                <c:ptCount val="1"/>
                <c:pt idx="0">
                  <c:v>Quilmes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Listers'!$B$57:$I$57</c:f>
              <c:numCache>
                <c:formatCode>0</c:formatCode>
                <c:ptCount val="8"/>
                <c:pt idx="0">
                  <c:v>26.857099999999999</c:v>
                </c:pt>
                <c:pt idx="1">
                  <c:v>34.857100000000003</c:v>
                </c:pt>
                <c:pt idx="2">
                  <c:v>43.285699999999999</c:v>
                </c:pt>
                <c:pt idx="3">
                  <c:v>40.857100000000003</c:v>
                </c:pt>
                <c:pt idx="4">
                  <c:v>44.285699999999999</c:v>
                </c:pt>
                <c:pt idx="5">
                  <c:v>73.857100000000003</c:v>
                </c:pt>
                <c:pt idx="6">
                  <c:v>79.714299999999994</c:v>
                </c:pt>
                <c:pt idx="7">
                  <c:v>88.285700000000006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86208"/>
        <c:axId val="254586768"/>
      </c:lineChart>
      <c:catAx>
        <c:axId val="2545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586768"/>
        <c:crosses val="autoZero"/>
        <c:auto val="1"/>
        <c:lblAlgn val="ctr"/>
        <c:lblOffset val="100"/>
        <c:noMultiLvlLbl val="0"/>
      </c:catAx>
      <c:valAx>
        <c:axId val="254586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545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Listers'!$A$59</c:f>
              <c:strCache>
                <c:ptCount val="1"/>
                <c:pt idx="0">
                  <c:v>Lima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Listers'!$B$59:$I$59</c:f>
              <c:numCache>
                <c:formatCode>0</c:formatCode>
                <c:ptCount val="8"/>
                <c:pt idx="0">
                  <c:v>976.42859999999996</c:v>
                </c:pt>
                <c:pt idx="1">
                  <c:v>1058.1429000000001</c:v>
                </c:pt>
                <c:pt idx="2">
                  <c:v>1352.7143000000001</c:v>
                </c:pt>
                <c:pt idx="3">
                  <c:v>1286.2856999999999</c:v>
                </c:pt>
                <c:pt idx="4">
                  <c:v>1283.1429000000001</c:v>
                </c:pt>
                <c:pt idx="5">
                  <c:v>1382.2856999999999</c:v>
                </c:pt>
                <c:pt idx="6">
                  <c:v>1355.4286</c:v>
                </c:pt>
                <c:pt idx="7">
                  <c:v>1387.1429000000001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Listers'!$A$60</c:f>
              <c:strCache>
                <c:ptCount val="1"/>
                <c:pt idx="0">
                  <c:v>Lima Callao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Listers'!$B$60:$I$60</c:f>
              <c:numCache>
                <c:formatCode>0</c:formatCode>
                <c:ptCount val="8"/>
                <c:pt idx="0">
                  <c:v>194.42859999999999</c:v>
                </c:pt>
                <c:pt idx="1">
                  <c:v>218</c:v>
                </c:pt>
                <c:pt idx="2">
                  <c:v>268.1429</c:v>
                </c:pt>
                <c:pt idx="3">
                  <c:v>258.42860000000002</c:v>
                </c:pt>
                <c:pt idx="4">
                  <c:v>245.1429</c:v>
                </c:pt>
                <c:pt idx="5">
                  <c:v>264.71429999999998</c:v>
                </c:pt>
                <c:pt idx="6">
                  <c:v>267.8571</c:v>
                </c:pt>
                <c:pt idx="7">
                  <c:v>274.57139999999998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Listers'!$A$61</c:f>
              <c:strCache>
                <c:ptCount val="1"/>
                <c:pt idx="0">
                  <c:v>Arequipa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Listers'!$B$61:$I$61</c:f>
              <c:numCache>
                <c:formatCode>0</c:formatCode>
                <c:ptCount val="8"/>
                <c:pt idx="0">
                  <c:v>123.28570000000001</c:v>
                </c:pt>
                <c:pt idx="1">
                  <c:v>125.28570000000001</c:v>
                </c:pt>
                <c:pt idx="2">
                  <c:v>153.8571</c:v>
                </c:pt>
                <c:pt idx="3">
                  <c:v>144.42859999999999</c:v>
                </c:pt>
                <c:pt idx="4">
                  <c:v>155.57140000000001</c:v>
                </c:pt>
                <c:pt idx="5">
                  <c:v>167.57140000000001</c:v>
                </c:pt>
                <c:pt idx="6">
                  <c:v>165.42859999999999</c:v>
                </c:pt>
                <c:pt idx="7">
                  <c:v>179.71430000000001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Listers'!$A$62</c:f>
              <c:strCache>
                <c:ptCount val="1"/>
                <c:pt idx="0">
                  <c:v>Trujillo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Listers'!$B$62:$I$62</c:f>
              <c:numCache>
                <c:formatCode>0</c:formatCode>
                <c:ptCount val="8"/>
                <c:pt idx="0">
                  <c:v>64.857100000000003</c:v>
                </c:pt>
                <c:pt idx="1">
                  <c:v>70.571399999999997</c:v>
                </c:pt>
                <c:pt idx="2">
                  <c:v>82.428600000000003</c:v>
                </c:pt>
                <c:pt idx="3">
                  <c:v>81.714299999999994</c:v>
                </c:pt>
                <c:pt idx="4">
                  <c:v>82</c:v>
                </c:pt>
                <c:pt idx="5">
                  <c:v>96.714299999999994</c:v>
                </c:pt>
                <c:pt idx="6">
                  <c:v>89.571399999999997</c:v>
                </c:pt>
                <c:pt idx="7">
                  <c:v>96.142899999999997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Listers'!$A$63</c:f>
              <c:strCache>
                <c:ptCount val="1"/>
                <c:pt idx="0">
                  <c:v>Chiclayo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Listers'!$B$63:$I$63</c:f>
              <c:numCache>
                <c:formatCode>0</c:formatCode>
                <c:ptCount val="8"/>
                <c:pt idx="0">
                  <c:v>40.428600000000003</c:v>
                </c:pt>
                <c:pt idx="1">
                  <c:v>44.285699999999999</c:v>
                </c:pt>
                <c:pt idx="2">
                  <c:v>52.714300000000001</c:v>
                </c:pt>
                <c:pt idx="3">
                  <c:v>51.142899999999997</c:v>
                </c:pt>
                <c:pt idx="4">
                  <c:v>49.142899999999997</c:v>
                </c:pt>
                <c:pt idx="5">
                  <c:v>55.142899999999997</c:v>
                </c:pt>
                <c:pt idx="6">
                  <c:v>58.714300000000001</c:v>
                </c:pt>
                <c:pt idx="7">
                  <c:v>57.714300000000001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Listers'!$A$64</c:f>
              <c:strCache>
                <c:ptCount val="1"/>
                <c:pt idx="0">
                  <c:v>Piura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Listers'!$B$64:$I$64</c:f>
              <c:numCache>
                <c:formatCode>0</c:formatCode>
                <c:ptCount val="8"/>
                <c:pt idx="0">
                  <c:v>24</c:v>
                </c:pt>
                <c:pt idx="1">
                  <c:v>25.142900000000001</c:v>
                </c:pt>
                <c:pt idx="2">
                  <c:v>32.285699999999999</c:v>
                </c:pt>
                <c:pt idx="3">
                  <c:v>35.142899999999997</c:v>
                </c:pt>
                <c:pt idx="4">
                  <c:v>33.857100000000003</c:v>
                </c:pt>
                <c:pt idx="5">
                  <c:v>37.142899999999997</c:v>
                </c:pt>
                <c:pt idx="6">
                  <c:v>35</c:v>
                </c:pt>
                <c:pt idx="7">
                  <c:v>37.714300000000001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Listers'!$A$65</c:f>
              <c:strCache>
                <c:ptCount val="1"/>
                <c:pt idx="0">
                  <c:v>Callao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Listers'!$B$65:$I$65</c:f>
              <c:numCache>
                <c:formatCode>0</c:formatCode>
                <c:ptCount val="8"/>
                <c:pt idx="0">
                  <c:v>21.142900000000001</c:v>
                </c:pt>
                <c:pt idx="1">
                  <c:v>20.571400000000001</c:v>
                </c:pt>
                <c:pt idx="2">
                  <c:v>27.714300000000001</c:v>
                </c:pt>
                <c:pt idx="3">
                  <c:v>25.142900000000001</c:v>
                </c:pt>
                <c:pt idx="4">
                  <c:v>27</c:v>
                </c:pt>
                <c:pt idx="5">
                  <c:v>30.285699999999999</c:v>
                </c:pt>
                <c:pt idx="6">
                  <c:v>28.428599999999999</c:v>
                </c:pt>
                <c:pt idx="7">
                  <c:v>27.571400000000001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Listers'!$A$66</c:f>
              <c:strCache>
                <c:ptCount val="1"/>
                <c:pt idx="0">
                  <c:v>Cusco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Listers'!$B$66:$I$66</c:f>
              <c:numCache>
                <c:formatCode>0</c:formatCode>
                <c:ptCount val="8"/>
                <c:pt idx="0">
                  <c:v>27.142900000000001</c:v>
                </c:pt>
                <c:pt idx="1">
                  <c:v>30</c:v>
                </c:pt>
                <c:pt idx="2">
                  <c:v>35.285699999999999</c:v>
                </c:pt>
                <c:pt idx="3">
                  <c:v>34.571399999999997</c:v>
                </c:pt>
                <c:pt idx="4">
                  <c:v>34</c:v>
                </c:pt>
                <c:pt idx="5">
                  <c:v>37.714300000000001</c:v>
                </c:pt>
                <c:pt idx="6">
                  <c:v>37.571399999999997</c:v>
                </c:pt>
                <c:pt idx="7">
                  <c:v>35.142899999999997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Listers'!$A$67</c:f>
              <c:strCache>
                <c:ptCount val="1"/>
                <c:pt idx="0">
                  <c:v>Tacna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Listers'!$B$67:$I$67</c:f>
              <c:numCache>
                <c:formatCode>0</c:formatCode>
                <c:ptCount val="8"/>
                <c:pt idx="0">
                  <c:v>19.714300000000001</c:v>
                </c:pt>
                <c:pt idx="1">
                  <c:v>24</c:v>
                </c:pt>
                <c:pt idx="2">
                  <c:v>29.142900000000001</c:v>
                </c:pt>
                <c:pt idx="3">
                  <c:v>24</c:v>
                </c:pt>
                <c:pt idx="4">
                  <c:v>21</c:v>
                </c:pt>
                <c:pt idx="5">
                  <c:v>25</c:v>
                </c:pt>
                <c:pt idx="6">
                  <c:v>22.714300000000001</c:v>
                </c:pt>
                <c:pt idx="7">
                  <c:v>26.285699999999999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Listers'!$A$68</c:f>
              <c:strCache>
                <c:ptCount val="1"/>
                <c:pt idx="0">
                  <c:v>Huancayo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Listers'!$B$68:$I$68</c:f>
              <c:numCache>
                <c:formatCode>0</c:formatCode>
                <c:ptCount val="8"/>
                <c:pt idx="0">
                  <c:v>15.7143</c:v>
                </c:pt>
                <c:pt idx="1">
                  <c:v>20.428599999999999</c:v>
                </c:pt>
                <c:pt idx="2">
                  <c:v>22.714300000000001</c:v>
                </c:pt>
                <c:pt idx="3">
                  <c:v>22.714300000000001</c:v>
                </c:pt>
                <c:pt idx="4">
                  <c:v>22.428599999999999</c:v>
                </c:pt>
                <c:pt idx="5">
                  <c:v>27.571400000000001</c:v>
                </c:pt>
                <c:pt idx="6">
                  <c:v>24</c:v>
                </c:pt>
                <c:pt idx="7">
                  <c:v>26.428599999999999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38464"/>
        <c:axId val="243039024"/>
      </c:lineChart>
      <c:catAx>
        <c:axId val="24303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39024"/>
        <c:crosses val="autoZero"/>
        <c:auto val="1"/>
        <c:lblAlgn val="ctr"/>
        <c:lblOffset val="100"/>
        <c:noMultiLvlLbl val="0"/>
      </c:catAx>
      <c:valAx>
        <c:axId val="2430390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430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Listers'!$A$70</c:f>
              <c:strCache>
                <c:ptCount val="1"/>
                <c:pt idx="0">
                  <c:v>Bogotá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Listers'!$B$70:$I$70</c:f>
              <c:numCache>
                <c:formatCode>0</c:formatCode>
                <c:ptCount val="8"/>
                <c:pt idx="0">
                  <c:v>418.57139999999998</c:v>
                </c:pt>
                <c:pt idx="1">
                  <c:v>437.71429999999998</c:v>
                </c:pt>
                <c:pt idx="2">
                  <c:v>695</c:v>
                </c:pt>
                <c:pt idx="3">
                  <c:v>756.71429999999998</c:v>
                </c:pt>
                <c:pt idx="4">
                  <c:v>769.85709999999995</c:v>
                </c:pt>
                <c:pt idx="5">
                  <c:v>869.14290000000005</c:v>
                </c:pt>
                <c:pt idx="6">
                  <c:v>1010.8570999999999</c:v>
                </c:pt>
                <c:pt idx="7">
                  <c:v>1035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Listers'!$A$71</c:f>
              <c:strCache>
                <c:ptCount val="1"/>
                <c:pt idx="0">
                  <c:v>Cali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Listers'!$B$71:$I$71</c:f>
              <c:numCache>
                <c:formatCode>0</c:formatCode>
                <c:ptCount val="8"/>
                <c:pt idx="0">
                  <c:v>103</c:v>
                </c:pt>
                <c:pt idx="1">
                  <c:v>124.1429</c:v>
                </c:pt>
                <c:pt idx="2">
                  <c:v>209.42859999999999</c:v>
                </c:pt>
                <c:pt idx="3">
                  <c:v>221.42859999999999</c:v>
                </c:pt>
                <c:pt idx="4">
                  <c:v>216.8571</c:v>
                </c:pt>
                <c:pt idx="5">
                  <c:v>255.1429</c:v>
                </c:pt>
                <c:pt idx="6">
                  <c:v>297.1429</c:v>
                </c:pt>
                <c:pt idx="7">
                  <c:v>302.42860000000002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Listers'!$A$72</c:f>
              <c:strCache>
                <c:ptCount val="1"/>
                <c:pt idx="0">
                  <c:v>Medellín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Listers'!$B$72:$I$72</c:f>
              <c:numCache>
                <c:formatCode>0</c:formatCode>
                <c:ptCount val="8"/>
                <c:pt idx="0">
                  <c:v>116.1429</c:v>
                </c:pt>
                <c:pt idx="1">
                  <c:v>118.28570000000001</c:v>
                </c:pt>
                <c:pt idx="2">
                  <c:v>159.28569999999999</c:v>
                </c:pt>
                <c:pt idx="3">
                  <c:v>196</c:v>
                </c:pt>
                <c:pt idx="4">
                  <c:v>184.8571</c:v>
                </c:pt>
                <c:pt idx="5">
                  <c:v>211.42859999999999</c:v>
                </c:pt>
                <c:pt idx="6">
                  <c:v>245.1429</c:v>
                </c:pt>
                <c:pt idx="7">
                  <c:v>258.1429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Listers'!$A$73</c:f>
              <c:strCache>
                <c:ptCount val="1"/>
                <c:pt idx="0">
                  <c:v>Barranquilla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Listers'!$B$73:$I$73</c:f>
              <c:numCache>
                <c:formatCode>0</c:formatCode>
                <c:ptCount val="8"/>
                <c:pt idx="0">
                  <c:v>41.571399999999997</c:v>
                </c:pt>
                <c:pt idx="1">
                  <c:v>54.571399999999997</c:v>
                </c:pt>
                <c:pt idx="2">
                  <c:v>81.714299999999994</c:v>
                </c:pt>
                <c:pt idx="3">
                  <c:v>77.571399999999997</c:v>
                </c:pt>
                <c:pt idx="4">
                  <c:v>83.571399999999997</c:v>
                </c:pt>
                <c:pt idx="5">
                  <c:v>93.571399999999997</c:v>
                </c:pt>
                <c:pt idx="6">
                  <c:v>113</c:v>
                </c:pt>
                <c:pt idx="7">
                  <c:v>104.1429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Listers'!$A$74</c:f>
              <c:strCache>
                <c:ptCount val="1"/>
                <c:pt idx="0">
                  <c:v>Bucaramanga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Listers'!$B$74:$I$74</c:f>
              <c:numCache>
                <c:formatCode>0</c:formatCode>
                <c:ptCount val="8"/>
                <c:pt idx="0">
                  <c:v>43</c:v>
                </c:pt>
                <c:pt idx="1">
                  <c:v>44.857100000000003</c:v>
                </c:pt>
                <c:pt idx="2">
                  <c:v>69</c:v>
                </c:pt>
                <c:pt idx="3">
                  <c:v>76.714299999999994</c:v>
                </c:pt>
                <c:pt idx="4">
                  <c:v>77.857100000000003</c:v>
                </c:pt>
                <c:pt idx="5">
                  <c:v>91</c:v>
                </c:pt>
                <c:pt idx="6">
                  <c:v>105.71429999999999</c:v>
                </c:pt>
                <c:pt idx="7">
                  <c:v>114.1429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Listers'!$A$75</c:f>
              <c:strCache>
                <c:ptCount val="1"/>
                <c:pt idx="0">
                  <c:v>Pereira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Listers'!$B$75:$I$75</c:f>
              <c:numCache>
                <c:formatCode>0</c:formatCode>
                <c:ptCount val="8"/>
                <c:pt idx="0">
                  <c:v>27.571400000000001</c:v>
                </c:pt>
                <c:pt idx="1">
                  <c:v>32.857100000000003</c:v>
                </c:pt>
                <c:pt idx="2">
                  <c:v>39.571399999999997</c:v>
                </c:pt>
                <c:pt idx="3">
                  <c:v>41.857100000000003</c:v>
                </c:pt>
                <c:pt idx="4">
                  <c:v>41.857100000000003</c:v>
                </c:pt>
                <c:pt idx="5">
                  <c:v>51.857100000000003</c:v>
                </c:pt>
                <c:pt idx="6">
                  <c:v>62.428600000000003</c:v>
                </c:pt>
                <c:pt idx="7">
                  <c:v>64.285700000000006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Listers'!$A$76</c:f>
              <c:strCache>
                <c:ptCount val="1"/>
                <c:pt idx="0">
                  <c:v>Ibagué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Listers'!$B$76:$I$76</c:f>
              <c:numCache>
                <c:formatCode>0</c:formatCode>
                <c:ptCount val="8"/>
                <c:pt idx="0">
                  <c:v>27.142900000000001</c:v>
                </c:pt>
                <c:pt idx="1">
                  <c:v>29.714300000000001</c:v>
                </c:pt>
                <c:pt idx="2">
                  <c:v>42.142899999999997</c:v>
                </c:pt>
                <c:pt idx="3">
                  <c:v>48.285699999999999</c:v>
                </c:pt>
                <c:pt idx="4">
                  <c:v>45.285699999999999</c:v>
                </c:pt>
                <c:pt idx="5">
                  <c:v>55.285699999999999</c:v>
                </c:pt>
                <c:pt idx="6">
                  <c:v>62.285699999999999</c:v>
                </c:pt>
                <c:pt idx="7">
                  <c:v>60.714300000000001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Listers'!$A$77</c:f>
              <c:strCache>
                <c:ptCount val="1"/>
                <c:pt idx="0">
                  <c:v>Villavicencio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Listers'!$B$77:$I$77</c:f>
              <c:numCache>
                <c:formatCode>0</c:formatCode>
                <c:ptCount val="8"/>
                <c:pt idx="0">
                  <c:v>23.571400000000001</c:v>
                </c:pt>
                <c:pt idx="1">
                  <c:v>24</c:v>
                </c:pt>
                <c:pt idx="2">
                  <c:v>33.142899999999997</c:v>
                </c:pt>
                <c:pt idx="3">
                  <c:v>34.142899999999997</c:v>
                </c:pt>
                <c:pt idx="4">
                  <c:v>40.142899999999997</c:v>
                </c:pt>
                <c:pt idx="5">
                  <c:v>44.142899999999997</c:v>
                </c:pt>
                <c:pt idx="6">
                  <c:v>52.571399999999997</c:v>
                </c:pt>
                <c:pt idx="7">
                  <c:v>53.142899999999997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Listers'!$A$78</c:f>
              <c:strCache>
                <c:ptCount val="1"/>
                <c:pt idx="0">
                  <c:v>Cartagena de Indias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Listers'!$B$78:$I$78</c:f>
              <c:numCache>
                <c:formatCode>0</c:formatCode>
                <c:ptCount val="8"/>
                <c:pt idx="0">
                  <c:v>16.714300000000001</c:v>
                </c:pt>
                <c:pt idx="1">
                  <c:v>18</c:v>
                </c:pt>
                <c:pt idx="2">
                  <c:v>26.142900000000001</c:v>
                </c:pt>
                <c:pt idx="3">
                  <c:v>27.571400000000001</c:v>
                </c:pt>
                <c:pt idx="4">
                  <c:v>26.571400000000001</c:v>
                </c:pt>
                <c:pt idx="5">
                  <c:v>38.285699999999999</c:v>
                </c:pt>
                <c:pt idx="6">
                  <c:v>39.571399999999997</c:v>
                </c:pt>
                <c:pt idx="7">
                  <c:v>40.571399999999997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Listers'!$A$79</c:f>
              <c:strCache>
                <c:ptCount val="1"/>
                <c:pt idx="0">
                  <c:v>Cúcuta</c:v>
                </c:pt>
              </c:strCache>
            </c:strRef>
          </c:tx>
          <c:marker>
            <c:symbol val="none"/>
          </c:marker>
          <c:cat>
            <c:strRef>
              <c:f>'Unique Listers'!$B$1:$I$1</c:f>
              <c:strCache>
                <c:ptCount val="8"/>
                <c:pt idx="0">
                  <c:v>Week 01</c:v>
                </c:pt>
                <c:pt idx="1">
                  <c:v>Week 02</c:v>
                </c:pt>
                <c:pt idx="2">
                  <c:v>Week 03</c:v>
                </c:pt>
                <c:pt idx="3">
                  <c:v>Week 04</c:v>
                </c:pt>
                <c:pt idx="4">
                  <c:v>Week 05</c:v>
                </c:pt>
                <c:pt idx="5">
                  <c:v>Week 06</c:v>
                </c:pt>
                <c:pt idx="6">
                  <c:v>Week 07</c:v>
                </c:pt>
                <c:pt idx="7">
                  <c:v>Week 08</c:v>
                </c:pt>
              </c:strCache>
            </c:strRef>
          </c:cat>
          <c:val>
            <c:numRef>
              <c:f>'Unique Listers'!$B$79:$I$79</c:f>
              <c:numCache>
                <c:formatCode>0</c:formatCode>
                <c:ptCount val="8"/>
                <c:pt idx="0">
                  <c:v>22.428599999999999</c:v>
                </c:pt>
                <c:pt idx="1">
                  <c:v>23</c:v>
                </c:pt>
                <c:pt idx="2">
                  <c:v>29.714300000000001</c:v>
                </c:pt>
                <c:pt idx="3">
                  <c:v>35.857100000000003</c:v>
                </c:pt>
                <c:pt idx="4">
                  <c:v>30</c:v>
                </c:pt>
                <c:pt idx="5">
                  <c:v>48.428600000000003</c:v>
                </c:pt>
                <c:pt idx="6">
                  <c:v>46.714300000000001</c:v>
                </c:pt>
                <c:pt idx="7">
                  <c:v>53.714300000000001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73584"/>
        <c:axId val="453674144"/>
      </c:lineChart>
      <c:catAx>
        <c:axId val="45367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674144"/>
        <c:crosses val="autoZero"/>
        <c:auto val="1"/>
        <c:lblAlgn val="ctr"/>
        <c:lblOffset val="100"/>
        <c:noMultiLvlLbl val="0"/>
      </c:catAx>
      <c:valAx>
        <c:axId val="453674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36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Listers'!$A$81</c:f>
              <c:strCache>
                <c:ptCount val="1"/>
                <c:pt idx="0">
                  <c:v>Caracas</c:v>
                </c:pt>
              </c:strCache>
            </c:strRef>
          </c:tx>
          <c:marker>
            <c:symbol val="none"/>
          </c:marker>
          <c:val>
            <c:numRef>
              <c:f>'Unique Listers'!$B$81:$I$81</c:f>
              <c:numCache>
                <c:formatCode>0</c:formatCode>
                <c:ptCount val="8"/>
                <c:pt idx="0">
                  <c:v>278.28570000000002</c:v>
                </c:pt>
                <c:pt idx="1">
                  <c:v>293.57139999999998</c:v>
                </c:pt>
                <c:pt idx="2">
                  <c:v>474.28570000000002</c:v>
                </c:pt>
                <c:pt idx="3">
                  <c:v>505.1429</c:v>
                </c:pt>
                <c:pt idx="4">
                  <c:v>528.71429999999998</c:v>
                </c:pt>
                <c:pt idx="5">
                  <c:v>574.85709999999995</c:v>
                </c:pt>
                <c:pt idx="6">
                  <c:v>564</c:v>
                </c:pt>
                <c:pt idx="7">
                  <c:v>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Listers'!$A$82</c:f>
              <c:strCache>
                <c:ptCount val="1"/>
                <c:pt idx="0">
                  <c:v>Valencia</c:v>
                </c:pt>
              </c:strCache>
            </c:strRef>
          </c:tx>
          <c:marker>
            <c:symbol val="none"/>
          </c:marker>
          <c:val>
            <c:numRef>
              <c:f>'Unique Listers'!$B$82:$I$82</c:f>
              <c:numCache>
                <c:formatCode>0</c:formatCode>
                <c:ptCount val="8"/>
                <c:pt idx="0">
                  <c:v>85.428600000000003</c:v>
                </c:pt>
                <c:pt idx="1">
                  <c:v>99.285700000000006</c:v>
                </c:pt>
                <c:pt idx="2">
                  <c:v>165.71430000000001</c:v>
                </c:pt>
                <c:pt idx="3">
                  <c:v>175.8571</c:v>
                </c:pt>
                <c:pt idx="4">
                  <c:v>185</c:v>
                </c:pt>
                <c:pt idx="5">
                  <c:v>211.8571</c:v>
                </c:pt>
                <c:pt idx="6">
                  <c:v>207.42859999999999</c:v>
                </c:pt>
                <c:pt idx="7">
                  <c:v>189.8571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Listers'!$A$83</c:f>
              <c:strCache>
                <c:ptCount val="1"/>
                <c:pt idx="0">
                  <c:v>Maracaibo</c:v>
                </c:pt>
              </c:strCache>
            </c:strRef>
          </c:tx>
          <c:marker>
            <c:symbol val="none"/>
          </c:marker>
          <c:val>
            <c:numRef>
              <c:f>'Unique Listers'!$B$83:$I$83</c:f>
              <c:numCache>
                <c:formatCode>0</c:formatCode>
                <c:ptCount val="8"/>
                <c:pt idx="0">
                  <c:v>113.8571</c:v>
                </c:pt>
                <c:pt idx="1">
                  <c:v>121.1429</c:v>
                </c:pt>
                <c:pt idx="2">
                  <c:v>186.1429</c:v>
                </c:pt>
                <c:pt idx="3">
                  <c:v>193.42859999999999</c:v>
                </c:pt>
                <c:pt idx="4">
                  <c:v>199.28569999999999</c:v>
                </c:pt>
                <c:pt idx="5">
                  <c:v>243.28569999999999</c:v>
                </c:pt>
                <c:pt idx="6">
                  <c:v>235.57140000000001</c:v>
                </c:pt>
                <c:pt idx="7">
                  <c:v>246.28569999999999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Listers'!$A$84</c:f>
              <c:strCache>
                <c:ptCount val="1"/>
                <c:pt idx="0">
                  <c:v>Barquisimeto</c:v>
                </c:pt>
              </c:strCache>
            </c:strRef>
          </c:tx>
          <c:marker>
            <c:symbol val="none"/>
          </c:marker>
          <c:val>
            <c:numRef>
              <c:f>'Unique Listers'!$B$84:$I$84</c:f>
              <c:numCache>
                <c:formatCode>0</c:formatCode>
                <c:ptCount val="8"/>
                <c:pt idx="0">
                  <c:v>72.142899999999997</c:v>
                </c:pt>
                <c:pt idx="1">
                  <c:v>74.428600000000003</c:v>
                </c:pt>
                <c:pt idx="2">
                  <c:v>110.5714</c:v>
                </c:pt>
                <c:pt idx="3">
                  <c:v>117.71429999999999</c:v>
                </c:pt>
                <c:pt idx="4">
                  <c:v>127.5714</c:v>
                </c:pt>
                <c:pt idx="5">
                  <c:v>144.1429</c:v>
                </c:pt>
                <c:pt idx="6">
                  <c:v>134.42859999999999</c:v>
                </c:pt>
                <c:pt idx="7">
                  <c:v>133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Listers'!$A$85</c:f>
              <c:strCache>
                <c:ptCount val="1"/>
                <c:pt idx="0">
                  <c:v>Maracay</c:v>
                </c:pt>
              </c:strCache>
            </c:strRef>
          </c:tx>
          <c:marker>
            <c:symbol val="none"/>
          </c:marker>
          <c:val>
            <c:numRef>
              <c:f>'Unique Listers'!$B$85:$I$85</c:f>
              <c:numCache>
                <c:formatCode>0</c:formatCode>
                <c:ptCount val="8"/>
                <c:pt idx="0">
                  <c:v>73</c:v>
                </c:pt>
                <c:pt idx="1">
                  <c:v>66.714299999999994</c:v>
                </c:pt>
                <c:pt idx="2">
                  <c:v>123.4286</c:v>
                </c:pt>
                <c:pt idx="3">
                  <c:v>130.57140000000001</c:v>
                </c:pt>
                <c:pt idx="4">
                  <c:v>138</c:v>
                </c:pt>
                <c:pt idx="5">
                  <c:v>155.28569999999999</c:v>
                </c:pt>
                <c:pt idx="6">
                  <c:v>145.8571</c:v>
                </c:pt>
                <c:pt idx="7">
                  <c:v>152.57140000000001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Listers'!$A$86</c:f>
              <c:strCache>
                <c:ptCount val="1"/>
                <c:pt idx="0">
                  <c:v>Los Teques</c:v>
                </c:pt>
              </c:strCache>
            </c:strRef>
          </c:tx>
          <c:marker>
            <c:symbol val="none"/>
          </c:marker>
          <c:val>
            <c:numRef>
              <c:f>'Unique Listers'!$B$86:$I$86</c:f>
              <c:numCache>
                <c:formatCode>0</c:formatCode>
                <c:ptCount val="8"/>
                <c:pt idx="0">
                  <c:v>20.285699999999999</c:v>
                </c:pt>
                <c:pt idx="1">
                  <c:v>23.142900000000001</c:v>
                </c:pt>
                <c:pt idx="2">
                  <c:v>36.428600000000003</c:v>
                </c:pt>
                <c:pt idx="3">
                  <c:v>44.142899999999997</c:v>
                </c:pt>
                <c:pt idx="4">
                  <c:v>43.285699999999999</c:v>
                </c:pt>
                <c:pt idx="5">
                  <c:v>50.714300000000001</c:v>
                </c:pt>
                <c:pt idx="6">
                  <c:v>52.285699999999999</c:v>
                </c:pt>
                <c:pt idx="7">
                  <c:v>48.428600000000003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Listers'!$A$87</c:f>
              <c:strCache>
                <c:ptCount val="1"/>
                <c:pt idx="0">
                  <c:v>San Cristóbal</c:v>
                </c:pt>
              </c:strCache>
            </c:strRef>
          </c:tx>
          <c:marker>
            <c:symbol val="none"/>
          </c:marker>
          <c:val>
            <c:numRef>
              <c:f>'Unique Listers'!$B$87:$I$87</c:f>
              <c:numCache>
                <c:formatCode>0</c:formatCode>
                <c:ptCount val="8"/>
                <c:pt idx="0">
                  <c:v>29.428599999999999</c:v>
                </c:pt>
                <c:pt idx="1">
                  <c:v>35.428600000000003</c:v>
                </c:pt>
                <c:pt idx="2">
                  <c:v>53.285699999999999</c:v>
                </c:pt>
                <c:pt idx="3">
                  <c:v>54.857100000000003</c:v>
                </c:pt>
                <c:pt idx="4">
                  <c:v>59.142899999999997</c:v>
                </c:pt>
                <c:pt idx="5">
                  <c:v>78.142899999999997</c:v>
                </c:pt>
                <c:pt idx="6">
                  <c:v>69.857100000000003</c:v>
                </c:pt>
                <c:pt idx="7">
                  <c:v>61.571399999999997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Listers'!$A$88</c:f>
              <c:strCache>
                <c:ptCount val="1"/>
                <c:pt idx="0">
                  <c:v>Ciudad Guayana</c:v>
                </c:pt>
              </c:strCache>
            </c:strRef>
          </c:tx>
          <c:marker>
            <c:symbol val="none"/>
          </c:marker>
          <c:val>
            <c:numRef>
              <c:f>'Unique Listers'!$B$88:$I$88</c:f>
              <c:numCache>
                <c:formatCode>0</c:formatCode>
                <c:ptCount val="8"/>
                <c:pt idx="0">
                  <c:v>33.857100000000003</c:v>
                </c:pt>
                <c:pt idx="1">
                  <c:v>36.285699999999999</c:v>
                </c:pt>
                <c:pt idx="2">
                  <c:v>57.571399999999997</c:v>
                </c:pt>
                <c:pt idx="3">
                  <c:v>63.857100000000003</c:v>
                </c:pt>
                <c:pt idx="4">
                  <c:v>66.285700000000006</c:v>
                </c:pt>
                <c:pt idx="5">
                  <c:v>65.285700000000006</c:v>
                </c:pt>
                <c:pt idx="6">
                  <c:v>70</c:v>
                </c:pt>
                <c:pt idx="7">
                  <c:v>59.142899999999997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Listers'!$A$89</c:f>
              <c:strCache>
                <c:ptCount val="1"/>
                <c:pt idx="0">
                  <c:v>Maturín</c:v>
                </c:pt>
              </c:strCache>
            </c:strRef>
          </c:tx>
          <c:marker>
            <c:symbol val="none"/>
          </c:marker>
          <c:val>
            <c:numRef>
              <c:f>'Unique Listers'!$B$89:$I$89</c:f>
              <c:numCache>
                <c:formatCode>0</c:formatCode>
                <c:ptCount val="8"/>
                <c:pt idx="0">
                  <c:v>30.428599999999999</c:v>
                </c:pt>
                <c:pt idx="1">
                  <c:v>25.285699999999999</c:v>
                </c:pt>
                <c:pt idx="2">
                  <c:v>46</c:v>
                </c:pt>
                <c:pt idx="3">
                  <c:v>48</c:v>
                </c:pt>
                <c:pt idx="4">
                  <c:v>51.428600000000003</c:v>
                </c:pt>
                <c:pt idx="5">
                  <c:v>54.285699999999999</c:v>
                </c:pt>
                <c:pt idx="6">
                  <c:v>53.857100000000003</c:v>
                </c:pt>
                <c:pt idx="7">
                  <c:v>56.857100000000003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Listers'!$A$90</c:f>
              <c:strCache>
                <c:ptCount val="1"/>
                <c:pt idx="0">
                  <c:v>Barcelona</c:v>
                </c:pt>
              </c:strCache>
            </c:strRef>
          </c:tx>
          <c:marker>
            <c:symbol val="none"/>
          </c:marker>
          <c:val>
            <c:numRef>
              <c:f>'Unique Listers'!$B$90:$I$90</c:f>
              <c:numCache>
                <c:formatCode>0</c:formatCode>
                <c:ptCount val="8"/>
                <c:pt idx="0">
                  <c:v>20.285699999999999</c:v>
                </c:pt>
                <c:pt idx="1">
                  <c:v>26</c:v>
                </c:pt>
                <c:pt idx="2">
                  <c:v>42.857100000000003</c:v>
                </c:pt>
                <c:pt idx="3">
                  <c:v>42.857100000000003</c:v>
                </c:pt>
                <c:pt idx="4">
                  <c:v>48.714300000000001</c:v>
                </c:pt>
                <c:pt idx="5">
                  <c:v>57.142899999999997</c:v>
                </c:pt>
                <c:pt idx="6">
                  <c:v>57.571399999999997</c:v>
                </c:pt>
                <c:pt idx="7">
                  <c:v>58.285699999999999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05296"/>
        <c:axId val="391005856"/>
      </c:lineChart>
      <c:catAx>
        <c:axId val="39100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005856"/>
        <c:crosses val="autoZero"/>
        <c:auto val="1"/>
        <c:lblAlgn val="ctr"/>
        <c:lblOffset val="100"/>
        <c:noMultiLvlLbl val="0"/>
      </c:catAx>
      <c:valAx>
        <c:axId val="391005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9100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Listers'!$A$92</c:f>
              <c:strCache>
                <c:ptCount val="1"/>
                <c:pt idx="0">
                  <c:v>Ciudad de Guatemala</c:v>
                </c:pt>
              </c:strCache>
            </c:strRef>
          </c:tx>
          <c:marker>
            <c:symbol val="none"/>
          </c:marker>
          <c:val>
            <c:numRef>
              <c:f>'Unique Listers'!$B$92:$I$92</c:f>
              <c:numCache>
                <c:formatCode>0</c:formatCode>
                <c:ptCount val="8"/>
                <c:pt idx="0">
                  <c:v>486.1429</c:v>
                </c:pt>
                <c:pt idx="1">
                  <c:v>610.71429999999998</c:v>
                </c:pt>
                <c:pt idx="2">
                  <c:v>835</c:v>
                </c:pt>
                <c:pt idx="3">
                  <c:v>856.14290000000005</c:v>
                </c:pt>
                <c:pt idx="4">
                  <c:v>970.14290000000005</c:v>
                </c:pt>
                <c:pt idx="5">
                  <c:v>1068.2856999999999</c:v>
                </c:pt>
                <c:pt idx="6">
                  <c:v>1060.7143000000001</c:v>
                </c:pt>
                <c:pt idx="7">
                  <c:v>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Listers'!$A$93</c:f>
              <c:strCache>
                <c:ptCount val="1"/>
                <c:pt idx="0">
                  <c:v>Mixco</c:v>
                </c:pt>
              </c:strCache>
            </c:strRef>
          </c:tx>
          <c:marker>
            <c:symbol val="none"/>
          </c:marker>
          <c:val>
            <c:numRef>
              <c:f>'Unique Listers'!$B$93:$I$93</c:f>
              <c:numCache>
                <c:formatCode>0</c:formatCode>
                <c:ptCount val="8"/>
                <c:pt idx="0">
                  <c:v>69.714299999999994</c:v>
                </c:pt>
                <c:pt idx="1">
                  <c:v>87</c:v>
                </c:pt>
                <c:pt idx="2">
                  <c:v>115</c:v>
                </c:pt>
                <c:pt idx="3">
                  <c:v>114.4286</c:v>
                </c:pt>
                <c:pt idx="4">
                  <c:v>130.71430000000001</c:v>
                </c:pt>
                <c:pt idx="5">
                  <c:v>140.1429</c:v>
                </c:pt>
                <c:pt idx="6">
                  <c:v>152</c:v>
                </c:pt>
                <c:pt idx="7">
                  <c:v>153.1429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Listers'!$A$94</c:f>
              <c:strCache>
                <c:ptCount val="1"/>
                <c:pt idx="0">
                  <c:v>Villa Nueva</c:v>
                </c:pt>
              </c:strCache>
            </c:strRef>
          </c:tx>
          <c:marker>
            <c:symbol val="none"/>
          </c:marker>
          <c:val>
            <c:numRef>
              <c:f>'Unique Listers'!$B$94:$I$94</c:f>
              <c:numCache>
                <c:formatCode>0</c:formatCode>
                <c:ptCount val="8"/>
                <c:pt idx="0">
                  <c:v>33.285699999999999</c:v>
                </c:pt>
                <c:pt idx="1">
                  <c:v>39</c:v>
                </c:pt>
                <c:pt idx="2">
                  <c:v>64.428600000000003</c:v>
                </c:pt>
                <c:pt idx="3">
                  <c:v>65.285700000000006</c:v>
                </c:pt>
                <c:pt idx="4">
                  <c:v>76.571399999999997</c:v>
                </c:pt>
                <c:pt idx="5">
                  <c:v>84.428600000000003</c:v>
                </c:pt>
                <c:pt idx="6">
                  <c:v>80.428600000000003</c:v>
                </c:pt>
                <c:pt idx="7">
                  <c:v>88.857100000000003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Listers'!$A$95</c:f>
              <c:strCache>
                <c:ptCount val="1"/>
                <c:pt idx="0">
                  <c:v>Quezaltenango</c:v>
                </c:pt>
              </c:strCache>
            </c:strRef>
          </c:tx>
          <c:marker>
            <c:symbol val="none"/>
          </c:marker>
          <c:val>
            <c:numRef>
              <c:f>'Unique Listers'!$B$95:$I$95</c:f>
              <c:numCache>
                <c:formatCode>0</c:formatCode>
                <c:ptCount val="8"/>
                <c:pt idx="0">
                  <c:v>39.571399999999997</c:v>
                </c:pt>
                <c:pt idx="1">
                  <c:v>51</c:v>
                </c:pt>
                <c:pt idx="2">
                  <c:v>57.571399999999997</c:v>
                </c:pt>
                <c:pt idx="3">
                  <c:v>66.142899999999997</c:v>
                </c:pt>
                <c:pt idx="4">
                  <c:v>71.142899999999997</c:v>
                </c:pt>
                <c:pt idx="5">
                  <c:v>78.857100000000003</c:v>
                </c:pt>
                <c:pt idx="6">
                  <c:v>77</c:v>
                </c:pt>
                <c:pt idx="7">
                  <c:v>80.285700000000006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Listers'!$A$96</c:f>
              <c:strCache>
                <c:ptCount val="1"/>
                <c:pt idx="0">
                  <c:v>San Miguel Petapa</c:v>
                </c:pt>
              </c:strCache>
            </c:strRef>
          </c:tx>
          <c:marker>
            <c:symbol val="none"/>
          </c:marker>
          <c:val>
            <c:numRef>
              <c:f>'Unique Listers'!$B$96:$I$96</c:f>
              <c:numCache>
                <c:formatCode>0</c:formatCode>
                <c:ptCount val="8"/>
                <c:pt idx="0">
                  <c:v>10.428599999999999</c:v>
                </c:pt>
                <c:pt idx="1">
                  <c:v>14.428599999999999</c:v>
                </c:pt>
                <c:pt idx="2">
                  <c:v>21.714300000000001</c:v>
                </c:pt>
                <c:pt idx="3">
                  <c:v>18.428599999999999</c:v>
                </c:pt>
                <c:pt idx="4">
                  <c:v>28.285699999999999</c:v>
                </c:pt>
                <c:pt idx="5">
                  <c:v>27.857099999999999</c:v>
                </c:pt>
                <c:pt idx="6">
                  <c:v>30.714300000000001</c:v>
                </c:pt>
                <c:pt idx="7">
                  <c:v>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Listers'!$A$97</c:f>
              <c:strCache>
                <c:ptCount val="1"/>
                <c:pt idx="0">
                  <c:v>Escuintla</c:v>
                </c:pt>
              </c:strCache>
            </c:strRef>
          </c:tx>
          <c:marker>
            <c:symbol val="none"/>
          </c:marker>
          <c:val>
            <c:numRef>
              <c:f>'Unique Listers'!$B$97:$I$97</c:f>
              <c:numCache>
                <c:formatCode>0</c:formatCode>
                <c:ptCount val="8"/>
                <c:pt idx="0">
                  <c:v>8.4285999999999994</c:v>
                </c:pt>
                <c:pt idx="1">
                  <c:v>9.8571000000000009</c:v>
                </c:pt>
                <c:pt idx="2">
                  <c:v>12.857100000000001</c:v>
                </c:pt>
                <c:pt idx="3">
                  <c:v>12.857100000000001</c:v>
                </c:pt>
                <c:pt idx="4">
                  <c:v>16.285699999999999</c:v>
                </c:pt>
                <c:pt idx="5">
                  <c:v>19.714300000000001</c:v>
                </c:pt>
                <c:pt idx="6">
                  <c:v>16.428599999999999</c:v>
                </c:pt>
                <c:pt idx="7">
                  <c:v>17.714300000000001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Listers'!$A$98</c:f>
              <c:strCache>
                <c:ptCount val="1"/>
                <c:pt idx="0">
                  <c:v>Antigua Guatemata</c:v>
                </c:pt>
              </c:strCache>
            </c:strRef>
          </c:tx>
          <c:marker>
            <c:symbol val="none"/>
          </c:marker>
          <c:val>
            <c:numRef>
              <c:f>'Unique Listers'!$B$98:$I$98</c:f>
              <c:numCache>
                <c:formatCode>0</c:formatCode>
                <c:ptCount val="8"/>
                <c:pt idx="0">
                  <c:v>7.8571</c:v>
                </c:pt>
                <c:pt idx="1">
                  <c:v>9.2857000000000003</c:v>
                </c:pt>
                <c:pt idx="2">
                  <c:v>13</c:v>
                </c:pt>
                <c:pt idx="3">
                  <c:v>12</c:v>
                </c:pt>
                <c:pt idx="4">
                  <c:v>15.7143</c:v>
                </c:pt>
                <c:pt idx="5">
                  <c:v>18.571400000000001</c:v>
                </c:pt>
                <c:pt idx="6">
                  <c:v>17.428599999999999</c:v>
                </c:pt>
                <c:pt idx="7">
                  <c:v>18.714300000000001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Listers'!$A$99</c:f>
              <c:strCache>
                <c:ptCount val="1"/>
                <c:pt idx="0">
                  <c:v>San José Pinula</c:v>
                </c:pt>
              </c:strCache>
            </c:strRef>
          </c:tx>
          <c:marker>
            <c:symbol val="none"/>
          </c:marker>
          <c:val>
            <c:numRef>
              <c:f>'Unique Listers'!$B$99:$I$99</c:f>
              <c:numCache>
                <c:formatCode>0</c:formatCode>
                <c:ptCount val="8"/>
                <c:pt idx="0">
                  <c:v>3.7143000000000002</c:v>
                </c:pt>
                <c:pt idx="1">
                  <c:v>6</c:v>
                </c:pt>
                <c:pt idx="2">
                  <c:v>9.4285999999999994</c:v>
                </c:pt>
                <c:pt idx="3">
                  <c:v>10.857100000000001</c:v>
                </c:pt>
                <c:pt idx="4">
                  <c:v>13.7143</c:v>
                </c:pt>
                <c:pt idx="5">
                  <c:v>14.2857</c:v>
                </c:pt>
                <c:pt idx="6">
                  <c:v>12.142899999999999</c:v>
                </c:pt>
                <c:pt idx="7">
                  <c:v>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Listers'!$A$100</c:f>
              <c:strCache>
                <c:ptCount val="1"/>
                <c:pt idx="0">
                  <c:v>Chimaltenango</c:v>
                </c:pt>
              </c:strCache>
            </c:strRef>
          </c:tx>
          <c:marker>
            <c:symbol val="none"/>
          </c:marker>
          <c:val>
            <c:numRef>
              <c:f>'Unique Listers'!$B$100:$I$100</c:f>
              <c:numCache>
                <c:formatCode>0</c:formatCode>
                <c:ptCount val="8"/>
                <c:pt idx="0">
                  <c:v>8.4285999999999994</c:v>
                </c:pt>
                <c:pt idx="1">
                  <c:v>10.428599999999999</c:v>
                </c:pt>
                <c:pt idx="2">
                  <c:v>10.428599999999999</c:v>
                </c:pt>
                <c:pt idx="3">
                  <c:v>14.571400000000001</c:v>
                </c:pt>
                <c:pt idx="4">
                  <c:v>16.714300000000001</c:v>
                </c:pt>
                <c:pt idx="5">
                  <c:v>14</c:v>
                </c:pt>
                <c:pt idx="6">
                  <c:v>16.285699999999999</c:v>
                </c:pt>
                <c:pt idx="7">
                  <c:v>15.571400000000001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Listers'!$A$101</c:f>
              <c:strCache>
                <c:ptCount val="1"/>
                <c:pt idx="0">
                  <c:v>Fraijanes</c:v>
                </c:pt>
              </c:strCache>
            </c:strRef>
          </c:tx>
          <c:marker>
            <c:symbol val="none"/>
          </c:marker>
          <c:val>
            <c:numRef>
              <c:f>'Unique Listers'!$B$101:$I$101</c:f>
              <c:numCache>
                <c:formatCode>0</c:formatCode>
                <c:ptCount val="8"/>
                <c:pt idx="0">
                  <c:v>3.1429</c:v>
                </c:pt>
                <c:pt idx="1">
                  <c:v>4.5713999999999997</c:v>
                </c:pt>
                <c:pt idx="2">
                  <c:v>9.8571000000000009</c:v>
                </c:pt>
                <c:pt idx="3">
                  <c:v>8.2857000000000003</c:v>
                </c:pt>
                <c:pt idx="4">
                  <c:v>11.428599999999999</c:v>
                </c:pt>
                <c:pt idx="5">
                  <c:v>12.2857</c:v>
                </c:pt>
                <c:pt idx="6">
                  <c:v>12.142899999999999</c:v>
                </c:pt>
                <c:pt idx="7">
                  <c:v>12.7143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726416"/>
        <c:axId val="239726976"/>
      </c:lineChart>
      <c:catAx>
        <c:axId val="23972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26976"/>
        <c:crosses val="autoZero"/>
        <c:auto val="1"/>
        <c:lblAlgn val="ctr"/>
        <c:lblOffset val="100"/>
        <c:noMultiLvlLbl val="0"/>
      </c:catAx>
      <c:valAx>
        <c:axId val="2397269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3972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Listers'!$A$103</c:f>
              <c:strCache>
                <c:ptCount val="1"/>
                <c:pt idx="0">
                  <c:v>Westlands</c:v>
                </c:pt>
              </c:strCache>
            </c:strRef>
          </c:tx>
          <c:marker>
            <c:symbol val="none"/>
          </c:marker>
          <c:val>
            <c:numRef>
              <c:f>'Unique Listers'!$B$103:$I$103</c:f>
              <c:numCache>
                <c:formatCode>0</c:formatCode>
                <c:ptCount val="8"/>
                <c:pt idx="0">
                  <c:v>92.428600000000003</c:v>
                </c:pt>
                <c:pt idx="1">
                  <c:v>118.4286</c:v>
                </c:pt>
                <c:pt idx="2">
                  <c:v>169.28569999999999</c:v>
                </c:pt>
                <c:pt idx="3">
                  <c:v>142</c:v>
                </c:pt>
                <c:pt idx="4">
                  <c:v>155.71430000000001</c:v>
                </c:pt>
                <c:pt idx="5">
                  <c:v>147.57140000000001</c:v>
                </c:pt>
                <c:pt idx="6">
                  <c:v>153.71430000000001</c:v>
                </c:pt>
                <c:pt idx="7">
                  <c:v>160.57140000000001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Listers'!$A$104</c:f>
              <c:strCache>
                <c:ptCount val="1"/>
                <c:pt idx="0">
                  <c:v>South B</c:v>
                </c:pt>
              </c:strCache>
            </c:strRef>
          </c:tx>
          <c:marker>
            <c:symbol val="none"/>
          </c:marker>
          <c:val>
            <c:numRef>
              <c:f>'Unique Listers'!$B$104:$I$104</c:f>
              <c:numCache>
                <c:formatCode>0</c:formatCode>
                <c:ptCount val="8"/>
                <c:pt idx="0">
                  <c:v>35.571399999999997</c:v>
                </c:pt>
                <c:pt idx="1">
                  <c:v>44.428600000000003</c:v>
                </c:pt>
                <c:pt idx="2">
                  <c:v>64.428600000000003</c:v>
                </c:pt>
                <c:pt idx="3">
                  <c:v>59</c:v>
                </c:pt>
                <c:pt idx="4">
                  <c:v>56.714300000000001</c:v>
                </c:pt>
                <c:pt idx="5">
                  <c:v>51.714300000000001</c:v>
                </c:pt>
                <c:pt idx="6">
                  <c:v>56.571399999999997</c:v>
                </c:pt>
                <c:pt idx="7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Listers'!$A$105</c:f>
              <c:strCache>
                <c:ptCount val="1"/>
                <c:pt idx="0">
                  <c:v>Langata</c:v>
                </c:pt>
              </c:strCache>
            </c:strRef>
          </c:tx>
          <c:marker>
            <c:symbol val="none"/>
          </c:marker>
          <c:val>
            <c:numRef>
              <c:f>'Unique Listers'!$B$105:$I$105</c:f>
              <c:numCache>
                <c:formatCode>0</c:formatCode>
                <c:ptCount val="8"/>
                <c:pt idx="0">
                  <c:v>37.428600000000003</c:v>
                </c:pt>
                <c:pt idx="1">
                  <c:v>42.857100000000003</c:v>
                </c:pt>
                <c:pt idx="2">
                  <c:v>62.714300000000001</c:v>
                </c:pt>
                <c:pt idx="3">
                  <c:v>59.428600000000003</c:v>
                </c:pt>
                <c:pt idx="4">
                  <c:v>53.857100000000003</c:v>
                </c:pt>
                <c:pt idx="5">
                  <c:v>49</c:v>
                </c:pt>
                <c:pt idx="6">
                  <c:v>57.571399999999997</c:v>
                </c:pt>
                <c:pt idx="7">
                  <c:v>56.857100000000003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Listers'!$A$106</c:f>
              <c:strCache>
                <c:ptCount val="1"/>
                <c:pt idx="0">
                  <c:v>Karen</c:v>
                </c:pt>
              </c:strCache>
            </c:strRef>
          </c:tx>
          <c:marker>
            <c:symbol val="none"/>
          </c:marker>
          <c:val>
            <c:numRef>
              <c:f>'Unique Listers'!$B$106:$I$106</c:f>
              <c:numCache>
                <c:formatCode>0</c:formatCode>
                <c:ptCount val="8"/>
                <c:pt idx="0">
                  <c:v>30</c:v>
                </c:pt>
                <c:pt idx="1">
                  <c:v>41.285699999999999</c:v>
                </c:pt>
                <c:pt idx="2">
                  <c:v>57.285699999999999</c:v>
                </c:pt>
                <c:pt idx="3">
                  <c:v>51.142899999999997</c:v>
                </c:pt>
                <c:pt idx="4">
                  <c:v>49.571399999999997</c:v>
                </c:pt>
                <c:pt idx="5">
                  <c:v>53.714300000000001</c:v>
                </c:pt>
                <c:pt idx="6">
                  <c:v>52.857100000000003</c:v>
                </c:pt>
                <c:pt idx="7">
                  <c:v>62.285699999999999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Listers'!$A$107</c:f>
              <c:strCache>
                <c:ptCount val="1"/>
                <c:pt idx="0">
                  <c:v>Muthaiga</c:v>
                </c:pt>
              </c:strCache>
            </c:strRef>
          </c:tx>
          <c:marker>
            <c:symbol val="none"/>
          </c:marker>
          <c:val>
            <c:numRef>
              <c:f>'Unique Listers'!$B$107:$I$107</c:f>
              <c:numCache>
                <c:formatCode>0</c:formatCode>
                <c:ptCount val="8"/>
                <c:pt idx="0">
                  <c:v>15.2857</c:v>
                </c:pt>
                <c:pt idx="1">
                  <c:v>21.285699999999999</c:v>
                </c:pt>
                <c:pt idx="2">
                  <c:v>29.857099999999999</c:v>
                </c:pt>
                <c:pt idx="3">
                  <c:v>24.571400000000001</c:v>
                </c:pt>
                <c:pt idx="4">
                  <c:v>26</c:v>
                </c:pt>
                <c:pt idx="5">
                  <c:v>26.857099999999999</c:v>
                </c:pt>
                <c:pt idx="6">
                  <c:v>28.857099999999999</c:v>
                </c:pt>
                <c:pt idx="7">
                  <c:v>29.857099999999999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Listers'!$A$108</c:f>
              <c:strCache>
                <c:ptCount val="1"/>
                <c:pt idx="0">
                  <c:v>Hurlingham</c:v>
                </c:pt>
              </c:strCache>
            </c:strRef>
          </c:tx>
          <c:marker>
            <c:symbol val="none"/>
          </c:marker>
          <c:val>
            <c:numRef>
              <c:f>'Unique Listers'!$B$108:$I$108</c:f>
              <c:numCache>
                <c:formatCode>0</c:formatCode>
                <c:ptCount val="8"/>
                <c:pt idx="0">
                  <c:v>24.714300000000001</c:v>
                </c:pt>
                <c:pt idx="1">
                  <c:v>32.142899999999997</c:v>
                </c:pt>
                <c:pt idx="2">
                  <c:v>49.142899999999997</c:v>
                </c:pt>
                <c:pt idx="3">
                  <c:v>46.285699999999999</c:v>
                </c:pt>
                <c:pt idx="4">
                  <c:v>42.571399999999997</c:v>
                </c:pt>
                <c:pt idx="5">
                  <c:v>41</c:v>
                </c:pt>
                <c:pt idx="6">
                  <c:v>43.142899999999997</c:v>
                </c:pt>
                <c:pt idx="7">
                  <c:v>50.285699999999999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Listers'!$A$109</c:f>
              <c:strCache>
                <c:ptCount val="1"/>
                <c:pt idx="0">
                  <c:v>Donholm</c:v>
                </c:pt>
              </c:strCache>
            </c:strRef>
          </c:tx>
          <c:marker>
            <c:symbol val="none"/>
          </c:marker>
          <c:val>
            <c:numRef>
              <c:f>'Unique Listers'!$B$109:$I$109</c:f>
              <c:numCache>
                <c:formatCode>0</c:formatCode>
                <c:ptCount val="8"/>
                <c:pt idx="0">
                  <c:v>24</c:v>
                </c:pt>
                <c:pt idx="1">
                  <c:v>34.142899999999997</c:v>
                </c:pt>
                <c:pt idx="2">
                  <c:v>45.428600000000003</c:v>
                </c:pt>
                <c:pt idx="3">
                  <c:v>40</c:v>
                </c:pt>
                <c:pt idx="4">
                  <c:v>42.428600000000003</c:v>
                </c:pt>
                <c:pt idx="5">
                  <c:v>38.857100000000003</c:v>
                </c:pt>
                <c:pt idx="6">
                  <c:v>42.428600000000003</c:v>
                </c:pt>
                <c:pt idx="7">
                  <c:v>45.857100000000003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Listers'!$A$110</c:f>
              <c:strCache>
                <c:ptCount val="1"/>
                <c:pt idx="0">
                  <c:v>Kilimani</c:v>
                </c:pt>
              </c:strCache>
            </c:strRef>
          </c:tx>
          <c:marker>
            <c:symbol val="none"/>
          </c:marker>
          <c:val>
            <c:numRef>
              <c:f>'Unique Listers'!$B$110:$I$110</c:f>
              <c:numCache>
                <c:formatCode>0</c:formatCode>
                <c:ptCount val="8"/>
                <c:pt idx="0">
                  <c:v>15.142899999999999</c:v>
                </c:pt>
                <c:pt idx="1">
                  <c:v>21.285699999999999</c:v>
                </c:pt>
                <c:pt idx="2">
                  <c:v>38.714300000000001</c:v>
                </c:pt>
                <c:pt idx="3">
                  <c:v>30.571400000000001</c:v>
                </c:pt>
                <c:pt idx="4">
                  <c:v>31.857099999999999</c:v>
                </c:pt>
                <c:pt idx="5">
                  <c:v>32.142899999999997</c:v>
                </c:pt>
                <c:pt idx="6">
                  <c:v>35.285699999999999</c:v>
                </c:pt>
                <c:pt idx="7">
                  <c:v>39.285699999999999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Listers'!$A$111</c:f>
              <c:strCache>
                <c:ptCount val="1"/>
                <c:pt idx="0">
                  <c:v>Lavington</c:v>
                </c:pt>
              </c:strCache>
            </c:strRef>
          </c:tx>
          <c:marker>
            <c:symbol val="none"/>
          </c:marker>
          <c:val>
            <c:numRef>
              <c:f>'Unique Listers'!$B$111:$I$111</c:f>
              <c:numCache>
                <c:formatCode>0</c:formatCode>
                <c:ptCount val="8"/>
                <c:pt idx="0">
                  <c:v>22.428599999999999</c:v>
                </c:pt>
                <c:pt idx="1">
                  <c:v>27.714300000000001</c:v>
                </c:pt>
                <c:pt idx="2">
                  <c:v>40.142899999999997</c:v>
                </c:pt>
                <c:pt idx="3">
                  <c:v>35.428600000000003</c:v>
                </c:pt>
                <c:pt idx="4">
                  <c:v>38.571399999999997</c:v>
                </c:pt>
                <c:pt idx="5">
                  <c:v>38.142899999999997</c:v>
                </c:pt>
                <c:pt idx="6">
                  <c:v>41.571399999999997</c:v>
                </c:pt>
                <c:pt idx="7">
                  <c:v>44.714300000000001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Listers'!$A$112</c:f>
              <c:strCache>
                <c:ptCount val="1"/>
                <c:pt idx="0">
                  <c:v>Kimathi</c:v>
                </c:pt>
              </c:strCache>
            </c:strRef>
          </c:tx>
          <c:marker>
            <c:symbol val="none"/>
          </c:marker>
          <c:val>
            <c:numRef>
              <c:f>'Unique Listers'!$B$112:$I$112</c:f>
              <c:numCache>
                <c:formatCode>0</c:formatCode>
                <c:ptCount val="8"/>
                <c:pt idx="0">
                  <c:v>13.571400000000001</c:v>
                </c:pt>
                <c:pt idx="1">
                  <c:v>15.2857</c:v>
                </c:pt>
                <c:pt idx="2">
                  <c:v>22.428599999999999</c:v>
                </c:pt>
                <c:pt idx="3">
                  <c:v>20.285699999999999</c:v>
                </c:pt>
                <c:pt idx="4">
                  <c:v>22.428599999999999</c:v>
                </c:pt>
                <c:pt idx="5">
                  <c:v>21.142900000000001</c:v>
                </c:pt>
                <c:pt idx="6">
                  <c:v>21.857099999999999</c:v>
                </c:pt>
                <c:pt idx="7">
                  <c:v>22.571400000000001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71168"/>
        <c:axId val="483271728"/>
      </c:lineChart>
      <c:catAx>
        <c:axId val="4832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271728"/>
        <c:crosses val="autoZero"/>
        <c:auto val="1"/>
        <c:lblAlgn val="ctr"/>
        <c:lblOffset val="100"/>
        <c:noMultiLvlLbl val="0"/>
      </c:catAx>
      <c:valAx>
        <c:axId val="483271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832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'Unique Listers'!$A$114</c:f>
              <c:strCache>
                <c:ptCount val="1"/>
                <c:pt idx="0">
                  <c:v>Quito</c:v>
                </c:pt>
              </c:strCache>
            </c:strRef>
          </c:tx>
          <c:marker>
            <c:symbol val="none"/>
          </c:marker>
          <c:val>
            <c:numRef>
              <c:f>'Unique Listers'!$B$114:$I$114</c:f>
              <c:numCache>
                <c:formatCode>0</c:formatCode>
                <c:ptCount val="8"/>
                <c:pt idx="0">
                  <c:v>364.28570000000002</c:v>
                </c:pt>
                <c:pt idx="1">
                  <c:v>413.28570000000002</c:v>
                </c:pt>
                <c:pt idx="2">
                  <c:v>573.28570000000002</c:v>
                </c:pt>
                <c:pt idx="3">
                  <c:v>651.14290000000005</c:v>
                </c:pt>
                <c:pt idx="4">
                  <c:v>774</c:v>
                </c:pt>
                <c:pt idx="5">
                  <c:v>861.57140000000004</c:v>
                </c:pt>
                <c:pt idx="6">
                  <c:v>800.14290000000005</c:v>
                </c:pt>
                <c:pt idx="7">
                  <c:v>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'Unique Listers'!$A$115</c:f>
              <c:strCache>
                <c:ptCount val="1"/>
                <c:pt idx="0">
                  <c:v>Guayaquil</c:v>
                </c:pt>
              </c:strCache>
            </c:strRef>
          </c:tx>
          <c:marker>
            <c:symbol val="none"/>
          </c:marker>
          <c:val>
            <c:numRef>
              <c:f>'Unique Listers'!$B$115:$I$115</c:f>
              <c:numCache>
                <c:formatCode>0</c:formatCode>
                <c:ptCount val="8"/>
                <c:pt idx="0">
                  <c:v>243.28569999999999</c:v>
                </c:pt>
                <c:pt idx="1">
                  <c:v>274</c:v>
                </c:pt>
                <c:pt idx="2">
                  <c:v>362.42860000000002</c:v>
                </c:pt>
                <c:pt idx="3">
                  <c:v>456.8571</c:v>
                </c:pt>
                <c:pt idx="4">
                  <c:v>550.85709999999995</c:v>
                </c:pt>
                <c:pt idx="5">
                  <c:v>619.57140000000004</c:v>
                </c:pt>
                <c:pt idx="6">
                  <c:v>586.14290000000005</c:v>
                </c:pt>
                <c:pt idx="7">
                  <c:v>598.42859999999996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'Unique Listers'!$A$116</c:f>
              <c:strCache>
                <c:ptCount val="1"/>
                <c:pt idx="0">
                  <c:v>Cuenca</c:v>
                </c:pt>
              </c:strCache>
            </c:strRef>
          </c:tx>
          <c:marker>
            <c:symbol val="none"/>
          </c:marker>
          <c:val>
            <c:numRef>
              <c:f>'Unique Listers'!$B$116:$I$116</c:f>
              <c:numCache>
                <c:formatCode>0</c:formatCode>
                <c:ptCount val="8"/>
                <c:pt idx="0">
                  <c:v>67.857100000000003</c:v>
                </c:pt>
                <c:pt idx="1">
                  <c:v>69.428600000000003</c:v>
                </c:pt>
                <c:pt idx="2">
                  <c:v>90.428600000000003</c:v>
                </c:pt>
                <c:pt idx="3">
                  <c:v>109.28570000000001</c:v>
                </c:pt>
                <c:pt idx="4">
                  <c:v>131.28569999999999</c:v>
                </c:pt>
                <c:pt idx="5">
                  <c:v>153.42859999999999</c:v>
                </c:pt>
                <c:pt idx="6">
                  <c:v>146.71430000000001</c:v>
                </c:pt>
                <c:pt idx="7">
                  <c:v>159.57140000000001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'Unique Listers'!$A$117</c:f>
              <c:strCache>
                <c:ptCount val="1"/>
                <c:pt idx="0">
                  <c:v>Ambato</c:v>
                </c:pt>
              </c:strCache>
            </c:strRef>
          </c:tx>
          <c:marker>
            <c:symbol val="none"/>
          </c:marker>
          <c:val>
            <c:numRef>
              <c:f>'Unique Listers'!$B$117:$I$117</c:f>
              <c:numCache>
                <c:formatCode>0</c:formatCode>
                <c:ptCount val="8"/>
                <c:pt idx="0">
                  <c:v>27.428599999999999</c:v>
                </c:pt>
                <c:pt idx="1">
                  <c:v>24.285699999999999</c:v>
                </c:pt>
                <c:pt idx="2">
                  <c:v>38.857100000000003</c:v>
                </c:pt>
                <c:pt idx="3">
                  <c:v>44.142899999999997</c:v>
                </c:pt>
                <c:pt idx="4">
                  <c:v>54.285699999999999</c:v>
                </c:pt>
                <c:pt idx="5">
                  <c:v>67.142899999999997</c:v>
                </c:pt>
                <c:pt idx="6">
                  <c:v>62.142899999999997</c:v>
                </c:pt>
                <c:pt idx="7">
                  <c:v>52.428600000000003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'Unique Listers'!$A$118</c:f>
              <c:strCache>
                <c:ptCount val="1"/>
                <c:pt idx="0">
                  <c:v>Loja</c:v>
                </c:pt>
              </c:strCache>
            </c:strRef>
          </c:tx>
          <c:marker>
            <c:symbol val="none"/>
          </c:marker>
          <c:val>
            <c:numRef>
              <c:f>'Unique Listers'!$B$118:$I$118</c:f>
              <c:numCache>
                <c:formatCode>0</c:formatCode>
                <c:ptCount val="8"/>
                <c:pt idx="0">
                  <c:v>14.857100000000001</c:v>
                </c:pt>
                <c:pt idx="1">
                  <c:v>17.142900000000001</c:v>
                </c:pt>
                <c:pt idx="2">
                  <c:v>22.428599999999999</c:v>
                </c:pt>
                <c:pt idx="3">
                  <c:v>28</c:v>
                </c:pt>
                <c:pt idx="4">
                  <c:v>30.285699999999999</c:v>
                </c:pt>
                <c:pt idx="5">
                  <c:v>35.285699999999999</c:v>
                </c:pt>
                <c:pt idx="6">
                  <c:v>33</c:v>
                </c:pt>
                <c:pt idx="7">
                  <c:v>32.428600000000003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'Unique Listers'!$A$119</c:f>
              <c:strCache>
                <c:ptCount val="1"/>
                <c:pt idx="0">
                  <c:v>Riobamba</c:v>
                </c:pt>
              </c:strCache>
            </c:strRef>
          </c:tx>
          <c:marker>
            <c:symbol val="none"/>
          </c:marker>
          <c:val>
            <c:numRef>
              <c:f>'Unique Listers'!$B$119:$I$119</c:f>
              <c:numCache>
                <c:formatCode>0</c:formatCode>
                <c:ptCount val="8"/>
                <c:pt idx="0">
                  <c:v>14.428599999999999</c:v>
                </c:pt>
                <c:pt idx="1">
                  <c:v>14.7143</c:v>
                </c:pt>
                <c:pt idx="2">
                  <c:v>19.714300000000001</c:v>
                </c:pt>
                <c:pt idx="3">
                  <c:v>22.142900000000001</c:v>
                </c:pt>
                <c:pt idx="4">
                  <c:v>31</c:v>
                </c:pt>
                <c:pt idx="5">
                  <c:v>36.428600000000003</c:v>
                </c:pt>
                <c:pt idx="6">
                  <c:v>31.142900000000001</c:v>
                </c:pt>
                <c:pt idx="7">
                  <c:v>32.714300000000001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'Unique Listers'!$A$120</c:f>
              <c:strCache>
                <c:ptCount val="1"/>
                <c:pt idx="0">
                  <c:v>Santo Domingo</c:v>
                </c:pt>
              </c:strCache>
            </c:strRef>
          </c:tx>
          <c:marker>
            <c:symbol val="none"/>
          </c:marker>
          <c:val>
            <c:numRef>
              <c:f>'Unique Listers'!$B$120:$I$120</c:f>
              <c:numCache>
                <c:formatCode>0</c:formatCode>
                <c:ptCount val="8"/>
                <c:pt idx="0">
                  <c:v>18.571400000000001</c:v>
                </c:pt>
                <c:pt idx="1">
                  <c:v>19.142900000000001</c:v>
                </c:pt>
                <c:pt idx="2">
                  <c:v>27.428599999999999</c:v>
                </c:pt>
                <c:pt idx="3">
                  <c:v>29.142900000000001</c:v>
                </c:pt>
                <c:pt idx="4">
                  <c:v>35.285699999999999</c:v>
                </c:pt>
                <c:pt idx="5">
                  <c:v>35</c:v>
                </c:pt>
                <c:pt idx="6">
                  <c:v>35.571399999999997</c:v>
                </c:pt>
                <c:pt idx="7">
                  <c:v>41.571399999999997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'Unique Listers'!$A$121</c:f>
              <c:strCache>
                <c:ptCount val="1"/>
                <c:pt idx="0">
                  <c:v>Manta</c:v>
                </c:pt>
              </c:strCache>
            </c:strRef>
          </c:tx>
          <c:marker>
            <c:symbol val="none"/>
          </c:marker>
          <c:val>
            <c:numRef>
              <c:f>'Unique Listers'!$B$121:$I$121</c:f>
              <c:numCache>
                <c:formatCode>0</c:formatCode>
                <c:ptCount val="8"/>
                <c:pt idx="0">
                  <c:v>15</c:v>
                </c:pt>
                <c:pt idx="1">
                  <c:v>14.428599999999999</c:v>
                </c:pt>
                <c:pt idx="2">
                  <c:v>18.857099999999999</c:v>
                </c:pt>
                <c:pt idx="3">
                  <c:v>27.857099999999999</c:v>
                </c:pt>
                <c:pt idx="4">
                  <c:v>31.428599999999999</c:v>
                </c:pt>
                <c:pt idx="5">
                  <c:v>37</c:v>
                </c:pt>
                <c:pt idx="6">
                  <c:v>32.285699999999999</c:v>
                </c:pt>
                <c:pt idx="7">
                  <c:v>35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'Unique Listers'!$A$122</c:f>
              <c:strCache>
                <c:ptCount val="1"/>
                <c:pt idx="0">
                  <c:v>Ibarra</c:v>
                </c:pt>
              </c:strCache>
            </c:strRef>
          </c:tx>
          <c:marker>
            <c:symbol val="none"/>
          </c:marker>
          <c:val>
            <c:numRef>
              <c:f>'Unique Listers'!$B$122:$I$122</c:f>
              <c:numCache>
                <c:formatCode>0</c:formatCode>
                <c:ptCount val="8"/>
                <c:pt idx="0">
                  <c:v>14.857100000000001</c:v>
                </c:pt>
                <c:pt idx="1">
                  <c:v>15.571400000000001</c:v>
                </c:pt>
                <c:pt idx="2">
                  <c:v>21.142900000000001</c:v>
                </c:pt>
                <c:pt idx="3">
                  <c:v>22.857099999999999</c:v>
                </c:pt>
                <c:pt idx="4">
                  <c:v>30.428599999999999</c:v>
                </c:pt>
                <c:pt idx="5">
                  <c:v>33.428600000000003</c:v>
                </c:pt>
                <c:pt idx="6">
                  <c:v>32.714300000000001</c:v>
                </c:pt>
                <c:pt idx="7">
                  <c:v>36.714300000000001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'Unique Listers'!$A$123</c:f>
              <c:strCache>
                <c:ptCount val="1"/>
                <c:pt idx="0">
                  <c:v>Pichincha</c:v>
                </c:pt>
              </c:strCache>
            </c:strRef>
          </c:tx>
          <c:marker>
            <c:symbol val="none"/>
          </c:marker>
          <c:val>
            <c:numRef>
              <c:f>'Unique Listers'!$B$123:$I$123</c:f>
              <c:numCache>
                <c:formatCode>0</c:formatCode>
                <c:ptCount val="8"/>
                <c:pt idx="0">
                  <c:v>17.571400000000001</c:v>
                </c:pt>
                <c:pt idx="1">
                  <c:v>22.857099999999999</c:v>
                </c:pt>
                <c:pt idx="2">
                  <c:v>30.285699999999999</c:v>
                </c:pt>
                <c:pt idx="3">
                  <c:v>35.428600000000003</c:v>
                </c:pt>
                <c:pt idx="4">
                  <c:v>42.571399999999997</c:v>
                </c:pt>
                <c:pt idx="5">
                  <c:v>53.142899999999997</c:v>
                </c:pt>
                <c:pt idx="6">
                  <c:v>48.571399999999997</c:v>
                </c:pt>
                <c:pt idx="7">
                  <c:v>51.714300000000001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18768"/>
        <c:axId val="547019328"/>
      </c:lineChart>
      <c:catAx>
        <c:axId val="5470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019328"/>
        <c:crosses val="autoZero"/>
        <c:auto val="1"/>
        <c:lblAlgn val="ctr"/>
        <c:lblOffset val="100"/>
        <c:noMultiLvlLbl val="0"/>
      </c:catAx>
      <c:valAx>
        <c:axId val="5470193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4701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24</xdr:row>
      <xdr:rowOff>0</xdr:rowOff>
    </xdr:from>
    <xdr:to>
      <xdr:col>18</xdr:col>
      <xdr:colOff>571500</xdr:colOff>
      <xdr:row>34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571500</xdr:colOff>
      <xdr:row>46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201083</xdr:rowOff>
    </xdr:from>
    <xdr:to>
      <xdr:col>18</xdr:col>
      <xdr:colOff>571500</xdr:colOff>
      <xdr:row>56</xdr:row>
      <xdr:rowOff>201082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56</xdr:row>
      <xdr:rowOff>201082</xdr:rowOff>
    </xdr:from>
    <xdr:to>
      <xdr:col>18</xdr:col>
      <xdr:colOff>571500</xdr:colOff>
      <xdr:row>67</xdr:row>
      <xdr:rowOff>169332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571500</xdr:colOff>
      <xdr:row>78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79</xdr:row>
      <xdr:rowOff>0</xdr:rowOff>
    </xdr:from>
    <xdr:to>
      <xdr:col>18</xdr:col>
      <xdr:colOff>571500</xdr:colOff>
      <xdr:row>89</xdr:row>
      <xdr:rowOff>179916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90</xdr:row>
      <xdr:rowOff>0</xdr:rowOff>
    </xdr:from>
    <xdr:to>
      <xdr:col>18</xdr:col>
      <xdr:colOff>571500</xdr:colOff>
      <xdr:row>100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101</xdr:row>
      <xdr:rowOff>0</xdr:rowOff>
    </xdr:from>
    <xdr:to>
      <xdr:col>18</xdr:col>
      <xdr:colOff>571500</xdr:colOff>
      <xdr:row>111</xdr:row>
      <xdr:rowOff>169334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18</xdr:col>
      <xdr:colOff>571500</xdr:colOff>
      <xdr:row>122</xdr:row>
      <xdr:rowOff>179916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122</xdr:row>
      <xdr:rowOff>201082</xdr:rowOff>
    </xdr:from>
    <xdr:to>
      <xdr:col>18</xdr:col>
      <xdr:colOff>571500</xdr:colOff>
      <xdr:row>133</xdr:row>
      <xdr:rowOff>169332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134</xdr:row>
      <xdr:rowOff>0</xdr:rowOff>
    </xdr:from>
    <xdr:to>
      <xdr:col>18</xdr:col>
      <xdr:colOff>571500</xdr:colOff>
      <xdr:row>144</xdr:row>
      <xdr:rowOff>169334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145</xdr:row>
      <xdr:rowOff>0</xdr:rowOff>
    </xdr:from>
    <xdr:to>
      <xdr:col>18</xdr:col>
      <xdr:colOff>571500</xdr:colOff>
      <xdr:row>155</xdr:row>
      <xdr:rowOff>158750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155</xdr:row>
      <xdr:rowOff>201082</xdr:rowOff>
    </xdr:from>
    <xdr:to>
      <xdr:col>18</xdr:col>
      <xdr:colOff>571500</xdr:colOff>
      <xdr:row>166</xdr:row>
      <xdr:rowOff>179916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167</xdr:row>
      <xdr:rowOff>0</xdr:rowOff>
    </xdr:from>
    <xdr:to>
      <xdr:col>18</xdr:col>
      <xdr:colOff>571500</xdr:colOff>
      <xdr:row>177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189</xdr:row>
      <xdr:rowOff>52917</xdr:rowOff>
    </xdr:from>
    <xdr:to>
      <xdr:col>18</xdr:col>
      <xdr:colOff>571500</xdr:colOff>
      <xdr:row>200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178</xdr:row>
      <xdr:rowOff>10583</xdr:rowOff>
    </xdr:from>
    <xdr:to>
      <xdr:col>18</xdr:col>
      <xdr:colOff>571500</xdr:colOff>
      <xdr:row>188</xdr:row>
      <xdr:rowOff>179916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677334</xdr:colOff>
      <xdr:row>200</xdr:row>
      <xdr:rowOff>169334</xdr:rowOff>
    </xdr:from>
    <xdr:to>
      <xdr:col>18</xdr:col>
      <xdr:colOff>560917</xdr:colOff>
      <xdr:row>211</xdr:row>
      <xdr:rowOff>8467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38100</xdr:rowOff>
    </xdr:from>
    <xdr:to>
      <xdr:col>8</xdr:col>
      <xdr:colOff>619124</xdr:colOff>
      <xdr:row>20</xdr:row>
      <xdr:rowOff>117475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28575</xdr:rowOff>
    </xdr:from>
    <xdr:to>
      <xdr:col>17</xdr:col>
      <xdr:colOff>371475</xdr:colOff>
      <xdr:row>20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23</xdr:row>
      <xdr:rowOff>100012</xdr:rowOff>
    </xdr:from>
    <xdr:to>
      <xdr:col>8</xdr:col>
      <xdr:colOff>438149</xdr:colOff>
      <xdr:row>39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X%20-%20Samy%20Bencherif/Downloads/Dashboard%20High%20Level%20W46%20plus%20unique%20li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per country"/>
      <sheetName val="Unique Listers"/>
      <sheetName val="Data GA"/>
      <sheetName val="Lists"/>
      <sheetName val="Sheet1"/>
      <sheetName val="Sheet2"/>
      <sheetName val="Sheet3"/>
    </sheetNames>
    <sheetDataSet>
      <sheetData sheetId="0">
        <row r="2">
          <cell r="C2">
            <v>1</v>
          </cell>
        </row>
        <row r="5">
          <cell r="A5">
            <v>94</v>
          </cell>
        </row>
        <row r="7">
          <cell r="A7">
            <v>0</v>
          </cell>
        </row>
        <row r="9">
          <cell r="A9">
            <v>1</v>
          </cell>
        </row>
      </sheetData>
      <sheetData sheetId="1">
        <row r="1">
          <cell r="B1" t="str">
            <v>Week 39</v>
          </cell>
        </row>
      </sheetData>
      <sheetData sheetId="2">
        <row r="2">
          <cell r="B2" t="str">
            <v>Brazil</v>
          </cell>
        </row>
        <row r="3">
          <cell r="B3" t="str">
            <v>All visits (total traffic)</v>
          </cell>
        </row>
        <row r="4">
          <cell r="B4" t="str">
            <v>Pageviews (total traffic)</v>
          </cell>
        </row>
        <row r="5">
          <cell r="B5" t="str">
            <v>Mobile Page views (Total)</v>
          </cell>
        </row>
        <row r="6">
          <cell r="B6" t="str">
            <v>PV/visit (total)</v>
          </cell>
        </row>
        <row r="7">
          <cell r="B7" t="str">
            <v>Ad detail views (Total Traffic)</v>
          </cell>
        </row>
        <row r="8">
          <cell r="B8" t="str">
            <v>Ad detail views/visit (total)</v>
          </cell>
        </row>
        <row r="9">
          <cell r="B9" t="str">
            <v>Ad detail views (Total Direct)</v>
          </cell>
        </row>
        <row r="10">
          <cell r="B10" t="str">
            <v>Ad detail views/visit (Total Direct)</v>
          </cell>
        </row>
        <row r="11">
          <cell r="B11" t="str">
            <v>Replies/visit (total traffic) (%)</v>
          </cell>
        </row>
        <row r="12">
          <cell r="B12" t="str">
            <v>Net new listings (total traffic)</v>
          </cell>
        </row>
        <row r="13">
          <cell r="B13" t="str">
            <v>Net new listings/visit (total) (%)</v>
          </cell>
        </row>
        <row r="14">
          <cell r="B14" t="str">
            <v>Bouncerate (Web only)</v>
          </cell>
        </row>
        <row r="15">
          <cell r="B15" t="str">
            <v>Site speed (Web only)</v>
          </cell>
        </row>
        <row r="16">
          <cell r="B16" t="str">
            <v>Visits (total direct)</v>
          </cell>
        </row>
        <row r="17">
          <cell r="B17" t="str">
            <v>Pageviews (total direct)</v>
          </cell>
        </row>
        <row r="18">
          <cell r="B18" t="str">
            <v>Pageviews per visit (total direct)</v>
          </cell>
        </row>
        <row r="19">
          <cell r="B19" t="str">
            <v>Bounce rate (total direct)</v>
          </cell>
        </row>
        <row r="20">
          <cell r="B20" t="str">
            <v>Replies (Total Traffic)</v>
          </cell>
        </row>
        <row r="21">
          <cell r="B21" t="str">
            <v>Visits (Total Web)</v>
          </cell>
        </row>
        <row r="22">
          <cell r="B22" t="str">
            <v>Pageviews (Total Web)</v>
          </cell>
        </row>
        <row r="23">
          <cell r="B23" t="str">
            <v>PV/V (Total Web)</v>
          </cell>
        </row>
        <row r="24">
          <cell r="B24" t="str">
            <v>Ad detail views (Total web)</v>
          </cell>
        </row>
        <row r="25">
          <cell r="B25" t="str">
            <v>Ad detail views/Visit (Total web)</v>
          </cell>
        </row>
        <row r="26">
          <cell r="B26" t="str">
            <v>Net New listing/Visit</v>
          </cell>
        </row>
        <row r="27">
          <cell r="B27" t="str">
            <v>Replies (Total web)</v>
          </cell>
        </row>
        <row r="28">
          <cell r="B28" t="str">
            <v>Replies (Web) /Net new listing (Total Traffic)</v>
          </cell>
        </row>
        <row r="29">
          <cell r="B29" t="str">
            <v>Replies per visit (total web)</v>
          </cell>
        </row>
        <row r="30">
          <cell r="B30" t="str">
            <v>Visits (Direct web)</v>
          </cell>
        </row>
        <row r="31">
          <cell r="B31" t="str">
            <v>Pageviews (Direct web)</v>
          </cell>
        </row>
        <row r="32">
          <cell r="B32" t="str">
            <v>PV/V (Direct web)</v>
          </cell>
        </row>
        <row r="33">
          <cell r="B33" t="str">
            <v>Bounce rate (Direct web)</v>
          </cell>
        </row>
        <row r="34">
          <cell r="B34" t="str">
            <v>Ad detail views / pageview (Direct web)</v>
          </cell>
        </row>
        <row r="35">
          <cell r="B35" t="str">
            <v>Ad detail views (Direct web)</v>
          </cell>
        </row>
        <row r="36">
          <cell r="B36" t="str">
            <v>Ad detail views/Visit (Direct web)</v>
          </cell>
        </row>
        <row r="37">
          <cell r="B37" t="str">
            <v>Direct traffic %</v>
          </cell>
        </row>
        <row r="38">
          <cell r="B38" t="str">
            <v>Mobile %</v>
          </cell>
        </row>
        <row r="39">
          <cell r="B39" t="str">
            <v>For Sale new listings (abs)</v>
          </cell>
        </row>
        <row r="40">
          <cell r="B40" t="str">
            <v>For Sale new listings (% of total)</v>
          </cell>
        </row>
        <row r="41">
          <cell r="B41" t="str">
            <v>For Sale traffic (PVs)</v>
          </cell>
        </row>
        <row r="42">
          <cell r="B42" t="str">
            <v>For Sale traffic (PV share)</v>
          </cell>
        </row>
        <row r="44">
          <cell r="B44" t="str">
            <v>Mobile PVs per visit (all)</v>
          </cell>
        </row>
        <row r="45">
          <cell r="B45" t="str">
            <v>NNL Web</v>
          </cell>
        </row>
        <row r="46">
          <cell r="B46" t="str">
            <v>NNL Mobile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631"/>
  <sheetViews>
    <sheetView zoomScale="75" zoomScaleNormal="75" workbookViewId="0">
      <pane xSplit="2" topLeftCell="CP1" activePane="topRight" state="frozen"/>
      <selection activeCell="BC159" sqref="BC159:BK159"/>
      <selection pane="topRight" activeCell="CW1" sqref="CW1:CW1048576"/>
    </sheetView>
  </sheetViews>
  <sheetFormatPr defaultColWidth="11" defaultRowHeight="15.75" x14ac:dyDescent="0.25"/>
  <cols>
    <col min="2" max="2" width="36.375" style="5" customWidth="1"/>
    <col min="3" max="44" width="14" bestFit="1" customWidth="1"/>
    <col min="45" max="45" width="13.5" bestFit="1" customWidth="1"/>
    <col min="46" max="46" width="13.875" bestFit="1" customWidth="1"/>
    <col min="47" max="47" width="13.5" customWidth="1"/>
    <col min="48" max="48" width="11.875" customWidth="1"/>
    <col min="49" max="50" width="13.875" bestFit="1" customWidth="1"/>
    <col min="51" max="51" width="12.875" bestFit="1" customWidth="1"/>
    <col min="52" max="52" width="13.875" bestFit="1" customWidth="1"/>
    <col min="53" max="53" width="12.875" bestFit="1" customWidth="1"/>
    <col min="54" max="54" width="13.875" bestFit="1" customWidth="1"/>
    <col min="55" max="55" width="12.875" bestFit="1" customWidth="1"/>
    <col min="56" max="59" width="13.875" bestFit="1" customWidth="1"/>
    <col min="60" max="61" width="13.875" style="11" bestFit="1" customWidth="1"/>
    <col min="62" max="64" width="13.875" bestFit="1" customWidth="1"/>
    <col min="65" max="65" width="11" customWidth="1"/>
    <col min="66" max="66" width="11" style="25" customWidth="1"/>
    <col min="67" max="90" width="13.875" bestFit="1" customWidth="1"/>
    <col min="91" max="101" width="13.125" customWidth="1"/>
  </cols>
  <sheetData>
    <row r="1" spans="1:119" s="3" customFormat="1" x14ac:dyDescent="0.25">
      <c r="B1" s="4" t="s">
        <v>7</v>
      </c>
      <c r="C1" s="2" t="s">
        <v>5</v>
      </c>
      <c r="BC1" s="2">
        <v>2013</v>
      </c>
    </row>
    <row r="2" spans="1:119" s="7" customFormat="1" x14ac:dyDescent="0.25">
      <c r="B2" s="6" t="s">
        <v>6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29">
        <v>10</v>
      </c>
      <c r="M2" s="29">
        <v>11</v>
      </c>
      <c r="N2" s="29">
        <v>12</v>
      </c>
      <c r="O2" s="29">
        <v>13</v>
      </c>
      <c r="P2" s="29">
        <v>14</v>
      </c>
      <c r="Q2" s="29">
        <v>15</v>
      </c>
      <c r="R2" s="29">
        <v>16</v>
      </c>
      <c r="S2" s="29">
        <v>17</v>
      </c>
      <c r="T2" s="29">
        <v>18</v>
      </c>
      <c r="U2" s="29">
        <v>19</v>
      </c>
      <c r="V2" s="29">
        <v>20</v>
      </c>
      <c r="W2" s="29">
        <v>21</v>
      </c>
      <c r="X2" s="29">
        <v>22</v>
      </c>
      <c r="Y2" s="29">
        <v>23</v>
      </c>
      <c r="Z2" s="29">
        <v>24</v>
      </c>
      <c r="AA2" s="29">
        <v>25</v>
      </c>
      <c r="AB2" s="29">
        <v>26</v>
      </c>
      <c r="AC2" s="29">
        <v>27</v>
      </c>
      <c r="AD2" s="29">
        <v>28</v>
      </c>
      <c r="AE2" s="29">
        <v>29</v>
      </c>
      <c r="AF2" s="29">
        <v>30</v>
      </c>
      <c r="AG2" s="29">
        <v>31</v>
      </c>
      <c r="AH2" s="29">
        <v>32</v>
      </c>
      <c r="AI2" s="29">
        <v>33</v>
      </c>
      <c r="AJ2" s="29">
        <v>34</v>
      </c>
      <c r="AK2" s="29">
        <v>35</v>
      </c>
      <c r="AL2" s="29">
        <v>36</v>
      </c>
      <c r="AM2" s="29">
        <v>37</v>
      </c>
      <c r="AN2" s="29">
        <v>38</v>
      </c>
      <c r="AO2" s="29">
        <v>39</v>
      </c>
      <c r="AP2" s="29">
        <v>40</v>
      </c>
      <c r="AQ2" s="29">
        <v>41</v>
      </c>
      <c r="AR2" s="29">
        <v>42</v>
      </c>
      <c r="AS2" s="29">
        <v>43</v>
      </c>
      <c r="AT2" s="29">
        <v>44</v>
      </c>
      <c r="AU2" s="29">
        <v>45</v>
      </c>
      <c r="AV2" s="29">
        <v>46</v>
      </c>
      <c r="AW2" s="29">
        <v>47</v>
      </c>
      <c r="AX2" s="29">
        <v>48</v>
      </c>
      <c r="AY2" s="29">
        <v>49</v>
      </c>
      <c r="AZ2" s="29">
        <v>50</v>
      </c>
      <c r="BA2" s="29">
        <v>51</v>
      </c>
      <c r="BB2" s="29">
        <v>52</v>
      </c>
      <c r="BC2" s="29">
        <v>1</v>
      </c>
      <c r="BD2" s="29">
        <v>2</v>
      </c>
      <c r="BE2" s="29">
        <v>3</v>
      </c>
      <c r="BF2" s="29">
        <v>4</v>
      </c>
      <c r="BG2" s="29">
        <v>5</v>
      </c>
      <c r="BH2" s="29">
        <v>6</v>
      </c>
      <c r="BI2" s="29">
        <v>7</v>
      </c>
      <c r="BJ2" s="29">
        <v>8</v>
      </c>
      <c r="BK2" s="29">
        <v>9</v>
      </c>
      <c r="BL2" s="29">
        <v>10</v>
      </c>
      <c r="BM2" s="29">
        <v>11</v>
      </c>
      <c r="BN2" s="29">
        <v>12</v>
      </c>
      <c r="BO2" s="29">
        <v>13</v>
      </c>
      <c r="BP2" s="29">
        <v>14</v>
      </c>
      <c r="BQ2" s="29">
        <v>15</v>
      </c>
      <c r="BR2" s="29">
        <v>16</v>
      </c>
      <c r="BS2" s="29">
        <v>17</v>
      </c>
      <c r="BT2" s="29">
        <v>18</v>
      </c>
      <c r="BU2" s="29">
        <v>19</v>
      </c>
      <c r="BV2" s="29">
        <v>20</v>
      </c>
      <c r="BW2" s="29">
        <v>21</v>
      </c>
      <c r="BX2" s="29">
        <v>22</v>
      </c>
      <c r="BY2" s="29">
        <v>23</v>
      </c>
      <c r="BZ2" s="29">
        <v>24</v>
      </c>
      <c r="CA2" s="29">
        <v>25</v>
      </c>
      <c r="CB2" s="29">
        <v>26</v>
      </c>
      <c r="CC2" s="29">
        <v>27</v>
      </c>
      <c r="CD2" s="29">
        <v>28</v>
      </c>
      <c r="CE2" s="29">
        <v>29</v>
      </c>
      <c r="CF2" s="29">
        <v>30</v>
      </c>
      <c r="CG2" s="29">
        <v>31</v>
      </c>
      <c r="CH2" s="29">
        <v>32</v>
      </c>
      <c r="CI2" s="29">
        <v>33</v>
      </c>
      <c r="CJ2" s="29">
        <v>34</v>
      </c>
      <c r="CK2" s="29">
        <v>35</v>
      </c>
      <c r="CL2" s="29">
        <v>36</v>
      </c>
      <c r="CM2" s="29">
        <v>37</v>
      </c>
      <c r="CN2" s="29">
        <v>38</v>
      </c>
      <c r="CO2" s="29">
        <v>39</v>
      </c>
      <c r="CP2" s="29">
        <v>40</v>
      </c>
      <c r="CQ2" s="29">
        <v>41</v>
      </c>
      <c r="CR2" s="29">
        <v>42</v>
      </c>
      <c r="CS2" s="29">
        <v>43</v>
      </c>
      <c r="CT2" s="29">
        <v>44</v>
      </c>
      <c r="CU2" s="29">
        <v>45</v>
      </c>
      <c r="CV2" s="29">
        <v>46</v>
      </c>
      <c r="CW2" s="29">
        <v>47</v>
      </c>
      <c r="CX2" s="29">
        <v>48</v>
      </c>
      <c r="CY2" s="29">
        <v>49</v>
      </c>
      <c r="CZ2" s="29">
        <v>50</v>
      </c>
      <c r="DA2" s="29">
        <v>51</v>
      </c>
      <c r="DB2" s="29">
        <v>52</v>
      </c>
      <c r="DC2" s="29">
        <v>1</v>
      </c>
      <c r="DD2" s="29">
        <v>2</v>
      </c>
      <c r="DE2" s="29">
        <v>3</v>
      </c>
      <c r="DF2" s="29">
        <v>4</v>
      </c>
      <c r="DG2" s="29">
        <v>5</v>
      </c>
      <c r="DH2" s="29">
        <v>6</v>
      </c>
      <c r="DI2" s="29">
        <v>7</v>
      </c>
      <c r="DJ2" s="29">
        <v>8</v>
      </c>
      <c r="DK2" s="29">
        <v>9</v>
      </c>
      <c r="DL2" s="29">
        <v>10</v>
      </c>
      <c r="DM2" s="29">
        <v>11</v>
      </c>
      <c r="DN2" s="29">
        <v>12</v>
      </c>
      <c r="DO2" s="29">
        <v>13</v>
      </c>
    </row>
    <row r="3" spans="1:119" x14ac:dyDescent="0.25">
      <c r="A3" t="s">
        <v>6</v>
      </c>
      <c r="B3" s="26" t="s">
        <v>4</v>
      </c>
      <c r="C3" s="17">
        <v>869624.28571428568</v>
      </c>
      <c r="D3" s="17">
        <v>928132.71428571444</v>
      </c>
      <c r="E3" s="17">
        <v>919543.42857142875</v>
      </c>
      <c r="F3" s="17">
        <v>978394.00000000012</v>
      </c>
      <c r="G3" s="17">
        <v>935027.42857142841</v>
      </c>
      <c r="H3" s="17">
        <v>934430.14285714272</v>
      </c>
      <c r="I3" s="17">
        <v>945093.99999999988</v>
      </c>
      <c r="J3" s="17">
        <v>921175.85714285716</v>
      </c>
      <c r="K3" s="17">
        <v>987904.14285714296</v>
      </c>
      <c r="L3" s="17">
        <v>945649.28571428568</v>
      </c>
      <c r="M3" s="17">
        <v>969931.57142857136</v>
      </c>
      <c r="N3" s="17">
        <v>1011487.142857143</v>
      </c>
      <c r="O3" s="17">
        <v>1059632.0000000002</v>
      </c>
      <c r="P3" s="17">
        <v>960202.57142857136</v>
      </c>
      <c r="Q3" s="17">
        <v>1044962.5714285714</v>
      </c>
      <c r="R3" s="17">
        <v>1077979.9999999998</v>
      </c>
      <c r="S3" s="17">
        <v>1033852.7142857143</v>
      </c>
      <c r="T3" s="17">
        <v>980030.00000000012</v>
      </c>
      <c r="U3" s="17">
        <v>972569.71428571432</v>
      </c>
      <c r="V3" s="17">
        <v>974117.14285714284</v>
      </c>
      <c r="W3" s="17">
        <v>1009463.857142857</v>
      </c>
      <c r="X3" s="17">
        <v>1031394.5714285715</v>
      </c>
      <c r="Y3" s="17">
        <v>966805.42857142864</v>
      </c>
      <c r="Z3" s="17">
        <v>1065171.4285714286</v>
      </c>
      <c r="AA3" s="17">
        <v>1143603.4285714286</v>
      </c>
      <c r="AB3" s="17">
        <v>1105014.0000000002</v>
      </c>
      <c r="AC3" s="17">
        <v>1035553.9999999999</v>
      </c>
      <c r="AD3" s="17">
        <v>1011761.7142857144</v>
      </c>
      <c r="AE3" s="17">
        <v>1035275.5714285716</v>
      </c>
      <c r="AF3" s="17">
        <v>1052379.5714285714</v>
      </c>
      <c r="AG3" s="17">
        <v>1026115.2857142858</v>
      </c>
      <c r="AH3" s="17">
        <v>992505.14285714296</v>
      </c>
      <c r="AI3" s="17">
        <v>1062680.2857142857</v>
      </c>
      <c r="AJ3" s="17">
        <v>1076974.7142857141</v>
      </c>
      <c r="AK3" s="17">
        <v>1053732</v>
      </c>
      <c r="AL3" s="17">
        <v>957304.85714285704</v>
      </c>
      <c r="AM3" s="17">
        <v>1136340.2857142857</v>
      </c>
      <c r="AN3" s="17">
        <v>1255106.5714285714</v>
      </c>
      <c r="AO3" s="17">
        <v>1240423.857142857</v>
      </c>
      <c r="AP3" s="17">
        <v>1218566.4285714289</v>
      </c>
      <c r="AQ3" s="17">
        <v>1181933.4285714286</v>
      </c>
      <c r="AR3" s="17">
        <v>1333182.5714285716</v>
      </c>
      <c r="AS3" s="17">
        <v>1338898.5714285716</v>
      </c>
      <c r="AT3" s="17">
        <v>1290097.5714285714</v>
      </c>
      <c r="AU3" s="17">
        <v>1310012.142857143</v>
      </c>
      <c r="AV3" s="17">
        <v>1310488.1428571427</v>
      </c>
      <c r="AW3" s="17">
        <v>1360690.42857142</v>
      </c>
      <c r="AX3" s="17">
        <v>1365738.2857142824</v>
      </c>
      <c r="AY3" s="17">
        <v>1184300.7142857111</v>
      </c>
      <c r="AZ3" s="17">
        <v>1165204.4285714279</v>
      </c>
      <c r="BA3" s="17">
        <v>944755.14285714272</v>
      </c>
      <c r="BB3" s="17">
        <v>812447.57142857148</v>
      </c>
      <c r="BC3" s="17">
        <v>1001246.9999999991</v>
      </c>
      <c r="BD3" s="17">
        <v>1341706.9999999942</v>
      </c>
      <c r="BE3" s="17">
        <v>1378142.8571428526</v>
      </c>
      <c r="BF3" s="17">
        <v>1395432.8571428538</v>
      </c>
      <c r="BG3" s="17">
        <v>1286475.8571428556</v>
      </c>
      <c r="BH3" s="31">
        <v>1117030.142857143</v>
      </c>
      <c r="BI3" s="31">
        <v>1054102.4285714284</v>
      </c>
      <c r="BJ3" s="31">
        <v>1165330.2857142854</v>
      </c>
      <c r="BK3" s="31">
        <v>1212385.7142857141</v>
      </c>
      <c r="BL3" s="31">
        <v>1203625.142857143</v>
      </c>
      <c r="BM3" s="31">
        <v>1254058.2857142854</v>
      </c>
      <c r="BN3" s="31">
        <v>1271363.7142857143</v>
      </c>
      <c r="BO3" s="31">
        <v>1169055.7142857141</v>
      </c>
      <c r="BP3" s="31">
        <v>1199819.0000000002</v>
      </c>
      <c r="BQ3" s="31">
        <v>1230483.5714285714</v>
      </c>
      <c r="BR3" s="31">
        <v>1226554.1428571427</v>
      </c>
      <c r="BS3" s="31">
        <v>1277263.4285714282</v>
      </c>
      <c r="BT3" s="31">
        <v>1260777</v>
      </c>
      <c r="BU3" s="31">
        <v>1228831.2857142854</v>
      </c>
      <c r="BV3" s="31">
        <v>1325188.2857142857</v>
      </c>
      <c r="BW3" s="31">
        <v>1418491.1428571427</v>
      </c>
      <c r="BX3" s="31">
        <v>1379264.4285714284</v>
      </c>
      <c r="BY3" s="31">
        <v>1358573.4285714284</v>
      </c>
      <c r="BZ3" s="31">
        <v>1335647.5714285711</v>
      </c>
      <c r="CA3" s="31">
        <v>1370088.7142857143</v>
      </c>
      <c r="CB3" s="31">
        <v>1484531.9999999998</v>
      </c>
      <c r="CC3" s="31">
        <v>1530682.4285714284</v>
      </c>
      <c r="CD3" s="31">
        <v>1539285.5714285714</v>
      </c>
      <c r="CE3" s="31">
        <v>1595306</v>
      </c>
      <c r="CF3" s="31">
        <v>1576004.4285714286</v>
      </c>
      <c r="CG3" s="31">
        <v>1604239.8571428573</v>
      </c>
      <c r="CH3" s="31">
        <v>1619483.1428571427</v>
      </c>
      <c r="CI3" s="31">
        <v>1647344.5714285714</v>
      </c>
      <c r="CJ3" s="31">
        <v>1707599.4285714286</v>
      </c>
      <c r="CK3" s="31">
        <v>1711138.5714285714</v>
      </c>
      <c r="CL3" s="31">
        <v>1636622.7142857141</v>
      </c>
      <c r="CM3" s="31">
        <v>1634366.5714285716</v>
      </c>
      <c r="CN3" s="31">
        <v>1704919.7142857141</v>
      </c>
      <c r="CO3" s="31">
        <v>1732112.7142857146</v>
      </c>
      <c r="CP3" s="31">
        <v>1744087.4285714286</v>
      </c>
      <c r="CQ3" s="31">
        <v>1629764.9999999998</v>
      </c>
      <c r="CR3" s="31">
        <v>1689082.1428571427</v>
      </c>
      <c r="CS3" s="31">
        <v>1688879.6904761905</v>
      </c>
      <c r="CT3" s="31">
        <v>1639474.5714285714</v>
      </c>
      <c r="CU3" s="31">
        <v>1677490.142857143</v>
      </c>
      <c r="CV3" s="31">
        <v>1583892.857142857</v>
      </c>
      <c r="CW3" s="31">
        <v>1774072.2857142857</v>
      </c>
    </row>
    <row r="4" spans="1:119" x14ac:dyDescent="0.25">
      <c r="A4" t="s">
        <v>6</v>
      </c>
      <c r="B4" s="27" t="s">
        <v>3</v>
      </c>
      <c r="C4" s="17">
        <v>3825408.7142857141</v>
      </c>
      <c r="D4" s="17">
        <v>4064150.7142857146</v>
      </c>
      <c r="E4" s="17">
        <v>4043155.1428571427</v>
      </c>
      <c r="F4" s="17">
        <v>4263150.4285714282</v>
      </c>
      <c r="G4" s="17">
        <v>3932436</v>
      </c>
      <c r="H4" s="17">
        <v>3836534.7142857146</v>
      </c>
      <c r="I4" s="17">
        <v>3868135</v>
      </c>
      <c r="J4" s="17">
        <v>3887735.7142857146</v>
      </c>
      <c r="K4" s="17">
        <v>4000210.2857142854</v>
      </c>
      <c r="L4" s="17">
        <v>3778840.4285714286</v>
      </c>
      <c r="M4" s="17">
        <v>3971947.2857142859</v>
      </c>
      <c r="N4" s="17">
        <v>4218162.1428571427</v>
      </c>
      <c r="O4" s="17">
        <v>4693132.2857142854</v>
      </c>
      <c r="P4" s="17">
        <v>4233496.9999999991</v>
      </c>
      <c r="Q4" s="17">
        <v>4539228.2857142854</v>
      </c>
      <c r="R4" s="17">
        <v>4621213.7142857146</v>
      </c>
      <c r="S4" s="17">
        <v>4523360.8571428563</v>
      </c>
      <c r="T4" s="17">
        <v>4393954.1428571427</v>
      </c>
      <c r="U4" s="17">
        <v>4166973.1428571427</v>
      </c>
      <c r="V4" s="17">
        <v>4202418.7142857136</v>
      </c>
      <c r="W4" s="17">
        <v>4307964.8571428563</v>
      </c>
      <c r="X4" s="17">
        <v>4351273.8571428563</v>
      </c>
      <c r="Y4" s="17">
        <v>4137697.8571428573</v>
      </c>
      <c r="Z4" s="17">
        <v>4214171.7142857136</v>
      </c>
      <c r="AA4" s="17">
        <v>4490586</v>
      </c>
      <c r="AB4" s="17">
        <v>4323004.5714285718</v>
      </c>
      <c r="AC4" s="17">
        <v>4175123.0000000009</v>
      </c>
      <c r="AD4" s="17">
        <v>4119507</v>
      </c>
      <c r="AE4" s="17">
        <v>4273206.7142857146</v>
      </c>
      <c r="AF4" s="17">
        <v>4531396.0000000009</v>
      </c>
      <c r="AG4" s="17">
        <v>4445454</v>
      </c>
      <c r="AH4" s="17">
        <v>4203664</v>
      </c>
      <c r="AI4" s="17">
        <v>4493671.2857142854</v>
      </c>
      <c r="AJ4" s="17">
        <v>4498356.1428571427</v>
      </c>
      <c r="AK4" s="17">
        <v>4506041.8571428573</v>
      </c>
      <c r="AL4" s="17">
        <v>4199772.1428571427</v>
      </c>
      <c r="AM4" s="17">
        <v>4897043.5714285709</v>
      </c>
      <c r="AN4" s="17">
        <v>5465913.1428571427</v>
      </c>
      <c r="AO4" s="17">
        <v>6022488</v>
      </c>
      <c r="AP4" s="17">
        <v>6098737.4285714282</v>
      </c>
      <c r="AQ4" s="17">
        <v>6284664.5714285718</v>
      </c>
      <c r="AR4" s="17">
        <v>7216379.42857143</v>
      </c>
      <c r="AS4" s="17">
        <v>7455491.9999999981</v>
      </c>
      <c r="AT4" s="17">
        <v>7393541.8571428563</v>
      </c>
      <c r="AU4" s="17">
        <v>7729149.8571428573</v>
      </c>
      <c r="AV4" s="17">
        <v>7996030.5714285709</v>
      </c>
      <c r="AW4" s="17">
        <v>8242344.7142857118</v>
      </c>
      <c r="AX4" s="17">
        <v>8380317.5714285662</v>
      </c>
      <c r="AY4" s="17">
        <v>7460352.857142847</v>
      </c>
      <c r="AZ4" s="17">
        <v>7749444.1428571418</v>
      </c>
      <c r="BA4" s="17">
        <v>6228460.2857142864</v>
      </c>
      <c r="BB4" s="17">
        <v>5620148.1428571418</v>
      </c>
      <c r="BC4" s="17">
        <v>7246439.7142857136</v>
      </c>
      <c r="BD4" s="17">
        <v>9825207.4285714235</v>
      </c>
      <c r="BE4" s="17">
        <v>10694592.714285685</v>
      </c>
      <c r="BF4" s="17">
        <v>11193844.285714228</v>
      </c>
      <c r="BG4" s="17">
        <v>10819020.285714256</v>
      </c>
      <c r="BH4" s="31">
        <v>9480758.1428571381</v>
      </c>
      <c r="BI4" s="31">
        <v>9337879.8571428563</v>
      </c>
      <c r="BJ4" s="31">
        <v>10192410.714285713</v>
      </c>
      <c r="BK4" s="31">
        <v>11322694.571428571</v>
      </c>
      <c r="BL4" s="31">
        <v>11402519</v>
      </c>
      <c r="BM4" s="31">
        <v>12054720.714285713</v>
      </c>
      <c r="BN4" s="31">
        <v>12400381.714285713</v>
      </c>
      <c r="BO4" s="31">
        <v>11967163.285714285</v>
      </c>
      <c r="BP4" s="31">
        <v>12116388.857142856</v>
      </c>
      <c r="BQ4" s="31">
        <v>12406675.571428498</v>
      </c>
      <c r="BR4" s="31">
        <v>12425882.571428571</v>
      </c>
      <c r="BS4" s="31">
        <v>12828767.571428571</v>
      </c>
      <c r="BT4" s="31">
        <v>13222709.714285715</v>
      </c>
      <c r="BU4" s="31">
        <v>12646049.285714284</v>
      </c>
      <c r="BV4" s="31">
        <v>13438327.142857144</v>
      </c>
      <c r="BW4" s="31">
        <v>14480085.142857142</v>
      </c>
      <c r="BX4" s="31">
        <v>14798711.428571429</v>
      </c>
      <c r="BY4" s="31">
        <v>14015642.285714284</v>
      </c>
      <c r="BZ4" s="31">
        <v>13822116.857142854</v>
      </c>
      <c r="CA4" s="31">
        <v>14602764.428571429</v>
      </c>
      <c r="CB4" s="31">
        <v>15746942.428571425</v>
      </c>
      <c r="CC4" s="31">
        <v>16472688.476716368</v>
      </c>
      <c r="CD4" s="31">
        <v>16734566.857142849</v>
      </c>
      <c r="CE4" s="31">
        <v>17300542.285714284</v>
      </c>
      <c r="CF4" s="31">
        <v>17657903.000000004</v>
      </c>
      <c r="CG4" s="31">
        <v>17682932</v>
      </c>
      <c r="CH4" s="31">
        <v>17859241.714285713</v>
      </c>
      <c r="CI4" s="31">
        <v>18167220.571428575</v>
      </c>
      <c r="CJ4" s="31">
        <v>18928454</v>
      </c>
      <c r="CK4" s="31">
        <v>19664187</v>
      </c>
      <c r="CL4" s="31">
        <v>18645289.571428571</v>
      </c>
      <c r="CM4" s="31">
        <v>18275219.857142851</v>
      </c>
      <c r="CN4" s="31">
        <v>19871649.428571425</v>
      </c>
      <c r="CO4" s="31">
        <v>20079401.571428567</v>
      </c>
      <c r="CP4" s="31">
        <v>20131010.857142862</v>
      </c>
      <c r="CQ4" s="31">
        <v>19158515.999999996</v>
      </c>
      <c r="CR4" s="31">
        <v>20250260.285714284</v>
      </c>
      <c r="CS4" s="31">
        <v>20404986.952380951</v>
      </c>
      <c r="CT4" s="31">
        <v>20852314.142857142</v>
      </c>
      <c r="CU4" s="31">
        <v>21586562.285714291</v>
      </c>
      <c r="CV4" s="31">
        <v>20367049.571428567</v>
      </c>
      <c r="CW4" s="31">
        <v>23406905.428571422</v>
      </c>
    </row>
    <row r="5" spans="1:119" x14ac:dyDescent="0.25">
      <c r="A5" t="s">
        <v>6</v>
      </c>
      <c r="B5" s="26" t="s">
        <v>11</v>
      </c>
      <c r="C5" s="15">
        <v>42741.428571428572</v>
      </c>
      <c r="D5" s="15">
        <v>45198.428571428572</v>
      </c>
      <c r="E5" s="15">
        <v>35995.428571428572</v>
      </c>
      <c r="F5" s="15">
        <v>42488.285714285717</v>
      </c>
      <c r="G5" s="15">
        <v>47351.428571428572</v>
      </c>
      <c r="H5" s="15">
        <v>43709.285714285717</v>
      </c>
      <c r="I5" s="15">
        <v>42726.285714285717</v>
      </c>
      <c r="J5" s="15">
        <v>57453.285714285717</v>
      </c>
      <c r="K5" s="15">
        <v>57948.285714285717</v>
      </c>
      <c r="L5" s="15">
        <v>50164.857142857145</v>
      </c>
      <c r="M5" s="15">
        <v>46078.714285714283</v>
      </c>
      <c r="N5" s="15">
        <v>59012.571428571428</v>
      </c>
      <c r="O5" s="15">
        <v>70935.142857142855</v>
      </c>
      <c r="P5" s="15">
        <v>77628.71428571429</v>
      </c>
      <c r="Q5" s="15">
        <v>58092.428571428572</v>
      </c>
      <c r="R5" s="15">
        <v>74787.571428571435</v>
      </c>
      <c r="S5" s="15">
        <v>83790</v>
      </c>
      <c r="T5" s="15">
        <v>93848.428571428565</v>
      </c>
      <c r="U5" s="15">
        <v>82057.71428571429</v>
      </c>
      <c r="V5" s="15">
        <v>80592.571428571435</v>
      </c>
      <c r="W5" s="15">
        <v>79734.28571428571</v>
      </c>
      <c r="X5" s="15">
        <v>77920.428571428565</v>
      </c>
      <c r="Y5" s="15">
        <v>80528.71428571429</v>
      </c>
      <c r="Z5" s="15">
        <v>80186.142857142855</v>
      </c>
      <c r="AA5" s="15">
        <v>82612.142857142855</v>
      </c>
      <c r="AB5" s="15">
        <v>76132</v>
      </c>
      <c r="AC5" s="15">
        <v>63302.571428571428</v>
      </c>
      <c r="AD5" s="15">
        <v>57472.142857142855</v>
      </c>
      <c r="AE5" s="15">
        <v>63321.714285714283</v>
      </c>
      <c r="AF5" s="15">
        <v>67825.428571428565</v>
      </c>
      <c r="AG5" s="15">
        <v>70731.857142857145</v>
      </c>
      <c r="AH5" s="15">
        <v>68566</v>
      </c>
      <c r="AI5" s="15">
        <v>90403.571428571435</v>
      </c>
      <c r="AJ5" s="15">
        <v>91533</v>
      </c>
      <c r="AK5" s="15">
        <v>96721</v>
      </c>
      <c r="AL5" s="15">
        <v>106361.85714285714</v>
      </c>
      <c r="AM5" s="15">
        <v>109737.57142857143</v>
      </c>
      <c r="AN5" s="15">
        <v>139494.42857142858</v>
      </c>
      <c r="AO5" s="15">
        <v>181920.28571428571</v>
      </c>
      <c r="AP5" s="15">
        <v>198224.71428571429</v>
      </c>
      <c r="AQ5" s="15">
        <v>224039</v>
      </c>
      <c r="AR5" s="15">
        <v>240725.85714285713</v>
      </c>
      <c r="AS5" s="15">
        <v>261564.71428571429</v>
      </c>
      <c r="AT5" s="15">
        <v>270020.71428571426</v>
      </c>
      <c r="AU5" s="15">
        <v>301507.8571428571</v>
      </c>
      <c r="AV5" s="15">
        <v>317621.99999999924</v>
      </c>
      <c r="AW5" s="15">
        <v>335903.57142857107</v>
      </c>
      <c r="AX5" s="15">
        <v>413101.85714285652</v>
      </c>
      <c r="AY5" s="15">
        <v>465841.42857142753</v>
      </c>
      <c r="AZ5" s="15">
        <v>520870.14285714179</v>
      </c>
      <c r="BA5" s="15">
        <v>373280.71428571426</v>
      </c>
      <c r="BB5" s="15">
        <v>338168</v>
      </c>
      <c r="BC5" s="15">
        <v>409404.28571428463</v>
      </c>
      <c r="BD5" s="15">
        <v>554890.14285714156</v>
      </c>
      <c r="BE5" s="15">
        <v>634474.28571428498</v>
      </c>
      <c r="BF5" s="15">
        <v>733378.42857142829</v>
      </c>
      <c r="BG5" s="15">
        <v>743465.28571428475</v>
      </c>
      <c r="BH5" s="32">
        <v>640334.85714285588</v>
      </c>
      <c r="BI5" s="32">
        <v>673255.28571428556</v>
      </c>
      <c r="BJ5" s="32">
        <v>715178.71428571362</v>
      </c>
      <c r="BK5" s="32">
        <v>734805.57142857136</v>
      </c>
      <c r="BL5" s="32">
        <v>950156.99999999907</v>
      </c>
      <c r="BM5" s="32">
        <v>873344.71428571374</v>
      </c>
      <c r="BN5" s="32">
        <v>883367.71428571246</v>
      </c>
      <c r="BO5" s="32">
        <v>933608.28571428487</v>
      </c>
      <c r="BP5" s="32">
        <v>998485.85714285623</v>
      </c>
      <c r="BQ5" s="32">
        <v>1057027.9999999991</v>
      </c>
      <c r="BR5" s="32">
        <v>1101234.5714285709</v>
      </c>
      <c r="BS5" s="32">
        <v>1169560.5714285704</v>
      </c>
      <c r="BT5" s="32">
        <v>1274374.7142857125</v>
      </c>
      <c r="BU5" s="32">
        <v>1242597.2857142847</v>
      </c>
      <c r="BV5" s="32">
        <v>1399769.1428571416</v>
      </c>
      <c r="BW5" s="32">
        <v>1560279.1428571416</v>
      </c>
      <c r="BX5" s="32">
        <v>1714039.4285714277</v>
      </c>
      <c r="BY5" s="32">
        <v>1616301.2857142852</v>
      </c>
      <c r="BZ5" s="32">
        <v>1587571.8571428563</v>
      </c>
      <c r="CA5" s="32">
        <v>1741324.428571427</v>
      </c>
      <c r="CB5" s="32">
        <v>1991343.4285714272</v>
      </c>
      <c r="CC5" s="32">
        <v>2368412.5714285667</v>
      </c>
      <c r="CD5" s="32">
        <v>2416873.8571428503</v>
      </c>
      <c r="CE5" s="32">
        <v>2305946.2857142845</v>
      </c>
      <c r="CF5" s="32">
        <v>2502692.0000000005</v>
      </c>
      <c r="CG5" s="32">
        <v>2631722.9999999995</v>
      </c>
      <c r="CH5" s="32">
        <v>2690067.7142857141</v>
      </c>
      <c r="CI5" s="32">
        <v>2884306.5714285714</v>
      </c>
      <c r="CJ5" s="32">
        <v>2966077</v>
      </c>
      <c r="CK5" s="32">
        <v>3096741</v>
      </c>
      <c r="CL5" s="32">
        <v>3139466.5714285704</v>
      </c>
      <c r="CM5" s="32">
        <v>3134809.8571428568</v>
      </c>
      <c r="CN5" s="32">
        <v>3474678.4285714282</v>
      </c>
      <c r="CO5" s="32">
        <v>3692634.5714285714</v>
      </c>
      <c r="CP5" s="32">
        <v>3866894.8571428577</v>
      </c>
      <c r="CQ5" s="32">
        <v>3799382.9999999995</v>
      </c>
      <c r="CR5" s="32">
        <v>4085702.2857142854</v>
      </c>
      <c r="CS5" s="32">
        <v>4210801.9523809524</v>
      </c>
      <c r="CT5" s="32">
        <v>4251952.1428571427</v>
      </c>
      <c r="CU5" s="32">
        <v>4534583.2857142854</v>
      </c>
      <c r="CV5" s="32">
        <v>4531484.5714285644</v>
      </c>
      <c r="CW5" s="32">
        <v>5307620.4285714291</v>
      </c>
    </row>
    <row r="6" spans="1:119" s="11" customFormat="1" x14ac:dyDescent="0.25">
      <c r="A6" s="11" t="s">
        <v>6</v>
      </c>
      <c r="B6" s="26" t="s">
        <v>0</v>
      </c>
      <c r="C6" s="30">
        <f>C4/C3</f>
        <v>4.3989212089950174</v>
      </c>
      <c r="D6" s="30">
        <f t="shared" ref="D6:AU6" si="0">D4/D3</f>
        <v>4.3788465288754113</v>
      </c>
      <c r="E6" s="30">
        <f t="shared" si="0"/>
        <v>4.3969159228710391</v>
      </c>
      <c r="F6" s="30">
        <f t="shared" si="0"/>
        <v>4.3572941254458097</v>
      </c>
      <c r="G6" s="30">
        <f t="shared" si="0"/>
        <v>4.2056905282534114</v>
      </c>
      <c r="H6" s="30">
        <f t="shared" si="0"/>
        <v>4.1057480258021286</v>
      </c>
      <c r="I6" s="30">
        <f t="shared" si="0"/>
        <v>4.0928574300545773</v>
      </c>
      <c r="J6" s="30">
        <f t="shared" si="0"/>
        <v>4.2204055654954047</v>
      </c>
      <c r="K6" s="30">
        <f t="shared" si="0"/>
        <v>4.049188693697725</v>
      </c>
      <c r="L6" s="30">
        <f t="shared" si="0"/>
        <v>3.9960273704612632</v>
      </c>
      <c r="M6" s="30">
        <f t="shared" si="0"/>
        <v>4.0950799032803644</v>
      </c>
      <c r="N6" s="30">
        <f t="shared" si="0"/>
        <v>4.1702577958056093</v>
      </c>
      <c r="O6" s="30">
        <f t="shared" si="0"/>
        <v>4.4290209107636276</v>
      </c>
      <c r="P6" s="30">
        <f t="shared" si="0"/>
        <v>4.4089623647867153</v>
      </c>
      <c r="Q6" s="30">
        <f t="shared" si="0"/>
        <v>4.3439147102739701</v>
      </c>
      <c r="R6" s="30">
        <f t="shared" si="0"/>
        <v>4.2869197149165252</v>
      </c>
      <c r="S6" s="30">
        <f t="shared" si="0"/>
        <v>4.3752468747620714</v>
      </c>
      <c r="T6" s="30">
        <f t="shared" si="0"/>
        <v>4.4834894267085108</v>
      </c>
      <c r="U6" s="30">
        <f t="shared" si="0"/>
        <v>4.2844981512893376</v>
      </c>
      <c r="V6" s="30">
        <f t="shared" si="0"/>
        <v>4.3140794155000419</v>
      </c>
      <c r="W6" s="30">
        <f t="shared" si="0"/>
        <v>4.267577116961804</v>
      </c>
      <c r="X6" s="30">
        <f t="shared" si="0"/>
        <v>4.218825634418419</v>
      </c>
      <c r="Y6" s="30">
        <f t="shared" si="0"/>
        <v>4.2797627473573501</v>
      </c>
      <c r="Z6" s="30">
        <f t="shared" si="0"/>
        <v>3.9563319116976468</v>
      </c>
      <c r="AA6" s="30">
        <f t="shared" si="0"/>
        <v>3.9266986158038799</v>
      </c>
      <c r="AB6" s="30">
        <f t="shared" si="0"/>
        <v>3.9121717656324453</v>
      </c>
      <c r="AC6" s="30">
        <f t="shared" si="0"/>
        <v>4.0317771936567297</v>
      </c>
      <c r="AD6" s="30">
        <f t="shared" si="0"/>
        <v>4.0716177948167349</v>
      </c>
      <c r="AE6" s="30">
        <f t="shared" si="0"/>
        <v>4.1276031543844294</v>
      </c>
      <c r="AF6" s="30">
        <f t="shared" si="0"/>
        <v>4.3058570529345959</v>
      </c>
      <c r="AG6" s="30">
        <f t="shared" si="0"/>
        <v>4.3323143723616679</v>
      </c>
      <c r="AH6" s="30">
        <f t="shared" si="0"/>
        <v>4.235407776224549</v>
      </c>
      <c r="AI6" s="30">
        <f t="shared" si="0"/>
        <v>4.228620165559807</v>
      </c>
      <c r="AJ6" s="30">
        <f t="shared" si="0"/>
        <v>4.176844714353952</v>
      </c>
      <c r="AK6" s="30">
        <f t="shared" si="0"/>
        <v>4.2762693523048148</v>
      </c>
      <c r="AL6" s="30">
        <f t="shared" si="0"/>
        <v>4.3870791122815929</v>
      </c>
      <c r="AM6" s="30">
        <f t="shared" si="0"/>
        <v>4.309486896656459</v>
      </c>
      <c r="AN6" s="30">
        <f t="shared" si="0"/>
        <v>4.3549394667225751</v>
      </c>
      <c r="AO6" s="30">
        <f t="shared" si="0"/>
        <v>4.8551855604196126</v>
      </c>
      <c r="AP6" s="30">
        <f t="shared" si="0"/>
        <v>5.0048460925689602</v>
      </c>
      <c r="AQ6" s="30">
        <f t="shared" si="0"/>
        <v>5.3172745769824603</v>
      </c>
      <c r="AR6" s="30">
        <f t="shared" si="0"/>
        <v>5.4128966153815821</v>
      </c>
      <c r="AS6" s="30">
        <f t="shared" si="0"/>
        <v>5.5683769921758692</v>
      </c>
      <c r="AT6" s="30">
        <f t="shared" si="0"/>
        <v>5.7309943223563486</v>
      </c>
      <c r="AU6" s="30">
        <f t="shared" si="0"/>
        <v>5.9000597050081867</v>
      </c>
      <c r="AV6" s="30">
        <f t="shared" ref="AV6:AY6" si="1">AV4/AV3</f>
        <v>6.101566515508889</v>
      </c>
      <c r="AW6" s="30">
        <f t="shared" si="1"/>
        <v>6.0574723987287067</v>
      </c>
      <c r="AX6" s="30">
        <f t="shared" si="1"/>
        <v>6.1361079637931155</v>
      </c>
      <c r="AY6" s="30">
        <f t="shared" si="1"/>
        <v>6.2993737715022995</v>
      </c>
      <c r="AZ6" s="30">
        <f>AZ4/AZ3</f>
        <v>6.6507163488540542</v>
      </c>
      <c r="BA6" s="30">
        <f t="shared" ref="BA6:BD6" si="2">BA4/BA3</f>
        <v>6.592671479805956</v>
      </c>
      <c r="BB6" s="30">
        <f t="shared" si="2"/>
        <v>6.9175517787257643</v>
      </c>
      <c r="BC6" s="30">
        <f t="shared" si="2"/>
        <v>7.2374146582069363</v>
      </c>
      <c r="BD6" s="30">
        <f t="shared" si="2"/>
        <v>7.3229158292916905</v>
      </c>
      <c r="BE6" s="30">
        <f>BE4/BE3</f>
        <v>7.76014812895201</v>
      </c>
      <c r="BF6" s="30">
        <f>BF4/BF3</f>
        <v>8.0217720461546271</v>
      </c>
      <c r="BG6" s="30">
        <f>BG4/BG3</f>
        <v>8.409812143495877</v>
      </c>
      <c r="BH6" s="30">
        <f t="shared" ref="BH6" si="3">BH4/BH3</f>
        <v>8.4874684926650481</v>
      </c>
      <c r="BI6" s="30">
        <f t="shared" ref="BI6:BM6" si="4">BI4/BI3</f>
        <v>8.8586076685147308</v>
      </c>
      <c r="BJ6" s="30">
        <f t="shared" si="4"/>
        <v>8.746370740753818</v>
      </c>
      <c r="BK6" s="30">
        <f t="shared" si="4"/>
        <v>9.3391850778276613</v>
      </c>
      <c r="BL6" s="30">
        <f t="shared" si="4"/>
        <v>9.473480233997865</v>
      </c>
      <c r="BM6" s="30">
        <f t="shared" si="4"/>
        <v>9.6125681330829007</v>
      </c>
      <c r="BN6" s="30">
        <f t="shared" ref="BN6:BS6" si="5">BN4/BN3</f>
        <v>9.7536067570188401</v>
      </c>
      <c r="BO6" s="30">
        <f t="shared" si="5"/>
        <v>10.236606467490859</v>
      </c>
      <c r="BP6" s="30">
        <f t="shared" si="5"/>
        <v>10.098513906799987</v>
      </c>
      <c r="BQ6" s="30">
        <f t="shared" si="5"/>
        <v>10.08276409332678</v>
      </c>
      <c r="BR6" s="30">
        <f t="shared" si="5"/>
        <v>10.130724879770611</v>
      </c>
      <c r="BS6" s="30">
        <f t="shared" si="5"/>
        <v>10.043948088122333</v>
      </c>
      <c r="BT6" s="30">
        <f>BT4/BT3</f>
        <v>10.48774661521087</v>
      </c>
      <c r="BU6" s="30">
        <f t="shared" ref="BU6:CY6" si="6">BU4/BU3</f>
        <v>10.291119238849365</v>
      </c>
      <c r="BV6" s="30">
        <f t="shared" si="6"/>
        <v>10.140692675693094</v>
      </c>
      <c r="BW6" s="30">
        <f t="shared" si="6"/>
        <v>10.208089924122595</v>
      </c>
      <c r="BX6" s="30">
        <f t="shared" si="6"/>
        <v>10.72942296054077</v>
      </c>
      <c r="BY6" s="30">
        <f t="shared" si="6"/>
        <v>10.316440753925283</v>
      </c>
      <c r="BZ6" s="30">
        <f t="shared" si="6"/>
        <v>10.348625754890646</v>
      </c>
      <c r="CA6" s="30">
        <f t="shared" si="6"/>
        <v>10.658261962390132</v>
      </c>
      <c r="CB6" s="30">
        <f t="shared" si="6"/>
        <v>10.607344556110228</v>
      </c>
      <c r="CC6" s="30">
        <f t="shared" si="6"/>
        <v>10.761663013333322</v>
      </c>
      <c r="CD6" s="30">
        <f t="shared" si="6"/>
        <v>10.871645370918358</v>
      </c>
      <c r="CE6" s="30">
        <f t="shared" si="6"/>
        <v>10.844654433515753</v>
      </c>
      <c r="CF6" s="30">
        <f t="shared" si="6"/>
        <v>11.20422168864464</v>
      </c>
      <c r="CG6" s="30">
        <f t="shared" si="6"/>
        <v>11.022623531803536</v>
      </c>
      <c r="CH6" s="30">
        <f t="shared" si="6"/>
        <v>11.027741655141826</v>
      </c>
      <c r="CI6" s="30">
        <f t="shared" si="6"/>
        <v>11.028184926529381</v>
      </c>
      <c r="CJ6" s="30">
        <f t="shared" si="6"/>
        <v>11.084832709176691</v>
      </c>
      <c r="CK6" s="30">
        <f t="shared" si="6"/>
        <v>11.491872913356771</v>
      </c>
      <c r="CL6" s="30">
        <f t="shared" si="6"/>
        <v>11.392539898583836</v>
      </c>
      <c r="CM6" s="30">
        <f t="shared" si="6"/>
        <v>11.18183654549958</v>
      </c>
      <c r="CN6" s="30">
        <f t="shared" si="6"/>
        <v>11.655475188693426</v>
      </c>
      <c r="CO6" s="30">
        <f t="shared" si="6"/>
        <v>11.592433567297538</v>
      </c>
      <c r="CP6" s="30">
        <f t="shared" si="6"/>
        <v>11.542432178203388</v>
      </c>
      <c r="CQ6" s="30">
        <f t="shared" si="6"/>
        <v>11.755385592401359</v>
      </c>
      <c r="CR6" s="30">
        <f t="shared" si="6"/>
        <v>11.988913843740155</v>
      </c>
      <c r="CS6" s="30">
        <f t="shared" si="6"/>
        <v>12.081965972737605</v>
      </c>
      <c r="CT6" s="30">
        <f t="shared" si="6"/>
        <v>12.718900619902438</v>
      </c>
      <c r="CU6" s="30">
        <f t="shared" si="6"/>
        <v>12.868369079622441</v>
      </c>
      <c r="CV6" s="30">
        <f t="shared" si="6"/>
        <v>12.858855622449207</v>
      </c>
      <c r="CW6" s="30">
        <f t="shared" si="6"/>
        <v>13.193884836066427</v>
      </c>
      <c r="CX6" s="30" t="e">
        <f t="shared" si="6"/>
        <v>#DIV/0!</v>
      </c>
      <c r="CY6" s="30" t="e">
        <f t="shared" si="6"/>
        <v>#DIV/0!</v>
      </c>
    </row>
    <row r="7" spans="1:119" s="11" customFormat="1" x14ac:dyDescent="0.25">
      <c r="A7" s="11" t="s">
        <v>6</v>
      </c>
      <c r="B7" s="26" t="s">
        <v>26</v>
      </c>
      <c r="C7" s="31">
        <v>1845889.5714285716</v>
      </c>
      <c r="D7" s="31">
        <v>1993920.7142857143</v>
      </c>
      <c r="E7" s="31">
        <v>1943358.2857142857</v>
      </c>
      <c r="F7" s="31">
        <v>2043102.142857143</v>
      </c>
      <c r="G7" s="31">
        <v>1891265.5714285716</v>
      </c>
      <c r="H7" s="31">
        <v>1892281.2857142859</v>
      </c>
      <c r="I7" s="31">
        <v>1949767.5714285716</v>
      </c>
      <c r="J7" s="31">
        <v>1935079.2857142857</v>
      </c>
      <c r="K7" s="31">
        <v>2019049.2857142857</v>
      </c>
      <c r="L7" s="31">
        <v>1917111.7142857143</v>
      </c>
      <c r="M7" s="31">
        <v>2048227.7142857141</v>
      </c>
      <c r="N7" s="31">
        <v>2126519</v>
      </c>
      <c r="O7" s="31">
        <v>2251816.4285714286</v>
      </c>
      <c r="P7" s="31">
        <v>2057386.7142857143</v>
      </c>
      <c r="Q7" s="31">
        <v>2205759.8571428573</v>
      </c>
      <c r="R7" s="31">
        <v>2219413.8571428568</v>
      </c>
      <c r="S7" s="31">
        <v>2125496.5714285709</v>
      </c>
      <c r="T7" s="31">
        <v>2033565.5714285716</v>
      </c>
      <c r="U7" s="31">
        <v>1964955.4285714284</v>
      </c>
      <c r="V7" s="31">
        <v>1997165.142857143</v>
      </c>
      <c r="W7" s="31">
        <v>2040129.5714285714</v>
      </c>
      <c r="X7" s="31">
        <v>2068624.1428571427</v>
      </c>
      <c r="Y7" s="31">
        <v>1949513.4285714284</v>
      </c>
      <c r="Z7" s="31">
        <v>2018845.2857142857</v>
      </c>
      <c r="AA7" s="31">
        <v>2181695.7142857141</v>
      </c>
      <c r="AB7" s="31">
        <v>2079351.0000000002</v>
      </c>
      <c r="AC7" s="31">
        <v>2016309.5714285711</v>
      </c>
      <c r="AD7" s="31">
        <v>1981486.8571428575</v>
      </c>
      <c r="AE7" s="31">
        <v>2030089.1428571432</v>
      </c>
      <c r="AF7" s="31">
        <v>2140311.1428571432</v>
      </c>
      <c r="AG7" s="31">
        <v>2140423.2857142854</v>
      </c>
      <c r="AH7" s="31">
        <v>2061520.7142857141</v>
      </c>
      <c r="AI7" s="31">
        <v>2151210.7142857141</v>
      </c>
      <c r="AJ7" s="31">
        <v>2164110.285714285</v>
      </c>
      <c r="AK7" s="31">
        <v>2229681.5714285709</v>
      </c>
      <c r="AL7" s="31">
        <v>2087440.0000000002</v>
      </c>
      <c r="AM7" s="31">
        <v>2396908.7142857146</v>
      </c>
      <c r="AN7" s="31">
        <v>2603550.4285714291</v>
      </c>
      <c r="AO7" s="31">
        <v>2828419.4285714282</v>
      </c>
      <c r="AP7" s="31">
        <v>2875350.8571428573</v>
      </c>
      <c r="AQ7" s="31">
        <v>2810278.7142857141</v>
      </c>
      <c r="AR7" s="31">
        <v>3203404.7142857146</v>
      </c>
      <c r="AS7" s="31">
        <v>3253923.7142857141</v>
      </c>
      <c r="AT7" s="31">
        <v>3167216.7142857127</v>
      </c>
      <c r="AU7" s="31">
        <v>3276957.1428571395</v>
      </c>
      <c r="AV7" s="31">
        <v>3286117.4285714272</v>
      </c>
      <c r="AW7" s="32">
        <v>3568328.5714285667</v>
      </c>
      <c r="AX7" s="32">
        <v>3663534.4285714203</v>
      </c>
      <c r="AY7" s="32">
        <v>3089507.4285714277</v>
      </c>
      <c r="AZ7" s="32">
        <v>3014270.4285714207</v>
      </c>
      <c r="BA7" s="32">
        <v>2461892.1428571432</v>
      </c>
      <c r="BB7" s="32">
        <v>2282273.8571428573</v>
      </c>
      <c r="BC7" s="32">
        <v>2877891.2857142854</v>
      </c>
      <c r="BD7" s="32">
        <v>3852299.285714285</v>
      </c>
      <c r="BE7" s="32">
        <v>4176992.7142857057</v>
      </c>
      <c r="BF7" s="32">
        <v>4264086.4285714244</v>
      </c>
      <c r="BG7" s="32">
        <v>3839531.1428571367</v>
      </c>
      <c r="BH7" s="32">
        <v>3336617.1428571432</v>
      </c>
      <c r="BI7" s="32">
        <v>3298606.2857142803</v>
      </c>
      <c r="BJ7" s="32">
        <v>3594415.2857142859</v>
      </c>
      <c r="BK7" s="32">
        <v>4008780.8571428601</v>
      </c>
      <c r="BL7" s="32">
        <v>3773715.4285714291</v>
      </c>
      <c r="BM7" s="32">
        <v>4066298.5714285718</v>
      </c>
      <c r="BN7" s="32">
        <v>4307236.2857142854</v>
      </c>
      <c r="BO7" s="32">
        <v>4181200.2857142854</v>
      </c>
      <c r="BP7" s="32">
        <v>4227592.1428571418</v>
      </c>
      <c r="BQ7" s="32">
        <v>4327933.7142857136</v>
      </c>
      <c r="BR7" s="32">
        <v>4333345</v>
      </c>
      <c r="BS7" s="32">
        <v>4457776.1428571437</v>
      </c>
      <c r="BT7" s="32">
        <v>4643025.7142857136</v>
      </c>
      <c r="BU7" s="32">
        <v>4457585.5714285709</v>
      </c>
      <c r="BV7" s="32">
        <v>4751921</v>
      </c>
      <c r="BW7" s="32">
        <v>5077977.7142857146</v>
      </c>
      <c r="BX7" s="32">
        <v>5121878.7142857136</v>
      </c>
      <c r="BY7" s="32">
        <v>4898657</v>
      </c>
      <c r="BZ7" s="32">
        <v>4844335.57142857</v>
      </c>
      <c r="CA7" s="32">
        <v>5031229.9999999991</v>
      </c>
      <c r="CB7" s="32">
        <v>5338772.4285714282</v>
      </c>
      <c r="CC7" s="32">
        <v>5618364.7142857146</v>
      </c>
      <c r="CD7" s="32">
        <v>5727521.4285714272</v>
      </c>
      <c r="CE7" s="32">
        <v>5901687.1428571437</v>
      </c>
      <c r="CF7" s="32">
        <v>6078068.9999999991</v>
      </c>
      <c r="CG7" s="32">
        <v>6043159</v>
      </c>
      <c r="CH7" s="32">
        <v>6002533.4285714291</v>
      </c>
      <c r="CI7" s="32">
        <v>6092475.1428571418</v>
      </c>
      <c r="CJ7" s="32">
        <v>6245576.8571428563</v>
      </c>
      <c r="CK7" s="32">
        <v>6363738.8571428573</v>
      </c>
      <c r="CL7" s="32">
        <v>6282528.1428571437</v>
      </c>
      <c r="CM7" s="32">
        <v>6230603.2857142845</v>
      </c>
      <c r="CN7" s="32">
        <v>6835670.1428571418</v>
      </c>
      <c r="CO7" s="32">
        <v>6654122.8571428582</v>
      </c>
      <c r="CP7" s="32">
        <v>6519399.4285714291</v>
      </c>
      <c r="CQ7" s="32">
        <v>6111388.1428571418</v>
      </c>
      <c r="CR7" s="32">
        <v>6443615.1428571427</v>
      </c>
      <c r="CS7" s="32">
        <v>6451005.9523809534</v>
      </c>
      <c r="CT7" s="32">
        <v>6557241.1428571418</v>
      </c>
      <c r="CU7" s="32">
        <v>6748852.8571428563</v>
      </c>
      <c r="CV7" s="32">
        <v>6373378.2857142854</v>
      </c>
      <c r="CW7" s="32">
        <v>7319141.4285714282</v>
      </c>
    </row>
    <row r="8" spans="1:119" s="11" customFormat="1" x14ac:dyDescent="0.25">
      <c r="A8" s="11" t="s">
        <v>6</v>
      </c>
      <c r="B8" s="26" t="s">
        <v>1</v>
      </c>
      <c r="C8" s="30">
        <f t="shared" ref="C8:BN8" si="7">C7/C3</f>
        <v>2.1226288199994419</v>
      </c>
      <c r="D8" s="30">
        <f t="shared" si="7"/>
        <v>2.1483142266138353</v>
      </c>
      <c r="E8" s="30">
        <f t="shared" si="7"/>
        <v>2.1133947841195719</v>
      </c>
      <c r="F8" s="30">
        <f t="shared" si="7"/>
        <v>2.0882202291276752</v>
      </c>
      <c r="G8" s="30">
        <f t="shared" si="7"/>
        <v>2.0226845904596846</v>
      </c>
      <c r="H8" s="30">
        <f t="shared" si="7"/>
        <v>2.0250644739781056</v>
      </c>
      <c r="I8" s="30">
        <f t="shared" si="7"/>
        <v>2.0630408947983714</v>
      </c>
      <c r="J8" s="30">
        <f t="shared" si="7"/>
        <v>2.1006621816122903</v>
      </c>
      <c r="K8" s="30">
        <f t="shared" si="7"/>
        <v>2.043770441001433</v>
      </c>
      <c r="L8" s="30">
        <f t="shared" si="7"/>
        <v>2.0272967401838042</v>
      </c>
      <c r="M8" s="30">
        <f t="shared" si="7"/>
        <v>2.1117239345750605</v>
      </c>
      <c r="N8" s="30">
        <f t="shared" si="7"/>
        <v>2.1023687893780161</v>
      </c>
      <c r="O8" s="30">
        <f t="shared" si="7"/>
        <v>2.1250928893912491</v>
      </c>
      <c r="P8" s="30">
        <f t="shared" si="7"/>
        <v>2.1426590341502347</v>
      </c>
      <c r="Q8" s="30">
        <f t="shared" si="7"/>
        <v>2.1108505868562895</v>
      </c>
      <c r="R8" s="30">
        <f t="shared" si="7"/>
        <v>2.0588636682896317</v>
      </c>
      <c r="S8" s="30">
        <f t="shared" si="7"/>
        <v>2.0558988162033023</v>
      </c>
      <c r="T8" s="30">
        <f t="shared" si="7"/>
        <v>2.0750033891090798</v>
      </c>
      <c r="U8" s="30">
        <f t="shared" si="7"/>
        <v>2.0203748890274187</v>
      </c>
      <c r="V8" s="30">
        <f t="shared" si="7"/>
        <v>2.0502309783804238</v>
      </c>
      <c r="W8" s="30">
        <f t="shared" si="7"/>
        <v>2.021003086928606</v>
      </c>
      <c r="X8" s="30">
        <f t="shared" si="7"/>
        <v>2.0056573887061648</v>
      </c>
      <c r="Y8" s="30">
        <f t="shared" si="7"/>
        <v>2.0164485748203433</v>
      </c>
      <c r="Z8" s="30">
        <f t="shared" si="7"/>
        <v>1.8953242938762371</v>
      </c>
      <c r="AA8" s="30">
        <f t="shared" si="7"/>
        <v>1.9077379970879014</v>
      </c>
      <c r="AB8" s="30">
        <f t="shared" si="7"/>
        <v>1.8817417697875318</v>
      </c>
      <c r="AC8" s="30">
        <f t="shared" si="7"/>
        <v>1.9470829830492387</v>
      </c>
      <c r="AD8" s="30">
        <f t="shared" si="7"/>
        <v>1.958452103064358</v>
      </c>
      <c r="AE8" s="30">
        <f t="shared" si="7"/>
        <v>1.9609166862266763</v>
      </c>
      <c r="AF8" s="30">
        <f t="shared" si="7"/>
        <v>2.0337824877688759</v>
      </c>
      <c r="AG8" s="30">
        <f t="shared" si="7"/>
        <v>2.0859481536953446</v>
      </c>
      <c r="AH8" s="30">
        <f t="shared" si="7"/>
        <v>2.0770881935696335</v>
      </c>
      <c r="AI8" s="30">
        <f t="shared" si="7"/>
        <v>2.0243254186650947</v>
      </c>
      <c r="AJ8" s="30">
        <f t="shared" si="7"/>
        <v>2.0094346292518073</v>
      </c>
      <c r="AK8" s="30">
        <f t="shared" si="7"/>
        <v>2.1159854416764139</v>
      </c>
      <c r="AL8" s="30">
        <f t="shared" si="7"/>
        <v>2.1805383984262967</v>
      </c>
      <c r="AM8" s="30">
        <f t="shared" si="7"/>
        <v>2.1093230121460098</v>
      </c>
      <c r="AN8" s="30">
        <f t="shared" si="7"/>
        <v>2.0743660242397177</v>
      </c>
      <c r="AO8" s="30">
        <f t="shared" si="7"/>
        <v>2.2802039901798543</v>
      </c>
      <c r="AP8" s="30">
        <f t="shared" si="7"/>
        <v>2.3596176537652847</v>
      </c>
      <c r="AQ8" s="30">
        <f t="shared" si="7"/>
        <v>2.3776962782772149</v>
      </c>
      <c r="AR8" s="30">
        <f t="shared" si="7"/>
        <v>2.4028252265952643</v>
      </c>
      <c r="AS8" s="30">
        <f t="shared" si="7"/>
        <v>2.4302988917329698</v>
      </c>
      <c r="AT8" s="30">
        <f t="shared" si="7"/>
        <v>2.4550210654055724</v>
      </c>
      <c r="AU8" s="30">
        <f t="shared" si="7"/>
        <v>2.5014708151560181</v>
      </c>
      <c r="AV8" s="30">
        <f t="shared" si="7"/>
        <v>2.5075522021946668</v>
      </c>
      <c r="AW8" s="30">
        <f t="shared" si="7"/>
        <v>2.6224396795198532</v>
      </c>
      <c r="AX8" s="30">
        <f t="shared" si="7"/>
        <v>2.6824571492885902</v>
      </c>
      <c r="AY8" s="30">
        <f t="shared" si="7"/>
        <v>2.6087187074228919</v>
      </c>
      <c r="AZ8" s="30">
        <f t="shared" si="7"/>
        <v>2.5869026538690707</v>
      </c>
      <c r="BA8" s="30">
        <f t="shared" si="7"/>
        <v>2.6058520680944399</v>
      </c>
      <c r="BB8" s="30">
        <f t="shared" si="7"/>
        <v>2.8091337058584704</v>
      </c>
      <c r="BC8" s="30">
        <f t="shared" si="7"/>
        <v>2.874307024854295</v>
      </c>
      <c r="BD8" s="30">
        <f t="shared" si="7"/>
        <v>2.8711926566040886</v>
      </c>
      <c r="BE8" s="30">
        <f t="shared" si="7"/>
        <v>3.0308851456411356</v>
      </c>
      <c r="BF8" s="30">
        <f t="shared" si="7"/>
        <v>3.0557446076639856</v>
      </c>
      <c r="BG8" s="30">
        <f t="shared" si="7"/>
        <v>2.9845341609320064</v>
      </c>
      <c r="BH8" s="30">
        <f t="shared" si="7"/>
        <v>2.9870430661098673</v>
      </c>
      <c r="BI8" s="30">
        <f t="shared" si="7"/>
        <v>3.1293033734726463</v>
      </c>
      <c r="BJ8" s="30">
        <f t="shared" si="7"/>
        <v>3.0844605428847158</v>
      </c>
      <c r="BK8" s="30">
        <f t="shared" si="7"/>
        <v>3.306522676658775</v>
      </c>
      <c r="BL8" s="30">
        <f t="shared" si="7"/>
        <v>3.1352912914509692</v>
      </c>
      <c r="BM8" s="30">
        <f t="shared" si="7"/>
        <v>3.2425116262538731</v>
      </c>
      <c r="BN8" s="30">
        <f t="shared" si="7"/>
        <v>3.3878867528748091</v>
      </c>
      <c r="BO8" s="30">
        <f t="shared" ref="BO8:CQ8" si="8">BO7/BO3</f>
        <v>3.576562036026635</v>
      </c>
      <c r="BP8" s="30">
        <f t="shared" si="8"/>
        <v>3.5235249173893237</v>
      </c>
      <c r="BQ8" s="30">
        <f t="shared" si="8"/>
        <v>3.5172624932009886</v>
      </c>
      <c r="BR8" s="30">
        <f t="shared" si="8"/>
        <v>3.532942288145454</v>
      </c>
      <c r="BS8" s="30">
        <f t="shared" si="8"/>
        <v>3.4900992568486839</v>
      </c>
      <c r="BT8" s="30">
        <f t="shared" si="8"/>
        <v>3.6826700632115861</v>
      </c>
      <c r="BU8" s="30">
        <f t="shared" si="8"/>
        <v>3.627500067136963</v>
      </c>
      <c r="BV8" s="30">
        <f t="shared" si="8"/>
        <v>3.5858459142948744</v>
      </c>
      <c r="BW8" s="30">
        <f t="shared" si="8"/>
        <v>3.5798444987520952</v>
      </c>
      <c r="BX8" s="30">
        <f t="shared" si="8"/>
        <v>3.7134856871431778</v>
      </c>
      <c r="BY8" s="30">
        <f t="shared" si="8"/>
        <v>3.6057359116400884</v>
      </c>
      <c r="BZ8" s="30">
        <f t="shared" si="8"/>
        <v>3.6269564479851559</v>
      </c>
      <c r="CA8" s="30">
        <f t="shared" si="8"/>
        <v>3.6721928642576942</v>
      </c>
      <c r="CB8" s="30">
        <f t="shared" si="8"/>
        <v>3.5962663173117382</v>
      </c>
      <c r="CC8" s="30">
        <f t="shared" si="8"/>
        <v>3.6704966421606353</v>
      </c>
      <c r="CD8" s="30">
        <f t="shared" si="8"/>
        <v>3.7208959369741001</v>
      </c>
      <c r="CE8" s="30">
        <f t="shared" si="8"/>
        <v>3.6994076013361346</v>
      </c>
      <c r="CF8" s="30">
        <f t="shared" si="8"/>
        <v>3.8566319293337727</v>
      </c>
      <c r="CG8" s="30">
        <f t="shared" si="8"/>
        <v>3.7669921820561387</v>
      </c>
      <c r="CH8" s="30">
        <f t="shared" si="8"/>
        <v>3.7064500825748468</v>
      </c>
      <c r="CI8" s="30">
        <f t="shared" si="8"/>
        <v>3.6983611373871641</v>
      </c>
      <c r="CJ8" s="30">
        <f t="shared" si="8"/>
        <v>3.6575187088039041</v>
      </c>
      <c r="CK8" s="30">
        <f t="shared" si="8"/>
        <v>3.7190084797340455</v>
      </c>
      <c r="CL8" s="30">
        <f t="shared" si="8"/>
        <v>3.8387149878944968</v>
      </c>
      <c r="CM8" s="30">
        <f t="shared" si="8"/>
        <v>3.8122434676745875</v>
      </c>
      <c r="CN8" s="30">
        <f t="shared" si="8"/>
        <v>4.009379494870223</v>
      </c>
      <c r="CO8" s="30">
        <f t="shared" si="8"/>
        <v>3.841622316066696</v>
      </c>
      <c r="CP8" s="30">
        <f t="shared" si="8"/>
        <v>3.7380003558144042</v>
      </c>
      <c r="CQ8" s="30">
        <f t="shared" si="8"/>
        <v>3.7498585028253415</v>
      </c>
      <c r="CR8" s="30">
        <f>CR7/CR3</f>
        <v>3.8148619178209637</v>
      </c>
      <c r="CS8" s="30">
        <f t="shared" ref="CS8:CY8" si="9">CS7/CS3</f>
        <v>3.8196953807657255</v>
      </c>
      <c r="CT8" s="30">
        <f t="shared" si="9"/>
        <v>3.9995991747181714</v>
      </c>
      <c r="CU8" s="30">
        <f t="shared" si="9"/>
        <v>4.0231848073026777</v>
      </c>
      <c r="CV8" s="30">
        <f t="shared" si="9"/>
        <v>4.0238695799228843</v>
      </c>
      <c r="CW8" s="30">
        <f t="shared" si="9"/>
        <v>4.1256162375731833</v>
      </c>
      <c r="CX8" s="30" t="e">
        <f t="shared" si="9"/>
        <v>#DIV/0!</v>
      </c>
      <c r="CY8" s="30" t="e">
        <f t="shared" si="9"/>
        <v>#DIV/0!</v>
      </c>
    </row>
    <row r="9" spans="1:119" s="11" customFormat="1" x14ac:dyDescent="0.25">
      <c r="A9" s="11" t="s">
        <v>6</v>
      </c>
      <c r="B9" s="26" t="s">
        <v>28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>
        <v>650504.85714285704</v>
      </c>
      <c r="BE9" s="31">
        <v>1164504.2857142854</v>
      </c>
      <c r="BF9" s="31">
        <v>1414139.8571428573</v>
      </c>
      <c r="BG9" s="31">
        <v>1315571.2857142854</v>
      </c>
      <c r="BH9" s="31">
        <v>1134920.4285714284</v>
      </c>
      <c r="BI9" s="31">
        <v>1138103.4285714284</v>
      </c>
      <c r="BJ9" s="31">
        <v>1288031.7142857143</v>
      </c>
      <c r="BK9" s="31">
        <v>1465975.857142857</v>
      </c>
      <c r="BL9" s="31">
        <v>1278757.2857142854</v>
      </c>
      <c r="BM9" s="31">
        <v>1428208.857142857</v>
      </c>
      <c r="BN9" s="31">
        <v>1478481.4285714284</v>
      </c>
      <c r="BO9" s="31">
        <v>1432887.8571428568</v>
      </c>
      <c r="BP9" s="31">
        <v>1542218.4285714284</v>
      </c>
      <c r="BQ9" s="31">
        <v>1672838.2857142857</v>
      </c>
      <c r="BR9" s="31">
        <v>1777883.1428571427</v>
      </c>
      <c r="BS9" s="31">
        <v>1594829.9999999998</v>
      </c>
      <c r="BT9" s="31">
        <v>1668723.5714285704</v>
      </c>
      <c r="BU9" s="31">
        <v>1734881.2857142847</v>
      </c>
      <c r="BV9" s="31">
        <v>1831103.4285714279</v>
      </c>
      <c r="BW9" s="31">
        <v>1873134.8571428568</v>
      </c>
      <c r="BX9" s="31">
        <v>1790929.7142857139</v>
      </c>
      <c r="BY9" s="31">
        <v>1856202</v>
      </c>
      <c r="BZ9" s="31">
        <v>1868090.8571428563</v>
      </c>
      <c r="CA9" s="31">
        <v>1917684.8571428559</v>
      </c>
      <c r="CB9" s="31">
        <v>1918522.7142857132</v>
      </c>
      <c r="CC9" s="31">
        <v>2151271.5714285714</v>
      </c>
      <c r="CD9" s="31">
        <v>2215517.4285714282</v>
      </c>
      <c r="CE9" s="31">
        <v>2324122.8571428568</v>
      </c>
      <c r="CF9" s="31">
        <v>2385560.285714285</v>
      </c>
      <c r="CG9" s="31">
        <v>2426274.1428571427</v>
      </c>
      <c r="CH9" s="31">
        <v>2504890.4285714286</v>
      </c>
      <c r="CI9" s="31">
        <v>2558679.7142857141</v>
      </c>
      <c r="CJ9" s="31">
        <v>2474059.7142857141</v>
      </c>
      <c r="CK9" s="31">
        <v>2573960.5714285714</v>
      </c>
      <c r="CL9" s="31">
        <v>2547085.4285714286</v>
      </c>
      <c r="CM9" s="31">
        <v>2666814.7142857146</v>
      </c>
      <c r="CN9" s="31">
        <v>2839849.5714285714</v>
      </c>
      <c r="CO9" s="31">
        <v>2733277.2857142859</v>
      </c>
      <c r="CP9" s="31">
        <v>2922377.2857142859</v>
      </c>
      <c r="CQ9" s="31">
        <v>2624230.2857142827</v>
      </c>
      <c r="CR9" s="31">
        <v>2700253.7142857127</v>
      </c>
      <c r="CS9" s="31">
        <v>2778537.4285714258</v>
      </c>
      <c r="CT9" s="31">
        <v>2899003.2857142827</v>
      </c>
      <c r="CU9" s="31">
        <v>2961072.2857142771</v>
      </c>
      <c r="CV9" s="31">
        <v>2809269.5714285714</v>
      </c>
      <c r="CW9" s="31">
        <v>3239500.5714285686</v>
      </c>
    </row>
    <row r="10" spans="1:119" s="11" customFormat="1" x14ac:dyDescent="0.25">
      <c r="A10" s="11" t="s">
        <v>6</v>
      </c>
      <c r="B10" s="26" t="s">
        <v>27</v>
      </c>
      <c r="C10" s="30" t="e">
        <f t="shared" ref="C10:BB10" si="10">C9/C16</f>
        <v>#DIV/0!</v>
      </c>
      <c r="D10" s="30" t="e">
        <f t="shared" si="10"/>
        <v>#DIV/0!</v>
      </c>
      <c r="E10" s="30" t="e">
        <f t="shared" si="10"/>
        <v>#DIV/0!</v>
      </c>
      <c r="F10" s="30" t="e">
        <f t="shared" si="10"/>
        <v>#DIV/0!</v>
      </c>
      <c r="G10" s="30" t="e">
        <f t="shared" si="10"/>
        <v>#DIV/0!</v>
      </c>
      <c r="H10" s="30" t="e">
        <f t="shared" si="10"/>
        <v>#DIV/0!</v>
      </c>
      <c r="I10" s="30" t="e">
        <f t="shared" si="10"/>
        <v>#DIV/0!</v>
      </c>
      <c r="J10" s="30" t="e">
        <f t="shared" si="10"/>
        <v>#DIV/0!</v>
      </c>
      <c r="K10" s="30" t="e">
        <f t="shared" si="10"/>
        <v>#DIV/0!</v>
      </c>
      <c r="L10" s="30" t="e">
        <f t="shared" si="10"/>
        <v>#DIV/0!</v>
      </c>
      <c r="M10" s="30" t="e">
        <f t="shared" si="10"/>
        <v>#DIV/0!</v>
      </c>
      <c r="N10" s="30" t="e">
        <f t="shared" si="10"/>
        <v>#DIV/0!</v>
      </c>
      <c r="O10" s="30" t="e">
        <f t="shared" si="10"/>
        <v>#DIV/0!</v>
      </c>
      <c r="P10" s="30" t="e">
        <f t="shared" si="10"/>
        <v>#DIV/0!</v>
      </c>
      <c r="Q10" s="30" t="e">
        <f t="shared" si="10"/>
        <v>#DIV/0!</v>
      </c>
      <c r="R10" s="30" t="e">
        <f t="shared" si="10"/>
        <v>#DIV/0!</v>
      </c>
      <c r="S10" s="30" t="e">
        <f t="shared" si="10"/>
        <v>#DIV/0!</v>
      </c>
      <c r="T10" s="30" t="e">
        <f t="shared" si="10"/>
        <v>#DIV/0!</v>
      </c>
      <c r="U10" s="30" t="e">
        <f t="shared" si="10"/>
        <v>#DIV/0!</v>
      </c>
      <c r="V10" s="30" t="e">
        <f t="shared" si="10"/>
        <v>#DIV/0!</v>
      </c>
      <c r="W10" s="30" t="e">
        <f t="shared" si="10"/>
        <v>#DIV/0!</v>
      </c>
      <c r="X10" s="30" t="e">
        <f t="shared" si="10"/>
        <v>#DIV/0!</v>
      </c>
      <c r="Y10" s="30" t="e">
        <f t="shared" si="10"/>
        <v>#DIV/0!</v>
      </c>
      <c r="Z10" s="30" t="e">
        <f t="shared" si="10"/>
        <v>#DIV/0!</v>
      </c>
      <c r="AA10" s="30" t="e">
        <f t="shared" si="10"/>
        <v>#DIV/0!</v>
      </c>
      <c r="AB10" s="30" t="e">
        <f t="shared" si="10"/>
        <v>#DIV/0!</v>
      </c>
      <c r="AC10" s="30" t="e">
        <f t="shared" si="10"/>
        <v>#DIV/0!</v>
      </c>
      <c r="AD10" s="30" t="e">
        <f t="shared" si="10"/>
        <v>#DIV/0!</v>
      </c>
      <c r="AE10" s="30" t="e">
        <f t="shared" si="10"/>
        <v>#DIV/0!</v>
      </c>
      <c r="AF10" s="30" t="e">
        <f t="shared" si="10"/>
        <v>#DIV/0!</v>
      </c>
      <c r="AG10" s="30" t="e">
        <f t="shared" si="10"/>
        <v>#DIV/0!</v>
      </c>
      <c r="AH10" s="30" t="e">
        <f t="shared" si="10"/>
        <v>#DIV/0!</v>
      </c>
      <c r="AI10" s="30" t="e">
        <f t="shared" si="10"/>
        <v>#DIV/0!</v>
      </c>
      <c r="AJ10" s="30" t="e">
        <f t="shared" si="10"/>
        <v>#DIV/0!</v>
      </c>
      <c r="AK10" s="30" t="e">
        <f t="shared" si="10"/>
        <v>#DIV/0!</v>
      </c>
      <c r="AL10" s="30" t="e">
        <f t="shared" si="10"/>
        <v>#DIV/0!</v>
      </c>
      <c r="AM10" s="30" t="e">
        <f t="shared" si="10"/>
        <v>#DIV/0!</v>
      </c>
      <c r="AN10" s="30" t="e">
        <f t="shared" si="10"/>
        <v>#DIV/0!</v>
      </c>
      <c r="AO10" s="30" t="e">
        <f t="shared" si="10"/>
        <v>#DIV/0!</v>
      </c>
      <c r="AP10" s="30" t="e">
        <f t="shared" si="10"/>
        <v>#DIV/0!</v>
      </c>
      <c r="AQ10" s="30" t="e">
        <f t="shared" si="10"/>
        <v>#DIV/0!</v>
      </c>
      <c r="AR10" s="30" t="e">
        <f t="shared" si="10"/>
        <v>#DIV/0!</v>
      </c>
      <c r="AS10" s="30" t="e">
        <f t="shared" si="10"/>
        <v>#DIV/0!</v>
      </c>
      <c r="AT10" s="30" t="e">
        <f t="shared" si="10"/>
        <v>#DIV/0!</v>
      </c>
      <c r="AU10" s="30" t="e">
        <f t="shared" si="10"/>
        <v>#DIV/0!</v>
      </c>
      <c r="AV10" s="30" t="e">
        <f t="shared" si="10"/>
        <v>#DIV/0!</v>
      </c>
      <c r="AW10" s="30" t="e">
        <f t="shared" si="10"/>
        <v>#DIV/0!</v>
      </c>
      <c r="AX10" s="30" t="e">
        <f t="shared" si="10"/>
        <v>#DIV/0!</v>
      </c>
      <c r="AY10" s="30" t="e">
        <f t="shared" si="10"/>
        <v>#DIV/0!</v>
      </c>
      <c r="AZ10" s="30" t="e">
        <f t="shared" si="10"/>
        <v>#DIV/0!</v>
      </c>
      <c r="BA10" s="30" t="e">
        <f t="shared" si="10"/>
        <v>#DIV/0!</v>
      </c>
      <c r="BB10" s="30" t="e">
        <f t="shared" si="10"/>
        <v>#DIV/0!</v>
      </c>
      <c r="BC10" s="30" t="e">
        <f t="shared" ref="BC10:BO10" si="11">BC9/BC16</f>
        <v>#DIV/0!</v>
      </c>
      <c r="BD10" s="30">
        <f t="shared" si="11"/>
        <v>4.2591540495567841</v>
      </c>
      <c r="BE10" s="30">
        <f t="shared" si="11"/>
        <v>3.8836375659737139</v>
      </c>
      <c r="BF10" s="30">
        <f t="shared" si="11"/>
        <v>4.4584050955368131</v>
      </c>
      <c r="BG10" s="30">
        <f t="shared" si="11"/>
        <v>4.3667993287390807</v>
      </c>
      <c r="BH10" s="30">
        <f t="shared" si="11"/>
        <v>4.2346941984619706</v>
      </c>
      <c r="BI10" s="30">
        <f t="shared" si="11"/>
        <v>4.4018965222873421</v>
      </c>
      <c r="BJ10" s="30">
        <f t="shared" si="11"/>
        <v>4.4113998804215209</v>
      </c>
      <c r="BK10" s="30">
        <f t="shared" si="11"/>
        <v>4.7467162839750596</v>
      </c>
      <c r="BL10" s="30">
        <f t="shared" si="11"/>
        <v>4.1261472594609865</v>
      </c>
      <c r="BM10" s="30">
        <f t="shared" si="11"/>
        <v>4.4380401078717533</v>
      </c>
      <c r="BN10" s="30">
        <f t="shared" si="11"/>
        <v>4.2598572305291063</v>
      </c>
      <c r="BO10" s="30">
        <f t="shared" si="11"/>
        <v>4.4142818099839847</v>
      </c>
      <c r="BP10" s="30">
        <f t="shared" ref="BP10:CU10" si="12">BP9/BP16</f>
        <v>4.4074843132683892</v>
      </c>
      <c r="BQ10" s="30">
        <f t="shared" si="12"/>
        <v>4.6363908121614976</v>
      </c>
      <c r="BR10" s="30">
        <f t="shared" si="12"/>
        <v>4.8868758771313265</v>
      </c>
      <c r="BS10" s="30">
        <f t="shared" si="12"/>
        <v>4.263287293324046</v>
      </c>
      <c r="BT10" s="30">
        <f t="shared" si="12"/>
        <v>4.4849324998569768</v>
      </c>
      <c r="BU10" s="30">
        <f t="shared" si="12"/>
        <v>4.682730166442056</v>
      </c>
      <c r="BV10" s="30">
        <f t="shared" si="12"/>
        <v>4.5983361255905884</v>
      </c>
      <c r="BW10" s="30">
        <f t="shared" si="12"/>
        <v>4.6194679415588302</v>
      </c>
      <c r="BX10" s="30">
        <f t="shared" si="12"/>
        <v>4.4217554532538932</v>
      </c>
      <c r="BY10" s="30">
        <f t="shared" si="12"/>
        <v>4.5051103444689078</v>
      </c>
      <c r="BZ10" s="30">
        <f t="shared" si="12"/>
        <v>4.4081990672305293</v>
      </c>
      <c r="CA10" s="30">
        <f t="shared" si="12"/>
        <v>4.4908263494849194</v>
      </c>
      <c r="CB10" s="30">
        <f t="shared" si="12"/>
        <v>4.4083007489377781</v>
      </c>
      <c r="CC10" s="30">
        <f t="shared" si="12"/>
        <v>4.398514969332286</v>
      </c>
      <c r="CD10" s="30">
        <f t="shared" si="12"/>
        <v>4.2720840366875432</v>
      </c>
      <c r="CE10" s="30">
        <f t="shared" si="12"/>
        <v>4.2922988599150882</v>
      </c>
      <c r="CF10" s="30">
        <f t="shared" si="12"/>
        <v>4.5902780431178618</v>
      </c>
      <c r="CG10" s="30">
        <f t="shared" si="12"/>
        <v>4.5270326497527629</v>
      </c>
      <c r="CH10" s="30">
        <f t="shared" si="12"/>
        <v>4.4609251908156136</v>
      </c>
      <c r="CI10" s="30">
        <f t="shared" si="12"/>
        <v>4.5077845969151538</v>
      </c>
      <c r="CJ10" s="30">
        <f t="shared" si="12"/>
        <v>4.2884472001087559</v>
      </c>
      <c r="CK10" s="30">
        <f t="shared" si="12"/>
        <v>4.3692899540439099</v>
      </c>
      <c r="CL10" s="30">
        <f t="shared" si="12"/>
        <v>4.4410265453838065</v>
      </c>
      <c r="CM10" s="30">
        <f t="shared" si="12"/>
        <v>4.5112874604367956</v>
      </c>
      <c r="CN10" s="30">
        <f t="shared" si="12"/>
        <v>4.6888975742397001</v>
      </c>
      <c r="CO10" s="30">
        <f t="shared" si="12"/>
        <v>4.437124044587982</v>
      </c>
      <c r="CP10" s="30">
        <f t="shared" si="12"/>
        <v>4.7799709696429016</v>
      </c>
      <c r="CQ10" s="30">
        <f t="shared" si="12"/>
        <v>4.5007177534647322</v>
      </c>
      <c r="CR10" s="30">
        <f t="shared" si="12"/>
        <v>4.4591186778469156</v>
      </c>
      <c r="CS10" s="30">
        <f t="shared" si="12"/>
        <v>4.4866116256103989</v>
      </c>
      <c r="CT10" s="30">
        <f t="shared" si="12"/>
        <v>4.5610580527880131</v>
      </c>
      <c r="CU10" s="30">
        <f t="shared" si="12"/>
        <v>4.4783539625994004</v>
      </c>
      <c r="CV10" s="30">
        <f t="shared" ref="CV10:CY10" si="13">CV9/CV16</f>
        <v>4.4661580690642602</v>
      </c>
      <c r="CW10" s="30">
        <f t="shared" si="13"/>
        <v>4.5176701405096429</v>
      </c>
      <c r="CX10" s="30" t="e">
        <f t="shared" si="13"/>
        <v>#DIV/0!</v>
      </c>
      <c r="CY10" s="30" t="e">
        <f t="shared" si="13"/>
        <v>#DIV/0!</v>
      </c>
    </row>
    <row r="11" spans="1:119" s="11" customFormat="1" x14ac:dyDescent="0.25">
      <c r="A11" s="11" t="s">
        <v>6</v>
      </c>
      <c r="B11" s="26" t="s">
        <v>36</v>
      </c>
      <c r="C11" s="33">
        <f t="shared" ref="C11:BN11" si="14">C20/C3</f>
        <v>2.1573684530429398E-2</v>
      </c>
      <c r="D11" s="33">
        <f t="shared" si="14"/>
        <v>2.3802322605033854E-2</v>
      </c>
      <c r="E11" s="33">
        <f t="shared" si="14"/>
        <v>2.2904223897449724E-2</v>
      </c>
      <c r="F11" s="33">
        <f t="shared" si="14"/>
        <v>2.1540985971471027E-2</v>
      </c>
      <c r="G11" s="33">
        <f t="shared" si="14"/>
        <v>2.2532494081151482E-2</v>
      </c>
      <c r="H11" s="33">
        <f t="shared" si="14"/>
        <v>1.9560966951439163E-2</v>
      </c>
      <c r="I11" s="33">
        <f t="shared" si="14"/>
        <v>1.6388014616233189E-2</v>
      </c>
      <c r="J11" s="33">
        <f t="shared" si="14"/>
        <v>1.8006954155333453E-2</v>
      </c>
      <c r="K11" s="33">
        <f t="shared" si="14"/>
        <v>1.4565033709892905E-2</v>
      </c>
      <c r="L11" s="33">
        <f t="shared" si="14"/>
        <v>1.2580471920653157E-2</v>
      </c>
      <c r="M11" s="33">
        <f t="shared" si="14"/>
        <v>1.4409411208831964E-2</v>
      </c>
      <c r="N11" s="33">
        <f t="shared" si="14"/>
        <v>1.7283603633122941E-2</v>
      </c>
      <c r="O11" s="33">
        <f t="shared" si="14"/>
        <v>1.7847975253942605E-2</v>
      </c>
      <c r="P11" s="33">
        <f t="shared" si="14"/>
        <v>1.8864918087225051E-2</v>
      </c>
      <c r="Q11" s="33">
        <f t="shared" si="14"/>
        <v>1.88373117396686E-2</v>
      </c>
      <c r="R11" s="33">
        <f t="shared" si="14"/>
        <v>1.8473043496698854E-2</v>
      </c>
      <c r="S11" s="33">
        <f t="shared" si="14"/>
        <v>1.8440454836824643E-2</v>
      </c>
      <c r="T11" s="33">
        <f t="shared" si="14"/>
        <v>1.8940819595901579E-2</v>
      </c>
      <c r="U11" s="33">
        <f t="shared" si="14"/>
        <v>1.7465365685133405E-2</v>
      </c>
      <c r="V11" s="33">
        <f t="shared" si="14"/>
        <v>1.677049694815232E-2</v>
      </c>
      <c r="W11" s="33">
        <f t="shared" si="14"/>
        <v>1.6371349600431462E-2</v>
      </c>
      <c r="X11" s="33">
        <f t="shared" si="14"/>
        <v>1.6279622513872341E-2</v>
      </c>
      <c r="Y11" s="33">
        <f t="shared" si="14"/>
        <v>1.6204471929497411E-2</v>
      </c>
      <c r="Z11" s="33">
        <f t="shared" si="14"/>
        <v>1.5222901746197795E-2</v>
      </c>
      <c r="AA11" s="33">
        <f t="shared" si="14"/>
        <v>1.4933623343956396E-2</v>
      </c>
      <c r="AB11" s="33">
        <f t="shared" si="14"/>
        <v>1.4783781666373196E-2</v>
      </c>
      <c r="AC11" s="33">
        <f t="shared" si="14"/>
        <v>1.5676219133499009E-2</v>
      </c>
      <c r="AD11" s="33">
        <f t="shared" si="14"/>
        <v>1.5364148418910605E-2</v>
      </c>
      <c r="AE11" s="33">
        <f t="shared" si="14"/>
        <v>1.4780743677770264E-2</v>
      </c>
      <c r="AF11" s="33">
        <f t="shared" si="14"/>
        <v>1.4132190490204716E-2</v>
      </c>
      <c r="AG11" s="33">
        <f t="shared" si="14"/>
        <v>1.4705949916237481E-2</v>
      </c>
      <c r="AH11" s="33">
        <f t="shared" si="14"/>
        <v>1.5195891032446609E-2</v>
      </c>
      <c r="AI11" s="33">
        <f t="shared" si="14"/>
        <v>1.4937431793086001E-2</v>
      </c>
      <c r="AJ11" s="33">
        <f t="shared" si="14"/>
        <v>1.4813718268753627E-2</v>
      </c>
      <c r="AK11" s="33">
        <f t="shared" si="14"/>
        <v>1.5176534450885045E-2</v>
      </c>
      <c r="AL11" s="33">
        <f t="shared" si="14"/>
        <v>1.5678838835337421E-2</v>
      </c>
      <c r="AM11" s="33">
        <f t="shared" si="14"/>
        <v>1.5325892068045011E-2</v>
      </c>
      <c r="AN11" s="33">
        <f t="shared" si="14"/>
        <v>1.5244692937856389E-2</v>
      </c>
      <c r="AO11" s="33">
        <f t="shared" si="14"/>
        <v>1.7258040943838669E-2</v>
      </c>
      <c r="AP11" s="33">
        <f t="shared" si="14"/>
        <v>1.8679209117505164E-2</v>
      </c>
      <c r="AQ11" s="33">
        <f t="shared" si="14"/>
        <v>1.8898332925204632E-2</v>
      </c>
      <c r="AR11" s="33">
        <f t="shared" si="14"/>
        <v>2.0871324236161844E-2</v>
      </c>
      <c r="AS11" s="33">
        <f t="shared" si="14"/>
        <v>2.2231919840295166E-2</v>
      </c>
      <c r="AT11" s="33">
        <f t="shared" si="14"/>
        <v>2.2808020168574181E-2</v>
      </c>
      <c r="AU11" s="33">
        <f t="shared" si="14"/>
        <v>2.4012209265235816E-2</v>
      </c>
      <c r="AV11" s="33">
        <f t="shared" si="14"/>
        <v>2.4638910451797846E-2</v>
      </c>
      <c r="AW11" s="33">
        <f t="shared" si="14"/>
        <v>2.8823917437712707E-2</v>
      </c>
      <c r="AX11" s="33">
        <f t="shared" si="14"/>
        <v>2.9351262446434042E-2</v>
      </c>
      <c r="AY11" s="33">
        <f t="shared" si="14"/>
        <v>2.9587562521825761E-2</v>
      </c>
      <c r="AZ11" s="33">
        <f t="shared" si="14"/>
        <v>3.0372107604416651E-2</v>
      </c>
      <c r="BA11" s="33">
        <f t="shared" si="14"/>
        <v>3.2573973059686213E-2</v>
      </c>
      <c r="BB11" s="33">
        <f t="shared" si="14"/>
        <v>3.3683580109696742E-2</v>
      </c>
      <c r="BC11" s="33">
        <f t="shared" si="14"/>
        <v>3.4620685148477028E-2</v>
      </c>
      <c r="BD11" s="33">
        <f t="shared" si="14"/>
        <v>3.5411925682305279E-2</v>
      </c>
      <c r="BE11" s="33">
        <f t="shared" si="14"/>
        <v>3.8217373276666446E-2</v>
      </c>
      <c r="BF11" s="33">
        <f t="shared" si="14"/>
        <v>3.9182823967575948E-2</v>
      </c>
      <c r="BG11" s="33">
        <f t="shared" si="14"/>
        <v>4.19417120814327E-2</v>
      </c>
      <c r="BH11" s="33">
        <f t="shared" si="14"/>
        <v>4.4411130483625515E-2</v>
      </c>
      <c r="BI11" s="33">
        <f t="shared" si="14"/>
        <v>4.6066003073434038E-2</v>
      </c>
      <c r="BJ11" s="33">
        <f t="shared" si="14"/>
        <v>4.7061335891038621E-2</v>
      </c>
      <c r="BK11" s="33">
        <f t="shared" si="14"/>
        <v>5.038589793441503E-2</v>
      </c>
      <c r="BL11" s="33">
        <f t="shared" si="14"/>
        <v>5.209310539968777E-2</v>
      </c>
      <c r="BM11" s="33">
        <f t="shared" si="14"/>
        <v>5.2047022649209296E-2</v>
      </c>
      <c r="BN11" s="33">
        <f t="shared" si="14"/>
        <v>5.1077661714429026E-2</v>
      </c>
      <c r="BO11" s="33">
        <f t="shared" ref="BO11:CT11" si="15">BO20/BO3</f>
        <v>5.3832213789150957E-2</v>
      </c>
      <c r="BP11" s="33">
        <f t="shared" si="15"/>
        <v>5.3373883894154019E-2</v>
      </c>
      <c r="BQ11" s="33">
        <f t="shared" si="15"/>
        <v>5.3232381926501544E-2</v>
      </c>
      <c r="BR11" s="33">
        <f t="shared" si="15"/>
        <v>5.3427727085368894E-2</v>
      </c>
      <c r="BS11" s="33">
        <f t="shared" si="15"/>
        <v>5.3349885089148202E-2</v>
      </c>
      <c r="BT11" s="33">
        <f t="shared" si="15"/>
        <v>5.6325243424151475E-2</v>
      </c>
      <c r="BU11" s="33">
        <f t="shared" si="15"/>
        <v>5.752841346696555E-2</v>
      </c>
      <c r="BV11" s="33">
        <f t="shared" si="15"/>
        <v>5.4543300477624852E-2</v>
      </c>
      <c r="BW11" s="33">
        <f t="shared" si="15"/>
        <v>5.6437232399255632E-2</v>
      </c>
      <c r="BX11" s="33">
        <f t="shared" si="15"/>
        <v>6.1464335389536308E-2</v>
      </c>
      <c r="BY11" s="33">
        <f t="shared" si="15"/>
        <v>5.9499702103487977E-2</v>
      </c>
      <c r="BZ11" s="33">
        <f t="shared" si="15"/>
        <v>5.7864815280078696E-2</v>
      </c>
      <c r="CA11" s="33">
        <f t="shared" si="15"/>
        <v>5.9511474804394823E-2</v>
      </c>
      <c r="CB11" s="33">
        <f t="shared" si="15"/>
        <v>5.8358170405603538E-2</v>
      </c>
      <c r="CC11" s="33">
        <f t="shared" si="15"/>
        <v>5.8866647434659622E-2</v>
      </c>
      <c r="CD11" s="33">
        <f t="shared" si="15"/>
        <v>5.7187661919968623E-2</v>
      </c>
      <c r="CE11" s="33">
        <f t="shared" si="15"/>
        <v>5.839166368619652E-2</v>
      </c>
      <c r="CF11" s="33">
        <f t="shared" si="15"/>
        <v>6.0706047689677446E-2</v>
      </c>
      <c r="CG11" s="33">
        <f t="shared" si="15"/>
        <v>5.9578550731503539E-2</v>
      </c>
      <c r="CH11" s="33">
        <f t="shared" si="15"/>
        <v>5.9613463978189875E-2</v>
      </c>
      <c r="CI11" s="33">
        <f t="shared" si="15"/>
        <v>5.8778838185644569E-2</v>
      </c>
      <c r="CJ11" s="33">
        <f t="shared" si="15"/>
        <v>5.9360358518341039E-2</v>
      </c>
      <c r="CK11" s="33">
        <f t="shared" si="15"/>
        <v>6.2458914156572433E-2</v>
      </c>
      <c r="CL11" s="33">
        <f t="shared" si="15"/>
        <v>6.5639964669403264E-2</v>
      </c>
      <c r="CM11" s="33">
        <f t="shared" si="15"/>
        <v>6.4721360813791901E-2</v>
      </c>
      <c r="CN11" s="33">
        <f t="shared" si="15"/>
        <v>6.5341158083857834E-2</v>
      </c>
      <c r="CO11" s="33">
        <f t="shared" si="15"/>
        <v>6.6183089866553552E-2</v>
      </c>
      <c r="CP11" s="33">
        <f t="shared" si="15"/>
        <v>6.8868107201703194E-2</v>
      </c>
      <c r="CQ11" s="33">
        <f t="shared" si="15"/>
        <v>7.2502652661141781E-2</v>
      </c>
      <c r="CR11" s="33">
        <f t="shared" si="15"/>
        <v>7.3756118602030268E-2</v>
      </c>
      <c r="CS11" s="33">
        <f t="shared" si="15"/>
        <v>7.2934485578330766E-2</v>
      </c>
      <c r="CT11" s="33">
        <f t="shared" si="15"/>
        <v>7.6384001773390456E-2</v>
      </c>
      <c r="CU11" s="33">
        <f>CU20/CU3</f>
        <v>7.7003475685741729E-2</v>
      </c>
      <c r="CV11" s="33">
        <f t="shared" ref="CV11:CY11" si="16">CV20/CV3</f>
        <v>7.6064668876412098E-2</v>
      </c>
      <c r="CW11" s="33">
        <f t="shared" si="16"/>
        <v>8.0371020475409866E-2</v>
      </c>
      <c r="CX11" s="33" t="e">
        <f t="shared" si="16"/>
        <v>#DIV/0!</v>
      </c>
      <c r="CY11" s="33" t="e">
        <f t="shared" si="16"/>
        <v>#DIV/0!</v>
      </c>
    </row>
    <row r="12" spans="1:119" s="11" customFormat="1" x14ac:dyDescent="0.25">
      <c r="A12" s="11" t="s">
        <v>6</v>
      </c>
      <c r="B12" s="27" t="s">
        <v>37</v>
      </c>
      <c r="C12" s="31">
        <v>8247.1428571428605</v>
      </c>
      <c r="D12" s="31">
        <v>8866.8571428571431</v>
      </c>
      <c r="E12" s="31">
        <v>9078.7142857142862</v>
      </c>
      <c r="F12" s="31">
        <v>8759.1428571428569</v>
      </c>
      <c r="G12" s="31">
        <v>8792.8571428571431</v>
      </c>
      <c r="H12" s="31">
        <v>8435.8571428571431</v>
      </c>
      <c r="I12" s="31">
        <v>7851</v>
      </c>
      <c r="J12" s="31">
        <v>6650.2857142857147</v>
      </c>
      <c r="K12" s="31">
        <v>7678.5714285714284</v>
      </c>
      <c r="L12" s="31">
        <v>7280.4285714285716</v>
      </c>
      <c r="M12" s="31">
        <v>6787.5714285714284</v>
      </c>
      <c r="N12" s="31">
        <v>9356.7142857142862</v>
      </c>
      <c r="O12" s="31">
        <v>10270.571428571429</v>
      </c>
      <c r="P12" s="31">
        <v>8812.8571428571431</v>
      </c>
      <c r="Q12" s="31">
        <v>9660.4285714285706</v>
      </c>
      <c r="R12" s="31">
        <v>10189.714285714286</v>
      </c>
      <c r="S12" s="31">
        <v>10109.285714285714</v>
      </c>
      <c r="T12" s="31">
        <v>9201.7142857142862</v>
      </c>
      <c r="U12" s="31">
        <v>9396</v>
      </c>
      <c r="V12" s="31">
        <v>9021</v>
      </c>
      <c r="W12" s="31">
        <v>9209.5714285714294</v>
      </c>
      <c r="X12" s="31">
        <v>9298.1428571428569</v>
      </c>
      <c r="Y12" s="31">
        <v>8036.2857142857147</v>
      </c>
      <c r="Z12" s="31">
        <v>8532.8571428571431</v>
      </c>
      <c r="AA12" s="31">
        <v>8978.8571428571431</v>
      </c>
      <c r="AB12" s="31">
        <v>8736.1428571428569</v>
      </c>
      <c r="AC12" s="31">
        <v>8419.7142857142862</v>
      </c>
      <c r="AD12" s="31">
        <v>8590.1428571428569</v>
      </c>
      <c r="AE12" s="31">
        <v>8868.4285714285706</v>
      </c>
      <c r="AF12" s="31">
        <v>9203.5714285714294</v>
      </c>
      <c r="AG12" s="31">
        <v>9431.5714285714294</v>
      </c>
      <c r="AH12" s="31">
        <v>8802.5714285714294</v>
      </c>
      <c r="AI12" s="31">
        <v>8904.1428571428569</v>
      </c>
      <c r="AJ12" s="31">
        <v>8616.5714285714294</v>
      </c>
      <c r="AK12" s="31">
        <v>9313.7142857142862</v>
      </c>
      <c r="AL12" s="31">
        <v>8010.8571428571431</v>
      </c>
      <c r="AM12" s="31">
        <v>8992.5714285714294</v>
      </c>
      <c r="AN12" s="31">
        <v>10327.428571428571</v>
      </c>
      <c r="AO12" s="31">
        <v>11933.714285714286</v>
      </c>
      <c r="AP12" s="31">
        <v>12337.428571428571</v>
      </c>
      <c r="AQ12" s="31">
        <v>13319.857142857143</v>
      </c>
      <c r="AR12" s="31">
        <v>15625.714285714286</v>
      </c>
      <c r="AS12" s="31">
        <v>15486.285714285714</v>
      </c>
      <c r="AT12" s="31">
        <v>15043.428571428571</v>
      </c>
      <c r="AU12" s="31">
        <v>16406.142857142859</v>
      </c>
      <c r="AV12" s="31">
        <v>15560</v>
      </c>
      <c r="AW12" s="31">
        <v>16277.285714285699</v>
      </c>
      <c r="AX12" s="31">
        <v>17887.4285714285</v>
      </c>
      <c r="AY12" s="31">
        <v>16426.285714285699</v>
      </c>
      <c r="AZ12" s="31">
        <v>16924.857142857101</v>
      </c>
      <c r="BA12" s="31">
        <v>13641.857142857143</v>
      </c>
      <c r="BB12" s="31">
        <v>10071.142857142857</v>
      </c>
      <c r="BC12" s="31">
        <v>13896.857142857143</v>
      </c>
      <c r="BD12" s="31">
        <v>20400.4285714285</v>
      </c>
      <c r="BE12" s="31">
        <v>23017.142857142859</v>
      </c>
      <c r="BF12" s="31">
        <v>24129.285714285699</v>
      </c>
      <c r="BG12" s="31">
        <v>24409.1428571428</v>
      </c>
      <c r="BH12" s="31">
        <v>20780.4285714285</v>
      </c>
      <c r="BI12" s="31">
        <v>16718.714285714199</v>
      </c>
      <c r="BJ12" s="31">
        <v>21368.1428571428</v>
      </c>
      <c r="BK12" s="31">
        <v>22553.285714285699</v>
      </c>
      <c r="BL12" s="31">
        <v>23158.714285714199</v>
      </c>
      <c r="BM12" s="31">
        <v>24059.4285714285</v>
      </c>
      <c r="BN12" s="31">
        <v>24018.4285714285</v>
      </c>
      <c r="BO12" s="31">
        <v>21066.714285714199</v>
      </c>
      <c r="BP12" s="31">
        <v>20024</v>
      </c>
      <c r="BQ12" s="31">
        <v>21572.1428571428</v>
      </c>
      <c r="BR12" s="31">
        <v>20745.285714285699</v>
      </c>
      <c r="BS12" s="31">
        <v>23343.571428571398</v>
      </c>
      <c r="BT12" s="31">
        <v>25535.714285714199</v>
      </c>
      <c r="BU12" s="31">
        <v>26203.1428571428</v>
      </c>
      <c r="BV12" s="31">
        <v>27011.285714285699</v>
      </c>
      <c r="BW12" s="31">
        <v>27845.285714285699</v>
      </c>
      <c r="BX12" s="31">
        <v>27042</v>
      </c>
      <c r="BY12" s="31">
        <v>27637.857142857101</v>
      </c>
      <c r="BZ12" s="31">
        <v>27220.857142857101</v>
      </c>
      <c r="CA12" s="31">
        <v>28041</v>
      </c>
      <c r="CB12" s="31">
        <v>29857.857142857101</v>
      </c>
      <c r="CC12" s="31">
        <v>31505.571428571398</v>
      </c>
      <c r="CD12" s="31">
        <v>32467.571428571398</v>
      </c>
      <c r="CE12" s="31">
        <v>34362.142857142797</v>
      </c>
      <c r="CF12" s="31">
        <v>33320.285714285703</v>
      </c>
      <c r="CG12" s="31">
        <v>34762.857142857101</v>
      </c>
      <c r="CH12" s="31">
        <v>35309.571428571398</v>
      </c>
      <c r="CI12" s="31">
        <v>34995.714285714203</v>
      </c>
      <c r="CJ12" s="31">
        <v>36746.142857142797</v>
      </c>
      <c r="CK12" s="31">
        <v>36869.285714285703</v>
      </c>
      <c r="CL12" s="31">
        <v>36345.285714285703</v>
      </c>
      <c r="CM12" s="31">
        <v>37393.142857142797</v>
      </c>
      <c r="CN12" s="31">
        <v>39547.142857142797</v>
      </c>
      <c r="CO12" s="31">
        <v>40857.285714285703</v>
      </c>
      <c r="CP12" s="31">
        <v>41789.4285714285</v>
      </c>
      <c r="CQ12" s="31">
        <v>41609.142857142797</v>
      </c>
      <c r="CR12" s="31">
        <v>44466</v>
      </c>
      <c r="CS12" s="31">
        <v>44336.571428571398</v>
      </c>
      <c r="CT12" s="31">
        <v>44679.857142857101</v>
      </c>
      <c r="CU12" s="31">
        <v>46156</v>
      </c>
      <c r="CV12" s="31">
        <v>42515.142857142797</v>
      </c>
      <c r="CW12" s="31">
        <v>49277.857142857101</v>
      </c>
    </row>
    <row r="13" spans="1:119" s="11" customFormat="1" x14ac:dyDescent="0.25">
      <c r="A13" s="11" t="s">
        <v>6</v>
      </c>
      <c r="B13" s="26" t="s">
        <v>2</v>
      </c>
      <c r="C13" s="33">
        <f>C12/C3</f>
        <v>9.4835700803466896E-3</v>
      </c>
      <c r="D13" s="33">
        <f t="shared" ref="D13:BO13" si="17">D12/D3</f>
        <v>9.5534367083278879E-3</v>
      </c>
      <c r="E13" s="33">
        <f t="shared" si="17"/>
        <v>9.873067441543969E-3</v>
      </c>
      <c r="F13" s="33">
        <f t="shared" si="17"/>
        <v>8.9525721305965238E-3</v>
      </c>
      <c r="G13" s="33">
        <f t="shared" si="17"/>
        <v>9.4038494210712253E-3</v>
      </c>
      <c r="H13" s="33">
        <f t="shared" si="17"/>
        <v>9.027809309600612E-3</v>
      </c>
      <c r="I13" s="33">
        <f t="shared" si="17"/>
        <v>8.3071101922136854E-3</v>
      </c>
      <c r="J13" s="33">
        <f t="shared" si="17"/>
        <v>7.2193443442085123E-3</v>
      </c>
      <c r="K13" s="33">
        <f t="shared" si="17"/>
        <v>7.7725875370499358E-3</v>
      </c>
      <c r="L13" s="33">
        <f t="shared" si="17"/>
        <v>7.698867520350719E-3</v>
      </c>
      <c r="M13" s="33">
        <f t="shared" si="17"/>
        <v>6.9979899907519254E-3</v>
      </c>
      <c r="N13" s="33">
        <f t="shared" si="17"/>
        <v>9.2504530104895056E-3</v>
      </c>
      <c r="O13" s="33">
        <f t="shared" si="17"/>
        <v>9.6925833011568419E-3</v>
      </c>
      <c r="P13" s="33">
        <f t="shared" si="17"/>
        <v>9.1781228306288942E-3</v>
      </c>
      <c r="Q13" s="33">
        <f t="shared" si="17"/>
        <v>9.2447603728253828E-3</v>
      </c>
      <c r="R13" s="33">
        <f t="shared" si="17"/>
        <v>9.4526004988165716E-3</v>
      </c>
      <c r="S13" s="33">
        <f t="shared" si="17"/>
        <v>9.7782649062058986E-3</v>
      </c>
      <c r="T13" s="33">
        <f t="shared" si="17"/>
        <v>9.3892169481692243E-3</v>
      </c>
      <c r="U13" s="33">
        <f t="shared" si="17"/>
        <v>9.6610041028274436E-3</v>
      </c>
      <c r="V13" s="33">
        <f t="shared" si="17"/>
        <v>9.2606931991165622E-3</v>
      </c>
      <c r="W13" s="33">
        <f t="shared" si="17"/>
        <v>9.123230478640219E-3</v>
      </c>
      <c r="X13" s="33">
        <f t="shared" si="17"/>
        <v>9.015117118819152E-3</v>
      </c>
      <c r="Y13" s="33">
        <f t="shared" si="17"/>
        <v>8.3122058242476923E-3</v>
      </c>
      <c r="Z13" s="33">
        <f t="shared" si="17"/>
        <v>8.010782972559749E-3</v>
      </c>
      <c r="AA13" s="33">
        <f t="shared" si="17"/>
        <v>7.8513730533961313E-3</v>
      </c>
      <c r="AB13" s="33">
        <f t="shared" si="17"/>
        <v>7.9059114700292081E-3</v>
      </c>
      <c r="AC13" s="33">
        <f t="shared" si="17"/>
        <v>8.1306375966046073E-3</v>
      </c>
      <c r="AD13" s="33">
        <f t="shared" si="17"/>
        <v>8.490282579240848E-3</v>
      </c>
      <c r="AE13" s="33">
        <f t="shared" si="17"/>
        <v>8.5662492346758167E-3</v>
      </c>
      <c r="AF13" s="33">
        <f t="shared" si="17"/>
        <v>8.7454865891000502E-3</v>
      </c>
      <c r="AG13" s="33">
        <f t="shared" si="17"/>
        <v>9.1915319456585699E-3</v>
      </c>
      <c r="AH13" s="33">
        <f t="shared" si="17"/>
        <v>8.8690436436745339E-3</v>
      </c>
      <c r="AI13" s="33">
        <f t="shared" si="17"/>
        <v>8.3789480023692114E-3</v>
      </c>
      <c r="AJ13" s="33">
        <f t="shared" si="17"/>
        <v>8.0007184145323498E-3</v>
      </c>
      <c r="AK13" s="33">
        <f t="shared" si="17"/>
        <v>8.8387885019286551E-3</v>
      </c>
      <c r="AL13" s="33">
        <f t="shared" si="17"/>
        <v>8.3681359005804111E-3</v>
      </c>
      <c r="AM13" s="33">
        <f t="shared" si="17"/>
        <v>7.9136254708411045E-3</v>
      </c>
      <c r="AN13" s="33">
        <f t="shared" si="17"/>
        <v>8.2283280213199875E-3</v>
      </c>
      <c r="AO13" s="33">
        <f t="shared" si="17"/>
        <v>9.6206745919914256E-3</v>
      </c>
      <c r="AP13" s="33">
        <f t="shared" si="17"/>
        <v>1.0124543301174151E-2</v>
      </c>
      <c r="AQ13" s="33">
        <f t="shared" si="17"/>
        <v>1.1269549384821527E-2</v>
      </c>
      <c r="AR13" s="33">
        <f t="shared" si="17"/>
        <v>1.172061098051301E-2</v>
      </c>
      <c r="AS13" s="33">
        <f t="shared" si="17"/>
        <v>1.1566436804665667E-2</v>
      </c>
      <c r="AT13" s="33">
        <f t="shared" si="17"/>
        <v>1.1660690559064027E-2</v>
      </c>
      <c r="AU13" s="33">
        <f t="shared" si="17"/>
        <v>1.2523657087148048E-2</v>
      </c>
      <c r="AV13" s="33">
        <f t="shared" si="17"/>
        <v>1.187343821827788E-2</v>
      </c>
      <c r="AW13" s="33">
        <f t="shared" si="17"/>
        <v>1.1962519447847601E-2</v>
      </c>
      <c r="AX13" s="33">
        <f t="shared" si="17"/>
        <v>1.3097259378705458E-2</v>
      </c>
      <c r="AY13" s="33">
        <f t="shared" si="17"/>
        <v>1.3870029390460097E-2</v>
      </c>
      <c r="AZ13" s="33">
        <f t="shared" si="17"/>
        <v>1.4525225555147805E-2</v>
      </c>
      <c r="BA13" s="33">
        <f t="shared" si="17"/>
        <v>1.4439569073528653E-2</v>
      </c>
      <c r="BB13" s="33">
        <f t="shared" si="17"/>
        <v>1.2396052633198484E-2</v>
      </c>
      <c r="BC13" s="33">
        <f t="shared" si="17"/>
        <v>1.387954934482416E-2</v>
      </c>
      <c r="BD13" s="33">
        <f t="shared" si="17"/>
        <v>1.5204831286882001E-2</v>
      </c>
      <c r="BE13" s="33">
        <f t="shared" si="17"/>
        <v>1.6701565253446723E-2</v>
      </c>
      <c r="BF13" s="33">
        <f t="shared" si="17"/>
        <v>1.7291613559745445E-2</v>
      </c>
      <c r="BG13" s="33">
        <f t="shared" si="17"/>
        <v>1.8973650163442053E-2</v>
      </c>
      <c r="BH13" s="33">
        <f t="shared" si="17"/>
        <v>1.8603283630535036E-2</v>
      </c>
      <c r="BI13" s="33">
        <f t="shared" si="17"/>
        <v>1.5860616418816361E-2</v>
      </c>
      <c r="BJ13" s="33">
        <f t="shared" si="17"/>
        <v>1.8336554982817825E-2</v>
      </c>
      <c r="BK13" s="33">
        <f t="shared" si="17"/>
        <v>1.8602401404550641E-2</v>
      </c>
      <c r="BL13" s="33">
        <f t="shared" si="17"/>
        <v>1.9240803021728571E-2</v>
      </c>
      <c r="BM13" s="33">
        <f t="shared" si="17"/>
        <v>1.9185255458620688E-2</v>
      </c>
      <c r="BN13" s="33">
        <f t="shared" si="17"/>
        <v>1.8891862573663813E-2</v>
      </c>
      <c r="BO13" s="33">
        <f t="shared" si="17"/>
        <v>1.8020282547941552E-2</v>
      </c>
      <c r="BP13" s="33">
        <f t="shared" ref="BP13:CY13" si="18">BP12/BP3</f>
        <v>1.6689183951912743E-2</v>
      </c>
      <c r="BQ13" s="33">
        <f t="shared" si="18"/>
        <v>1.7531435086205902E-2</v>
      </c>
      <c r="BR13" s="33">
        <f t="shared" si="18"/>
        <v>1.6913469197504402E-2</v>
      </c>
      <c r="BS13" s="33">
        <f t="shared" si="18"/>
        <v>1.8276238798037393E-2</v>
      </c>
      <c r="BT13" s="33">
        <f t="shared" si="18"/>
        <v>2.0253949973480005E-2</v>
      </c>
      <c r="BU13" s="33">
        <f t="shared" si="18"/>
        <v>2.1323629339329232E-2</v>
      </c>
      <c r="BV13" s="33">
        <f t="shared" si="18"/>
        <v>2.0382979539942454E-2</v>
      </c>
      <c r="BW13" s="33">
        <f t="shared" si="18"/>
        <v>1.9630214721115122E-2</v>
      </c>
      <c r="BX13" s="33">
        <f t="shared" si="18"/>
        <v>1.9606102673153634E-2</v>
      </c>
      <c r="BY13" s="33">
        <f t="shared" si="18"/>
        <v>2.0343292870020985E-2</v>
      </c>
      <c r="BZ13" s="33">
        <f t="shared" si="18"/>
        <v>2.0380269260507424E-2</v>
      </c>
      <c r="CA13" s="33">
        <f t="shared" si="18"/>
        <v>2.0466557900682344E-2</v>
      </c>
      <c r="CB13" s="33">
        <f t="shared" si="18"/>
        <v>2.0112639635155798E-2</v>
      </c>
      <c r="CC13" s="33">
        <f t="shared" si="18"/>
        <v>2.0582696214769547E-2</v>
      </c>
      <c r="CD13" s="33">
        <f t="shared" si="18"/>
        <v>2.1092623767296852E-2</v>
      </c>
      <c r="CE13" s="33">
        <f t="shared" si="18"/>
        <v>2.1539530884446493E-2</v>
      </c>
      <c r="CF13" s="33">
        <f t="shared" si="18"/>
        <v>2.1142253860599185E-2</v>
      </c>
      <c r="CG13" s="33">
        <f t="shared" si="18"/>
        <v>2.1669363834887861E-2</v>
      </c>
      <c r="CH13" s="33">
        <f t="shared" si="18"/>
        <v>2.1802987937421286E-2</v>
      </c>
      <c r="CI13" s="33">
        <f t="shared" si="18"/>
        <v>2.1243712391856212E-2</v>
      </c>
      <c r="CJ13" s="33">
        <f t="shared" si="18"/>
        <v>2.1519181982793519E-2</v>
      </c>
      <c r="CK13" s="33">
        <f t="shared" si="18"/>
        <v>2.1546639372113967E-2</v>
      </c>
      <c r="CL13" s="33">
        <f t="shared" si="18"/>
        <v>2.2207491926536167E-2</v>
      </c>
      <c r="CM13" s="33">
        <f t="shared" si="18"/>
        <v>2.2879287615665128E-2</v>
      </c>
      <c r="CN13" s="33">
        <f t="shared" si="18"/>
        <v>2.319589745239781E-2</v>
      </c>
      <c r="CO13" s="33">
        <f t="shared" si="18"/>
        <v>2.3588121822161183E-2</v>
      </c>
      <c r="CP13" s="33">
        <f t="shared" si="18"/>
        <v>2.3960627137630346E-2</v>
      </c>
      <c r="CQ13" s="33">
        <f t="shared" si="18"/>
        <v>2.5530762322876491E-2</v>
      </c>
      <c r="CR13" s="33">
        <f t="shared" si="18"/>
        <v>2.6325540287095911E-2</v>
      </c>
      <c r="CS13" s="33">
        <f t="shared" si="18"/>
        <v>2.6252060273204196E-2</v>
      </c>
      <c r="CT13" s="33">
        <f t="shared" si="18"/>
        <v>2.7252546591146513E-2</v>
      </c>
      <c r="CU13" s="33">
        <f t="shared" si="18"/>
        <v>2.7514915778512984E-2</v>
      </c>
      <c r="CV13" s="33">
        <f t="shared" si="18"/>
        <v>2.6842183589257895E-2</v>
      </c>
      <c r="CW13" s="33">
        <f t="shared" si="18"/>
        <v>2.7776690690490442E-2</v>
      </c>
      <c r="CX13" s="33" t="e">
        <f t="shared" si="18"/>
        <v>#DIV/0!</v>
      </c>
      <c r="CY13" s="33" t="e">
        <f t="shared" si="18"/>
        <v>#DIV/0!</v>
      </c>
    </row>
    <row r="14" spans="1:119" s="11" customFormat="1" x14ac:dyDescent="0.25">
      <c r="A14" s="11" t="s">
        <v>6</v>
      </c>
      <c r="B14" s="28" t="s">
        <v>39</v>
      </c>
      <c r="C14" s="34">
        <v>0.51980000000000004</v>
      </c>
      <c r="D14" s="34">
        <v>0.51129999999999998</v>
      </c>
      <c r="E14" s="34">
        <v>0.50900000000000001</v>
      </c>
      <c r="F14" s="34">
        <v>0.51349999999999996</v>
      </c>
      <c r="G14" s="34">
        <v>0.5222</v>
      </c>
      <c r="H14" s="34">
        <v>0.51700000000000002</v>
      </c>
      <c r="I14" s="34">
        <v>0.49980000000000002</v>
      </c>
      <c r="J14" s="34">
        <v>0.49590000000000001</v>
      </c>
      <c r="K14" s="34">
        <v>0.50239999999999996</v>
      </c>
      <c r="L14" s="35">
        <v>0.50080000000000002</v>
      </c>
      <c r="M14" s="34">
        <v>0.48230000000000001</v>
      </c>
      <c r="N14" s="34">
        <v>0.48089999999999999</v>
      </c>
      <c r="O14" s="34">
        <v>0.48039999999999999</v>
      </c>
      <c r="P14" s="34">
        <v>0.4773</v>
      </c>
      <c r="Q14" s="34">
        <v>0.4763</v>
      </c>
      <c r="R14" s="34">
        <v>0.47299999999999998</v>
      </c>
      <c r="S14" s="34">
        <v>0.46920000000000001</v>
      </c>
      <c r="T14" s="34">
        <v>0.46429999999999999</v>
      </c>
      <c r="U14" s="34">
        <v>0.46820000000000001</v>
      </c>
      <c r="V14" s="35">
        <v>0.46150000000000002</v>
      </c>
      <c r="W14" s="34">
        <v>0.46350000000000002</v>
      </c>
      <c r="X14" s="34">
        <v>0.46660000000000001</v>
      </c>
      <c r="Y14" s="34">
        <v>0.45569999999999999</v>
      </c>
      <c r="Z14" s="34">
        <v>0.4919</v>
      </c>
      <c r="AA14" s="34">
        <v>0.49509999999999998</v>
      </c>
      <c r="AB14" s="34">
        <v>0.49459999999999998</v>
      </c>
      <c r="AC14" s="34">
        <v>0.46899999999999997</v>
      </c>
      <c r="AD14" s="34">
        <v>0.46339999999999998</v>
      </c>
      <c r="AE14" s="34">
        <v>0.45750000000000002</v>
      </c>
      <c r="AF14" s="35">
        <v>0.45579999999999998</v>
      </c>
      <c r="AG14" s="34">
        <v>0.45739999999999997</v>
      </c>
      <c r="AH14" s="34">
        <v>0.46150000000000002</v>
      </c>
      <c r="AI14" s="34">
        <v>0.46739999999999998</v>
      </c>
      <c r="AJ14" s="34">
        <v>0.47360000000000002</v>
      </c>
      <c r="AK14" s="34">
        <v>0.46429999999999999</v>
      </c>
      <c r="AL14" s="34">
        <v>0.45669999999999999</v>
      </c>
      <c r="AM14" s="34">
        <v>0.47010000000000002</v>
      </c>
      <c r="AN14" s="34">
        <v>0.4803</v>
      </c>
      <c r="AO14" s="34">
        <v>0.45100000000000001</v>
      </c>
      <c r="AP14" s="35">
        <v>0.44030000000000002</v>
      </c>
      <c r="AQ14" s="34">
        <v>0.4299</v>
      </c>
      <c r="AR14" s="34">
        <v>0.42759999999999998</v>
      </c>
      <c r="AS14" s="34">
        <v>0.4219</v>
      </c>
      <c r="AT14" s="34">
        <v>0.42399999999999999</v>
      </c>
      <c r="AU14" s="34">
        <v>0.41510000000000002</v>
      </c>
      <c r="AV14" s="34">
        <v>0.41589999999999999</v>
      </c>
      <c r="AW14" s="34">
        <v>0.40579999999999999</v>
      </c>
      <c r="AX14" s="34">
        <v>0.40279999999999999</v>
      </c>
      <c r="AY14" s="34">
        <v>0.40060000000000001</v>
      </c>
      <c r="AZ14" s="34">
        <v>0.3987</v>
      </c>
      <c r="BA14" s="16">
        <v>0.3972</v>
      </c>
      <c r="BB14" s="16">
        <v>0.38219999999999998</v>
      </c>
      <c r="BC14" s="16">
        <v>0.37769999999999998</v>
      </c>
      <c r="BD14" s="16">
        <v>0.36880000000000002</v>
      </c>
      <c r="BE14" s="16">
        <v>0.35539999999999999</v>
      </c>
      <c r="BF14" s="16">
        <v>0.35544999999999999</v>
      </c>
      <c r="BG14" s="16">
        <v>0.3805</v>
      </c>
      <c r="BH14" s="34">
        <v>0.3841</v>
      </c>
      <c r="BI14" s="34">
        <v>0.37569999999999998</v>
      </c>
      <c r="BJ14" s="34">
        <v>0.38009999999999999</v>
      </c>
      <c r="BK14" s="34">
        <v>0.37430000000000002</v>
      </c>
      <c r="BL14" s="34">
        <v>0.38119999999999998</v>
      </c>
      <c r="BM14" s="34">
        <v>0.37290000000000001</v>
      </c>
      <c r="BN14" s="16">
        <v>0.37219999999999998</v>
      </c>
      <c r="BO14" s="16">
        <v>0.36430000000000001</v>
      </c>
      <c r="BP14" s="16">
        <v>0.36109999999999998</v>
      </c>
      <c r="BQ14" s="16">
        <v>0.35949999999999999</v>
      </c>
      <c r="BR14" s="16">
        <v>0.35730000000000001</v>
      </c>
      <c r="BS14" s="16">
        <v>0.35970000000000002</v>
      </c>
      <c r="BT14" s="16">
        <v>0.35020000000000001</v>
      </c>
      <c r="BU14" s="16">
        <v>0.35289999999999999</v>
      </c>
      <c r="BV14" s="16">
        <v>0.35820000000000002</v>
      </c>
      <c r="BW14" s="16">
        <v>0.35630000000000001</v>
      </c>
      <c r="BX14" s="16">
        <v>0.34949999999999998</v>
      </c>
      <c r="BY14" s="16">
        <v>0.35849999999999999</v>
      </c>
      <c r="BZ14" s="16">
        <v>0.35859999999999997</v>
      </c>
      <c r="CA14" s="16">
        <v>0.3538</v>
      </c>
      <c r="CB14" s="16">
        <v>0.3589</v>
      </c>
      <c r="CC14" s="16">
        <v>0.3296</v>
      </c>
      <c r="CD14" s="16">
        <v>0.35110000000000002</v>
      </c>
      <c r="CE14" s="16">
        <v>0.3463</v>
      </c>
      <c r="CF14" s="16">
        <v>0.34339999999999998</v>
      </c>
      <c r="CG14" s="16">
        <v>0.3468</v>
      </c>
      <c r="CH14" s="16">
        <v>0.34649999999999997</v>
      </c>
      <c r="CI14" s="16">
        <v>0.34799999999999998</v>
      </c>
      <c r="CJ14" s="16">
        <v>0.34739999999999999</v>
      </c>
      <c r="CK14" s="16">
        <v>0.3402</v>
      </c>
      <c r="CL14" s="16">
        <v>0.32969999999999999</v>
      </c>
      <c r="CM14" s="16">
        <v>0.32300000000000001</v>
      </c>
      <c r="CN14" s="16">
        <v>0.30520000000000003</v>
      </c>
      <c r="CO14" s="16">
        <v>0.31240000000000001</v>
      </c>
      <c r="CP14" s="16">
        <v>0.31580000000000003</v>
      </c>
      <c r="CQ14" s="16">
        <v>0.31740000000000002</v>
      </c>
      <c r="CR14" s="16">
        <v>0.31109999999999999</v>
      </c>
      <c r="CS14" s="16">
        <v>0.30130000000000001</v>
      </c>
      <c r="CT14" s="16">
        <v>0.28570000000000001</v>
      </c>
      <c r="CU14" s="16">
        <v>0.28639999999999999</v>
      </c>
      <c r="CV14" s="16">
        <v>0.2838</v>
      </c>
      <c r="CW14" s="16">
        <v>0.27329999999999999</v>
      </c>
    </row>
    <row r="15" spans="1:119" s="11" customFormat="1" x14ac:dyDescent="0.25">
      <c r="A15" s="11" t="s">
        <v>6</v>
      </c>
      <c r="B15" s="28" t="s">
        <v>40</v>
      </c>
      <c r="C15" s="11">
        <v>10.210000000000001</v>
      </c>
      <c r="D15" s="11">
        <v>9.69</v>
      </c>
      <c r="E15" s="11">
        <v>8.8699999999999992</v>
      </c>
      <c r="F15" s="11">
        <v>8.64</v>
      </c>
      <c r="G15" s="11">
        <v>8.43</v>
      </c>
      <c r="H15" s="11">
        <v>8.4</v>
      </c>
      <c r="I15" s="11">
        <v>8.61</v>
      </c>
      <c r="J15" s="11">
        <v>9.1300000000000008</v>
      </c>
      <c r="K15" s="11">
        <v>8.6300000000000008</v>
      </c>
      <c r="L15" s="36">
        <v>8.6199999999999992</v>
      </c>
      <c r="M15" s="11">
        <v>8.4</v>
      </c>
      <c r="N15" s="11">
        <v>8.4600000000000009</v>
      </c>
      <c r="O15" s="11">
        <v>8.4600000000000009</v>
      </c>
      <c r="P15" s="11">
        <v>8.11</v>
      </c>
      <c r="Q15" s="11">
        <v>8.33</v>
      </c>
      <c r="R15" s="11">
        <v>8.1999999999999993</v>
      </c>
      <c r="S15" s="11">
        <v>8.16</v>
      </c>
      <c r="T15" s="11">
        <v>8.1</v>
      </c>
      <c r="U15" s="11">
        <v>7.88</v>
      </c>
      <c r="V15" s="36">
        <v>8.14</v>
      </c>
      <c r="W15" s="11">
        <v>8.34</v>
      </c>
      <c r="X15" s="11">
        <v>8.4700000000000006</v>
      </c>
      <c r="Y15" s="11">
        <v>9.68</v>
      </c>
      <c r="Z15" s="11">
        <v>8.4700000000000006</v>
      </c>
      <c r="AA15" s="11">
        <v>8.61</v>
      </c>
      <c r="AB15" s="11">
        <v>8.2799999999999994</v>
      </c>
      <c r="AC15" s="11">
        <v>8.42</v>
      </c>
      <c r="AD15" s="11">
        <v>8.06</v>
      </c>
      <c r="AE15" s="11">
        <v>7.92</v>
      </c>
      <c r="AF15" s="36">
        <v>8.2200000000000006</v>
      </c>
      <c r="AG15" s="11">
        <v>7.47</v>
      </c>
      <c r="AH15" s="11">
        <v>6.99</v>
      </c>
      <c r="AI15" s="11">
        <v>7.04</v>
      </c>
      <c r="AJ15" s="11">
        <v>6.8</v>
      </c>
      <c r="AK15" s="11">
        <v>6.8</v>
      </c>
      <c r="AL15" s="11">
        <v>6.48</v>
      </c>
      <c r="AM15" s="11">
        <v>6.13</v>
      </c>
      <c r="AN15" s="11">
        <v>5.94</v>
      </c>
      <c r="AO15" s="11">
        <v>5.46</v>
      </c>
      <c r="AP15" s="36">
        <v>5.37</v>
      </c>
      <c r="AQ15" s="11">
        <v>5.55</v>
      </c>
      <c r="AR15" s="11">
        <v>5.64</v>
      </c>
      <c r="AS15" s="11">
        <v>5.58</v>
      </c>
      <c r="AT15" s="11">
        <v>5.51</v>
      </c>
      <c r="AU15" s="11">
        <v>5.48</v>
      </c>
      <c r="AV15" s="37">
        <v>5.7</v>
      </c>
      <c r="AW15" s="30">
        <v>5.74</v>
      </c>
      <c r="AX15" s="30">
        <v>5.68</v>
      </c>
      <c r="AY15" s="30">
        <v>5.49</v>
      </c>
      <c r="AZ15" s="30">
        <v>5.45</v>
      </c>
      <c r="BA15" s="12">
        <v>5.37</v>
      </c>
      <c r="BB15" s="12">
        <v>5.56</v>
      </c>
      <c r="BC15" s="12">
        <v>5.64</v>
      </c>
      <c r="BD15" s="12">
        <v>5.61</v>
      </c>
      <c r="BE15" s="12">
        <v>5.75</v>
      </c>
      <c r="BF15" s="12">
        <v>5.7</v>
      </c>
      <c r="BG15" s="12">
        <v>5.6909999999999998</v>
      </c>
      <c r="BH15" s="30">
        <v>5.65</v>
      </c>
      <c r="BI15" s="30">
        <v>5.92</v>
      </c>
      <c r="BJ15" s="12">
        <v>5.77</v>
      </c>
      <c r="BK15" s="12">
        <v>5.37</v>
      </c>
      <c r="BL15" s="12">
        <v>4.8899999999999997</v>
      </c>
      <c r="BM15" s="12">
        <v>4.8</v>
      </c>
      <c r="BN15" s="12">
        <v>4.97</v>
      </c>
      <c r="BO15" s="12">
        <v>4.9400000000000004</v>
      </c>
      <c r="BP15" s="12">
        <v>5.07</v>
      </c>
      <c r="BQ15" s="12">
        <v>4.95</v>
      </c>
      <c r="BR15" s="12">
        <v>5.07</v>
      </c>
      <c r="BS15" s="12">
        <v>5.25</v>
      </c>
      <c r="BT15" s="12">
        <v>5.2450000000000001</v>
      </c>
      <c r="BU15" s="12">
        <v>5.18</v>
      </c>
      <c r="BV15" s="12">
        <v>5.37</v>
      </c>
      <c r="BW15" s="12">
        <v>5.2</v>
      </c>
      <c r="BX15" s="12">
        <v>5.54</v>
      </c>
      <c r="BY15" s="12">
        <v>5.0999999999999996</v>
      </c>
      <c r="BZ15" s="12">
        <v>5</v>
      </c>
      <c r="CA15" s="12">
        <v>5.15</v>
      </c>
      <c r="CB15" s="12">
        <v>5.33</v>
      </c>
      <c r="CC15" s="12">
        <v>5.43</v>
      </c>
      <c r="CD15" s="12">
        <v>5.62</v>
      </c>
      <c r="CE15" s="12">
        <v>5.68</v>
      </c>
      <c r="CF15" s="12">
        <v>5.67</v>
      </c>
      <c r="CG15" s="12">
        <v>5.5</v>
      </c>
      <c r="CH15" s="12">
        <v>5.26</v>
      </c>
      <c r="CI15" s="12">
        <v>5.38</v>
      </c>
      <c r="CJ15" s="12">
        <v>5.56</v>
      </c>
      <c r="CK15" s="12">
        <v>5.45</v>
      </c>
      <c r="CL15" s="12">
        <v>5.52</v>
      </c>
      <c r="CM15" s="12">
        <v>5.73</v>
      </c>
      <c r="CN15" s="12">
        <v>5.72</v>
      </c>
      <c r="CO15" s="12">
        <v>5.72</v>
      </c>
      <c r="CP15" s="12">
        <v>6</v>
      </c>
      <c r="CQ15" s="12">
        <v>5.7</v>
      </c>
      <c r="CR15" s="12">
        <v>5.17</v>
      </c>
      <c r="CS15" s="12">
        <v>5.39</v>
      </c>
      <c r="CT15" s="12">
        <v>5.37</v>
      </c>
      <c r="CU15" s="12">
        <v>5.53</v>
      </c>
      <c r="CV15" s="12">
        <v>5.55</v>
      </c>
      <c r="CW15" s="12">
        <v>5.91</v>
      </c>
    </row>
    <row r="16" spans="1:119" s="11" customFormat="1" x14ac:dyDescent="0.25">
      <c r="A16" s="11" t="s">
        <v>6</v>
      </c>
      <c r="B16" s="28" t="s">
        <v>22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>
        <v>152730.99999999997</v>
      </c>
      <c r="BE16" s="31">
        <v>299848.8571428571</v>
      </c>
      <c r="BF16" s="31">
        <v>317185.14285714278</v>
      </c>
      <c r="BG16" s="31">
        <v>301266.71428571426</v>
      </c>
      <c r="BH16" s="31">
        <v>268005.28571428568</v>
      </c>
      <c r="BI16" s="31">
        <v>258548.42857142849</v>
      </c>
      <c r="BJ16" s="31">
        <v>291977.99999999988</v>
      </c>
      <c r="BK16" s="31">
        <v>308839.99999999994</v>
      </c>
      <c r="BL16" s="31">
        <v>309915.57142857136</v>
      </c>
      <c r="BM16" s="31">
        <v>321810.7142857142</v>
      </c>
      <c r="BN16" s="31">
        <v>347073</v>
      </c>
      <c r="BO16" s="31">
        <v>324602.7142857142</v>
      </c>
      <c r="BP16" s="31">
        <v>349908.99999999994</v>
      </c>
      <c r="BQ16" s="31">
        <v>360806.14285714278</v>
      </c>
      <c r="BR16" s="31">
        <v>363807.7142857142</v>
      </c>
      <c r="BS16" s="31">
        <v>374084.57142857136</v>
      </c>
      <c r="BT16" s="31">
        <v>372073.28571428568</v>
      </c>
      <c r="BU16" s="31">
        <v>370484.99999999994</v>
      </c>
      <c r="BV16" s="31">
        <v>398209.99999999994</v>
      </c>
      <c r="BW16" s="31">
        <v>405487.14285714278</v>
      </c>
      <c r="BX16" s="31">
        <v>405026.85714285704</v>
      </c>
      <c r="BY16" s="31">
        <v>412021.42857142852</v>
      </c>
      <c r="BZ16" s="31">
        <v>423776.42857142858</v>
      </c>
      <c r="CA16" s="31">
        <v>427022.71428571426</v>
      </c>
      <c r="CB16" s="31">
        <v>435206.85714285704</v>
      </c>
      <c r="CC16" s="31">
        <v>489090.42857142852</v>
      </c>
      <c r="CD16" s="31">
        <v>518603.42857142846</v>
      </c>
      <c r="CE16" s="31">
        <v>541463.42857142841</v>
      </c>
      <c r="CF16" s="31">
        <v>519698.42857142858</v>
      </c>
      <c r="CG16" s="31">
        <v>535952.42857142864</v>
      </c>
      <c r="CH16" s="31">
        <v>561518.14285714284</v>
      </c>
      <c r="CI16" s="31">
        <v>567613.57142857148</v>
      </c>
      <c r="CJ16" s="31">
        <v>576912.71428571432</v>
      </c>
      <c r="CK16" s="31">
        <v>589102.71428571432</v>
      </c>
      <c r="CL16" s="31">
        <v>573535.28571428568</v>
      </c>
      <c r="CM16" s="31">
        <v>591142.71428571432</v>
      </c>
      <c r="CN16" s="31">
        <v>605654</v>
      </c>
      <c r="CO16" s="31">
        <v>616002</v>
      </c>
      <c r="CP16" s="31">
        <v>611379.71428571432</v>
      </c>
      <c r="CQ16" s="31">
        <v>583069.28571428498</v>
      </c>
      <c r="CR16" s="31">
        <v>605557.71428571385</v>
      </c>
      <c r="CS16" s="31">
        <v>619295.28571428522</v>
      </c>
      <c r="CT16" s="31">
        <v>635598.85714285634</v>
      </c>
      <c r="CU16" s="31">
        <v>661196.57142857066</v>
      </c>
      <c r="CV16" s="31">
        <v>629012.5714285709</v>
      </c>
      <c r="CW16" s="31">
        <v>717073.28571428568</v>
      </c>
    </row>
    <row r="17" spans="1:103" s="11" customFormat="1" x14ac:dyDescent="0.25">
      <c r="A17" s="11" t="s">
        <v>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>
        <v>1947416.285714285</v>
      </c>
      <c r="BE17" s="31">
        <v>3500037.7142857136</v>
      </c>
      <c r="BF17" s="31">
        <v>4157187.1428571427</v>
      </c>
      <c r="BG17" s="31">
        <v>3994731.285714285</v>
      </c>
      <c r="BH17" s="31">
        <v>3443881.8571428563</v>
      </c>
      <c r="BI17" s="31">
        <v>3493023.2857142854</v>
      </c>
      <c r="BJ17" s="31">
        <v>4088606.285714285</v>
      </c>
      <c r="BK17" s="31">
        <v>4533782.2857142854</v>
      </c>
      <c r="BL17" s="31">
        <v>4245819.8571428563</v>
      </c>
      <c r="BM17" s="31">
        <v>4425286.8571428563</v>
      </c>
      <c r="BN17" s="31">
        <v>4571639.7142857127</v>
      </c>
      <c r="BO17" s="31">
        <v>4539037.1428571418</v>
      </c>
      <c r="BP17" s="31">
        <v>4900841.8571428563</v>
      </c>
      <c r="BQ17" s="31">
        <v>5339126.5714285709</v>
      </c>
      <c r="BR17" s="31">
        <v>5400394.8571428563</v>
      </c>
      <c r="BS17" s="31">
        <v>4996383.2857142854</v>
      </c>
      <c r="BT17" s="31">
        <v>5371438.4285714272</v>
      </c>
      <c r="BU17" s="31">
        <v>5365369.4285714272</v>
      </c>
      <c r="BV17" s="31">
        <v>5621535.4285714272</v>
      </c>
      <c r="BW17" s="31">
        <v>5654041.7142857136</v>
      </c>
      <c r="BX17" s="31">
        <v>5694021.7142857127</v>
      </c>
      <c r="BY17" s="31">
        <v>5967003.2857142854</v>
      </c>
      <c r="BZ17" s="31">
        <v>5956210.1428571418</v>
      </c>
      <c r="CA17" s="31">
        <v>5974668.8571428554</v>
      </c>
      <c r="CB17" s="31">
        <v>6116627.2857142845</v>
      </c>
      <c r="CC17" s="31">
        <v>7611950.714285709</v>
      </c>
      <c r="CD17" s="31">
        <v>7123135.8571428508</v>
      </c>
      <c r="CE17" s="31">
        <v>7598877.7142857127</v>
      </c>
      <c r="CF17" s="31">
        <v>7618677.7142857146</v>
      </c>
      <c r="CG17" s="31">
        <v>7914849.7142857146</v>
      </c>
      <c r="CH17" s="31">
        <v>8308992.1428571427</v>
      </c>
      <c r="CI17" s="31">
        <v>8237912.9999999991</v>
      </c>
      <c r="CJ17" s="31">
        <v>8313986.5714285718</v>
      </c>
      <c r="CK17" s="31">
        <v>8538970.4285714291</v>
      </c>
      <c r="CL17" s="31">
        <v>8237475.5714285709</v>
      </c>
      <c r="CM17" s="31">
        <v>8481952.2857142854</v>
      </c>
      <c r="CN17" s="31">
        <v>8961646.4285714291</v>
      </c>
      <c r="CO17" s="31">
        <v>8966613.4285714291</v>
      </c>
      <c r="CP17" s="31">
        <v>9618232</v>
      </c>
      <c r="CQ17" s="31">
        <v>8797447.1428571399</v>
      </c>
      <c r="CR17" s="31">
        <v>9055030.5714285653</v>
      </c>
      <c r="CS17" s="31">
        <v>9272332.8571428563</v>
      </c>
      <c r="CT17" s="31">
        <v>9701357.2857142836</v>
      </c>
      <c r="CU17" s="31">
        <v>9979506.285714278</v>
      </c>
      <c r="CV17" s="31">
        <v>9533981.4285714254</v>
      </c>
      <c r="CW17" s="31">
        <v>11075784.714285709</v>
      </c>
    </row>
    <row r="18" spans="1:103" s="11" customFormat="1" x14ac:dyDescent="0.25">
      <c r="A18" s="11" t="s">
        <v>6</v>
      </c>
      <c r="B18" s="28" t="s">
        <v>24</v>
      </c>
      <c r="C18" s="30" t="e">
        <f t="shared" ref="C18:BB18" si="19">C17/C16</f>
        <v>#DIV/0!</v>
      </c>
      <c r="D18" s="30" t="e">
        <f t="shared" si="19"/>
        <v>#DIV/0!</v>
      </c>
      <c r="E18" s="30" t="e">
        <f t="shared" si="19"/>
        <v>#DIV/0!</v>
      </c>
      <c r="F18" s="30" t="e">
        <f t="shared" si="19"/>
        <v>#DIV/0!</v>
      </c>
      <c r="G18" s="30" t="e">
        <f t="shared" si="19"/>
        <v>#DIV/0!</v>
      </c>
      <c r="H18" s="30" t="e">
        <f t="shared" si="19"/>
        <v>#DIV/0!</v>
      </c>
      <c r="I18" s="30" t="e">
        <f t="shared" si="19"/>
        <v>#DIV/0!</v>
      </c>
      <c r="J18" s="30" t="e">
        <f t="shared" si="19"/>
        <v>#DIV/0!</v>
      </c>
      <c r="K18" s="30" t="e">
        <f t="shared" si="19"/>
        <v>#DIV/0!</v>
      </c>
      <c r="L18" s="30" t="e">
        <f t="shared" si="19"/>
        <v>#DIV/0!</v>
      </c>
      <c r="M18" s="30" t="e">
        <f t="shared" si="19"/>
        <v>#DIV/0!</v>
      </c>
      <c r="N18" s="30" t="e">
        <f t="shared" si="19"/>
        <v>#DIV/0!</v>
      </c>
      <c r="O18" s="30" t="e">
        <f t="shared" si="19"/>
        <v>#DIV/0!</v>
      </c>
      <c r="P18" s="30" t="e">
        <f t="shared" si="19"/>
        <v>#DIV/0!</v>
      </c>
      <c r="Q18" s="30" t="e">
        <f t="shared" si="19"/>
        <v>#DIV/0!</v>
      </c>
      <c r="R18" s="30" t="e">
        <f t="shared" si="19"/>
        <v>#DIV/0!</v>
      </c>
      <c r="S18" s="30" t="e">
        <f t="shared" si="19"/>
        <v>#DIV/0!</v>
      </c>
      <c r="T18" s="30" t="e">
        <f t="shared" si="19"/>
        <v>#DIV/0!</v>
      </c>
      <c r="U18" s="30" t="e">
        <f t="shared" si="19"/>
        <v>#DIV/0!</v>
      </c>
      <c r="V18" s="30" t="e">
        <f t="shared" si="19"/>
        <v>#DIV/0!</v>
      </c>
      <c r="W18" s="30" t="e">
        <f t="shared" si="19"/>
        <v>#DIV/0!</v>
      </c>
      <c r="X18" s="30" t="e">
        <f t="shared" si="19"/>
        <v>#DIV/0!</v>
      </c>
      <c r="Y18" s="30" t="e">
        <f t="shared" si="19"/>
        <v>#DIV/0!</v>
      </c>
      <c r="Z18" s="30" t="e">
        <f t="shared" si="19"/>
        <v>#DIV/0!</v>
      </c>
      <c r="AA18" s="30" t="e">
        <f t="shared" si="19"/>
        <v>#DIV/0!</v>
      </c>
      <c r="AB18" s="30" t="e">
        <f t="shared" si="19"/>
        <v>#DIV/0!</v>
      </c>
      <c r="AC18" s="30" t="e">
        <f t="shared" si="19"/>
        <v>#DIV/0!</v>
      </c>
      <c r="AD18" s="30" t="e">
        <f t="shared" si="19"/>
        <v>#DIV/0!</v>
      </c>
      <c r="AE18" s="30" t="e">
        <f t="shared" si="19"/>
        <v>#DIV/0!</v>
      </c>
      <c r="AF18" s="30" t="e">
        <f t="shared" si="19"/>
        <v>#DIV/0!</v>
      </c>
      <c r="AG18" s="30" t="e">
        <f t="shared" si="19"/>
        <v>#DIV/0!</v>
      </c>
      <c r="AH18" s="30" t="e">
        <f t="shared" si="19"/>
        <v>#DIV/0!</v>
      </c>
      <c r="AI18" s="30" t="e">
        <f t="shared" si="19"/>
        <v>#DIV/0!</v>
      </c>
      <c r="AJ18" s="30" t="e">
        <f t="shared" si="19"/>
        <v>#DIV/0!</v>
      </c>
      <c r="AK18" s="30" t="e">
        <f t="shared" si="19"/>
        <v>#DIV/0!</v>
      </c>
      <c r="AL18" s="30" t="e">
        <f t="shared" si="19"/>
        <v>#DIV/0!</v>
      </c>
      <c r="AM18" s="30" t="e">
        <f t="shared" si="19"/>
        <v>#DIV/0!</v>
      </c>
      <c r="AN18" s="30" t="e">
        <f t="shared" si="19"/>
        <v>#DIV/0!</v>
      </c>
      <c r="AO18" s="30" t="e">
        <f t="shared" si="19"/>
        <v>#DIV/0!</v>
      </c>
      <c r="AP18" s="30" t="e">
        <f t="shared" si="19"/>
        <v>#DIV/0!</v>
      </c>
      <c r="AQ18" s="30" t="e">
        <f t="shared" si="19"/>
        <v>#DIV/0!</v>
      </c>
      <c r="AR18" s="30" t="e">
        <f t="shared" si="19"/>
        <v>#DIV/0!</v>
      </c>
      <c r="AS18" s="30" t="e">
        <f t="shared" si="19"/>
        <v>#DIV/0!</v>
      </c>
      <c r="AT18" s="30" t="e">
        <f t="shared" si="19"/>
        <v>#DIV/0!</v>
      </c>
      <c r="AU18" s="30" t="e">
        <f t="shared" si="19"/>
        <v>#DIV/0!</v>
      </c>
      <c r="AV18" s="30" t="e">
        <f t="shared" si="19"/>
        <v>#DIV/0!</v>
      </c>
      <c r="AW18" s="30" t="e">
        <f t="shared" si="19"/>
        <v>#DIV/0!</v>
      </c>
      <c r="AX18" s="30" t="e">
        <f t="shared" si="19"/>
        <v>#DIV/0!</v>
      </c>
      <c r="AY18" s="30" t="e">
        <f t="shared" si="19"/>
        <v>#DIV/0!</v>
      </c>
      <c r="AZ18" s="30" t="e">
        <f t="shared" si="19"/>
        <v>#DIV/0!</v>
      </c>
      <c r="BA18" s="30" t="e">
        <f t="shared" si="19"/>
        <v>#DIV/0!</v>
      </c>
      <c r="BB18" s="30" t="e">
        <f t="shared" si="19"/>
        <v>#DIV/0!</v>
      </c>
      <c r="BC18" s="30" t="e">
        <f t="shared" ref="BC18:BN18" si="20">BC17/BC16</f>
        <v>#DIV/0!</v>
      </c>
      <c r="BD18" s="30">
        <f t="shared" si="20"/>
        <v>12.750628789926639</v>
      </c>
      <c r="BE18" s="30">
        <f t="shared" si="20"/>
        <v>11.672673184871234</v>
      </c>
      <c r="BF18" s="30">
        <f t="shared" si="20"/>
        <v>13.106500214385832</v>
      </c>
      <c r="BG18" s="30">
        <f t="shared" si="20"/>
        <v>13.259783096800318</v>
      </c>
      <c r="BH18" s="30">
        <f t="shared" si="20"/>
        <v>12.850051997908356</v>
      </c>
      <c r="BI18" s="30">
        <f t="shared" si="20"/>
        <v>13.510131564188862</v>
      </c>
      <c r="BJ18" s="30">
        <f t="shared" si="20"/>
        <v>14.003131351383621</v>
      </c>
      <c r="BK18" s="30">
        <f t="shared" si="20"/>
        <v>14.680035894684258</v>
      </c>
      <c r="BL18" s="30">
        <f t="shared" si="20"/>
        <v>13.699924265087866</v>
      </c>
      <c r="BM18" s="30">
        <f t="shared" si="20"/>
        <v>13.751210449798574</v>
      </c>
      <c r="BN18" s="30">
        <f t="shared" si="20"/>
        <v>13.171983168629403</v>
      </c>
      <c r="BO18" s="30">
        <f t="shared" ref="BO18:CT18" si="21">BO17/BO16</f>
        <v>13.983361638996946</v>
      </c>
      <c r="BP18" s="30">
        <f t="shared" si="21"/>
        <v>14.00604687831081</v>
      </c>
      <c r="BQ18" s="30">
        <f t="shared" si="21"/>
        <v>14.797770706311226</v>
      </c>
      <c r="BR18" s="30">
        <f t="shared" si="21"/>
        <v>14.844091109353686</v>
      </c>
      <c r="BS18" s="30">
        <f t="shared" si="21"/>
        <v>13.356293382092362</v>
      </c>
      <c r="BT18" s="30">
        <f t="shared" si="21"/>
        <v>14.436506556120086</v>
      </c>
      <c r="BU18" s="30">
        <f t="shared" si="21"/>
        <v>14.482015273415733</v>
      </c>
      <c r="BV18" s="30">
        <f t="shared" si="21"/>
        <v>14.117012201028171</v>
      </c>
      <c r="BW18" s="30">
        <f t="shared" si="21"/>
        <v>13.943824887877369</v>
      </c>
      <c r="BX18" s="30">
        <f t="shared" si="21"/>
        <v>14.058380608270069</v>
      </c>
      <c r="BY18" s="30">
        <f t="shared" si="21"/>
        <v>14.482264445330514</v>
      </c>
      <c r="BZ18" s="30">
        <f t="shared" si="21"/>
        <v>14.055076548112462</v>
      </c>
      <c r="CA18" s="30">
        <f t="shared" si="21"/>
        <v>13.991454452573446</v>
      </c>
      <c r="CB18" s="30">
        <f t="shared" si="21"/>
        <v>14.054528749547014</v>
      </c>
      <c r="CC18" s="30">
        <f t="shared" si="21"/>
        <v>15.563483293916132</v>
      </c>
      <c r="CD18" s="30">
        <f t="shared" si="21"/>
        <v>13.735227082405924</v>
      </c>
      <c r="CE18" s="30">
        <f t="shared" si="21"/>
        <v>14.033962984968779</v>
      </c>
      <c r="CF18" s="30">
        <f t="shared" si="21"/>
        <v>14.659805178222864</v>
      </c>
      <c r="CG18" s="30">
        <f t="shared" si="21"/>
        <v>14.767821344484997</v>
      </c>
      <c r="CH18" s="30">
        <f t="shared" si="21"/>
        <v>14.797370750264525</v>
      </c>
      <c r="CI18" s="30">
        <f t="shared" si="21"/>
        <v>14.513241780436637</v>
      </c>
      <c r="CJ18" s="30">
        <f t="shared" si="21"/>
        <v>14.411168909186312</v>
      </c>
      <c r="CK18" s="30">
        <f t="shared" si="21"/>
        <v>14.494875378268985</v>
      </c>
      <c r="CL18" s="30">
        <f t="shared" si="21"/>
        <v>14.362630820821337</v>
      </c>
      <c r="CM18" s="30">
        <f t="shared" si="21"/>
        <v>14.348400277525441</v>
      </c>
      <c r="CN18" s="30">
        <f t="shared" si="21"/>
        <v>14.796643675384674</v>
      </c>
      <c r="CO18" s="30">
        <f t="shared" si="21"/>
        <v>14.556143370592025</v>
      </c>
      <c r="CP18" s="30">
        <f t="shared" si="21"/>
        <v>15.73201036157562</v>
      </c>
      <c r="CQ18" s="30">
        <f t="shared" si="21"/>
        <v>15.088167664465276</v>
      </c>
      <c r="CR18" s="30">
        <f t="shared" si="21"/>
        <v>14.953208187776841</v>
      </c>
      <c r="CS18" s="30">
        <f t="shared" si="21"/>
        <v>14.972393736936487</v>
      </c>
      <c r="CT18" s="30">
        <f t="shared" si="21"/>
        <v>15.263333432227711</v>
      </c>
      <c r="CU18" s="30">
        <f>CU17/CU16</f>
        <v>15.09310047411879</v>
      </c>
      <c r="CV18" s="30">
        <f t="shared" ref="CV18:CY18" si="22">CV17/CV16</f>
        <v>15.157060226822638</v>
      </c>
      <c r="CW18" s="30">
        <f t="shared" si="22"/>
        <v>15.445819743867576</v>
      </c>
      <c r="CX18" s="30" t="e">
        <f t="shared" si="22"/>
        <v>#DIV/0!</v>
      </c>
      <c r="CY18" s="30" t="e">
        <f t="shared" si="22"/>
        <v>#DIV/0!</v>
      </c>
    </row>
    <row r="19" spans="1:103" s="11" customFormat="1" x14ac:dyDescent="0.25">
      <c r="A19" s="11" t="s">
        <v>6</v>
      </c>
      <c r="B19" s="28" t="s">
        <v>25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>
        <v>0.2330212689537253</v>
      </c>
      <c r="BE19" s="35">
        <v>0.22167072744268307</v>
      </c>
      <c r="BF19" s="35">
        <v>0.19750564789559596</v>
      </c>
      <c r="BG19" s="35">
        <v>0.20791211584229827</v>
      </c>
      <c r="BH19" s="35">
        <v>0.21736138466352206</v>
      </c>
      <c r="BI19" s="35">
        <v>0.21220230086764627</v>
      </c>
      <c r="BJ19" s="35">
        <v>0.18341939656901748</v>
      </c>
      <c r="BK19" s="35">
        <v>0.18920430366162785</v>
      </c>
      <c r="BL19" s="35">
        <v>0.21479490497181497</v>
      </c>
      <c r="BM19" s="35">
        <v>0.20050029409479844</v>
      </c>
      <c r="BN19" s="35">
        <v>0.22967214390056276</v>
      </c>
      <c r="BO19" s="35">
        <v>0.21687786256518413</v>
      </c>
      <c r="BP19" s="35">
        <v>0.19067814774698569</v>
      </c>
      <c r="BQ19" s="35">
        <v>0.19552802989179394</v>
      </c>
      <c r="BR19" s="35">
        <v>0.18661584965998521</v>
      </c>
      <c r="BS19" s="35">
        <v>0.2147875652258924</v>
      </c>
      <c r="BT19" s="35">
        <v>0.20559045011485827</v>
      </c>
      <c r="BU19" s="35">
        <v>0.20500810713369932</v>
      </c>
      <c r="BV19" s="35">
        <v>0.20614320512866507</v>
      </c>
      <c r="BW19" s="35">
        <v>0.21076412498546726</v>
      </c>
      <c r="BX19" s="35">
        <v>0.20236717988366204</v>
      </c>
      <c r="BY19" s="35">
        <v>0.19583724840941008</v>
      </c>
      <c r="BZ19" s="35">
        <v>0.18841505038876633</v>
      </c>
      <c r="CA19" s="35">
        <v>0.20656512417037701</v>
      </c>
      <c r="CB19" s="35">
        <v>0.22623264864524195</v>
      </c>
      <c r="CC19" s="35">
        <v>0.20626860414068915</v>
      </c>
      <c r="CD19" s="35">
        <v>0.21591725469282325</v>
      </c>
      <c r="CE19" s="35">
        <v>0.22802595294656489</v>
      </c>
      <c r="CF19" s="35">
        <v>0.20836452129243074</v>
      </c>
      <c r="CG19" s="35">
        <v>0.19861144392612667</v>
      </c>
      <c r="CH19" s="35">
        <v>0.21683995962985031</v>
      </c>
      <c r="CI19" s="35">
        <v>0.21520929102923392</v>
      </c>
      <c r="CJ19" s="35">
        <v>0.20770881656026693</v>
      </c>
      <c r="CK19" s="35">
        <v>0.20768898171771638</v>
      </c>
      <c r="CL19" s="35">
        <v>0.20994448716195563</v>
      </c>
      <c r="CM19" s="35">
        <v>0.20488308479533218</v>
      </c>
      <c r="CN19" s="35">
        <v>0.19327607606228731</v>
      </c>
      <c r="CO19" s="35">
        <v>0.19524472786962183</v>
      </c>
      <c r="CP19" s="35">
        <v>0.19521840296584436</v>
      </c>
      <c r="CQ19" s="35">
        <v>0.1986360356585902</v>
      </c>
      <c r="CR19" s="35">
        <v>0.202730941771741</v>
      </c>
      <c r="CS19" s="35">
        <v>0.20419999999999999</v>
      </c>
      <c r="CT19" s="35">
        <v>0.20692858388669125</v>
      </c>
      <c r="CU19" s="35">
        <v>0.21581457513391311</v>
      </c>
      <c r="CV19" s="35">
        <v>0.21021519442718353</v>
      </c>
      <c r="CW19" s="35">
        <v>0.20051666366836723</v>
      </c>
    </row>
    <row r="20" spans="1:103" s="11" customFormat="1" x14ac:dyDescent="0.25">
      <c r="A20" s="11" t="s">
        <v>6</v>
      </c>
      <c r="B20" s="28" t="s">
        <v>42</v>
      </c>
      <c r="C20" s="31">
        <v>18761</v>
      </c>
      <c r="D20" s="31">
        <v>22091.714285714286</v>
      </c>
      <c r="E20" s="31">
        <v>21061.428571428572</v>
      </c>
      <c r="F20" s="31">
        <v>21075.571428571428</v>
      </c>
      <c r="G20" s="41">
        <v>21068.5</v>
      </c>
      <c r="H20" s="41">
        <v>18278.357142857145</v>
      </c>
      <c r="I20" s="41">
        <v>15488.214285714286</v>
      </c>
      <c r="J20" s="31">
        <v>16587.571428571428</v>
      </c>
      <c r="K20" s="31">
        <v>14388.857142857143</v>
      </c>
      <c r="L20" s="31">
        <v>11896.714285714286</v>
      </c>
      <c r="M20" s="31">
        <v>13976.142857142857</v>
      </c>
      <c r="N20" s="31">
        <v>17482.142857142859</v>
      </c>
      <c r="O20" s="31">
        <v>18912.285714285714</v>
      </c>
      <c r="P20" s="31">
        <v>18114.142857142859</v>
      </c>
      <c r="Q20" s="31">
        <v>19684.285714285714</v>
      </c>
      <c r="R20" s="31">
        <v>19913.571428571428</v>
      </c>
      <c r="S20" s="31">
        <v>19064.714285714286</v>
      </c>
      <c r="T20" s="31">
        <v>18562.571428571428</v>
      </c>
      <c r="U20" s="31">
        <v>16986.285714285714</v>
      </c>
      <c r="V20" s="31">
        <v>16336.428571428571</v>
      </c>
      <c r="W20" s="31">
        <v>16526.285714285714</v>
      </c>
      <c r="X20" s="31">
        <v>16790.714285714286</v>
      </c>
      <c r="Y20" s="31">
        <v>15666.571428571429</v>
      </c>
      <c r="Z20" s="31">
        <v>16215</v>
      </c>
      <c r="AA20" s="31">
        <v>17078.142857142859</v>
      </c>
      <c r="AB20" s="31">
        <v>16336.285714285714</v>
      </c>
      <c r="AC20" s="31">
        <v>16233.571428571429</v>
      </c>
      <c r="AD20" s="31">
        <v>15544.857142857143</v>
      </c>
      <c r="AE20" s="31">
        <v>15302.142857142857</v>
      </c>
      <c r="AF20" s="31">
        <v>14872.428571428571</v>
      </c>
      <c r="AG20" s="31">
        <v>15090</v>
      </c>
      <c r="AH20" s="31">
        <v>15082</v>
      </c>
      <c r="AI20" s="31">
        <v>15873.714285714286</v>
      </c>
      <c r="AJ20" s="31">
        <v>15954</v>
      </c>
      <c r="AK20" s="31">
        <v>15992</v>
      </c>
      <c r="AL20" s="31">
        <v>15009.428571428571</v>
      </c>
      <c r="AM20" s="31">
        <v>17415.428571428572</v>
      </c>
      <c r="AN20" s="31">
        <v>19133.714285714286</v>
      </c>
      <c r="AO20" s="31">
        <v>21407.285714285714</v>
      </c>
      <c r="AP20" s="31">
        <v>22761.857142857141</v>
      </c>
      <c r="AQ20" s="31">
        <v>22336.571428571428</v>
      </c>
      <c r="AR20" s="31">
        <v>27825.285714285714</v>
      </c>
      <c r="AS20" s="31">
        <v>29766.285714285717</v>
      </c>
      <c r="AT20" s="31">
        <v>29424.571428571428</v>
      </c>
      <c r="AU20" s="31">
        <v>31456.285714285714</v>
      </c>
      <c r="AV20" s="31">
        <v>32289</v>
      </c>
      <c r="AW20" s="31">
        <v>39220.428571428529</v>
      </c>
      <c r="AX20" s="31">
        <v>40086.142857142826</v>
      </c>
      <c r="AY20" s="31">
        <v>35040.571428571384</v>
      </c>
      <c r="AZ20" s="31">
        <v>35389.714285714224</v>
      </c>
      <c r="BA20" s="31">
        <v>30774.428571428569</v>
      </c>
      <c r="BB20" s="31">
        <v>27366.142857142855</v>
      </c>
      <c r="BC20" s="31">
        <v>34663.857142857145</v>
      </c>
      <c r="BD20" s="31">
        <v>47512.428571428558</v>
      </c>
      <c r="BE20" s="31">
        <v>52669</v>
      </c>
      <c r="BF20" s="31">
        <v>54677</v>
      </c>
      <c r="BG20" s="31">
        <v>53957</v>
      </c>
      <c r="BH20" s="31">
        <v>49608.571428571428</v>
      </c>
      <c r="BI20" s="31">
        <v>48558.285714285703</v>
      </c>
      <c r="BJ20" s="31">
        <v>54841.999999999993</v>
      </c>
      <c r="BK20" s="31">
        <v>61087.142857142855</v>
      </c>
      <c r="BL20" s="31">
        <v>62700.571428571398</v>
      </c>
      <c r="BM20" s="31">
        <v>65270</v>
      </c>
      <c r="BN20" s="31">
        <v>64938.28571428571</v>
      </c>
      <c r="BO20" s="31">
        <v>62932.857142857138</v>
      </c>
      <c r="BP20" s="31">
        <v>64038.999999999993</v>
      </c>
      <c r="BQ20" s="31">
        <v>65501.571428571355</v>
      </c>
      <c r="BR20" s="31">
        <v>65531.999999999993</v>
      </c>
      <c r="BS20" s="31">
        <v>68141.857142857145</v>
      </c>
      <c r="BT20" s="31">
        <v>71013.57142857142</v>
      </c>
      <c r="BU20" s="31">
        <v>70692.71428571429</v>
      </c>
      <c r="BV20" s="31">
        <v>72280.142857142855</v>
      </c>
      <c r="BW20" s="31">
        <v>80055.71428571429</v>
      </c>
      <c r="BX20" s="31">
        <v>84775.57142857142</v>
      </c>
      <c r="BY20" s="31">
        <v>80834.71428571429</v>
      </c>
      <c r="BZ20" s="31">
        <v>77286.999999999985</v>
      </c>
      <c r="CA20" s="31">
        <v>81535.999999999985</v>
      </c>
      <c r="CB20" s="31">
        <v>86634.57142857142</v>
      </c>
      <c r="CC20" s="31">
        <v>90106.142857142841</v>
      </c>
      <c r="CD20" s="31">
        <v>88028.142857142855</v>
      </c>
      <c r="CE20" s="31">
        <v>93152.57142857142</v>
      </c>
      <c r="CF20" s="31">
        <v>95673</v>
      </c>
      <c r="CG20" s="31">
        <v>95578.28571428571</v>
      </c>
      <c r="CH20" s="31">
        <v>96543</v>
      </c>
      <c r="CI20" s="31">
        <v>96829</v>
      </c>
      <c r="CJ20" s="31">
        <v>101363.71428571429</v>
      </c>
      <c r="CK20" s="31">
        <v>106875.85714285713</v>
      </c>
      <c r="CL20" s="31">
        <v>107427.85714285714</v>
      </c>
      <c r="CM20" s="31">
        <v>105778.42857142857</v>
      </c>
      <c r="CN20" s="31">
        <v>111401.42857142857</v>
      </c>
      <c r="CO20" s="31">
        <v>114636.57142857143</v>
      </c>
      <c r="CP20" s="31">
        <v>120112</v>
      </c>
      <c r="CQ20" s="31">
        <v>118162.28571428571</v>
      </c>
      <c r="CR20" s="31">
        <v>124580.14285714286</v>
      </c>
      <c r="CS20" s="31">
        <v>123177.57142857143</v>
      </c>
      <c r="CT20" s="31">
        <v>125229.62857142856</v>
      </c>
      <c r="CU20" s="31">
        <v>129172.57142857143</v>
      </c>
      <c r="CV20" s="31">
        <v>120478.28571428571</v>
      </c>
      <c r="CW20" s="31">
        <v>142584.00000000003</v>
      </c>
    </row>
    <row r="21" spans="1:103" s="11" customFormat="1" x14ac:dyDescent="0.25">
      <c r="A21" s="11" t="s">
        <v>6</v>
      </c>
      <c r="B21" s="28" t="s">
        <v>29</v>
      </c>
      <c r="C21" s="31">
        <v>866362.28571428568</v>
      </c>
      <c r="D21" s="31">
        <v>924751.71428571432</v>
      </c>
      <c r="E21" s="31">
        <v>916699.14285714284</v>
      </c>
      <c r="F21" s="31">
        <v>975204.28571428568</v>
      </c>
      <c r="G21" s="31">
        <v>931337.42857142852</v>
      </c>
      <c r="H21" s="31">
        <v>931130.28571428568</v>
      </c>
      <c r="I21" s="31">
        <v>941693.85714285716</v>
      </c>
      <c r="J21" s="31">
        <v>916891.28571428568</v>
      </c>
      <c r="K21" s="31">
        <v>983288.14285714284</v>
      </c>
      <c r="L21" s="31">
        <v>941596</v>
      </c>
      <c r="M21" s="31">
        <v>966226.28571428568</v>
      </c>
      <c r="N21" s="31">
        <v>1006753.7142857143</v>
      </c>
      <c r="O21" s="31">
        <v>1054213.7142857143</v>
      </c>
      <c r="P21" s="31">
        <v>954520.71428571432</v>
      </c>
      <c r="Q21" s="31">
        <v>1040411</v>
      </c>
      <c r="R21" s="31">
        <v>1072182.2857142857</v>
      </c>
      <c r="S21" s="31">
        <v>1027365.1428571428</v>
      </c>
      <c r="T21" s="31">
        <v>973115.71428571432</v>
      </c>
      <c r="U21" s="31">
        <v>965946.57142857148</v>
      </c>
      <c r="V21" s="31">
        <v>967742.42857142852</v>
      </c>
      <c r="W21" s="31">
        <v>1003195.4285714285</v>
      </c>
      <c r="X21" s="31">
        <v>1025286.7142857143</v>
      </c>
      <c r="Y21" s="31">
        <v>960653.14285714284</v>
      </c>
      <c r="Z21" s="31">
        <v>1058677.5714285714</v>
      </c>
      <c r="AA21" s="31">
        <v>1137150.142857143</v>
      </c>
      <c r="AB21" s="31">
        <v>1098481.7142857143</v>
      </c>
      <c r="AC21" s="31">
        <v>1030452.2857142857</v>
      </c>
      <c r="AD21" s="31">
        <v>1007156.5714285715</v>
      </c>
      <c r="AE21" s="31">
        <v>1030019</v>
      </c>
      <c r="AF21" s="31">
        <v>1046832</v>
      </c>
      <c r="AG21" s="31">
        <v>1020685.7142857143</v>
      </c>
      <c r="AH21" s="31">
        <v>987158.57142857148</v>
      </c>
      <c r="AI21" s="31">
        <v>1055890.142857143</v>
      </c>
      <c r="AJ21" s="31">
        <v>1069851.857142857</v>
      </c>
      <c r="AK21" s="31">
        <v>1046209.1428571428</v>
      </c>
      <c r="AL21" s="31">
        <v>948839</v>
      </c>
      <c r="AM21" s="31">
        <v>1127635.2857142857</v>
      </c>
      <c r="AN21" s="31">
        <v>1245154.5714285714</v>
      </c>
      <c r="AO21" s="31">
        <v>1227914.7142857143</v>
      </c>
      <c r="AP21" s="31">
        <v>1204431.142857143</v>
      </c>
      <c r="AQ21" s="31">
        <v>1166021.7142857143</v>
      </c>
      <c r="AR21" s="31">
        <v>1315935.7142857143</v>
      </c>
      <c r="AS21" s="31">
        <v>1320511.7142857143</v>
      </c>
      <c r="AT21" s="31">
        <v>1271177.4285714286</v>
      </c>
      <c r="AU21" s="31">
        <v>1289649.4285714286</v>
      </c>
      <c r="AV21" s="31">
        <v>1289229</v>
      </c>
      <c r="AW21" s="31">
        <v>1337664.42857142</v>
      </c>
      <c r="AX21" s="31">
        <v>1328472.1428571399</v>
      </c>
      <c r="AY21" s="31">
        <v>1137199.1428571399</v>
      </c>
      <c r="AZ21" s="31">
        <v>1115427</v>
      </c>
      <c r="BA21" s="17">
        <v>902206</v>
      </c>
      <c r="BB21" s="17">
        <v>764522.42857142852</v>
      </c>
      <c r="BC21" s="17">
        <v>950504.28571428498</v>
      </c>
      <c r="BD21" s="17">
        <v>1273218.2857142801</v>
      </c>
      <c r="BE21" s="17">
        <v>1308165.7142857099</v>
      </c>
      <c r="BF21" s="17">
        <v>1319408.1428571399</v>
      </c>
      <c r="BG21" s="17">
        <v>1211122.57142857</v>
      </c>
      <c r="BH21" s="31">
        <v>1050834.7142857143</v>
      </c>
      <c r="BI21" s="31">
        <v>989946.28571428568</v>
      </c>
      <c r="BJ21" s="31">
        <v>1096061</v>
      </c>
      <c r="BK21" s="31">
        <v>1139872</v>
      </c>
      <c r="BL21" s="31">
        <v>1121014</v>
      </c>
      <c r="BM21" s="17">
        <v>1172357</v>
      </c>
      <c r="BN21" s="17">
        <v>1185119</v>
      </c>
      <c r="BO21" s="17">
        <v>1081211</v>
      </c>
      <c r="BP21" s="17">
        <v>1108445</v>
      </c>
      <c r="BQ21" s="17">
        <v>1134208</v>
      </c>
      <c r="BR21" s="17">
        <v>1128691</v>
      </c>
      <c r="BS21" s="17">
        <v>1174597</v>
      </c>
      <c r="BT21" s="17">
        <v>1153344</v>
      </c>
      <c r="BU21" s="17">
        <v>1120602</v>
      </c>
      <c r="BV21" s="17">
        <v>1194389</v>
      </c>
      <c r="BW21" s="17">
        <v>1263655</v>
      </c>
      <c r="BX21" s="17">
        <v>1225254</v>
      </c>
      <c r="BY21" s="17">
        <v>1208109</v>
      </c>
      <c r="BZ21" s="17">
        <v>1185578</v>
      </c>
      <c r="CA21" s="17">
        <v>1215869</v>
      </c>
      <c r="CB21" s="17">
        <v>1311399</v>
      </c>
      <c r="CC21" s="17">
        <v>1336463</v>
      </c>
      <c r="CD21" s="17">
        <v>1329037</v>
      </c>
      <c r="CE21" s="17">
        <v>1377101</v>
      </c>
      <c r="CF21" s="17">
        <v>1353011</v>
      </c>
      <c r="CG21" s="17">
        <v>1376074</v>
      </c>
      <c r="CH21" s="17">
        <v>1388197</v>
      </c>
      <c r="CI21" s="17">
        <v>1405168</v>
      </c>
      <c r="CJ21" s="17">
        <v>1462695</v>
      </c>
      <c r="CK21" s="17">
        <v>1460046</v>
      </c>
      <c r="CL21" s="17">
        <v>1380172</v>
      </c>
      <c r="CM21" s="17">
        <v>1377203</v>
      </c>
      <c r="CN21" s="17">
        <v>1418514</v>
      </c>
      <c r="CO21" s="17">
        <v>1432969</v>
      </c>
      <c r="CP21" s="17">
        <v>1437301</v>
      </c>
      <c r="CQ21" s="17">
        <v>1331899</v>
      </c>
      <c r="CR21" s="17">
        <v>1374346</v>
      </c>
      <c r="CS21" s="17">
        <v>1360058</v>
      </c>
      <c r="CT21" s="17">
        <v>1325216</v>
      </c>
      <c r="CU21" s="17">
        <v>1344837</v>
      </c>
      <c r="CV21" s="17">
        <v>1246860</v>
      </c>
      <c r="CW21" s="17">
        <v>1388972</v>
      </c>
    </row>
    <row r="22" spans="1:103" s="11" customFormat="1" x14ac:dyDescent="0.25">
      <c r="A22" s="11" t="s">
        <v>6</v>
      </c>
      <c r="B22" s="28" t="s">
        <v>30</v>
      </c>
      <c r="C22" s="31">
        <v>3782667.2857142859</v>
      </c>
      <c r="D22" s="31">
        <v>4018952.2857142859</v>
      </c>
      <c r="E22" s="31">
        <v>4007159.7142857141</v>
      </c>
      <c r="F22" s="31">
        <v>4220662.1428571427</v>
      </c>
      <c r="G22" s="31">
        <v>3885084.5714285714</v>
      </c>
      <c r="H22" s="31">
        <v>3792825.4285714286</v>
      </c>
      <c r="I22" s="31">
        <v>3825408.7142857141</v>
      </c>
      <c r="J22" s="31">
        <v>3830282.4285714286</v>
      </c>
      <c r="K22" s="31">
        <v>3942262</v>
      </c>
      <c r="L22" s="31">
        <v>3728675.5714285714</v>
      </c>
      <c r="M22" s="31">
        <v>3925868.5714285714</v>
      </c>
      <c r="N22" s="31">
        <v>4159149.5714285714</v>
      </c>
      <c r="O22" s="31">
        <v>4622197.1428571427</v>
      </c>
      <c r="P22" s="31">
        <v>4155868.2857142859</v>
      </c>
      <c r="Q22" s="31">
        <v>4481135.8571428573</v>
      </c>
      <c r="R22" s="31">
        <v>4546426.1428571427</v>
      </c>
      <c r="S22" s="31">
        <v>4439570.8571428573</v>
      </c>
      <c r="T22" s="31">
        <v>4300105.7142857146</v>
      </c>
      <c r="U22" s="31">
        <v>4084915.4285714286</v>
      </c>
      <c r="V22" s="31">
        <v>4121826.1428571427</v>
      </c>
      <c r="W22" s="31">
        <v>4228230.5714285718</v>
      </c>
      <c r="X22" s="31">
        <v>4273353.4285714282</v>
      </c>
      <c r="Y22" s="31">
        <v>4057169.1428571427</v>
      </c>
      <c r="Z22" s="31">
        <v>4133985.5714285714</v>
      </c>
      <c r="AA22" s="31">
        <v>4407973.8571428573</v>
      </c>
      <c r="AB22" s="31">
        <v>4246872.5714285718</v>
      </c>
      <c r="AC22" s="31">
        <v>4111820.4285714286</v>
      </c>
      <c r="AD22" s="31">
        <v>4062034.8571428573</v>
      </c>
      <c r="AE22" s="31">
        <v>4209885</v>
      </c>
      <c r="AF22" s="31">
        <v>4463570.5714285718</v>
      </c>
      <c r="AG22" s="31">
        <v>4374722.1428571427</v>
      </c>
      <c r="AH22" s="31">
        <v>4135098</v>
      </c>
      <c r="AI22" s="31">
        <v>4403267.7142857146</v>
      </c>
      <c r="AJ22" s="31">
        <v>4406823.1428571427</v>
      </c>
      <c r="AK22" s="31">
        <v>4409320.8571428573</v>
      </c>
      <c r="AL22" s="31">
        <v>4093410.2857142859</v>
      </c>
      <c r="AM22" s="31">
        <v>4787306</v>
      </c>
      <c r="AN22" s="31">
        <v>5326418.7142857146</v>
      </c>
      <c r="AO22" s="31">
        <v>5840567.7142857146</v>
      </c>
      <c r="AP22" s="31">
        <v>5900512.7142857146</v>
      </c>
      <c r="AQ22" s="31">
        <v>6060625.5714285718</v>
      </c>
      <c r="AR22" s="31">
        <v>6975653.5714285718</v>
      </c>
      <c r="AS22" s="31">
        <v>7193861.4285714282</v>
      </c>
      <c r="AT22" s="31">
        <v>7121828</v>
      </c>
      <c r="AU22" s="31">
        <v>7427642</v>
      </c>
      <c r="AV22" s="31">
        <v>7678408.57142857</v>
      </c>
      <c r="AW22" s="31">
        <v>7906441.1428571399</v>
      </c>
      <c r="AX22" s="31">
        <v>7967215.7142857099</v>
      </c>
      <c r="AY22" s="31">
        <v>6994511.4285714198</v>
      </c>
      <c r="AZ22" s="31">
        <v>7228574</v>
      </c>
      <c r="BA22" s="17">
        <v>5855179.5714285718</v>
      </c>
      <c r="BB22" s="17">
        <v>5281980.1428571427</v>
      </c>
      <c r="BC22" s="17">
        <v>6837035.4285714282</v>
      </c>
      <c r="BD22" s="17">
        <v>9270317.2857142799</v>
      </c>
      <c r="BE22" s="17">
        <v>10060118.428571399</v>
      </c>
      <c r="BF22" s="17">
        <v>10460465.8571428</v>
      </c>
      <c r="BG22" s="17">
        <v>10075657.428571399</v>
      </c>
      <c r="BH22" s="31">
        <v>8840423.2857142854</v>
      </c>
      <c r="BI22" s="31">
        <v>8664624.5714285709</v>
      </c>
      <c r="BJ22" s="31">
        <v>9477232</v>
      </c>
      <c r="BK22" s="31">
        <v>10587889</v>
      </c>
      <c r="BL22" s="31">
        <v>10452362</v>
      </c>
      <c r="BM22" s="17">
        <v>11181376</v>
      </c>
      <c r="BN22" s="17">
        <v>11517014</v>
      </c>
      <c r="BO22" s="17">
        <v>11033555</v>
      </c>
      <c r="BP22" s="17">
        <v>11117903</v>
      </c>
      <c r="BQ22" s="17">
        <v>11349647.5714285</v>
      </c>
      <c r="BR22" s="17">
        <v>11324648</v>
      </c>
      <c r="BS22" s="17">
        <v>11659207</v>
      </c>
      <c r="BT22" s="17">
        <v>11948335</v>
      </c>
      <c r="BU22" s="17">
        <v>11403452</v>
      </c>
      <c r="BV22" s="17">
        <v>12038558</v>
      </c>
      <c r="BW22" s="17">
        <v>12919806</v>
      </c>
      <c r="BX22" s="17">
        <v>13084672</v>
      </c>
      <c r="BY22" s="17">
        <v>12399341</v>
      </c>
      <c r="BZ22" s="17">
        <v>12234545</v>
      </c>
      <c r="CA22" s="17">
        <v>12861440</v>
      </c>
      <c r="CB22" s="17">
        <v>13755599</v>
      </c>
      <c r="CC22" s="17">
        <v>14104275.9052878</v>
      </c>
      <c r="CD22" s="17">
        <v>14317693</v>
      </c>
      <c r="CE22" s="17">
        <v>14994596</v>
      </c>
      <c r="CF22" s="17">
        <v>15155211</v>
      </c>
      <c r="CG22" s="17">
        <v>15051209</v>
      </c>
      <c r="CH22" s="17">
        <v>15169174</v>
      </c>
      <c r="CI22" s="17">
        <v>15282914</v>
      </c>
      <c r="CJ22" s="17">
        <v>15962377</v>
      </c>
      <c r="CK22" s="17">
        <v>16567446</v>
      </c>
      <c r="CL22" s="17">
        <v>15505823</v>
      </c>
      <c r="CM22" s="17">
        <v>15140410</v>
      </c>
      <c r="CN22" s="17">
        <v>16396971</v>
      </c>
      <c r="CO22" s="17">
        <v>16386767</v>
      </c>
      <c r="CP22" s="17">
        <v>16264116</v>
      </c>
      <c r="CQ22" s="17">
        <v>15359133</v>
      </c>
      <c r="CR22" s="17">
        <v>16164558</v>
      </c>
      <c r="CS22" s="17">
        <v>16194185</v>
      </c>
      <c r="CT22" s="17">
        <v>16600362</v>
      </c>
      <c r="CU22" s="17">
        <v>17051979</v>
      </c>
      <c r="CV22" s="17">
        <v>15835565</v>
      </c>
      <c r="CW22" s="17">
        <v>18099285</v>
      </c>
    </row>
    <row r="23" spans="1:103" s="11" customFormat="1" x14ac:dyDescent="0.25">
      <c r="A23" s="11" t="s">
        <v>6</v>
      </c>
      <c r="B23" s="28" t="s">
        <v>31</v>
      </c>
      <c r="C23" s="38">
        <f>C22/C21</f>
        <v>4.3661495289994159</v>
      </c>
      <c r="D23" s="38">
        <f t="shared" ref="D23:BO23" si="23">D22/D21</f>
        <v>4.3459798166673931</v>
      </c>
      <c r="E23" s="38">
        <f t="shared" si="23"/>
        <v>4.37129209240483</v>
      </c>
      <c r="F23" s="38">
        <f t="shared" si="23"/>
        <v>4.3279774347645841</v>
      </c>
      <c r="G23" s="38">
        <f t="shared" si="23"/>
        <v>4.171511261378031</v>
      </c>
      <c r="H23" s="38">
        <f t="shared" si="23"/>
        <v>4.0733563141079534</v>
      </c>
      <c r="I23" s="38">
        <f t="shared" si="23"/>
        <v>4.0622636383040467</v>
      </c>
      <c r="J23" s="38">
        <f t="shared" si="23"/>
        <v>4.1774662800808757</v>
      </c>
      <c r="K23" s="38">
        <f t="shared" si="23"/>
        <v>4.0092642514176564</v>
      </c>
      <c r="L23" s="38">
        <f t="shared" si="23"/>
        <v>3.9599526457510135</v>
      </c>
      <c r="M23" s="38">
        <f t="shared" si="23"/>
        <v>4.0630943594402025</v>
      </c>
      <c r="N23" s="38">
        <f t="shared" si="23"/>
        <v>4.1312483007618832</v>
      </c>
      <c r="O23" s="38">
        <f t="shared" si="23"/>
        <v>4.3844972610595629</v>
      </c>
      <c r="P23" s="38">
        <f t="shared" si="23"/>
        <v>4.3538796209616049</v>
      </c>
      <c r="Q23" s="38">
        <f t="shared" si="23"/>
        <v>4.3070823522077886</v>
      </c>
      <c r="R23" s="38">
        <f t="shared" si="23"/>
        <v>4.2403481231069984</v>
      </c>
      <c r="S23" s="38">
        <f t="shared" si="23"/>
        <v>4.3213173894495158</v>
      </c>
      <c r="T23" s="38">
        <f t="shared" si="23"/>
        <v>4.4189048138453657</v>
      </c>
      <c r="U23" s="38">
        <f t="shared" si="23"/>
        <v>4.2289248177879104</v>
      </c>
      <c r="V23" s="38">
        <f t="shared" si="23"/>
        <v>4.2592181774459767</v>
      </c>
      <c r="W23" s="38">
        <f t="shared" si="23"/>
        <v>4.2147625985992194</v>
      </c>
      <c r="X23" s="38">
        <f t="shared" si="23"/>
        <v>4.1679594293275732</v>
      </c>
      <c r="Y23" s="38">
        <f t="shared" si="23"/>
        <v>4.2233444745628423</v>
      </c>
      <c r="Z23" s="38">
        <f t="shared" si="23"/>
        <v>3.9048579879237484</v>
      </c>
      <c r="AA23" s="38">
        <f t="shared" si="23"/>
        <v>3.8763340837891613</v>
      </c>
      <c r="AB23" s="38">
        <f t="shared" si="23"/>
        <v>3.8661295096660693</v>
      </c>
      <c r="AC23" s="38">
        <f t="shared" si="23"/>
        <v>3.9903064756862663</v>
      </c>
      <c r="AD23" s="38">
        <f t="shared" si="23"/>
        <v>4.0331711795130163</v>
      </c>
      <c r="AE23" s="38">
        <f t="shared" si="23"/>
        <v>4.0871915954948408</v>
      </c>
      <c r="AF23" s="38">
        <f t="shared" si="23"/>
        <v>4.2638843400169</v>
      </c>
      <c r="AG23" s="38">
        <f t="shared" si="23"/>
        <v>4.2860618911656028</v>
      </c>
      <c r="AH23" s="38">
        <f t="shared" si="23"/>
        <v>4.1888893230353785</v>
      </c>
      <c r="AI23" s="38">
        <f t="shared" si="23"/>
        <v>4.1701949242284542</v>
      </c>
      <c r="AJ23" s="38">
        <f t="shared" si="23"/>
        <v>4.1190965958838364</v>
      </c>
      <c r="AK23" s="38">
        <f t="shared" si="23"/>
        <v>4.214569225710675</v>
      </c>
      <c r="AL23" s="38">
        <f t="shared" si="23"/>
        <v>4.3141252475017211</v>
      </c>
      <c r="AM23" s="38">
        <f t="shared" si="23"/>
        <v>4.2454382730383822</v>
      </c>
      <c r="AN23" s="38">
        <f t="shared" si="23"/>
        <v>4.2777168686572713</v>
      </c>
      <c r="AO23" s="38">
        <f t="shared" si="23"/>
        <v>4.7564929765364115</v>
      </c>
      <c r="AP23" s="38">
        <f t="shared" si="23"/>
        <v>4.8990037739214882</v>
      </c>
      <c r="AQ23" s="38">
        <f t="shared" si="23"/>
        <v>5.1976952891835388</v>
      </c>
      <c r="AR23" s="38">
        <f t="shared" si="23"/>
        <v>5.3009075562744599</v>
      </c>
      <c r="AS23" s="38">
        <f t="shared" si="23"/>
        <v>5.4477831213051386</v>
      </c>
      <c r="AT23" s="38">
        <f t="shared" si="23"/>
        <v>5.602544412705341</v>
      </c>
      <c r="AU23" s="38">
        <f t="shared" si="23"/>
        <v>5.7594272020325343</v>
      </c>
      <c r="AV23" s="38">
        <f t="shared" si="23"/>
        <v>5.9558143444093874</v>
      </c>
      <c r="AW23" s="38">
        <f t="shared" si="23"/>
        <v>5.9106312270716126</v>
      </c>
      <c r="AX23" s="38">
        <f t="shared" si="23"/>
        <v>5.997277215877971</v>
      </c>
      <c r="AY23" s="38">
        <f t="shared" si="23"/>
        <v>6.1506478196933552</v>
      </c>
      <c r="AZ23" s="38">
        <f t="shared" si="23"/>
        <v>6.4805442220781817</v>
      </c>
      <c r="BA23" s="38">
        <f t="shared" si="23"/>
        <v>6.4898477414565763</v>
      </c>
      <c r="BB23" s="38">
        <f t="shared" si="23"/>
        <v>6.9088622458427364</v>
      </c>
      <c r="BC23" s="38">
        <f t="shared" si="23"/>
        <v>7.1930611269506617</v>
      </c>
      <c r="BD23" s="38">
        <f t="shared" si="23"/>
        <v>7.2810117398789931</v>
      </c>
      <c r="BE23" s="38">
        <f t="shared" si="23"/>
        <v>7.690247740565856</v>
      </c>
      <c r="BF23" s="38">
        <f t="shared" si="23"/>
        <v>7.9281501435112913</v>
      </c>
      <c r="BG23" s="38">
        <f t="shared" si="23"/>
        <v>8.319271448047358</v>
      </c>
      <c r="BH23" s="38">
        <f t="shared" si="23"/>
        <v>8.4127628879517946</v>
      </c>
      <c r="BI23" s="38">
        <f t="shared" si="23"/>
        <v>8.7526209214237305</v>
      </c>
      <c r="BJ23" s="38">
        <f t="shared" si="23"/>
        <v>8.6466282442309321</v>
      </c>
      <c r="BK23" s="38">
        <f t="shared" si="23"/>
        <v>9.2886648676342602</v>
      </c>
      <c r="BL23" s="38">
        <f t="shared" si="23"/>
        <v>9.3240244992480026</v>
      </c>
      <c r="BM23" s="38">
        <f t="shared" si="23"/>
        <v>9.5375180085929454</v>
      </c>
      <c r="BN23" s="38">
        <f t="shared" si="23"/>
        <v>9.7180232533610553</v>
      </c>
      <c r="BO23" s="38">
        <f t="shared" si="23"/>
        <v>10.204812011716491</v>
      </c>
      <c r="BP23" s="38">
        <f t="shared" ref="BP23:CY23" si="24">BP22/BP21</f>
        <v>10.0301801171912</v>
      </c>
      <c r="BQ23" s="38">
        <f t="shared" si="24"/>
        <v>10.006672119601079</v>
      </c>
      <c r="BR23" s="38">
        <f t="shared" si="24"/>
        <v>10.033435191739812</v>
      </c>
      <c r="BS23" s="38">
        <f t="shared" si="24"/>
        <v>9.926133814406132</v>
      </c>
      <c r="BT23" s="38">
        <f t="shared" si="24"/>
        <v>10.359732222129738</v>
      </c>
      <c r="BU23" s="38">
        <f t="shared" si="24"/>
        <v>10.176183872597051</v>
      </c>
      <c r="BV23" s="38">
        <f t="shared" si="24"/>
        <v>10.07926060939945</v>
      </c>
      <c r="BW23" s="38">
        <f t="shared" si="24"/>
        <v>10.224156118560842</v>
      </c>
      <c r="BX23" s="38">
        <f t="shared" si="24"/>
        <v>10.679150608771732</v>
      </c>
      <c r="BY23" s="38">
        <f t="shared" si="24"/>
        <v>10.263429044895783</v>
      </c>
      <c r="BZ23" s="38">
        <f t="shared" si="24"/>
        <v>10.319477082064614</v>
      </c>
      <c r="CA23" s="38">
        <f t="shared" si="24"/>
        <v>10.577981674012578</v>
      </c>
      <c r="CB23" s="38">
        <f t="shared" si="24"/>
        <v>10.489255367740864</v>
      </c>
      <c r="CC23" s="38">
        <f t="shared" si="24"/>
        <v>10.553435377775367</v>
      </c>
      <c r="CD23" s="38">
        <f t="shared" si="24"/>
        <v>10.772982994453878</v>
      </c>
      <c r="CE23" s="38">
        <f t="shared" si="24"/>
        <v>10.888523064030888</v>
      </c>
      <c r="CF23" s="38">
        <f t="shared" si="24"/>
        <v>11.201099621510838</v>
      </c>
      <c r="CG23" s="38">
        <f t="shared" si="24"/>
        <v>10.937790409527395</v>
      </c>
      <c r="CH23" s="38">
        <f t="shared" si="24"/>
        <v>10.927248798261342</v>
      </c>
      <c r="CI23" s="38">
        <f t="shared" si="24"/>
        <v>10.876218359655216</v>
      </c>
      <c r="CJ23" s="38">
        <f t="shared" si="24"/>
        <v>10.912990746532941</v>
      </c>
      <c r="CK23" s="38">
        <f t="shared" si="24"/>
        <v>11.347208238644535</v>
      </c>
      <c r="CL23" s="38">
        <f t="shared" si="24"/>
        <v>11.234703355813624</v>
      </c>
      <c r="CM23" s="38">
        <f t="shared" si="24"/>
        <v>10.993593537045736</v>
      </c>
      <c r="CN23" s="38">
        <f t="shared" si="24"/>
        <v>11.559259196595875</v>
      </c>
      <c r="CO23" s="38">
        <f t="shared" si="24"/>
        <v>11.435534892939065</v>
      </c>
      <c r="CP23" s="38">
        <f t="shared" si="24"/>
        <v>11.315734143370108</v>
      </c>
      <c r="CQ23" s="38">
        <f t="shared" si="24"/>
        <v>11.531755035479417</v>
      </c>
      <c r="CR23" s="38">
        <f t="shared" si="24"/>
        <v>11.761636443806728</v>
      </c>
      <c r="CS23" s="38">
        <f t="shared" si="24"/>
        <v>11.906981172861746</v>
      </c>
      <c r="CT23" s="38">
        <f t="shared" si="24"/>
        <v>12.526533033105547</v>
      </c>
      <c r="CU23" s="38">
        <f t="shared" si="24"/>
        <v>12.679587935192146</v>
      </c>
      <c r="CV23" s="38">
        <f t="shared" si="24"/>
        <v>12.700355292494747</v>
      </c>
      <c r="CW23" s="38">
        <f t="shared" si="24"/>
        <v>13.030705442586315</v>
      </c>
      <c r="CX23" s="38" t="e">
        <f t="shared" si="24"/>
        <v>#DIV/0!</v>
      </c>
      <c r="CY23" s="38" t="e">
        <f t="shared" si="24"/>
        <v>#DIV/0!</v>
      </c>
    </row>
    <row r="24" spans="1:103" s="11" customFormat="1" x14ac:dyDescent="0.25">
      <c r="A24" s="11" t="s">
        <v>6</v>
      </c>
      <c r="B24" s="28" t="s">
        <v>33</v>
      </c>
      <c r="C24" s="31">
        <v>1838077.42857143</v>
      </c>
      <c r="D24" s="31">
        <v>1976958.7142857143</v>
      </c>
      <c r="E24" s="31">
        <v>1936473.7142857143</v>
      </c>
      <c r="F24" s="31">
        <v>2029726.4285714286</v>
      </c>
      <c r="G24" s="31">
        <v>1879159</v>
      </c>
      <c r="H24" s="31">
        <v>1880269.142857143</v>
      </c>
      <c r="I24" s="31">
        <v>1937680.2857142857</v>
      </c>
      <c r="J24" s="31">
        <v>1917408.5714285714</v>
      </c>
      <c r="K24" s="31">
        <v>2004594.142857143</v>
      </c>
      <c r="L24" s="31">
        <v>1906400.7142857143</v>
      </c>
      <c r="M24" s="31">
        <v>2037468.7142857143</v>
      </c>
      <c r="N24" s="31">
        <v>2115041.5714285714</v>
      </c>
      <c r="O24" s="31">
        <v>2230236</v>
      </c>
      <c r="P24" s="31">
        <v>2033050.2857142857</v>
      </c>
      <c r="Q24" s="31">
        <v>2187423</v>
      </c>
      <c r="R24" s="31">
        <v>2199587</v>
      </c>
      <c r="S24" s="31">
        <v>2104908.4285714286</v>
      </c>
      <c r="T24" s="31">
        <v>2009595</v>
      </c>
      <c r="U24" s="31">
        <v>1944401.4285714286</v>
      </c>
      <c r="V24" s="31">
        <v>1977425.857142857</v>
      </c>
      <c r="W24" s="31">
        <v>2023944.7142857143</v>
      </c>
      <c r="X24" s="31">
        <v>2050364.5714285714</v>
      </c>
      <c r="Y24" s="31">
        <v>1928172.5714285714</v>
      </c>
      <c r="Z24" s="31">
        <v>2001042.5714285714</v>
      </c>
      <c r="AA24" s="31">
        <v>2160491.4285714286</v>
      </c>
      <c r="AB24" s="31">
        <v>2062446</v>
      </c>
      <c r="AC24" s="31">
        <v>2004133.2857142857</v>
      </c>
      <c r="AD24" s="31">
        <v>1967983</v>
      </c>
      <c r="AE24" s="31">
        <v>2018651.4285714286</v>
      </c>
      <c r="AF24" s="31">
        <v>2126769</v>
      </c>
      <c r="AG24" s="31">
        <v>2124907.8571428573</v>
      </c>
      <c r="AH24" s="31">
        <v>2043916.5714285714</v>
      </c>
      <c r="AI24" s="31">
        <v>2132134.7142857141</v>
      </c>
      <c r="AJ24" s="31">
        <v>2139204.7142857141</v>
      </c>
      <c r="AK24" s="31">
        <v>2205621.8571428573</v>
      </c>
      <c r="AL24" s="31">
        <v>2061595.4285714286</v>
      </c>
      <c r="AM24" s="31">
        <v>2373716.5714285714</v>
      </c>
      <c r="AN24" s="31">
        <v>2575135.2857142859</v>
      </c>
      <c r="AO24" s="31">
        <v>2766884.1428571427</v>
      </c>
      <c r="AP24" s="31">
        <v>2816198.5714285714</v>
      </c>
      <c r="AQ24" s="31">
        <v>2751260</v>
      </c>
      <c r="AR24" s="31">
        <v>3119334.1428571427</v>
      </c>
      <c r="AS24" s="31">
        <v>3181417.1428571427</v>
      </c>
      <c r="AT24" s="31">
        <v>3094488.57142857</v>
      </c>
      <c r="AU24" s="31">
        <v>3194129.1428571399</v>
      </c>
      <c r="AV24" s="31">
        <v>3194938.57142857</v>
      </c>
      <c r="AW24" s="31">
        <v>3473478.7142857099</v>
      </c>
      <c r="AX24" s="31">
        <v>3523439.4285714198</v>
      </c>
      <c r="AY24" s="31">
        <v>2930708.57142857</v>
      </c>
      <c r="AZ24" s="31">
        <v>2833252.8571428498</v>
      </c>
      <c r="BA24" s="31">
        <v>2332792</v>
      </c>
      <c r="BB24" s="31">
        <v>2149308.5714285714</v>
      </c>
      <c r="BC24" s="31">
        <v>2727946.5714285714</v>
      </c>
      <c r="BD24" s="31">
        <v>3652390.57142857</v>
      </c>
      <c r="BE24" s="31">
        <v>3955777.4285714198</v>
      </c>
      <c r="BF24" s="31">
        <v>4017898.7142857099</v>
      </c>
      <c r="BG24" s="31">
        <v>3595066.2857142799</v>
      </c>
      <c r="BH24" s="31">
        <v>3131595.5714285714</v>
      </c>
      <c r="BI24" s="31">
        <v>3082273.7142857099</v>
      </c>
      <c r="BJ24" s="31">
        <v>3373202</v>
      </c>
      <c r="BK24" s="31">
        <v>3782520</v>
      </c>
      <c r="BL24" s="31">
        <v>3504753</v>
      </c>
      <c r="BM24" s="17">
        <v>3811301</v>
      </c>
      <c r="BN24" s="17">
        <v>4052008</v>
      </c>
      <c r="BO24" s="17">
        <v>3920912</v>
      </c>
      <c r="BP24" s="17">
        <v>3939887</v>
      </c>
      <c r="BQ24" s="17">
        <v>4032286.57142857</v>
      </c>
      <c r="BR24" s="17">
        <v>4022687</v>
      </c>
      <c r="BS24" s="17">
        <v>4130056</v>
      </c>
      <c r="BT24" s="17">
        <v>4284484</v>
      </c>
      <c r="BU24" s="17">
        <v>4101882</v>
      </c>
      <c r="BV24" s="17">
        <v>4347435</v>
      </c>
      <c r="BW24" s="17">
        <v>4602312</v>
      </c>
      <c r="BX24" s="17">
        <v>4610210</v>
      </c>
      <c r="BY24" s="17">
        <v>4402034</v>
      </c>
      <c r="BZ24" s="17">
        <v>4344237</v>
      </c>
      <c r="CA24" s="17">
        <v>4502159</v>
      </c>
      <c r="CB24" s="17">
        <v>4750847</v>
      </c>
      <c r="CC24" s="17">
        <v>4920259</v>
      </c>
      <c r="CD24" s="17">
        <v>5003318</v>
      </c>
      <c r="CE24" s="17">
        <v>5227657</v>
      </c>
      <c r="CF24" s="17">
        <v>5304948</v>
      </c>
      <c r="CG24" s="17">
        <v>5239723</v>
      </c>
      <c r="CH24" s="17">
        <v>5192456</v>
      </c>
      <c r="CI24" s="17">
        <v>5222913</v>
      </c>
      <c r="CJ24" s="17">
        <v>5340550</v>
      </c>
      <c r="CK24" s="17">
        <v>5438895</v>
      </c>
      <c r="CL24" s="17">
        <v>5338329</v>
      </c>
      <c r="CM24" s="17">
        <v>5291678</v>
      </c>
      <c r="CN24" s="17">
        <v>5806392</v>
      </c>
      <c r="CO24" s="17">
        <v>5563982</v>
      </c>
      <c r="CP24" s="17">
        <v>5380839</v>
      </c>
      <c r="CQ24" s="17">
        <v>5008953</v>
      </c>
      <c r="CR24" s="17">
        <v>5273009</v>
      </c>
      <c r="CS24" s="17">
        <v>5254377</v>
      </c>
      <c r="CT24" s="17">
        <v>5346564</v>
      </c>
      <c r="CU24" s="17">
        <v>5499400</v>
      </c>
      <c r="CV24" s="17">
        <v>5099984</v>
      </c>
      <c r="CW24" s="17">
        <v>5843674</v>
      </c>
    </row>
    <row r="25" spans="1:103" s="11" customFormat="1" x14ac:dyDescent="0.25">
      <c r="A25" s="11" t="s">
        <v>6</v>
      </c>
      <c r="B25" s="28" t="s">
        <v>34</v>
      </c>
      <c r="C25" s="39">
        <f t="shared" ref="C25:BN25" si="25">C24/C21</f>
        <v>2.1216036972985255</v>
      </c>
      <c r="D25" s="39">
        <f t="shared" si="25"/>
        <v>2.1378264930416844</v>
      </c>
      <c r="E25" s="39">
        <f t="shared" si="25"/>
        <v>2.1124419384206754</v>
      </c>
      <c r="F25" s="39">
        <f t="shared" si="25"/>
        <v>2.0813346068149823</v>
      </c>
      <c r="G25" s="39">
        <f t="shared" si="25"/>
        <v>2.0176994313247216</v>
      </c>
      <c r="H25" s="39">
        <f t="shared" si="25"/>
        <v>2.0193405495502241</v>
      </c>
      <c r="I25" s="39">
        <f t="shared" si="25"/>
        <v>2.0576541633108847</v>
      </c>
      <c r="J25" s="39">
        <f t="shared" si="25"/>
        <v>2.0912060146093032</v>
      </c>
      <c r="K25" s="39">
        <f t="shared" si="25"/>
        <v>2.0386640044619968</v>
      </c>
      <c r="L25" s="39">
        <f t="shared" si="25"/>
        <v>2.0246482719613446</v>
      </c>
      <c r="M25" s="39">
        <f t="shared" si="25"/>
        <v>2.10868690327495</v>
      </c>
      <c r="N25" s="39">
        <f t="shared" si="25"/>
        <v>2.1008530104397782</v>
      </c>
      <c r="O25" s="39">
        <f t="shared" si="25"/>
        <v>2.115544476208131</v>
      </c>
      <c r="P25" s="39">
        <f t="shared" si="25"/>
        <v>2.1299174080634335</v>
      </c>
      <c r="Q25" s="39">
        <f t="shared" si="25"/>
        <v>2.1024604699488951</v>
      </c>
      <c r="R25" s="39">
        <f t="shared" si="25"/>
        <v>2.0515047014926568</v>
      </c>
      <c r="S25" s="39">
        <f t="shared" si="25"/>
        <v>2.0488415858821094</v>
      </c>
      <c r="T25" s="39">
        <f t="shared" si="25"/>
        <v>2.0651141179803898</v>
      </c>
      <c r="U25" s="39">
        <f t="shared" si="25"/>
        <v>2.0129492521473384</v>
      </c>
      <c r="V25" s="39">
        <f t="shared" si="25"/>
        <v>2.0433390112510752</v>
      </c>
      <c r="W25" s="39">
        <f t="shared" si="25"/>
        <v>2.0174979437135736</v>
      </c>
      <c r="X25" s="39">
        <f t="shared" si="25"/>
        <v>1.9997962939147196</v>
      </c>
      <c r="Y25" s="39">
        <f t="shared" si="25"/>
        <v>2.0071475180873963</v>
      </c>
      <c r="Z25" s="39">
        <f t="shared" si="25"/>
        <v>1.8901340931671764</v>
      </c>
      <c r="AA25" s="39">
        <f t="shared" si="25"/>
        <v>1.8999174754031098</v>
      </c>
      <c r="AB25" s="39">
        <f t="shared" si="25"/>
        <v>1.8775424052835523</v>
      </c>
      <c r="AC25" s="39">
        <f t="shared" si="25"/>
        <v>1.9449064391419801</v>
      </c>
      <c r="AD25" s="39">
        <f t="shared" si="25"/>
        <v>1.9539990661120075</v>
      </c>
      <c r="AE25" s="39">
        <f t="shared" si="25"/>
        <v>1.9598196038824804</v>
      </c>
      <c r="AF25" s="39">
        <f t="shared" si="25"/>
        <v>2.0316239855105689</v>
      </c>
      <c r="AG25" s="39">
        <f t="shared" si="25"/>
        <v>2.0818434385847051</v>
      </c>
      <c r="AH25" s="39">
        <f t="shared" si="25"/>
        <v>2.0705048110666833</v>
      </c>
      <c r="AI25" s="39">
        <f t="shared" si="25"/>
        <v>2.0192770324726688</v>
      </c>
      <c r="AJ25" s="39">
        <f t="shared" si="25"/>
        <v>1.9995335802834118</v>
      </c>
      <c r="AK25" s="39">
        <f t="shared" si="25"/>
        <v>2.1082035768865666</v>
      </c>
      <c r="AL25" s="39">
        <f t="shared" si="25"/>
        <v>2.1727557874111714</v>
      </c>
      <c r="AM25" s="39">
        <f t="shared" si="25"/>
        <v>2.1050392813177816</v>
      </c>
      <c r="AN25" s="39">
        <f t="shared" si="25"/>
        <v>2.0681249901044989</v>
      </c>
      <c r="AO25" s="39">
        <f t="shared" si="25"/>
        <v>2.2533194778650865</v>
      </c>
      <c r="AP25" s="39">
        <f t="shared" si="25"/>
        <v>2.3381980681336461</v>
      </c>
      <c r="AQ25" s="39">
        <f t="shared" si="25"/>
        <v>2.3595272423253082</v>
      </c>
      <c r="AR25" s="39">
        <f t="shared" si="25"/>
        <v>2.3704304921538717</v>
      </c>
      <c r="AS25" s="39">
        <f t="shared" si="25"/>
        <v>2.4092305342236373</v>
      </c>
      <c r="AT25" s="39">
        <f t="shared" si="25"/>
        <v>2.4343482678938142</v>
      </c>
      <c r="AU25" s="39">
        <f t="shared" si="25"/>
        <v>2.4767421844208801</v>
      </c>
      <c r="AV25" s="39">
        <f t="shared" si="25"/>
        <v>2.4781777104211664</v>
      </c>
      <c r="AW25" s="39">
        <f t="shared" si="25"/>
        <v>2.5966742032568413</v>
      </c>
      <c r="AX25" s="39">
        <f t="shared" si="25"/>
        <v>2.6522493885295719</v>
      </c>
      <c r="AY25" s="39">
        <f t="shared" si="25"/>
        <v>2.5771287200105979</v>
      </c>
      <c r="AZ25" s="39">
        <f t="shared" si="25"/>
        <v>2.5400612116640979</v>
      </c>
      <c r="BA25" s="39">
        <f t="shared" si="25"/>
        <v>2.5856533873638616</v>
      </c>
      <c r="BB25" s="39">
        <f t="shared" si="25"/>
        <v>2.8113087217659878</v>
      </c>
      <c r="BC25" s="39">
        <f t="shared" si="25"/>
        <v>2.8699992334895934</v>
      </c>
      <c r="BD25" s="39">
        <f t="shared" si="25"/>
        <v>2.8686287437189653</v>
      </c>
      <c r="BE25" s="39">
        <f t="shared" si="25"/>
        <v>3.023911562100043</v>
      </c>
      <c r="BF25" s="39">
        <f t="shared" si="25"/>
        <v>3.0452280714177395</v>
      </c>
      <c r="BG25" s="39">
        <f t="shared" si="25"/>
        <v>2.968375266488303</v>
      </c>
      <c r="BH25" s="39">
        <f t="shared" si="25"/>
        <v>2.980102892353738</v>
      </c>
      <c r="BI25" s="39">
        <f t="shared" si="25"/>
        <v>3.1135767250863786</v>
      </c>
      <c r="BJ25" s="39">
        <f t="shared" si="25"/>
        <v>3.0775677631080751</v>
      </c>
      <c r="BK25" s="39">
        <f t="shared" si="25"/>
        <v>3.318372589202998</v>
      </c>
      <c r="BL25" s="39">
        <f t="shared" si="25"/>
        <v>3.1264132294511935</v>
      </c>
      <c r="BM25" s="39">
        <f t="shared" si="25"/>
        <v>3.2509730397822505</v>
      </c>
      <c r="BN25" s="39">
        <f t="shared" si="25"/>
        <v>3.4190726838401884</v>
      </c>
      <c r="BO25" s="39">
        <f t="shared" ref="BO25:CT25" si="26">BO24/BO21</f>
        <v>3.6264077964430625</v>
      </c>
      <c r="BP25" s="39">
        <f t="shared" si="26"/>
        <v>3.5544271479414857</v>
      </c>
      <c r="BQ25" s="39">
        <f t="shared" si="26"/>
        <v>3.5551561719090059</v>
      </c>
      <c r="BR25" s="39">
        <f t="shared" si="26"/>
        <v>3.5640285959576183</v>
      </c>
      <c r="BS25" s="39">
        <f t="shared" si="26"/>
        <v>3.5161472402875198</v>
      </c>
      <c r="BT25" s="39">
        <f t="shared" si="26"/>
        <v>3.7148361633649629</v>
      </c>
      <c r="BU25" s="39">
        <f t="shared" si="26"/>
        <v>3.6604271632568923</v>
      </c>
      <c r="BV25" s="39">
        <f t="shared" si="26"/>
        <v>3.63988198149849</v>
      </c>
      <c r="BW25" s="39">
        <f t="shared" si="26"/>
        <v>3.6420636961828978</v>
      </c>
      <c r="BX25" s="39">
        <f t="shared" si="26"/>
        <v>3.7626565593746277</v>
      </c>
      <c r="BY25" s="39">
        <f t="shared" si="26"/>
        <v>3.6437390997004409</v>
      </c>
      <c r="BZ25" s="39">
        <f t="shared" si="26"/>
        <v>3.6642355036952439</v>
      </c>
      <c r="CA25" s="39">
        <f t="shared" si="26"/>
        <v>3.702832295255492</v>
      </c>
      <c r="CB25" s="39">
        <f t="shared" si="26"/>
        <v>3.6227319069177266</v>
      </c>
      <c r="CC25" s="39">
        <f t="shared" si="26"/>
        <v>3.6815527253653859</v>
      </c>
      <c r="CD25" s="39">
        <f t="shared" si="26"/>
        <v>3.7646190437136062</v>
      </c>
      <c r="CE25" s="39">
        <f t="shared" si="26"/>
        <v>3.7961318741326888</v>
      </c>
      <c r="CF25" s="39">
        <f t="shared" si="26"/>
        <v>3.9208461719823418</v>
      </c>
      <c r="CG25" s="39">
        <f t="shared" si="26"/>
        <v>3.8077334503813023</v>
      </c>
      <c r="CH25" s="39">
        <f t="shared" si="26"/>
        <v>3.740431653432474</v>
      </c>
      <c r="CI25" s="39">
        <f t="shared" si="26"/>
        <v>3.7169313562506403</v>
      </c>
      <c r="CJ25" s="39">
        <f t="shared" si="26"/>
        <v>3.6511712968185437</v>
      </c>
      <c r="CK25" s="39">
        <f t="shared" si="26"/>
        <v>3.7251531801052842</v>
      </c>
      <c r="CL25" s="39">
        <f t="shared" si="26"/>
        <v>3.8678722651959321</v>
      </c>
      <c r="CM25" s="39">
        <f t="shared" si="26"/>
        <v>3.8423369684788664</v>
      </c>
      <c r="CN25" s="39">
        <f t="shared" si="26"/>
        <v>4.0932919942982586</v>
      </c>
      <c r="CO25" s="39">
        <f t="shared" si="26"/>
        <v>3.8828348694214601</v>
      </c>
      <c r="CP25" s="39">
        <f t="shared" si="26"/>
        <v>3.7437106075901987</v>
      </c>
      <c r="CQ25" s="39">
        <f t="shared" si="26"/>
        <v>3.7607603879873772</v>
      </c>
      <c r="CR25" s="39">
        <f t="shared" si="26"/>
        <v>3.8367405296773884</v>
      </c>
      <c r="CS25" s="39">
        <f t="shared" si="26"/>
        <v>3.8633477395816942</v>
      </c>
      <c r="CT25" s="39">
        <f t="shared" si="26"/>
        <v>4.0344849443411492</v>
      </c>
      <c r="CU25" s="39">
        <f>CU24/CU21</f>
        <v>4.0892688110157591</v>
      </c>
      <c r="CV25" s="39">
        <f t="shared" ref="CV25:CY25" si="27">CV24/CV21</f>
        <v>4.0902619379882266</v>
      </c>
      <c r="CW25" s="39">
        <f t="shared" si="27"/>
        <v>4.2071935215396712</v>
      </c>
      <c r="CX25" s="39" t="e">
        <f t="shared" si="27"/>
        <v>#DIV/0!</v>
      </c>
      <c r="CY25" s="39" t="e">
        <f t="shared" si="27"/>
        <v>#DIV/0!</v>
      </c>
    </row>
    <row r="26" spans="1:103" s="11" customFormat="1" x14ac:dyDescent="0.25">
      <c r="A26" s="11" t="s">
        <v>6</v>
      </c>
      <c r="B26" s="28" t="s">
        <v>41</v>
      </c>
      <c r="C26" s="33">
        <f t="shared" ref="C26:BN26" si="28">C45/C21</f>
        <v>0</v>
      </c>
      <c r="D26" s="33">
        <f t="shared" si="28"/>
        <v>0</v>
      </c>
      <c r="E26" s="33">
        <f t="shared" si="28"/>
        <v>0</v>
      </c>
      <c r="F26" s="33">
        <f t="shared" si="28"/>
        <v>0</v>
      </c>
      <c r="G26" s="33">
        <f t="shared" si="28"/>
        <v>0</v>
      </c>
      <c r="H26" s="33">
        <f t="shared" si="28"/>
        <v>0</v>
      </c>
      <c r="I26" s="33">
        <f t="shared" si="28"/>
        <v>0</v>
      </c>
      <c r="J26" s="33">
        <f t="shared" si="28"/>
        <v>0</v>
      </c>
      <c r="K26" s="33">
        <f t="shared" si="28"/>
        <v>0</v>
      </c>
      <c r="L26" s="33">
        <f t="shared" si="28"/>
        <v>0</v>
      </c>
      <c r="M26" s="33">
        <f t="shared" si="28"/>
        <v>0</v>
      </c>
      <c r="N26" s="33">
        <f t="shared" si="28"/>
        <v>0</v>
      </c>
      <c r="O26" s="33">
        <f t="shared" si="28"/>
        <v>0</v>
      </c>
      <c r="P26" s="33">
        <f t="shared" si="28"/>
        <v>0</v>
      </c>
      <c r="Q26" s="33">
        <f t="shared" si="28"/>
        <v>0</v>
      </c>
      <c r="R26" s="33">
        <f t="shared" si="28"/>
        <v>0</v>
      </c>
      <c r="S26" s="33">
        <f t="shared" si="28"/>
        <v>0</v>
      </c>
      <c r="T26" s="33">
        <f t="shared" si="28"/>
        <v>0</v>
      </c>
      <c r="U26" s="33">
        <f t="shared" si="28"/>
        <v>0</v>
      </c>
      <c r="V26" s="33">
        <f t="shared" si="28"/>
        <v>0</v>
      </c>
      <c r="W26" s="33">
        <f t="shared" si="28"/>
        <v>0</v>
      </c>
      <c r="X26" s="33">
        <f t="shared" si="28"/>
        <v>0</v>
      </c>
      <c r="Y26" s="33">
        <f t="shared" si="28"/>
        <v>0</v>
      </c>
      <c r="Z26" s="33">
        <f t="shared" si="28"/>
        <v>0</v>
      </c>
      <c r="AA26" s="33">
        <f t="shared" si="28"/>
        <v>0</v>
      </c>
      <c r="AB26" s="33">
        <f t="shared" si="28"/>
        <v>0</v>
      </c>
      <c r="AC26" s="33">
        <f t="shared" si="28"/>
        <v>0</v>
      </c>
      <c r="AD26" s="33">
        <f t="shared" si="28"/>
        <v>0</v>
      </c>
      <c r="AE26" s="33">
        <f t="shared" si="28"/>
        <v>0</v>
      </c>
      <c r="AF26" s="33">
        <f t="shared" si="28"/>
        <v>0</v>
      </c>
      <c r="AG26" s="33">
        <f t="shared" si="28"/>
        <v>0</v>
      </c>
      <c r="AH26" s="33">
        <f t="shared" si="28"/>
        <v>0</v>
      </c>
      <c r="AI26" s="33">
        <f t="shared" si="28"/>
        <v>0</v>
      </c>
      <c r="AJ26" s="33">
        <f t="shared" si="28"/>
        <v>0</v>
      </c>
      <c r="AK26" s="33">
        <f t="shared" si="28"/>
        <v>0</v>
      </c>
      <c r="AL26" s="33">
        <f t="shared" si="28"/>
        <v>0</v>
      </c>
      <c r="AM26" s="33">
        <f t="shared" si="28"/>
        <v>0</v>
      </c>
      <c r="AN26" s="33">
        <f t="shared" si="28"/>
        <v>0</v>
      </c>
      <c r="AO26" s="33">
        <f t="shared" si="28"/>
        <v>0</v>
      </c>
      <c r="AP26" s="33">
        <f t="shared" si="28"/>
        <v>0</v>
      </c>
      <c r="AQ26" s="33">
        <f t="shared" si="28"/>
        <v>0</v>
      </c>
      <c r="AR26" s="33">
        <f t="shared" si="28"/>
        <v>0</v>
      </c>
      <c r="AS26" s="33">
        <f t="shared" si="28"/>
        <v>0</v>
      </c>
      <c r="AT26" s="33">
        <f t="shared" si="28"/>
        <v>0</v>
      </c>
      <c r="AU26" s="33">
        <f t="shared" si="28"/>
        <v>0</v>
      </c>
      <c r="AV26" s="33">
        <f t="shared" si="28"/>
        <v>0</v>
      </c>
      <c r="AW26" s="33">
        <f t="shared" si="28"/>
        <v>0</v>
      </c>
      <c r="AX26" s="33">
        <f t="shared" si="28"/>
        <v>0</v>
      </c>
      <c r="AY26" s="33">
        <f t="shared" si="28"/>
        <v>0</v>
      </c>
      <c r="AZ26" s="33">
        <f t="shared" si="28"/>
        <v>0</v>
      </c>
      <c r="BA26" s="33">
        <f t="shared" si="28"/>
        <v>0</v>
      </c>
      <c r="BB26" s="33">
        <f t="shared" si="28"/>
        <v>0</v>
      </c>
      <c r="BC26" s="33">
        <f t="shared" si="28"/>
        <v>1.4107999813632775E-2</v>
      </c>
      <c r="BD26" s="33">
        <f t="shared" si="28"/>
        <v>1.5536444878490211E-2</v>
      </c>
      <c r="BE26" s="33">
        <f t="shared" si="28"/>
        <v>1.7012479851831849E-2</v>
      </c>
      <c r="BF26" s="33">
        <f t="shared" si="28"/>
        <v>1.7669394404872269E-2</v>
      </c>
      <c r="BG26" s="33">
        <f t="shared" si="28"/>
        <v>1.947685370526378E-2</v>
      </c>
      <c r="BH26" s="33">
        <f t="shared" si="28"/>
        <v>1.9148858941116606E-2</v>
      </c>
      <c r="BI26" s="33">
        <f t="shared" si="28"/>
        <v>1.6275630539261583E-2</v>
      </c>
      <c r="BJ26" s="33">
        <f t="shared" si="28"/>
        <v>1.8846187783865521E-2</v>
      </c>
      <c r="BK26" s="33">
        <f t="shared" si="28"/>
        <v>1.912482905348771E-2</v>
      </c>
      <c r="BL26" s="33">
        <f t="shared" si="28"/>
        <v>1.9819173916268154E-2</v>
      </c>
      <c r="BM26" s="33">
        <f t="shared" si="28"/>
        <v>1.9849146389952645E-2</v>
      </c>
      <c r="BN26" s="33">
        <f t="shared" si="28"/>
        <v>1.96297345908482E-2</v>
      </c>
      <c r="BO26" s="33">
        <f t="shared" ref="BO26:CT26" si="29">BO45/BO21</f>
        <v>1.8842628444269566E-2</v>
      </c>
      <c r="BP26" s="33">
        <f t="shared" si="29"/>
        <v>1.7536664941813596E-2</v>
      </c>
      <c r="BQ26" s="33">
        <f t="shared" si="29"/>
        <v>1.8532503990197818E-2</v>
      </c>
      <c r="BR26" s="33">
        <f t="shared" si="29"/>
        <v>1.7811910307730688E-2</v>
      </c>
      <c r="BS26" s="33">
        <f t="shared" si="29"/>
        <v>1.9071221874396069E-2</v>
      </c>
      <c r="BT26" s="33">
        <f t="shared" si="29"/>
        <v>2.1177673666436778E-2</v>
      </c>
      <c r="BU26" s="33">
        <f t="shared" si="29"/>
        <v>2.2340797943554321E-2</v>
      </c>
      <c r="BV26" s="33">
        <f t="shared" si="29"/>
        <v>2.1662002197656828E-2</v>
      </c>
      <c r="BW26" s="33">
        <f t="shared" si="29"/>
        <v>2.1120705979310581E-2</v>
      </c>
      <c r="BX26" s="33">
        <f t="shared" si="29"/>
        <v>2.1110258421052755E-2</v>
      </c>
      <c r="BY26" s="33">
        <f t="shared" si="29"/>
        <v>2.1864985456019045E-2</v>
      </c>
      <c r="BZ26" s="33">
        <f t="shared" si="29"/>
        <v>2.1860584939521966E-2</v>
      </c>
      <c r="CA26" s="33">
        <f t="shared" si="29"/>
        <v>2.1917304766032712E-2</v>
      </c>
      <c r="CB26" s="33">
        <f t="shared" si="29"/>
        <v>2.1568460203841195E-2</v>
      </c>
      <c r="CC26" s="33">
        <f t="shared" si="29"/>
        <v>2.2224547716087697E-2</v>
      </c>
      <c r="CD26" s="33">
        <f t="shared" si="29"/>
        <v>2.2907456408555325E-2</v>
      </c>
      <c r="CE26" s="33">
        <f t="shared" si="29"/>
        <v>2.3661300078933935E-2</v>
      </c>
      <c r="CF26" s="33">
        <f t="shared" si="29"/>
        <v>2.3165686436716754E-2</v>
      </c>
      <c r="CG26" s="33">
        <f t="shared" si="29"/>
        <v>2.3792325122050123E-2</v>
      </c>
      <c r="CH26" s="33">
        <f t="shared" si="29"/>
        <v>2.3947712649676378E-2</v>
      </c>
      <c r="CI26" s="33">
        <f t="shared" si="29"/>
        <v>2.3384697467796377E-2</v>
      </c>
      <c r="CJ26" s="33">
        <f t="shared" si="29"/>
        <v>2.3483462278289593E-2</v>
      </c>
      <c r="CK26" s="33">
        <f t="shared" si="29"/>
        <v>2.3577926409754986E-2</v>
      </c>
      <c r="CL26" s="33">
        <f t="shared" si="29"/>
        <v>2.4509781596579471E-2</v>
      </c>
      <c r="CM26" s="33">
        <f t="shared" si="29"/>
        <v>2.5247860026029932E-2</v>
      </c>
      <c r="CN26" s="33">
        <f t="shared" si="29"/>
        <v>2.592078752835714E-2</v>
      </c>
      <c r="CO26" s="33">
        <f t="shared" si="29"/>
        <v>2.6498031110831499E-2</v>
      </c>
      <c r="CP26" s="33">
        <f t="shared" si="29"/>
        <v>2.7049309782710789E-2</v>
      </c>
      <c r="CQ26" s="33">
        <f t="shared" si="29"/>
        <v>2.8914783649939955E-2</v>
      </c>
      <c r="CR26" s="33">
        <f t="shared" si="29"/>
        <v>2.974630426814957E-2</v>
      </c>
      <c r="CS26" s="33">
        <f t="shared" si="29"/>
        <v>2.9873095748227541E-2</v>
      </c>
      <c r="CT26" s="33">
        <f t="shared" si="29"/>
        <v>3.0919056645428766E-2</v>
      </c>
      <c r="CU26" s="33">
        <f>CU45/CU21</f>
        <v>3.1193265163627339E-2</v>
      </c>
      <c r="CV26" s="33">
        <f t="shared" ref="CV26:CY26" si="30">CV45/CV21</f>
        <v>3.0557446018684618E-2</v>
      </c>
      <c r="CW26" s="33">
        <f t="shared" si="30"/>
        <v>3.1566511059978174E-2</v>
      </c>
      <c r="CX26" s="33" t="e">
        <f t="shared" si="30"/>
        <v>#DIV/0!</v>
      </c>
      <c r="CY26" s="33" t="e">
        <f t="shared" si="30"/>
        <v>#DIV/0!</v>
      </c>
    </row>
    <row r="27" spans="1:103" s="11" customFormat="1" x14ac:dyDescent="0.25">
      <c r="A27" s="11" t="s">
        <v>6</v>
      </c>
      <c r="B27" s="28" t="s">
        <v>32</v>
      </c>
      <c r="C27" s="31">
        <v>18761</v>
      </c>
      <c r="D27" s="31">
        <v>22091.714285714286</v>
      </c>
      <c r="E27" s="31">
        <v>21061.428571428572</v>
      </c>
      <c r="F27" s="31">
        <v>21075.571428571428</v>
      </c>
      <c r="G27" s="41">
        <v>21068.5</v>
      </c>
      <c r="H27" s="41">
        <v>18278.357142857145</v>
      </c>
      <c r="I27" s="41">
        <v>15488.214285714286</v>
      </c>
      <c r="J27" s="31">
        <v>16587.571428571428</v>
      </c>
      <c r="K27" s="31">
        <v>14388.857142857143</v>
      </c>
      <c r="L27" s="31">
        <v>11896.714285714286</v>
      </c>
      <c r="M27" s="31">
        <v>13976.142857142857</v>
      </c>
      <c r="N27" s="31">
        <v>17482.142857142859</v>
      </c>
      <c r="O27" s="31">
        <v>18912.285714285714</v>
      </c>
      <c r="P27" s="31">
        <v>18114.142857142859</v>
      </c>
      <c r="Q27" s="31">
        <v>19684.285714285714</v>
      </c>
      <c r="R27" s="31">
        <v>19913.571428571428</v>
      </c>
      <c r="S27" s="31">
        <v>19064.714285714286</v>
      </c>
      <c r="T27" s="31">
        <v>18562.571428571428</v>
      </c>
      <c r="U27" s="31">
        <v>16986.285714285714</v>
      </c>
      <c r="V27" s="31">
        <v>16336.428571428571</v>
      </c>
      <c r="W27" s="31">
        <v>16526.285714285714</v>
      </c>
      <c r="X27" s="31">
        <v>16790.714285714286</v>
      </c>
      <c r="Y27" s="31">
        <v>15666.571428571429</v>
      </c>
      <c r="Z27" s="31">
        <v>16215</v>
      </c>
      <c r="AA27" s="31">
        <v>17078.142857142859</v>
      </c>
      <c r="AB27" s="31">
        <v>16336.285714285714</v>
      </c>
      <c r="AC27" s="31">
        <v>16233.571428571429</v>
      </c>
      <c r="AD27" s="31">
        <v>15544.857142857143</v>
      </c>
      <c r="AE27" s="31">
        <v>15302.142857142857</v>
      </c>
      <c r="AF27" s="31">
        <v>14872.428571428571</v>
      </c>
      <c r="AG27" s="31">
        <v>15090</v>
      </c>
      <c r="AH27" s="31">
        <v>15082</v>
      </c>
      <c r="AI27" s="31">
        <v>15873.714285714286</v>
      </c>
      <c r="AJ27" s="31">
        <v>15954</v>
      </c>
      <c r="AK27" s="31">
        <v>15992</v>
      </c>
      <c r="AL27" s="31">
        <v>15009.428571428571</v>
      </c>
      <c r="AM27" s="31">
        <v>17415.428571428572</v>
      </c>
      <c r="AN27" s="31">
        <v>19120.428571428572</v>
      </c>
      <c r="AO27" s="31">
        <v>21180.714285714286</v>
      </c>
      <c r="AP27" s="31">
        <v>22535.285714285714</v>
      </c>
      <c r="AQ27" s="31">
        <v>22110</v>
      </c>
      <c r="AR27" s="31">
        <v>27692</v>
      </c>
      <c r="AS27" s="31">
        <v>29513.142857142859</v>
      </c>
      <c r="AT27" s="31">
        <v>29158</v>
      </c>
      <c r="AU27" s="31">
        <v>31296.428571428572</v>
      </c>
      <c r="AV27" s="31">
        <v>31891</v>
      </c>
      <c r="AW27" s="31">
        <v>38809.857142857101</v>
      </c>
      <c r="AX27" s="31">
        <v>39523.571428571398</v>
      </c>
      <c r="AY27" s="31">
        <v>34279.857142857101</v>
      </c>
      <c r="AZ27" s="31">
        <v>34453.142857142797</v>
      </c>
      <c r="BA27" s="31">
        <v>30299.857142857141</v>
      </c>
      <c r="BB27" s="31">
        <v>27296.285714285714</v>
      </c>
      <c r="BC27" s="31">
        <v>34531</v>
      </c>
      <c r="BD27" s="31">
        <v>47391.285714285703</v>
      </c>
      <c r="BE27" s="31">
        <v>52484.4285714285</v>
      </c>
      <c r="BF27" s="31">
        <v>54424.857142857101</v>
      </c>
      <c r="BG27" s="31">
        <v>53762.857142857101</v>
      </c>
      <c r="BH27" s="31">
        <v>47452.857142857145</v>
      </c>
      <c r="BI27" s="31">
        <v>46383.285714285717</v>
      </c>
      <c r="BJ27" s="31">
        <v>52413</v>
      </c>
      <c r="BK27" s="31">
        <v>58691</v>
      </c>
      <c r="BL27" s="31">
        <v>59761</v>
      </c>
      <c r="BM27" s="31">
        <v>62604</v>
      </c>
      <c r="BN27" s="31">
        <v>62642</v>
      </c>
      <c r="BO27" s="31">
        <v>60376</v>
      </c>
      <c r="BP27" s="31">
        <v>61271</v>
      </c>
      <c r="BQ27" s="31">
        <v>62401.142857142797</v>
      </c>
      <c r="BR27" s="31">
        <v>62317</v>
      </c>
      <c r="BS27" s="31">
        <v>64791</v>
      </c>
      <c r="BT27" s="31">
        <v>67478</v>
      </c>
      <c r="BU27" s="31">
        <v>67158</v>
      </c>
      <c r="BV27" s="31">
        <v>68150</v>
      </c>
      <c r="BW27" s="31">
        <v>76105</v>
      </c>
      <c r="BX27" s="31">
        <v>79918</v>
      </c>
      <c r="BY27" s="31">
        <v>76037</v>
      </c>
      <c r="BZ27" s="31">
        <v>72726</v>
      </c>
      <c r="CA27" s="31">
        <v>76434</v>
      </c>
      <c r="CB27" s="31">
        <v>81537</v>
      </c>
      <c r="CC27" s="31">
        <v>83895</v>
      </c>
      <c r="CD27" s="31">
        <v>81856</v>
      </c>
      <c r="CE27" s="31">
        <v>87167</v>
      </c>
      <c r="CF27" s="31">
        <v>88806</v>
      </c>
      <c r="CG27" s="31">
        <v>88835</v>
      </c>
      <c r="CH27" s="31">
        <v>89930</v>
      </c>
      <c r="CI27" s="31">
        <v>89397</v>
      </c>
      <c r="CJ27" s="31">
        <v>93748</v>
      </c>
      <c r="CK27" s="31">
        <v>99055</v>
      </c>
      <c r="CL27" s="31">
        <v>99117</v>
      </c>
      <c r="CM27" s="31">
        <v>97444</v>
      </c>
      <c r="CN27" s="31">
        <v>103285</v>
      </c>
      <c r="CO27" s="31">
        <v>105397</v>
      </c>
      <c r="CP27" s="31">
        <v>110487</v>
      </c>
      <c r="CQ27" s="31">
        <v>108405</v>
      </c>
      <c r="CR27" s="31">
        <v>113931</v>
      </c>
      <c r="CS27" s="31">
        <v>112906</v>
      </c>
      <c r="CT27" s="31">
        <v>115082</v>
      </c>
      <c r="CU27" s="31">
        <v>119079</v>
      </c>
      <c r="CV27" s="31">
        <v>109670</v>
      </c>
      <c r="CW27" s="31">
        <v>127257</v>
      </c>
    </row>
    <row r="28" spans="1:103" s="11" customFormat="1" x14ac:dyDescent="0.25">
      <c r="A28" s="11" t="s">
        <v>6</v>
      </c>
      <c r="B28" s="28" t="s">
        <v>43</v>
      </c>
      <c r="C28" s="40">
        <f>C27/C12</f>
        <v>2.2748484323575253</v>
      </c>
      <c r="D28" s="40">
        <f t="shared" ref="D28:BO28" si="31">D27/D12</f>
        <v>2.491493201005349</v>
      </c>
      <c r="E28" s="40">
        <f t="shared" si="31"/>
        <v>2.3198690815250744</v>
      </c>
      <c r="F28" s="40">
        <f t="shared" si="31"/>
        <v>2.4061225821182766</v>
      </c>
      <c r="G28" s="40">
        <f t="shared" si="31"/>
        <v>2.396092607636068</v>
      </c>
      <c r="H28" s="40">
        <f t="shared" si="31"/>
        <v>2.1667456943997565</v>
      </c>
      <c r="I28" s="40">
        <f t="shared" si="31"/>
        <v>1.9727696198846372</v>
      </c>
      <c r="J28" s="40">
        <f t="shared" si="31"/>
        <v>2.4942644784327199</v>
      </c>
      <c r="K28" s="40">
        <f t="shared" si="31"/>
        <v>1.8738976744186047</v>
      </c>
      <c r="L28" s="40">
        <f t="shared" si="31"/>
        <v>1.6340678531483626</v>
      </c>
      <c r="M28" s="40">
        <f t="shared" si="31"/>
        <v>2.0590785679708712</v>
      </c>
      <c r="N28" s="40">
        <f t="shared" si="31"/>
        <v>1.8684061865428951</v>
      </c>
      <c r="O28" s="40">
        <f t="shared" si="31"/>
        <v>1.8414054023979747</v>
      </c>
      <c r="P28" s="40">
        <f t="shared" si="31"/>
        <v>2.0554222726535905</v>
      </c>
      <c r="Q28" s="40">
        <f t="shared" si="31"/>
        <v>2.0376203362761194</v>
      </c>
      <c r="R28" s="40">
        <f t="shared" si="31"/>
        <v>1.9542816285329743</v>
      </c>
      <c r="S28" s="40">
        <f t="shared" si="31"/>
        <v>1.8858616547728397</v>
      </c>
      <c r="T28" s="40">
        <f t="shared" si="31"/>
        <v>2.0172949139911815</v>
      </c>
      <c r="U28" s="40">
        <f t="shared" si="31"/>
        <v>1.8078209572462445</v>
      </c>
      <c r="V28" s="40">
        <f t="shared" si="31"/>
        <v>1.8109332193136649</v>
      </c>
      <c r="W28" s="40">
        <f t="shared" si="31"/>
        <v>1.794468487753424</v>
      </c>
      <c r="X28" s="40">
        <f t="shared" si="31"/>
        <v>1.8058137569714383</v>
      </c>
      <c r="Y28" s="40">
        <f t="shared" si="31"/>
        <v>1.9494791481494649</v>
      </c>
      <c r="Z28" s="40">
        <f t="shared" si="31"/>
        <v>1.9003013561024611</v>
      </c>
      <c r="AA28" s="40">
        <f t="shared" si="31"/>
        <v>1.9020397123401007</v>
      </c>
      <c r="AB28" s="40">
        <f t="shared" si="31"/>
        <v>1.8699654963779373</v>
      </c>
      <c r="AC28" s="40">
        <f t="shared" si="31"/>
        <v>1.9280430282669925</v>
      </c>
      <c r="AD28" s="40">
        <f t="shared" si="31"/>
        <v>1.8096156724484875</v>
      </c>
      <c r="AE28" s="40">
        <f t="shared" si="31"/>
        <v>1.7254627168607743</v>
      </c>
      <c r="AF28" s="40">
        <f t="shared" si="31"/>
        <v>1.6159410166860688</v>
      </c>
      <c r="AG28" s="40">
        <f t="shared" si="31"/>
        <v>1.5999454718953059</v>
      </c>
      <c r="AH28" s="40">
        <f t="shared" si="31"/>
        <v>1.7133629783504818</v>
      </c>
      <c r="AI28" s="40">
        <f t="shared" si="31"/>
        <v>1.782733559017472</v>
      </c>
      <c r="AJ28" s="40">
        <f t="shared" si="31"/>
        <v>1.8515485111744809</v>
      </c>
      <c r="AK28" s="40">
        <f t="shared" si="31"/>
        <v>1.7170378550831338</v>
      </c>
      <c r="AL28" s="40">
        <f t="shared" si="31"/>
        <v>1.8736357800128396</v>
      </c>
      <c r="AM28" s="40">
        <f t="shared" si="31"/>
        <v>1.9366461206074854</v>
      </c>
      <c r="AN28" s="40">
        <f t="shared" si="31"/>
        <v>1.8514220107342447</v>
      </c>
      <c r="AO28" s="40">
        <f t="shared" si="31"/>
        <v>1.7748635318904424</v>
      </c>
      <c r="AP28" s="40">
        <f t="shared" si="31"/>
        <v>1.8265788193881569</v>
      </c>
      <c r="AQ28" s="40">
        <f t="shared" si="31"/>
        <v>1.6599277126524308</v>
      </c>
      <c r="AR28" s="40">
        <f t="shared" si="31"/>
        <v>1.7722069848235509</v>
      </c>
      <c r="AS28" s="40">
        <f t="shared" si="31"/>
        <v>1.9057599350577472</v>
      </c>
      <c r="AT28" s="40">
        <f t="shared" si="31"/>
        <v>1.9382549570766543</v>
      </c>
      <c r="AU28" s="40">
        <f t="shared" si="31"/>
        <v>1.9076042945586582</v>
      </c>
      <c r="AV28" s="40">
        <f t="shared" si="31"/>
        <v>2.0495501285347042</v>
      </c>
      <c r="AW28" s="40">
        <f t="shared" si="31"/>
        <v>2.3842953809427683</v>
      </c>
      <c r="AX28" s="40">
        <f t="shared" si="31"/>
        <v>2.2095725649298861</v>
      </c>
      <c r="AY28" s="40">
        <f t="shared" si="31"/>
        <v>2.0868903499617333</v>
      </c>
      <c r="AZ28" s="40">
        <f t="shared" si="31"/>
        <v>2.0356533923054863</v>
      </c>
      <c r="BA28" s="40">
        <f t="shared" si="31"/>
        <v>2.221094739928581</v>
      </c>
      <c r="BB28" s="40">
        <f t="shared" si="31"/>
        <v>2.7103463928054699</v>
      </c>
      <c r="BC28" s="40">
        <f t="shared" si="31"/>
        <v>2.4848064310532698</v>
      </c>
      <c r="BD28" s="40">
        <f t="shared" si="31"/>
        <v>2.3230534372527263</v>
      </c>
      <c r="BE28" s="40">
        <f t="shared" si="31"/>
        <v>2.2802321251241278</v>
      </c>
      <c r="BF28" s="40">
        <f t="shared" si="31"/>
        <v>2.2555519374796482</v>
      </c>
      <c r="BG28" s="40">
        <f t="shared" si="31"/>
        <v>2.2025704653993854</v>
      </c>
      <c r="BH28" s="40">
        <f t="shared" si="31"/>
        <v>2.2835360194688765</v>
      </c>
      <c r="BI28" s="40">
        <f t="shared" si="31"/>
        <v>2.7743332963061214</v>
      </c>
      <c r="BJ28" s="40">
        <f t="shared" si="31"/>
        <v>2.452857056900466</v>
      </c>
      <c r="BK28" s="40">
        <f t="shared" si="31"/>
        <v>2.6023259202016829</v>
      </c>
      <c r="BL28" s="40">
        <f t="shared" si="31"/>
        <v>2.5804973135691074</v>
      </c>
      <c r="BM28" s="40">
        <f t="shared" si="31"/>
        <v>2.602056811704359</v>
      </c>
      <c r="BN28" s="40">
        <f t="shared" si="31"/>
        <v>2.6080806999387454</v>
      </c>
      <c r="BO28" s="40">
        <f t="shared" si="31"/>
        <v>2.8659428889175325</v>
      </c>
      <c r="BP28" s="40">
        <f t="shared" ref="BP28:CU28" si="32">BP27/BP12</f>
        <v>3.0598781462245306</v>
      </c>
      <c r="BQ28" s="40">
        <f t="shared" si="32"/>
        <v>2.8926724280653007</v>
      </c>
      <c r="BR28" s="40">
        <f t="shared" si="32"/>
        <v>3.0039113877851786</v>
      </c>
      <c r="BS28" s="40">
        <f t="shared" si="32"/>
        <v>2.7755393041828622</v>
      </c>
      <c r="BT28" s="40">
        <f t="shared" si="32"/>
        <v>2.6424951048951137</v>
      </c>
      <c r="BU28" s="40">
        <f t="shared" si="32"/>
        <v>2.5629749975466467</v>
      </c>
      <c r="BV28" s="40">
        <f t="shared" si="32"/>
        <v>2.5230194786306268</v>
      </c>
      <c r="BW28" s="40">
        <f t="shared" si="32"/>
        <v>2.7331376945058681</v>
      </c>
      <c r="BX28" s="40">
        <f t="shared" si="32"/>
        <v>2.9553287478736778</v>
      </c>
      <c r="BY28" s="40">
        <f t="shared" si="32"/>
        <v>2.7511901377510184</v>
      </c>
      <c r="BZ28" s="40">
        <f t="shared" si="32"/>
        <v>2.6717013214656871</v>
      </c>
      <c r="CA28" s="40">
        <f t="shared" si="32"/>
        <v>2.7257943725259444</v>
      </c>
      <c r="CB28" s="40">
        <f t="shared" si="32"/>
        <v>2.7308389751441391</v>
      </c>
      <c r="CC28" s="40">
        <f t="shared" si="32"/>
        <v>2.6628623508767184</v>
      </c>
      <c r="CD28" s="40">
        <f t="shared" si="32"/>
        <v>2.521161774605873</v>
      </c>
      <c r="CE28" s="40">
        <f t="shared" si="32"/>
        <v>2.5367160704263458</v>
      </c>
      <c r="CF28" s="40">
        <f t="shared" si="32"/>
        <v>2.6652232445271444</v>
      </c>
      <c r="CG28" s="40">
        <f t="shared" si="32"/>
        <v>2.5554573847291886</v>
      </c>
      <c r="CH28" s="40">
        <f t="shared" si="32"/>
        <v>2.5469014876581442</v>
      </c>
      <c r="CI28" s="40">
        <f t="shared" si="32"/>
        <v>2.5545127974854123</v>
      </c>
      <c r="CJ28" s="40">
        <f t="shared" si="32"/>
        <v>2.5512337543687815</v>
      </c>
      <c r="CK28" s="40">
        <f t="shared" si="32"/>
        <v>2.6866536218687651</v>
      </c>
      <c r="CL28" s="40">
        <f t="shared" si="32"/>
        <v>2.7270937083606843</v>
      </c>
      <c r="CM28" s="40">
        <f t="shared" si="32"/>
        <v>2.6059323328952639</v>
      </c>
      <c r="CN28" s="40">
        <f t="shared" si="32"/>
        <v>2.611693096846444</v>
      </c>
      <c r="CO28" s="40">
        <f t="shared" si="32"/>
        <v>2.5796378334341497</v>
      </c>
      <c r="CP28" s="40">
        <f t="shared" si="32"/>
        <v>2.6438983201493245</v>
      </c>
      <c r="CQ28" s="40">
        <f t="shared" si="32"/>
        <v>2.6053168259723174</v>
      </c>
      <c r="CR28" s="40">
        <f t="shared" si="32"/>
        <v>2.5622048306571314</v>
      </c>
      <c r="CS28" s="40">
        <f t="shared" si="32"/>
        <v>2.5465658791839068</v>
      </c>
      <c r="CT28" s="40">
        <f t="shared" si="32"/>
        <v>2.5757020581342207</v>
      </c>
      <c r="CU28" s="40">
        <f t="shared" si="32"/>
        <v>2.5799246035185024</v>
      </c>
      <c r="CV28" s="40">
        <f t="shared" ref="CV28:CY28" si="33">CV27/CV12</f>
        <v>2.5795514875372172</v>
      </c>
      <c r="CW28" s="40">
        <f t="shared" si="33"/>
        <v>2.5824377799359342</v>
      </c>
      <c r="CX28" s="40" t="e">
        <f t="shared" si="33"/>
        <v>#DIV/0!</v>
      </c>
      <c r="CY28" s="40" t="e">
        <f t="shared" si="33"/>
        <v>#DIV/0!</v>
      </c>
    </row>
    <row r="29" spans="1:103" s="11" customFormat="1" x14ac:dyDescent="0.25">
      <c r="A29" s="11" t="s">
        <v>6</v>
      </c>
      <c r="B29" s="28" t="s">
        <v>44</v>
      </c>
      <c r="C29" s="33">
        <f>C27/C21</f>
        <v>2.1654913088157115E-2</v>
      </c>
      <c r="D29" s="33">
        <f t="shared" ref="D29:BO29" si="34">D27/D21</f>
        <v>2.3889346669422617E-2</v>
      </c>
      <c r="E29" s="33">
        <f t="shared" si="34"/>
        <v>2.2975289914404073E-2</v>
      </c>
      <c r="F29" s="33">
        <f t="shared" si="34"/>
        <v>2.1611442584191152E-2</v>
      </c>
      <c r="G29" s="33">
        <f t="shared" si="34"/>
        <v>2.262176881725543E-2</v>
      </c>
      <c r="H29" s="33">
        <f t="shared" si="34"/>
        <v>1.9630289577398409E-2</v>
      </c>
      <c r="I29" s="33">
        <f t="shared" si="34"/>
        <v>1.6447186278464476E-2</v>
      </c>
      <c r="J29" s="33">
        <f t="shared" si="34"/>
        <v>1.8091099443320824E-2</v>
      </c>
      <c r="K29" s="33">
        <f t="shared" si="34"/>
        <v>1.4633408576500683E-2</v>
      </c>
      <c r="L29" s="33">
        <f t="shared" si="34"/>
        <v>1.2634627043566759E-2</v>
      </c>
      <c r="M29" s="33">
        <f t="shared" si="34"/>
        <v>1.4464668436142731E-2</v>
      </c>
      <c r="N29" s="33">
        <f t="shared" si="34"/>
        <v>1.736486551683232E-2</v>
      </c>
      <c r="O29" s="33">
        <f t="shared" si="34"/>
        <v>1.7939707535582376E-2</v>
      </c>
      <c r="P29" s="33">
        <f t="shared" si="34"/>
        <v>1.8977212946811751E-2</v>
      </c>
      <c r="Q29" s="33">
        <f t="shared" si="34"/>
        <v>1.8919720874044695E-2</v>
      </c>
      <c r="R29" s="33">
        <f t="shared" si="34"/>
        <v>1.8572934559635115E-2</v>
      </c>
      <c r="S29" s="33">
        <f t="shared" si="34"/>
        <v>1.8556902011192016E-2</v>
      </c>
      <c r="T29" s="33">
        <f t="shared" si="34"/>
        <v>1.9075399930414967E-2</v>
      </c>
      <c r="U29" s="33">
        <f t="shared" si="34"/>
        <v>1.7585119318933046E-2</v>
      </c>
      <c r="V29" s="33">
        <f t="shared" si="34"/>
        <v>1.6880967589221276E-2</v>
      </c>
      <c r="W29" s="33">
        <f t="shared" si="34"/>
        <v>1.6473645357235622E-2</v>
      </c>
      <c r="X29" s="33">
        <f t="shared" si="34"/>
        <v>1.6376603784836772E-2</v>
      </c>
      <c r="Y29" s="33">
        <f t="shared" si="34"/>
        <v>1.6308249803853689E-2</v>
      </c>
      <c r="Z29" s="33">
        <f t="shared" si="34"/>
        <v>1.5316278003433664E-2</v>
      </c>
      <c r="AA29" s="33">
        <f t="shared" si="34"/>
        <v>1.5018371113451409E-2</v>
      </c>
      <c r="AB29" s="33">
        <f t="shared" si="34"/>
        <v>1.4871695633921728E-2</v>
      </c>
      <c r="AC29" s="33">
        <f t="shared" si="34"/>
        <v>1.5753831258007927E-2</v>
      </c>
      <c r="AD29" s="33">
        <f t="shared" si="34"/>
        <v>1.543439975852811E-2</v>
      </c>
      <c r="AE29" s="33">
        <f t="shared" si="34"/>
        <v>1.4856175329914163E-2</v>
      </c>
      <c r="AF29" s="33">
        <f t="shared" si="34"/>
        <v>1.4207082484513819E-2</v>
      </c>
      <c r="AG29" s="33">
        <f t="shared" si="34"/>
        <v>1.4784178703392676E-2</v>
      </c>
      <c r="AH29" s="33">
        <f t="shared" si="34"/>
        <v>1.5278193834830414E-2</v>
      </c>
      <c r="AI29" s="33">
        <f t="shared" si="34"/>
        <v>1.5033490361754354E-2</v>
      </c>
      <c r="AJ29" s="33">
        <f t="shared" si="34"/>
        <v>1.4912345006912173E-2</v>
      </c>
      <c r="AK29" s="33">
        <f t="shared" si="34"/>
        <v>1.52856626317819E-2</v>
      </c>
      <c r="AL29" s="33">
        <f t="shared" si="34"/>
        <v>1.5818730650224717E-2</v>
      </c>
      <c r="AM29" s="33">
        <f t="shared" si="34"/>
        <v>1.5444203273930895E-2</v>
      </c>
      <c r="AN29" s="33">
        <f t="shared" si="34"/>
        <v>1.5355867464303343E-2</v>
      </c>
      <c r="AO29" s="33">
        <f t="shared" si="34"/>
        <v>1.7249336651230896E-2</v>
      </c>
      <c r="AP29" s="33">
        <f t="shared" si="34"/>
        <v>1.8710314697465952E-2</v>
      </c>
      <c r="AQ29" s="33">
        <f t="shared" si="34"/>
        <v>1.8961911025425646E-2</v>
      </c>
      <c r="AR29" s="33">
        <f t="shared" si="34"/>
        <v>2.1043581156265773E-2</v>
      </c>
      <c r="AS29" s="33">
        <f t="shared" si="34"/>
        <v>2.234977739149174E-2</v>
      </c>
      <c r="AT29" s="33">
        <f t="shared" si="34"/>
        <v>2.2937789284669937E-2</v>
      </c>
      <c r="AU29" s="33">
        <f t="shared" si="34"/>
        <v>2.4267392268064875E-2</v>
      </c>
      <c r="AV29" s="33">
        <f t="shared" si="34"/>
        <v>2.4736489793512246E-2</v>
      </c>
      <c r="AW29" s="33">
        <f t="shared" si="34"/>
        <v>2.9013148824107333E-2</v>
      </c>
      <c r="AX29" s="33">
        <f t="shared" si="34"/>
        <v>2.9751148069667614E-2</v>
      </c>
      <c r="AY29" s="33">
        <f t="shared" si="34"/>
        <v>3.0144110957322001E-2</v>
      </c>
      <c r="AZ29" s="33">
        <f t="shared" si="34"/>
        <v>3.0887850892207913E-2</v>
      </c>
      <c r="BA29" s="33">
        <f t="shared" si="34"/>
        <v>3.3584189356817777E-2</v>
      </c>
      <c r="BB29" s="33">
        <f t="shared" si="34"/>
        <v>3.5703708215978715E-2</v>
      </c>
      <c r="BC29" s="33">
        <f t="shared" si="34"/>
        <v>3.6329136563598596E-2</v>
      </c>
      <c r="BD29" s="33">
        <f t="shared" si="34"/>
        <v>3.7221650243343007E-2</v>
      </c>
      <c r="BE29" s="33">
        <f t="shared" si="34"/>
        <v>4.0120626919263255E-2</v>
      </c>
      <c r="BF29" s="33">
        <f t="shared" si="34"/>
        <v>4.1249447669014422E-2</v>
      </c>
      <c r="BG29" s="33">
        <f t="shared" si="34"/>
        <v>4.4390929878750054E-2</v>
      </c>
      <c r="BH29" s="33">
        <f t="shared" si="34"/>
        <v>4.5157298762358036E-2</v>
      </c>
      <c r="BI29" s="33">
        <f t="shared" si="34"/>
        <v>4.6854345921221702E-2</v>
      </c>
      <c r="BJ29" s="33">
        <f t="shared" si="34"/>
        <v>4.781941880971953E-2</v>
      </c>
      <c r="BK29" s="33">
        <f t="shared" si="34"/>
        <v>5.1489114567249659E-2</v>
      </c>
      <c r="BL29" s="33">
        <f t="shared" si="34"/>
        <v>5.3309771332026183E-2</v>
      </c>
      <c r="BM29" s="33">
        <f t="shared" si="34"/>
        <v>5.3400116176215949E-2</v>
      </c>
      <c r="BN29" s="33">
        <f t="shared" si="34"/>
        <v>5.2857139240869482E-2</v>
      </c>
      <c r="BO29" s="33">
        <f t="shared" si="34"/>
        <v>5.5841089297093721E-2</v>
      </c>
      <c r="BP29" s="33">
        <f t="shared" ref="BP29:CU29" si="35">BP27/BP21</f>
        <v>5.5276536048247768E-2</v>
      </c>
      <c r="BQ29" s="33">
        <f t="shared" si="35"/>
        <v>5.5017371467264202E-2</v>
      </c>
      <c r="BR29" s="33">
        <f t="shared" si="35"/>
        <v>5.5211745287239822E-2</v>
      </c>
      <c r="BS29" s="33">
        <f t="shared" si="35"/>
        <v>5.5160195369135114E-2</v>
      </c>
      <c r="BT29" s="33">
        <f t="shared" si="35"/>
        <v>5.8506395316575109E-2</v>
      </c>
      <c r="BU29" s="33">
        <f t="shared" si="35"/>
        <v>5.9930287470484615E-2</v>
      </c>
      <c r="BV29" s="33">
        <f t="shared" si="35"/>
        <v>5.7058462527702448E-2</v>
      </c>
      <c r="BW29" s="33">
        <f t="shared" si="35"/>
        <v>6.0226090190756178E-2</v>
      </c>
      <c r="BX29" s="33">
        <f t="shared" si="35"/>
        <v>6.5225659332677141E-2</v>
      </c>
      <c r="BY29" s="33">
        <f t="shared" si="35"/>
        <v>6.2938857338203757E-2</v>
      </c>
      <c r="BZ29" s="33">
        <f t="shared" si="35"/>
        <v>6.1342231384185604E-2</v>
      </c>
      <c r="CA29" s="33">
        <f t="shared" si="35"/>
        <v>6.2863680215549542E-2</v>
      </c>
      <c r="CB29" s="33">
        <f t="shared" si="35"/>
        <v>6.2175585005021357E-2</v>
      </c>
      <c r="CC29" s="33">
        <f t="shared" si="35"/>
        <v>6.277390395394411E-2</v>
      </c>
      <c r="CD29" s="33">
        <f t="shared" si="35"/>
        <v>6.159045985928157E-2</v>
      </c>
      <c r="CE29" s="33">
        <f t="shared" si="35"/>
        <v>6.3297463294268178E-2</v>
      </c>
      <c r="CF29" s="33">
        <f t="shared" si="35"/>
        <v>6.5635830011729401E-2</v>
      </c>
      <c r="CG29" s="33">
        <f t="shared" si="35"/>
        <v>6.4556847960211439E-2</v>
      </c>
      <c r="CH29" s="33">
        <f t="shared" si="35"/>
        <v>6.4781871737224619E-2</v>
      </c>
      <c r="CI29" s="33">
        <f t="shared" si="35"/>
        <v>6.3620150757774163E-2</v>
      </c>
      <c r="CJ29" s="33">
        <f t="shared" si="35"/>
        <v>6.4092650894410658E-2</v>
      </c>
      <c r="CK29" s="33">
        <f t="shared" si="35"/>
        <v>6.7843752868060325E-2</v>
      </c>
      <c r="CL29" s="33">
        <f t="shared" si="35"/>
        <v>7.1814962193117962E-2</v>
      </c>
      <c r="CM29" s="33">
        <f t="shared" si="35"/>
        <v>7.0755001259799749E-2</v>
      </c>
      <c r="CN29" s="33">
        <f t="shared" si="35"/>
        <v>7.2812111829703485E-2</v>
      </c>
      <c r="CO29" s="33">
        <f t="shared" si="35"/>
        <v>7.355148645923254E-2</v>
      </c>
      <c r="CP29" s="33">
        <f t="shared" si="35"/>
        <v>7.6871163381922084E-2</v>
      </c>
      <c r="CQ29" s="33">
        <f t="shared" si="35"/>
        <v>8.1391306698180566E-2</v>
      </c>
      <c r="CR29" s="33">
        <f t="shared" si="35"/>
        <v>8.289833855521099E-2</v>
      </c>
      <c r="CS29" s="33">
        <f t="shared" si="35"/>
        <v>8.3015577276851424E-2</v>
      </c>
      <c r="CT29" s="33">
        <f t="shared" si="35"/>
        <v>8.6840183034312901E-2</v>
      </c>
      <c r="CU29" s="33">
        <f t="shared" si="35"/>
        <v>8.8545303259800257E-2</v>
      </c>
      <c r="CV29" s="33">
        <f t="shared" ref="CV29:CY29" si="36">CV27/CV21</f>
        <v>8.7956947853006756E-2</v>
      </c>
      <c r="CW29" s="33">
        <f t="shared" si="36"/>
        <v>9.1619557485680056E-2</v>
      </c>
      <c r="CX29" s="33" t="e">
        <f t="shared" si="36"/>
        <v>#DIV/0!</v>
      </c>
      <c r="CY29" s="33" t="e">
        <f t="shared" si="36"/>
        <v>#DIV/0!</v>
      </c>
    </row>
    <row r="30" spans="1:103" s="11" customFormat="1" x14ac:dyDescent="0.25">
      <c r="A30" s="11" t="s">
        <v>6</v>
      </c>
      <c r="B30" s="28" t="s">
        <v>45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>
        <v>128106.57142857143</v>
      </c>
      <c r="BE30" s="43">
        <v>268103.42857142858</v>
      </c>
      <c r="BF30" s="43">
        <v>282992.42857142858</v>
      </c>
      <c r="BG30" s="43">
        <v>270171.42857142858</v>
      </c>
      <c r="BH30" s="43">
        <v>241737.71428571429</v>
      </c>
      <c r="BI30" s="43">
        <v>233156</v>
      </c>
      <c r="BJ30" s="43">
        <v>263450.71428571426</v>
      </c>
      <c r="BK30" s="43">
        <v>281131.28571428574</v>
      </c>
      <c r="BL30" s="43">
        <v>276478.42857142858</v>
      </c>
      <c r="BM30" s="43">
        <v>293228.42857142858</v>
      </c>
      <c r="BN30" s="43">
        <v>315148.28571428574</v>
      </c>
      <c r="BO30" s="43">
        <v>294159</v>
      </c>
      <c r="BP30" s="43">
        <v>316389</v>
      </c>
      <c r="BQ30" s="43">
        <v>324660.57142857142</v>
      </c>
      <c r="BR30" s="43">
        <v>326211.57142857142</v>
      </c>
      <c r="BS30" s="43">
        <v>333966.14285714284</v>
      </c>
      <c r="BT30" s="43">
        <v>329830.28571428574</v>
      </c>
      <c r="BU30" s="43">
        <v>329933.71428571426</v>
      </c>
      <c r="BV30" s="43">
        <v>356609.71428571426</v>
      </c>
      <c r="BW30" s="43">
        <v>361676</v>
      </c>
      <c r="BX30" s="43">
        <v>357333.42857142858</v>
      </c>
      <c r="BY30" s="43">
        <v>362710</v>
      </c>
      <c r="BZ30" s="43">
        <v>374186.85714285716</v>
      </c>
      <c r="CA30" s="43">
        <v>374497</v>
      </c>
      <c r="CB30" s="43">
        <v>373669.85714285716</v>
      </c>
      <c r="CC30" s="43">
        <v>417923</v>
      </c>
      <c r="CD30" s="43">
        <v>437257.85714285716</v>
      </c>
      <c r="CE30" s="43">
        <v>448941.42857142858</v>
      </c>
      <c r="CF30" s="43">
        <v>432605</v>
      </c>
      <c r="CG30" s="43">
        <v>446356.57142857142</v>
      </c>
      <c r="CH30" s="43">
        <v>468690</v>
      </c>
      <c r="CI30" s="43">
        <v>468173</v>
      </c>
      <c r="CJ30" s="43">
        <v>474273.28571428574</v>
      </c>
      <c r="CK30" s="43">
        <v>477892.14285714284</v>
      </c>
      <c r="CL30" s="43">
        <v>459177.57142857142</v>
      </c>
      <c r="CM30" s="43">
        <v>473963.14285714284</v>
      </c>
      <c r="CN30" s="43">
        <v>478719.28571428574</v>
      </c>
      <c r="CO30" s="43">
        <v>481097.28571428574</v>
      </c>
      <c r="CP30" s="43">
        <v>475307.28571428574</v>
      </c>
      <c r="CQ30" s="43">
        <v>444216.28571428498</v>
      </c>
      <c r="CR30" s="43">
        <v>454958.57142857101</v>
      </c>
      <c r="CS30" s="43">
        <v>461036.428571428</v>
      </c>
      <c r="CT30" s="43">
        <v>471023.28571428498</v>
      </c>
      <c r="CU30" s="43">
        <v>490967.28571428498</v>
      </c>
      <c r="CV30" s="43">
        <v>453877.428571428</v>
      </c>
      <c r="CW30" s="43">
        <v>511268</v>
      </c>
    </row>
    <row r="31" spans="1:103" s="11" customFormat="1" x14ac:dyDescent="0.25">
      <c r="A31" s="11" t="s">
        <v>6</v>
      </c>
      <c r="B31" s="28" t="s">
        <v>46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>
        <v>1597144</v>
      </c>
      <c r="BE31" s="43">
        <v>3049431.4285714286</v>
      </c>
      <c r="BF31" s="43">
        <v>3645607.4285714286</v>
      </c>
      <c r="BG31" s="43">
        <v>3492996.2857142859</v>
      </c>
      <c r="BH31" s="43">
        <v>3013346.5714285714</v>
      </c>
      <c r="BI31" s="43">
        <v>3032784.8571428573</v>
      </c>
      <c r="BJ31" s="43">
        <v>3601147.5714285714</v>
      </c>
      <c r="BK31" s="43">
        <v>4059394.7142857141</v>
      </c>
      <c r="BL31" s="43">
        <v>3609832.8571428573</v>
      </c>
      <c r="BM31" s="43">
        <v>3881038.1428571427</v>
      </c>
      <c r="BN31" s="43">
        <v>4034373</v>
      </c>
      <c r="BO31" s="43">
        <v>4003457.8571428573</v>
      </c>
      <c r="BP31" s="43">
        <v>4295549</v>
      </c>
      <c r="BQ31" s="43">
        <v>4708922.5714285718</v>
      </c>
      <c r="BR31" s="43">
        <v>4733427.2857142854</v>
      </c>
      <c r="BS31" s="43">
        <v>4278178.7142857146</v>
      </c>
      <c r="BT31" s="43">
        <v>4567891.7142857146</v>
      </c>
      <c r="BU31" s="43">
        <v>4621140.1428571427</v>
      </c>
      <c r="BV31" s="43">
        <v>4850677.2857142854</v>
      </c>
      <c r="BW31" s="43">
        <v>4836615.5714285718</v>
      </c>
      <c r="BX31" s="43">
        <v>4771373.2857142854</v>
      </c>
      <c r="BY31" s="43">
        <v>5054469</v>
      </c>
      <c r="BZ31" s="43">
        <v>5048265.2857142854</v>
      </c>
      <c r="CA31" s="43">
        <v>4976612.4285714282</v>
      </c>
      <c r="CB31" s="43">
        <v>4968340.8571428573</v>
      </c>
      <c r="CC31" s="43">
        <v>6176926.1428571427</v>
      </c>
      <c r="CD31" s="43">
        <v>5673909</v>
      </c>
      <c r="CE31" s="43">
        <v>6234310.4285714282</v>
      </c>
      <c r="CF31" s="43">
        <v>6105376.7142857146</v>
      </c>
      <c r="CG31" s="43">
        <v>6304515.7142857146</v>
      </c>
      <c r="CH31" s="43">
        <v>6698037.4285714282</v>
      </c>
      <c r="CI31" s="43">
        <v>6484526.4285714282</v>
      </c>
      <c r="CJ31" s="43">
        <v>6475634.5714285718</v>
      </c>
      <c r="CK31" s="43">
        <v>6588128.4285714282</v>
      </c>
      <c r="CL31" s="43">
        <v>6246511</v>
      </c>
      <c r="CM31" s="43">
        <v>6438722.4285714282</v>
      </c>
      <c r="CN31" s="43">
        <v>6764934</v>
      </c>
      <c r="CO31" s="43">
        <v>6612839.8571428573</v>
      </c>
      <c r="CP31" s="43">
        <v>7182650.1428571427</v>
      </c>
      <c r="CQ31" s="43">
        <v>6377130.1428571399</v>
      </c>
      <c r="CR31" s="43">
        <v>6533142.2857142799</v>
      </c>
      <c r="CS31" s="43">
        <v>6642979.57142857</v>
      </c>
      <c r="CT31" s="43">
        <v>6864533.1428571399</v>
      </c>
      <c r="CU31" s="43">
        <v>7032348.4285714198</v>
      </c>
      <c r="CV31" s="43">
        <v>6472530.7142857099</v>
      </c>
      <c r="CW31" s="43">
        <v>7440363.2857142799</v>
      </c>
    </row>
    <row r="32" spans="1:103" s="11" customFormat="1" x14ac:dyDescent="0.25">
      <c r="A32" s="11" t="s">
        <v>6</v>
      </c>
      <c r="B32" s="28" t="s">
        <v>47</v>
      </c>
      <c r="C32" s="40" t="e">
        <f t="shared" ref="C32:BB32" si="37">C31/C30</f>
        <v>#DIV/0!</v>
      </c>
      <c r="D32" s="40" t="e">
        <f t="shared" si="37"/>
        <v>#DIV/0!</v>
      </c>
      <c r="E32" s="40" t="e">
        <f t="shared" si="37"/>
        <v>#DIV/0!</v>
      </c>
      <c r="F32" s="40" t="e">
        <f t="shared" si="37"/>
        <v>#DIV/0!</v>
      </c>
      <c r="G32" s="40" t="e">
        <f t="shared" si="37"/>
        <v>#DIV/0!</v>
      </c>
      <c r="H32" s="40" t="e">
        <f t="shared" si="37"/>
        <v>#DIV/0!</v>
      </c>
      <c r="I32" s="40" t="e">
        <f t="shared" si="37"/>
        <v>#DIV/0!</v>
      </c>
      <c r="J32" s="40" t="e">
        <f t="shared" si="37"/>
        <v>#DIV/0!</v>
      </c>
      <c r="K32" s="40" t="e">
        <f t="shared" si="37"/>
        <v>#DIV/0!</v>
      </c>
      <c r="L32" s="40" t="e">
        <f t="shared" si="37"/>
        <v>#DIV/0!</v>
      </c>
      <c r="M32" s="40" t="e">
        <f t="shared" si="37"/>
        <v>#DIV/0!</v>
      </c>
      <c r="N32" s="40" t="e">
        <f t="shared" si="37"/>
        <v>#DIV/0!</v>
      </c>
      <c r="O32" s="40" t="e">
        <f t="shared" si="37"/>
        <v>#DIV/0!</v>
      </c>
      <c r="P32" s="40" t="e">
        <f t="shared" si="37"/>
        <v>#DIV/0!</v>
      </c>
      <c r="Q32" s="40" t="e">
        <f t="shared" si="37"/>
        <v>#DIV/0!</v>
      </c>
      <c r="R32" s="40" t="e">
        <f t="shared" si="37"/>
        <v>#DIV/0!</v>
      </c>
      <c r="S32" s="40" t="e">
        <f t="shared" si="37"/>
        <v>#DIV/0!</v>
      </c>
      <c r="T32" s="40" t="e">
        <f t="shared" si="37"/>
        <v>#DIV/0!</v>
      </c>
      <c r="U32" s="40" t="e">
        <f t="shared" si="37"/>
        <v>#DIV/0!</v>
      </c>
      <c r="V32" s="40" t="e">
        <f t="shared" si="37"/>
        <v>#DIV/0!</v>
      </c>
      <c r="W32" s="40" t="e">
        <f t="shared" si="37"/>
        <v>#DIV/0!</v>
      </c>
      <c r="X32" s="40" t="e">
        <f t="shared" si="37"/>
        <v>#DIV/0!</v>
      </c>
      <c r="Y32" s="40" t="e">
        <f t="shared" si="37"/>
        <v>#DIV/0!</v>
      </c>
      <c r="Z32" s="40" t="e">
        <f t="shared" si="37"/>
        <v>#DIV/0!</v>
      </c>
      <c r="AA32" s="40" t="e">
        <f t="shared" si="37"/>
        <v>#DIV/0!</v>
      </c>
      <c r="AB32" s="40" t="e">
        <f t="shared" si="37"/>
        <v>#DIV/0!</v>
      </c>
      <c r="AC32" s="40" t="e">
        <f t="shared" si="37"/>
        <v>#DIV/0!</v>
      </c>
      <c r="AD32" s="40" t="e">
        <f t="shared" si="37"/>
        <v>#DIV/0!</v>
      </c>
      <c r="AE32" s="40" t="e">
        <f t="shared" si="37"/>
        <v>#DIV/0!</v>
      </c>
      <c r="AF32" s="40" t="e">
        <f t="shared" si="37"/>
        <v>#DIV/0!</v>
      </c>
      <c r="AG32" s="40" t="e">
        <f t="shared" si="37"/>
        <v>#DIV/0!</v>
      </c>
      <c r="AH32" s="40" t="e">
        <f t="shared" si="37"/>
        <v>#DIV/0!</v>
      </c>
      <c r="AI32" s="40" t="e">
        <f t="shared" si="37"/>
        <v>#DIV/0!</v>
      </c>
      <c r="AJ32" s="40" t="e">
        <f t="shared" si="37"/>
        <v>#DIV/0!</v>
      </c>
      <c r="AK32" s="40" t="e">
        <f t="shared" si="37"/>
        <v>#DIV/0!</v>
      </c>
      <c r="AL32" s="40" t="e">
        <f t="shared" si="37"/>
        <v>#DIV/0!</v>
      </c>
      <c r="AM32" s="40" t="e">
        <f t="shared" si="37"/>
        <v>#DIV/0!</v>
      </c>
      <c r="AN32" s="40" t="e">
        <f t="shared" si="37"/>
        <v>#DIV/0!</v>
      </c>
      <c r="AO32" s="40" t="e">
        <f t="shared" si="37"/>
        <v>#DIV/0!</v>
      </c>
      <c r="AP32" s="40" t="e">
        <f t="shared" si="37"/>
        <v>#DIV/0!</v>
      </c>
      <c r="AQ32" s="40" t="e">
        <f t="shared" si="37"/>
        <v>#DIV/0!</v>
      </c>
      <c r="AR32" s="40" t="e">
        <f t="shared" si="37"/>
        <v>#DIV/0!</v>
      </c>
      <c r="AS32" s="40" t="e">
        <f t="shared" si="37"/>
        <v>#DIV/0!</v>
      </c>
      <c r="AT32" s="40" t="e">
        <f t="shared" si="37"/>
        <v>#DIV/0!</v>
      </c>
      <c r="AU32" s="40" t="e">
        <f t="shared" si="37"/>
        <v>#DIV/0!</v>
      </c>
      <c r="AV32" s="40" t="e">
        <f t="shared" si="37"/>
        <v>#DIV/0!</v>
      </c>
      <c r="AW32" s="40" t="e">
        <f t="shared" si="37"/>
        <v>#DIV/0!</v>
      </c>
      <c r="AX32" s="40" t="e">
        <f t="shared" si="37"/>
        <v>#DIV/0!</v>
      </c>
      <c r="AY32" s="40" t="e">
        <f t="shared" si="37"/>
        <v>#DIV/0!</v>
      </c>
      <c r="AZ32" s="40" t="e">
        <f t="shared" si="37"/>
        <v>#DIV/0!</v>
      </c>
      <c r="BA32" s="40" t="e">
        <f t="shared" si="37"/>
        <v>#DIV/0!</v>
      </c>
      <c r="BB32" s="40" t="e">
        <f t="shared" si="37"/>
        <v>#DIV/0!</v>
      </c>
      <c r="BC32" s="40" t="e">
        <f t="shared" ref="BC32:BE32" si="38">BC31/BC30</f>
        <v>#DIV/0!</v>
      </c>
      <c r="BD32" s="40">
        <f t="shared" si="38"/>
        <v>12.467307353475789</v>
      </c>
      <c r="BE32" s="40">
        <f t="shared" si="38"/>
        <v>11.374085907144577</v>
      </c>
      <c r="BF32" s="40">
        <f>BF31/BF30</f>
        <v>12.882349704459534</v>
      </c>
      <c r="BG32" s="40">
        <f>BG31/BG30</f>
        <v>12.92881450930626</v>
      </c>
      <c r="BH32" s="40">
        <f t="shared" ref="BH32:BJ32" si="39">BH31/BH30</f>
        <v>12.465355603830361</v>
      </c>
      <c r="BI32" s="40">
        <f t="shared" si="39"/>
        <v>13.007535114442078</v>
      </c>
      <c r="BJ32" s="40">
        <f t="shared" si="39"/>
        <v>13.669150911935278</v>
      </c>
      <c r="BK32" s="40">
        <f t="shared" ref="BK32:BM32" si="40">BK31/BK30</f>
        <v>14.439498272032536</v>
      </c>
      <c r="BL32" s="40">
        <f t="shared" si="40"/>
        <v>13.056471985156167</v>
      </c>
      <c r="BM32" s="40">
        <f t="shared" si="40"/>
        <v>13.235545276987857</v>
      </c>
      <c r="BN32" s="40">
        <f t="shared" ref="BN32:BW32" si="41">BN31/BN30</f>
        <v>12.801507045662857</v>
      </c>
      <c r="BO32" s="40">
        <f t="shared" si="41"/>
        <v>13.609843170335965</v>
      </c>
      <c r="BP32" s="40">
        <f t="shared" si="41"/>
        <v>13.57679628558515</v>
      </c>
      <c r="BQ32" s="40">
        <f t="shared" si="41"/>
        <v>14.504140588148328</v>
      </c>
      <c r="BR32" s="40">
        <f t="shared" si="41"/>
        <v>14.510298531058503</v>
      </c>
      <c r="BS32" s="40">
        <f t="shared" si="41"/>
        <v>12.810216861161718</v>
      </c>
      <c r="BT32" s="40">
        <f t="shared" si="41"/>
        <v>13.849218559155098</v>
      </c>
      <c r="BU32" s="40">
        <f t="shared" si="41"/>
        <v>14.006268358665984</v>
      </c>
      <c r="BV32" s="40">
        <f t="shared" si="41"/>
        <v>13.602201766797476</v>
      </c>
      <c r="BW32" s="40">
        <f t="shared" si="41"/>
        <v>13.372785508102755</v>
      </c>
      <c r="BX32" s="40">
        <f t="shared" ref="BX32:CC32" si="42">BX31/BX30</f>
        <v>13.352720188507412</v>
      </c>
      <c r="BY32" s="40">
        <f t="shared" si="42"/>
        <v>13.935289901022855</v>
      </c>
      <c r="BZ32" s="40">
        <f t="shared" si="42"/>
        <v>13.491295029068745</v>
      </c>
      <c r="CA32" s="40">
        <f t="shared" si="42"/>
        <v>13.288791174752877</v>
      </c>
      <c r="CB32" s="40">
        <f t="shared" si="42"/>
        <v>13.296070748472008</v>
      </c>
      <c r="CC32" s="40">
        <f t="shared" si="42"/>
        <v>14.780057912240157</v>
      </c>
      <c r="CD32" s="40">
        <f>CD31/CD30</f>
        <v>12.976116740530676</v>
      </c>
      <c r="CE32" s="40">
        <f t="shared" ref="CE32:CY32" si="43">CE31/CE30</f>
        <v>13.886689959555651</v>
      </c>
      <c r="CF32" s="40">
        <f t="shared" si="43"/>
        <v>14.113051662106805</v>
      </c>
      <c r="CG32" s="40">
        <f t="shared" si="43"/>
        <v>14.124393182132415</v>
      </c>
      <c r="CH32" s="40">
        <f t="shared" si="43"/>
        <v>14.290975759182889</v>
      </c>
      <c r="CI32" s="40">
        <f t="shared" si="43"/>
        <v>13.850705676259476</v>
      </c>
      <c r="CJ32" s="40">
        <f t="shared" si="43"/>
        <v>13.653804181013177</v>
      </c>
      <c r="CK32" s="40">
        <f t="shared" si="43"/>
        <v>13.785806121823663</v>
      </c>
      <c r="CL32" s="40">
        <f t="shared" si="43"/>
        <v>13.603693622417472</v>
      </c>
      <c r="CM32" s="40">
        <f t="shared" si="43"/>
        <v>13.584858919108237</v>
      </c>
      <c r="CN32" s="40">
        <f t="shared" si="43"/>
        <v>14.131317040854542</v>
      </c>
      <c r="CO32" s="40">
        <f t="shared" ref="CO32" si="44">CO31/CO30</f>
        <v>13.745327719579141</v>
      </c>
      <c r="CP32" s="40">
        <f t="shared" si="43"/>
        <v>15.111592771112582</v>
      </c>
      <c r="CQ32" s="40">
        <f>CQ31/CQ30</f>
        <v>14.355912531668952</v>
      </c>
      <c r="CR32" s="40">
        <f t="shared" si="43"/>
        <v>14.359861965453684</v>
      </c>
      <c r="CS32" s="40">
        <f t="shared" si="43"/>
        <v>14.408795400425454</v>
      </c>
      <c r="CT32" s="40">
        <f t="shared" si="43"/>
        <v>14.57365984029302</v>
      </c>
      <c r="CU32" s="40">
        <f t="shared" si="43"/>
        <v>14.323456232609043</v>
      </c>
      <c r="CV32" s="40">
        <f t="shared" si="43"/>
        <v>14.26052565481808</v>
      </c>
      <c r="CW32" s="40">
        <f t="shared" si="43"/>
        <v>14.552765449263948</v>
      </c>
      <c r="CX32" s="40" t="e">
        <f t="shared" si="43"/>
        <v>#DIV/0!</v>
      </c>
      <c r="CY32" s="40" t="e">
        <f t="shared" si="43"/>
        <v>#DIV/0!</v>
      </c>
    </row>
    <row r="33" spans="1:119" s="11" customFormat="1" x14ac:dyDescent="0.25">
      <c r="A33" s="11" t="s">
        <v>6</v>
      </c>
      <c r="B33" s="2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>
        <v>0.24129999999999999</v>
      </c>
      <c r="BE33" s="16">
        <v>0.2268</v>
      </c>
      <c r="BF33" s="16">
        <v>0.19950000000000001</v>
      </c>
      <c r="BG33" s="16">
        <v>0.21199999999999999</v>
      </c>
      <c r="BH33" s="16">
        <v>0.2233</v>
      </c>
      <c r="BI33" s="16">
        <v>0.21859999999999999</v>
      </c>
      <c r="BJ33" s="16">
        <v>0.18759999999999999</v>
      </c>
      <c r="BK33" s="16">
        <v>0.19489999999999999</v>
      </c>
      <c r="BL33" s="16">
        <v>0.22589999999999999</v>
      </c>
      <c r="BM33" s="16">
        <v>0.20799999999999999</v>
      </c>
      <c r="BN33" s="16">
        <v>0.2369</v>
      </c>
      <c r="BO33" s="16">
        <v>0.2228</v>
      </c>
      <c r="BP33" s="16">
        <v>0.19350000000000001</v>
      </c>
      <c r="BQ33" s="16">
        <v>0.19969999999999999</v>
      </c>
      <c r="BR33" s="16">
        <v>0.1895</v>
      </c>
      <c r="BS33" s="16">
        <v>0.22040000000000001</v>
      </c>
      <c r="BT33" s="16">
        <v>0.21290000000000001</v>
      </c>
      <c r="BU33" s="16">
        <v>0.20930000000000001</v>
      </c>
      <c r="BV33" s="16">
        <v>0.21079999999999999</v>
      </c>
      <c r="BW33" s="16">
        <v>0.21609999999999999</v>
      </c>
      <c r="BX33" s="16">
        <v>0.20830000000000001</v>
      </c>
      <c r="BY33" s="16">
        <v>0.20130000000000001</v>
      </c>
      <c r="BZ33" s="16">
        <v>0.1915</v>
      </c>
      <c r="CA33" s="16">
        <v>0.21340000000000001</v>
      </c>
      <c r="CB33" s="16">
        <v>0.23710000000000001</v>
      </c>
      <c r="CC33" s="16">
        <v>0.2185</v>
      </c>
      <c r="CD33" s="16">
        <v>0.22559999999999999</v>
      </c>
      <c r="CE33" s="16">
        <v>0.22869999999999999</v>
      </c>
      <c r="CF33" s="16">
        <v>0.2122</v>
      </c>
      <c r="CG33" s="16">
        <v>0.20480000000000001</v>
      </c>
      <c r="CH33" s="16">
        <v>0.22550000000000001</v>
      </c>
      <c r="CI33" s="16">
        <v>0.222</v>
      </c>
      <c r="CJ33" s="16">
        <v>0.2152</v>
      </c>
      <c r="CK33" s="16">
        <v>0.21460000000000001</v>
      </c>
      <c r="CL33" s="16">
        <v>0.21640000000000001</v>
      </c>
      <c r="CM33" s="16">
        <v>0.21179999999999999</v>
      </c>
      <c r="CN33" s="16">
        <v>0.1991</v>
      </c>
      <c r="CO33" s="16">
        <v>0.20349999999999999</v>
      </c>
      <c r="CP33" s="16">
        <v>0.20300000000000001</v>
      </c>
      <c r="CQ33" s="16">
        <v>0.21440000000000001</v>
      </c>
      <c r="CR33" s="16">
        <v>0.2112</v>
      </c>
      <c r="CS33" s="16">
        <v>0.21460000000000001</v>
      </c>
      <c r="CT33" s="16">
        <v>0.22059999999999999</v>
      </c>
      <c r="CU33" s="16">
        <v>0.23870000000000002</v>
      </c>
      <c r="CV33" s="16">
        <v>0.2354</v>
      </c>
      <c r="CW33" s="16">
        <v>0.2263</v>
      </c>
    </row>
    <row r="34" spans="1:119" s="11" customFormat="1" x14ac:dyDescent="0.25">
      <c r="A34" s="11" t="s">
        <v>6</v>
      </c>
      <c r="B34" s="28" t="s">
        <v>51</v>
      </c>
      <c r="C34" s="42" t="e">
        <f t="shared" ref="C34:BB34" si="45">C35/C31</f>
        <v>#DIV/0!</v>
      </c>
      <c r="D34" s="42" t="e">
        <f t="shared" si="45"/>
        <v>#DIV/0!</v>
      </c>
      <c r="E34" s="42" t="e">
        <f t="shared" si="45"/>
        <v>#DIV/0!</v>
      </c>
      <c r="F34" s="42" t="e">
        <f t="shared" si="45"/>
        <v>#DIV/0!</v>
      </c>
      <c r="G34" s="42" t="e">
        <f t="shared" si="45"/>
        <v>#DIV/0!</v>
      </c>
      <c r="H34" s="42" t="e">
        <f t="shared" si="45"/>
        <v>#DIV/0!</v>
      </c>
      <c r="I34" s="42" t="e">
        <f t="shared" si="45"/>
        <v>#DIV/0!</v>
      </c>
      <c r="J34" s="42" t="e">
        <f t="shared" si="45"/>
        <v>#DIV/0!</v>
      </c>
      <c r="K34" s="42" t="e">
        <f t="shared" si="45"/>
        <v>#DIV/0!</v>
      </c>
      <c r="L34" s="42" t="e">
        <f t="shared" si="45"/>
        <v>#DIV/0!</v>
      </c>
      <c r="M34" s="42" t="e">
        <f t="shared" si="45"/>
        <v>#DIV/0!</v>
      </c>
      <c r="N34" s="42" t="e">
        <f t="shared" si="45"/>
        <v>#DIV/0!</v>
      </c>
      <c r="O34" s="42" t="e">
        <f t="shared" si="45"/>
        <v>#DIV/0!</v>
      </c>
      <c r="P34" s="42" t="e">
        <f t="shared" si="45"/>
        <v>#DIV/0!</v>
      </c>
      <c r="Q34" s="42" t="e">
        <f t="shared" si="45"/>
        <v>#DIV/0!</v>
      </c>
      <c r="R34" s="42" t="e">
        <f t="shared" si="45"/>
        <v>#DIV/0!</v>
      </c>
      <c r="S34" s="42" t="e">
        <f t="shared" si="45"/>
        <v>#DIV/0!</v>
      </c>
      <c r="T34" s="42" t="e">
        <f t="shared" si="45"/>
        <v>#DIV/0!</v>
      </c>
      <c r="U34" s="42" t="e">
        <f t="shared" si="45"/>
        <v>#DIV/0!</v>
      </c>
      <c r="V34" s="42" t="e">
        <f t="shared" si="45"/>
        <v>#DIV/0!</v>
      </c>
      <c r="W34" s="42" t="e">
        <f t="shared" si="45"/>
        <v>#DIV/0!</v>
      </c>
      <c r="X34" s="42" t="e">
        <f t="shared" si="45"/>
        <v>#DIV/0!</v>
      </c>
      <c r="Y34" s="42" t="e">
        <f t="shared" si="45"/>
        <v>#DIV/0!</v>
      </c>
      <c r="Z34" s="42" t="e">
        <f t="shared" si="45"/>
        <v>#DIV/0!</v>
      </c>
      <c r="AA34" s="42" t="e">
        <f t="shared" si="45"/>
        <v>#DIV/0!</v>
      </c>
      <c r="AB34" s="42" t="e">
        <f t="shared" si="45"/>
        <v>#DIV/0!</v>
      </c>
      <c r="AC34" s="42" t="e">
        <f t="shared" si="45"/>
        <v>#DIV/0!</v>
      </c>
      <c r="AD34" s="42" t="e">
        <f t="shared" si="45"/>
        <v>#DIV/0!</v>
      </c>
      <c r="AE34" s="42" t="e">
        <f t="shared" si="45"/>
        <v>#DIV/0!</v>
      </c>
      <c r="AF34" s="42" t="e">
        <f t="shared" si="45"/>
        <v>#DIV/0!</v>
      </c>
      <c r="AG34" s="42" t="e">
        <f t="shared" si="45"/>
        <v>#DIV/0!</v>
      </c>
      <c r="AH34" s="42" t="e">
        <f t="shared" si="45"/>
        <v>#DIV/0!</v>
      </c>
      <c r="AI34" s="42" t="e">
        <f t="shared" si="45"/>
        <v>#DIV/0!</v>
      </c>
      <c r="AJ34" s="42" t="e">
        <f t="shared" si="45"/>
        <v>#DIV/0!</v>
      </c>
      <c r="AK34" s="42" t="e">
        <f t="shared" si="45"/>
        <v>#DIV/0!</v>
      </c>
      <c r="AL34" s="42" t="e">
        <f t="shared" si="45"/>
        <v>#DIV/0!</v>
      </c>
      <c r="AM34" s="42" t="e">
        <f t="shared" si="45"/>
        <v>#DIV/0!</v>
      </c>
      <c r="AN34" s="42" t="e">
        <f t="shared" si="45"/>
        <v>#DIV/0!</v>
      </c>
      <c r="AO34" s="42" t="e">
        <f t="shared" si="45"/>
        <v>#DIV/0!</v>
      </c>
      <c r="AP34" s="42" t="e">
        <f t="shared" si="45"/>
        <v>#DIV/0!</v>
      </c>
      <c r="AQ34" s="42" t="e">
        <f t="shared" si="45"/>
        <v>#DIV/0!</v>
      </c>
      <c r="AR34" s="42" t="e">
        <f t="shared" si="45"/>
        <v>#DIV/0!</v>
      </c>
      <c r="AS34" s="42" t="e">
        <f t="shared" si="45"/>
        <v>#DIV/0!</v>
      </c>
      <c r="AT34" s="42" t="e">
        <f t="shared" si="45"/>
        <v>#DIV/0!</v>
      </c>
      <c r="AU34" s="42" t="e">
        <f t="shared" si="45"/>
        <v>#DIV/0!</v>
      </c>
      <c r="AV34" s="42" t="e">
        <f t="shared" si="45"/>
        <v>#DIV/0!</v>
      </c>
      <c r="AW34" s="42" t="e">
        <f t="shared" si="45"/>
        <v>#DIV/0!</v>
      </c>
      <c r="AX34" s="42" t="e">
        <f t="shared" si="45"/>
        <v>#DIV/0!</v>
      </c>
      <c r="AY34" s="42" t="e">
        <f t="shared" si="45"/>
        <v>#DIV/0!</v>
      </c>
      <c r="AZ34" s="42" t="e">
        <f t="shared" si="45"/>
        <v>#DIV/0!</v>
      </c>
      <c r="BA34" s="42" t="e">
        <f t="shared" si="45"/>
        <v>#DIV/0!</v>
      </c>
      <c r="BB34" s="42" t="e">
        <f t="shared" si="45"/>
        <v>#DIV/0!</v>
      </c>
      <c r="BC34" s="42" t="e">
        <f t="shared" ref="BC34:BN34" si="46">BC35/BC31</f>
        <v>#DIV/0!</v>
      </c>
      <c r="BD34" s="42">
        <f t="shared" si="46"/>
        <v>0.34077811035555611</v>
      </c>
      <c r="BE34" s="42">
        <f t="shared" si="46"/>
        <v>0.33679177664032917</v>
      </c>
      <c r="BF34" s="42">
        <f t="shared" si="46"/>
        <v>0.34544370657886059</v>
      </c>
      <c r="BG34" s="42">
        <f t="shared" si="46"/>
        <v>0.33209012450792347</v>
      </c>
      <c r="BH34" s="42">
        <f t="shared" si="46"/>
        <v>0.33403099145676951</v>
      </c>
      <c r="BI34" s="42">
        <f t="shared" si="46"/>
        <v>0.33148095757722718</v>
      </c>
      <c r="BJ34" s="42">
        <f t="shared" si="46"/>
        <v>0.32004940647292873</v>
      </c>
      <c r="BK34" s="42">
        <f t="shared" si="46"/>
        <v>0.32859578678214624</v>
      </c>
      <c r="BL34" s="42">
        <f t="shared" si="46"/>
        <v>0.30882478531851293</v>
      </c>
      <c r="BM34" s="42">
        <f t="shared" si="46"/>
        <v>0.32928387680659965</v>
      </c>
      <c r="BN34" s="42">
        <f t="shared" si="46"/>
        <v>0.33122325150826237</v>
      </c>
      <c r="BO34" s="42">
        <f t="shared" ref="BO34:CT34" si="47">BO35/BO31</f>
        <v>0.3223657192059507</v>
      </c>
      <c r="BP34" s="42">
        <f t="shared" si="47"/>
        <v>0.32047179201407916</v>
      </c>
      <c r="BQ34" s="42">
        <f t="shared" si="47"/>
        <v>0.31934654266377827</v>
      </c>
      <c r="BR34" s="42">
        <f t="shared" si="47"/>
        <v>0.33759283631120685</v>
      </c>
      <c r="BS34" s="42">
        <f t="shared" si="47"/>
        <v>0.32854000522451954</v>
      </c>
      <c r="BT34" s="42">
        <f t="shared" si="47"/>
        <v>0.31795649896879585</v>
      </c>
      <c r="BU34" s="42">
        <f t="shared" si="47"/>
        <v>0.33223699494568149</v>
      </c>
      <c r="BV34" s="42">
        <f t="shared" si="47"/>
        <v>0.33484673024011585</v>
      </c>
      <c r="BW34" s="42">
        <f t="shared" si="47"/>
        <v>0.3413784119231662</v>
      </c>
      <c r="BX34" s="42">
        <f t="shared" si="47"/>
        <v>0.32244783794351151</v>
      </c>
      <c r="BY34" s="42">
        <f t="shared" si="47"/>
        <v>0.31862535906343475</v>
      </c>
      <c r="BZ34" s="42">
        <f t="shared" si="47"/>
        <v>0.32157705545075921</v>
      </c>
      <c r="CA34" s="42">
        <f t="shared" si="47"/>
        <v>0.33165047124568703</v>
      </c>
      <c r="CB34" s="42">
        <f t="shared" si="47"/>
        <v>0.3242737026381845</v>
      </c>
      <c r="CC34" s="42">
        <f t="shared" si="47"/>
        <v>0.28601796691155884</v>
      </c>
      <c r="CD34" s="42">
        <f t="shared" si="47"/>
        <v>0.32152489579935101</v>
      </c>
      <c r="CE34" s="42">
        <f t="shared" si="47"/>
        <v>0.31645548242899957</v>
      </c>
      <c r="CF34" s="42">
        <f t="shared" si="47"/>
        <v>0.32312146785279683</v>
      </c>
      <c r="CG34" s="42">
        <f t="shared" si="47"/>
        <v>0.3148175423466309</v>
      </c>
      <c r="CH34" s="42">
        <f t="shared" si="47"/>
        <v>0.30796065593798033</v>
      </c>
      <c r="CI34" s="42">
        <f t="shared" si="47"/>
        <v>0.3198545945143918</v>
      </c>
      <c r="CJ34" s="42">
        <f t="shared" si="47"/>
        <v>0.30402361890975843</v>
      </c>
      <c r="CK34" s="42">
        <f t="shared" si="47"/>
        <v>0.31022630120902106</v>
      </c>
      <c r="CL34" s="42">
        <f t="shared" si="47"/>
        <v>0.32070380683598526</v>
      </c>
      <c r="CM34" s="42">
        <f t="shared" si="47"/>
        <v>0.32696353227305058</v>
      </c>
      <c r="CN34" s="42">
        <f t="shared" si="47"/>
        <v>0.32949196970309375</v>
      </c>
      <c r="CO34" s="42">
        <f t="shared" si="47"/>
        <v>0.31582156436399411</v>
      </c>
      <c r="CP34" s="42">
        <f t="shared" si="47"/>
        <v>0.31315138735800085</v>
      </c>
      <c r="CQ34" s="42">
        <f t="shared" si="47"/>
        <v>0.30815776043997906</v>
      </c>
      <c r="CR34" s="42">
        <f t="shared" si="47"/>
        <v>0.30805812630614249</v>
      </c>
      <c r="CS34" s="42">
        <f t="shared" si="47"/>
        <v>0.31009129573676419</v>
      </c>
      <c r="CT34" s="42">
        <f t="shared" si="47"/>
        <v>0.31040423267157125</v>
      </c>
      <c r="CU34" s="42">
        <f>CU35/CU31</f>
        <v>0.31124288718101178</v>
      </c>
      <c r="CV34" s="42">
        <f t="shared" ref="CV34:CY34" si="48">CV35/CV31</f>
        <v>0.30916006247501138</v>
      </c>
      <c r="CW34" s="42">
        <f t="shared" si="48"/>
        <v>0.30835539270807094</v>
      </c>
      <c r="CX34" s="42" t="e">
        <f t="shared" si="48"/>
        <v>#DIV/0!</v>
      </c>
      <c r="CY34" s="42" t="e">
        <f t="shared" si="48"/>
        <v>#DIV/0!</v>
      </c>
    </row>
    <row r="35" spans="1:119" s="11" customFormat="1" x14ac:dyDescent="0.25">
      <c r="A35" s="11" t="s">
        <v>6</v>
      </c>
      <c r="B35" s="28" t="s">
        <v>49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544271.71428571432</v>
      </c>
      <c r="BE35" s="43">
        <v>1027023.4285714285</v>
      </c>
      <c r="BF35" s="43">
        <v>1259352.142857143</v>
      </c>
      <c r="BG35" s="43">
        <v>1159989.5714285714</v>
      </c>
      <c r="BH35" s="43">
        <v>1006551.1428571428</v>
      </c>
      <c r="BI35" s="43">
        <v>1005310.4285714285</v>
      </c>
      <c r="BJ35" s="43">
        <v>1152545.142857143</v>
      </c>
      <c r="BK35" s="43">
        <v>1333900</v>
      </c>
      <c r="BL35" s="43">
        <v>1114805.857142857</v>
      </c>
      <c r="BM35" s="43">
        <v>1277963.2857142857</v>
      </c>
      <c r="BN35" s="43">
        <v>1336278.142857143</v>
      </c>
      <c r="BO35" s="43">
        <v>1290577.5714285714</v>
      </c>
      <c r="BP35" s="43">
        <v>1376602.2857142857</v>
      </c>
      <c r="BQ35" s="43">
        <v>1503778.142857143</v>
      </c>
      <c r="BR35" s="43">
        <v>1597971.142857143</v>
      </c>
      <c r="BS35" s="43">
        <v>1405552.857142857</v>
      </c>
      <c r="BT35" s="43">
        <v>1452390.857142857</v>
      </c>
      <c r="BU35" s="43">
        <v>1535313.7142857143</v>
      </c>
      <c r="BV35" s="43">
        <v>1624233.4285714286</v>
      </c>
      <c r="BW35" s="43">
        <v>1651116.142857143</v>
      </c>
      <c r="BX35" s="43">
        <v>1538519</v>
      </c>
      <c r="BY35" s="43">
        <v>1610482</v>
      </c>
      <c r="BZ35" s="43">
        <v>1623406.2857142857</v>
      </c>
      <c r="CA35" s="43">
        <v>1650495.857142857</v>
      </c>
      <c r="CB35" s="43">
        <v>1611102.2857142857</v>
      </c>
      <c r="CC35" s="43">
        <v>1766711.857142857</v>
      </c>
      <c r="CD35" s="43">
        <v>1824303</v>
      </c>
      <c r="CE35" s="43">
        <v>1972881.7142857143</v>
      </c>
      <c r="CF35" s="43">
        <v>1972778.2857142857</v>
      </c>
      <c r="CG35" s="43">
        <v>1984772.142857143</v>
      </c>
      <c r="CH35" s="43">
        <v>2062732</v>
      </c>
      <c r="CI35" s="43">
        <v>2074105.5714285714</v>
      </c>
      <c r="CJ35" s="43">
        <v>1968745.857142857</v>
      </c>
      <c r="CK35" s="43">
        <v>2043810.7142857143</v>
      </c>
      <c r="CL35" s="43">
        <v>2003279.857142857</v>
      </c>
      <c r="CM35" s="43">
        <v>2105227.4285714286</v>
      </c>
      <c r="CN35" s="43">
        <v>2228991.4285714286</v>
      </c>
      <c r="CO35" s="43">
        <v>2088477.4285714286</v>
      </c>
      <c r="CP35" s="43">
        <v>2249256.8571428573</v>
      </c>
      <c r="CQ35" s="43">
        <v>1965162.1428571399</v>
      </c>
      <c r="CR35" s="43">
        <v>2012587.57142857</v>
      </c>
      <c r="CS35" s="43">
        <v>2059930.1428571399</v>
      </c>
      <c r="CT35" s="43">
        <v>2130780.1428571399</v>
      </c>
      <c r="CU35" s="43">
        <v>2188768.4285714198</v>
      </c>
      <c r="CV35" s="43">
        <v>2001048</v>
      </c>
      <c r="CW35" s="43">
        <v>2294276.1428571399</v>
      </c>
    </row>
    <row r="36" spans="1:119" s="11" customFormat="1" x14ac:dyDescent="0.25">
      <c r="A36" s="11" t="s">
        <v>6</v>
      </c>
      <c r="B36" s="28" t="s">
        <v>50</v>
      </c>
      <c r="C36" s="40" t="e">
        <f t="shared" ref="C36:BB36" si="49">C35/C30</f>
        <v>#DIV/0!</v>
      </c>
      <c r="D36" s="40" t="e">
        <f t="shared" si="49"/>
        <v>#DIV/0!</v>
      </c>
      <c r="E36" s="40" t="e">
        <f t="shared" si="49"/>
        <v>#DIV/0!</v>
      </c>
      <c r="F36" s="40" t="e">
        <f t="shared" si="49"/>
        <v>#DIV/0!</v>
      </c>
      <c r="G36" s="40" t="e">
        <f t="shared" si="49"/>
        <v>#DIV/0!</v>
      </c>
      <c r="H36" s="40" t="e">
        <f t="shared" si="49"/>
        <v>#DIV/0!</v>
      </c>
      <c r="I36" s="40" t="e">
        <f t="shared" si="49"/>
        <v>#DIV/0!</v>
      </c>
      <c r="J36" s="40" t="e">
        <f t="shared" si="49"/>
        <v>#DIV/0!</v>
      </c>
      <c r="K36" s="40" t="e">
        <f t="shared" si="49"/>
        <v>#DIV/0!</v>
      </c>
      <c r="L36" s="40" t="e">
        <f t="shared" si="49"/>
        <v>#DIV/0!</v>
      </c>
      <c r="M36" s="40" t="e">
        <f t="shared" si="49"/>
        <v>#DIV/0!</v>
      </c>
      <c r="N36" s="40" t="e">
        <f t="shared" si="49"/>
        <v>#DIV/0!</v>
      </c>
      <c r="O36" s="40" t="e">
        <f t="shared" si="49"/>
        <v>#DIV/0!</v>
      </c>
      <c r="P36" s="40" t="e">
        <f t="shared" si="49"/>
        <v>#DIV/0!</v>
      </c>
      <c r="Q36" s="40" t="e">
        <f t="shared" si="49"/>
        <v>#DIV/0!</v>
      </c>
      <c r="R36" s="40" t="e">
        <f t="shared" si="49"/>
        <v>#DIV/0!</v>
      </c>
      <c r="S36" s="40" t="e">
        <f t="shared" si="49"/>
        <v>#DIV/0!</v>
      </c>
      <c r="T36" s="40" t="e">
        <f t="shared" si="49"/>
        <v>#DIV/0!</v>
      </c>
      <c r="U36" s="40" t="e">
        <f t="shared" si="49"/>
        <v>#DIV/0!</v>
      </c>
      <c r="V36" s="40" t="e">
        <f t="shared" si="49"/>
        <v>#DIV/0!</v>
      </c>
      <c r="W36" s="40" t="e">
        <f t="shared" si="49"/>
        <v>#DIV/0!</v>
      </c>
      <c r="X36" s="40" t="e">
        <f t="shared" si="49"/>
        <v>#DIV/0!</v>
      </c>
      <c r="Y36" s="40" t="e">
        <f t="shared" si="49"/>
        <v>#DIV/0!</v>
      </c>
      <c r="Z36" s="40" t="e">
        <f t="shared" si="49"/>
        <v>#DIV/0!</v>
      </c>
      <c r="AA36" s="40" t="e">
        <f t="shared" si="49"/>
        <v>#DIV/0!</v>
      </c>
      <c r="AB36" s="40" t="e">
        <f t="shared" si="49"/>
        <v>#DIV/0!</v>
      </c>
      <c r="AC36" s="40" t="e">
        <f t="shared" si="49"/>
        <v>#DIV/0!</v>
      </c>
      <c r="AD36" s="40" t="e">
        <f t="shared" si="49"/>
        <v>#DIV/0!</v>
      </c>
      <c r="AE36" s="40" t="e">
        <f t="shared" si="49"/>
        <v>#DIV/0!</v>
      </c>
      <c r="AF36" s="40" t="e">
        <f t="shared" si="49"/>
        <v>#DIV/0!</v>
      </c>
      <c r="AG36" s="40" t="e">
        <f t="shared" si="49"/>
        <v>#DIV/0!</v>
      </c>
      <c r="AH36" s="40" t="e">
        <f t="shared" si="49"/>
        <v>#DIV/0!</v>
      </c>
      <c r="AI36" s="40" t="e">
        <f t="shared" si="49"/>
        <v>#DIV/0!</v>
      </c>
      <c r="AJ36" s="40" t="e">
        <f t="shared" si="49"/>
        <v>#DIV/0!</v>
      </c>
      <c r="AK36" s="40" t="e">
        <f t="shared" si="49"/>
        <v>#DIV/0!</v>
      </c>
      <c r="AL36" s="40" t="e">
        <f t="shared" si="49"/>
        <v>#DIV/0!</v>
      </c>
      <c r="AM36" s="40" t="e">
        <f t="shared" si="49"/>
        <v>#DIV/0!</v>
      </c>
      <c r="AN36" s="40" t="e">
        <f t="shared" si="49"/>
        <v>#DIV/0!</v>
      </c>
      <c r="AO36" s="40" t="e">
        <f t="shared" si="49"/>
        <v>#DIV/0!</v>
      </c>
      <c r="AP36" s="40" t="e">
        <f t="shared" si="49"/>
        <v>#DIV/0!</v>
      </c>
      <c r="AQ36" s="40" t="e">
        <f t="shared" si="49"/>
        <v>#DIV/0!</v>
      </c>
      <c r="AR36" s="40" t="e">
        <f t="shared" si="49"/>
        <v>#DIV/0!</v>
      </c>
      <c r="AS36" s="40" t="e">
        <f t="shared" si="49"/>
        <v>#DIV/0!</v>
      </c>
      <c r="AT36" s="40" t="e">
        <f t="shared" si="49"/>
        <v>#DIV/0!</v>
      </c>
      <c r="AU36" s="40" t="e">
        <f t="shared" si="49"/>
        <v>#DIV/0!</v>
      </c>
      <c r="AV36" s="40" t="e">
        <f t="shared" si="49"/>
        <v>#DIV/0!</v>
      </c>
      <c r="AW36" s="40" t="e">
        <f t="shared" si="49"/>
        <v>#DIV/0!</v>
      </c>
      <c r="AX36" s="40" t="e">
        <f t="shared" si="49"/>
        <v>#DIV/0!</v>
      </c>
      <c r="AY36" s="40" t="e">
        <f t="shared" si="49"/>
        <v>#DIV/0!</v>
      </c>
      <c r="AZ36" s="40" t="e">
        <f t="shared" si="49"/>
        <v>#DIV/0!</v>
      </c>
      <c r="BA36" s="40" t="e">
        <f t="shared" si="49"/>
        <v>#DIV/0!</v>
      </c>
      <c r="BB36" s="40" t="e">
        <f t="shared" si="49"/>
        <v>#DIV/0!</v>
      </c>
      <c r="BC36" s="40" t="e">
        <f t="shared" ref="BC36:BO36" si="50">BC35/BC30</f>
        <v>#DIV/0!</v>
      </c>
      <c r="BD36" s="40">
        <f t="shared" si="50"/>
        <v>4.2485854411394088</v>
      </c>
      <c r="BE36" s="40">
        <f t="shared" si="50"/>
        <v>3.8306986003269525</v>
      </c>
      <c r="BF36" s="40">
        <f t="shared" si="50"/>
        <v>4.4501266313535899</v>
      </c>
      <c r="BG36" s="40">
        <f t="shared" si="50"/>
        <v>4.2935316201353633</v>
      </c>
      <c r="BH36" s="40">
        <f t="shared" si="50"/>
        <v>4.1638150912086536</v>
      </c>
      <c r="BI36" s="40">
        <f t="shared" si="50"/>
        <v>4.3117501954546675</v>
      </c>
      <c r="BJ36" s="40">
        <f t="shared" si="50"/>
        <v>4.3748036363537777</v>
      </c>
      <c r="BK36" s="40">
        <f t="shared" si="50"/>
        <v>4.7447582954379728</v>
      </c>
      <c r="BL36" s="40">
        <f t="shared" si="50"/>
        <v>4.0321621578330316</v>
      </c>
      <c r="BM36" s="40">
        <f t="shared" si="50"/>
        <v>4.3582516604558412</v>
      </c>
      <c r="BN36" s="40">
        <f t="shared" si="50"/>
        <v>4.2401567878703812</v>
      </c>
      <c r="BO36" s="40">
        <f t="shared" si="50"/>
        <v>4.3873468818855494</v>
      </c>
      <c r="BP36" s="40">
        <f t="shared" ref="BP36:CY36" si="51">BP35/BP30</f>
        <v>4.3509802354515665</v>
      </c>
      <c r="BQ36" s="40">
        <f t="shared" si="51"/>
        <v>4.631847151134548</v>
      </c>
      <c r="BR36" s="40">
        <f t="shared" si="51"/>
        <v>4.8985728368223782</v>
      </c>
      <c r="BS36" s="40">
        <f t="shared" si="51"/>
        <v>4.2086687144932995</v>
      </c>
      <c r="BT36" s="40">
        <f t="shared" si="51"/>
        <v>4.4034490465226268</v>
      </c>
      <c r="BU36" s="40">
        <f t="shared" si="51"/>
        <v>4.6534005098859685</v>
      </c>
      <c r="BV36" s="40">
        <f t="shared" si="51"/>
        <v>4.5546527856784609</v>
      </c>
      <c r="BW36" s="40">
        <f t="shared" si="51"/>
        <v>4.5651802797452499</v>
      </c>
      <c r="BX36" s="40">
        <f t="shared" si="51"/>
        <v>4.3055557554488928</v>
      </c>
      <c r="BY36" s="40">
        <f t="shared" si="51"/>
        <v>4.4401367483664638</v>
      </c>
      <c r="BZ36" s="40">
        <f t="shared" si="51"/>
        <v>4.338490929665392</v>
      </c>
      <c r="CA36" s="40">
        <f t="shared" si="51"/>
        <v>4.4072338553923185</v>
      </c>
      <c r="CB36" s="40">
        <f t="shared" si="51"/>
        <v>4.3115660921462755</v>
      </c>
      <c r="CC36" s="40">
        <f t="shared" si="51"/>
        <v>4.2273621148940288</v>
      </c>
      <c r="CD36" s="40">
        <f t="shared" si="51"/>
        <v>4.1721445828793406</v>
      </c>
      <c r="CE36" s="40">
        <f t="shared" si="51"/>
        <v>4.3945191704931279</v>
      </c>
      <c r="CF36" s="40">
        <f t="shared" si="51"/>
        <v>4.5602299689423047</v>
      </c>
      <c r="CG36" s="40">
        <f t="shared" si="51"/>
        <v>4.4466067487364365</v>
      </c>
      <c r="CH36" s="40">
        <f t="shared" si="51"/>
        <v>4.401058268791739</v>
      </c>
      <c r="CI36" s="40">
        <f t="shared" si="51"/>
        <v>4.4302118478181596</v>
      </c>
      <c r="CJ36" s="40">
        <f t="shared" si="51"/>
        <v>4.1510789589968162</v>
      </c>
      <c r="CK36" s="40">
        <f t="shared" si="51"/>
        <v>4.2767196423580334</v>
      </c>
      <c r="CL36" s="40">
        <f t="shared" si="51"/>
        <v>4.3627563317396971</v>
      </c>
      <c r="CM36" s="40">
        <f t="shared" si="51"/>
        <v>4.4417534576226849</v>
      </c>
      <c r="CN36" s="40">
        <f t="shared" si="51"/>
        <v>4.6561554862900563</v>
      </c>
      <c r="CO36" s="40">
        <f t="shared" si="51"/>
        <v>4.3410709030932564</v>
      </c>
      <c r="CP36" s="40">
        <f t="shared" si="51"/>
        <v>4.7322162414630418</v>
      </c>
      <c r="CQ36" s="40">
        <f>CQ35/CQ30</f>
        <v>4.4238858548313349</v>
      </c>
      <c r="CR36" s="40">
        <f>CR35/CR30</f>
        <v>4.4236721710925018</v>
      </c>
      <c r="CS36" s="40">
        <f t="shared" si="51"/>
        <v>4.4680420357238573</v>
      </c>
      <c r="CT36" s="40">
        <f t="shared" si="51"/>
        <v>4.5237256999426485</v>
      </c>
      <c r="CU36" s="40">
        <f t="shared" si="51"/>
        <v>4.4580738722480957</v>
      </c>
      <c r="CV36" s="40">
        <f t="shared" si="51"/>
        <v>4.4087850023700605</v>
      </c>
      <c r="CW36" s="40">
        <f t="shared" si="51"/>
        <v>4.4874237050962309</v>
      </c>
      <c r="CX36" s="40" t="e">
        <f t="shared" si="51"/>
        <v>#DIV/0!</v>
      </c>
      <c r="CY36" s="40" t="e">
        <f t="shared" si="51"/>
        <v>#DIV/0!</v>
      </c>
    </row>
    <row r="37" spans="1:119" s="11" customFormat="1" x14ac:dyDescent="0.25">
      <c r="A37" s="11" t="s">
        <v>6</v>
      </c>
      <c r="B37" s="28" t="s">
        <v>54</v>
      </c>
      <c r="C37" s="47">
        <f t="shared" ref="C37:BB37" si="52">C17/C4</f>
        <v>0</v>
      </c>
      <c r="D37" s="47">
        <f t="shared" si="52"/>
        <v>0</v>
      </c>
      <c r="E37" s="47">
        <f t="shared" si="52"/>
        <v>0</v>
      </c>
      <c r="F37" s="47">
        <f t="shared" si="52"/>
        <v>0</v>
      </c>
      <c r="G37" s="47">
        <f t="shared" si="52"/>
        <v>0</v>
      </c>
      <c r="H37" s="47">
        <f t="shared" si="52"/>
        <v>0</v>
      </c>
      <c r="I37" s="47">
        <f t="shared" si="52"/>
        <v>0</v>
      </c>
      <c r="J37" s="47">
        <f t="shared" si="52"/>
        <v>0</v>
      </c>
      <c r="K37" s="47">
        <f t="shared" si="52"/>
        <v>0</v>
      </c>
      <c r="L37" s="47">
        <f t="shared" si="52"/>
        <v>0</v>
      </c>
      <c r="M37" s="47">
        <f t="shared" si="52"/>
        <v>0</v>
      </c>
      <c r="N37" s="47">
        <f t="shared" si="52"/>
        <v>0</v>
      </c>
      <c r="O37" s="47">
        <f t="shared" si="52"/>
        <v>0</v>
      </c>
      <c r="P37" s="47">
        <f t="shared" si="52"/>
        <v>0</v>
      </c>
      <c r="Q37" s="47">
        <f t="shared" si="52"/>
        <v>0</v>
      </c>
      <c r="R37" s="47">
        <f t="shared" si="52"/>
        <v>0</v>
      </c>
      <c r="S37" s="47">
        <f t="shared" si="52"/>
        <v>0</v>
      </c>
      <c r="T37" s="47">
        <f t="shared" si="52"/>
        <v>0</v>
      </c>
      <c r="U37" s="47">
        <f t="shared" si="52"/>
        <v>0</v>
      </c>
      <c r="V37" s="47">
        <f t="shared" si="52"/>
        <v>0</v>
      </c>
      <c r="W37" s="47">
        <f t="shared" si="52"/>
        <v>0</v>
      </c>
      <c r="X37" s="47">
        <f t="shared" si="52"/>
        <v>0</v>
      </c>
      <c r="Y37" s="47">
        <f t="shared" si="52"/>
        <v>0</v>
      </c>
      <c r="Z37" s="47">
        <f t="shared" si="52"/>
        <v>0</v>
      </c>
      <c r="AA37" s="47">
        <f t="shared" si="52"/>
        <v>0</v>
      </c>
      <c r="AB37" s="47">
        <f t="shared" si="52"/>
        <v>0</v>
      </c>
      <c r="AC37" s="47">
        <f t="shared" si="52"/>
        <v>0</v>
      </c>
      <c r="AD37" s="47">
        <f t="shared" si="52"/>
        <v>0</v>
      </c>
      <c r="AE37" s="47">
        <f t="shared" si="52"/>
        <v>0</v>
      </c>
      <c r="AF37" s="47">
        <f t="shared" si="52"/>
        <v>0</v>
      </c>
      <c r="AG37" s="47">
        <f t="shared" si="52"/>
        <v>0</v>
      </c>
      <c r="AH37" s="47">
        <f t="shared" si="52"/>
        <v>0</v>
      </c>
      <c r="AI37" s="47">
        <f t="shared" si="52"/>
        <v>0</v>
      </c>
      <c r="AJ37" s="47">
        <f t="shared" si="52"/>
        <v>0</v>
      </c>
      <c r="AK37" s="47">
        <f t="shared" si="52"/>
        <v>0</v>
      </c>
      <c r="AL37" s="47">
        <f t="shared" si="52"/>
        <v>0</v>
      </c>
      <c r="AM37" s="47">
        <f t="shared" si="52"/>
        <v>0</v>
      </c>
      <c r="AN37" s="47">
        <f t="shared" si="52"/>
        <v>0</v>
      </c>
      <c r="AO37" s="47">
        <f t="shared" si="52"/>
        <v>0</v>
      </c>
      <c r="AP37" s="47">
        <f t="shared" si="52"/>
        <v>0</v>
      </c>
      <c r="AQ37" s="47">
        <f t="shared" si="52"/>
        <v>0</v>
      </c>
      <c r="AR37" s="47">
        <f t="shared" si="52"/>
        <v>0</v>
      </c>
      <c r="AS37" s="47">
        <f t="shared" si="52"/>
        <v>0</v>
      </c>
      <c r="AT37" s="47">
        <f t="shared" si="52"/>
        <v>0</v>
      </c>
      <c r="AU37" s="47">
        <f t="shared" si="52"/>
        <v>0</v>
      </c>
      <c r="AV37" s="47">
        <f t="shared" si="52"/>
        <v>0</v>
      </c>
      <c r="AW37" s="47">
        <f t="shared" si="52"/>
        <v>0</v>
      </c>
      <c r="AX37" s="47">
        <f t="shared" si="52"/>
        <v>0</v>
      </c>
      <c r="AY37" s="47">
        <f t="shared" si="52"/>
        <v>0</v>
      </c>
      <c r="AZ37" s="47">
        <f t="shared" si="52"/>
        <v>0</v>
      </c>
      <c r="BA37" s="47">
        <f t="shared" si="52"/>
        <v>0</v>
      </c>
      <c r="BB37" s="47">
        <f t="shared" si="52"/>
        <v>0</v>
      </c>
      <c r="BC37" s="47">
        <f t="shared" ref="BC37:BO37" si="53">BC17/BC4</f>
        <v>0</v>
      </c>
      <c r="BD37" s="47">
        <f t="shared" si="53"/>
        <v>0.19820612438687593</v>
      </c>
      <c r="BE37" s="47">
        <f t="shared" si="53"/>
        <v>0.32727171644511649</v>
      </c>
      <c r="BF37" s="47">
        <f t="shared" si="53"/>
        <v>0.37138154120676975</v>
      </c>
      <c r="BG37" s="47">
        <f t="shared" si="53"/>
        <v>0.36923225765544065</v>
      </c>
      <c r="BH37" s="47">
        <f t="shared" si="53"/>
        <v>0.3632496267967239</v>
      </c>
      <c r="BI37" s="47">
        <f t="shared" si="53"/>
        <v>0.37407027496100792</v>
      </c>
      <c r="BJ37" s="47">
        <f t="shared" si="53"/>
        <v>0.40114222241688929</v>
      </c>
      <c r="BK37" s="47">
        <f t="shared" si="53"/>
        <v>0.40041548918529768</v>
      </c>
      <c r="BL37" s="47">
        <f t="shared" si="53"/>
        <v>0.37235806027973789</v>
      </c>
      <c r="BM37" s="47">
        <f t="shared" si="53"/>
        <v>0.36709990733328002</v>
      </c>
      <c r="BN37" s="47">
        <f t="shared" si="53"/>
        <v>0.36866927322237264</v>
      </c>
      <c r="BO37" s="47">
        <f t="shared" si="53"/>
        <v>0.37929098437852726</v>
      </c>
      <c r="BP37" s="47">
        <f t="shared" ref="BP37:CU37" si="54">BP17/BP4</f>
        <v>0.40448040376763833</v>
      </c>
      <c r="BQ37" s="47">
        <f t="shared" si="54"/>
        <v>0.43034304723209804</v>
      </c>
      <c r="BR37" s="47">
        <f t="shared" si="54"/>
        <v>0.43460855404832521</v>
      </c>
      <c r="BS37" s="47">
        <f t="shared" si="54"/>
        <v>0.38946712986225723</v>
      </c>
      <c r="BT37" s="47">
        <f t="shared" si="54"/>
        <v>0.40622826520710548</v>
      </c>
      <c r="BU37" s="47">
        <f t="shared" si="54"/>
        <v>0.42427238004144602</v>
      </c>
      <c r="BV37" s="47">
        <f t="shared" si="54"/>
        <v>0.41832107291415616</v>
      </c>
      <c r="BW37" s="47">
        <f t="shared" si="54"/>
        <v>0.39047019810341288</v>
      </c>
      <c r="BX37" s="47">
        <f t="shared" si="54"/>
        <v>0.38476469669463487</v>
      </c>
      <c r="BY37" s="47">
        <f t="shared" si="54"/>
        <v>0.42573883979589505</v>
      </c>
      <c r="BZ37" s="47">
        <f t="shared" si="54"/>
        <v>0.430918809645221</v>
      </c>
      <c r="CA37" s="47">
        <f t="shared" si="54"/>
        <v>0.40914642473126234</v>
      </c>
      <c r="CB37" s="47">
        <f t="shared" si="54"/>
        <v>0.38843269501107774</v>
      </c>
      <c r="CC37" s="47">
        <f t="shared" si="54"/>
        <v>0.46209522659552293</v>
      </c>
      <c r="CD37" s="47">
        <f t="shared" si="54"/>
        <v>0.42565403203743324</v>
      </c>
      <c r="CE37" s="47">
        <f t="shared" si="54"/>
        <v>0.43922771834501367</v>
      </c>
      <c r="CF37" s="47">
        <f t="shared" si="54"/>
        <v>0.43145993690676143</v>
      </c>
      <c r="CG37" s="47">
        <f t="shared" si="54"/>
        <v>0.447598266751561</v>
      </c>
      <c r="CH37" s="47">
        <f t="shared" si="54"/>
        <v>0.4652488765080508</v>
      </c>
      <c r="CI37" s="47">
        <f t="shared" si="54"/>
        <v>0.45344927517177236</v>
      </c>
      <c r="CJ37" s="47">
        <f t="shared" si="54"/>
        <v>0.43923220414242875</v>
      </c>
      <c r="CK37" s="47">
        <f t="shared" si="54"/>
        <v>0.43423968804667229</v>
      </c>
      <c r="CL37" s="47">
        <f t="shared" si="54"/>
        <v>0.44179928339924568</v>
      </c>
      <c r="CM37" s="47">
        <f t="shared" si="54"/>
        <v>0.46412313241742603</v>
      </c>
      <c r="CN37" s="47">
        <f t="shared" si="54"/>
        <v>0.45097647584736417</v>
      </c>
      <c r="CO37" s="47">
        <f t="shared" si="54"/>
        <v>0.44655780186846927</v>
      </c>
      <c r="CP37" s="47">
        <f t="shared" si="54"/>
        <v>0.4777818693882066</v>
      </c>
      <c r="CQ37" s="47">
        <f t="shared" si="54"/>
        <v>0.45919251485120988</v>
      </c>
      <c r="CR37" s="47">
        <f t="shared" si="54"/>
        <v>0.44715625595274511</v>
      </c>
      <c r="CS37" s="47">
        <f t="shared" si="54"/>
        <v>0.45441503485308116</v>
      </c>
      <c r="CT37" s="47">
        <f t="shared" si="54"/>
        <v>0.46524127822222727</v>
      </c>
      <c r="CU37" s="47">
        <f t="shared" si="54"/>
        <v>0.46230178541761541</v>
      </c>
      <c r="CV37" s="47">
        <f t="shared" ref="CV37:CY37" si="55">CV17/CV4</f>
        <v>0.46810812705763455</v>
      </c>
      <c r="CW37" s="47">
        <f t="shared" si="55"/>
        <v>0.47318449455373779</v>
      </c>
      <c r="CX37" s="47" t="e">
        <f t="shared" si="55"/>
        <v>#DIV/0!</v>
      </c>
      <c r="CY37" s="47" t="e">
        <f t="shared" si="55"/>
        <v>#DIV/0!</v>
      </c>
    </row>
    <row r="38" spans="1:119" s="11" customFormat="1" x14ac:dyDescent="0.25">
      <c r="A38" s="11" t="s">
        <v>6</v>
      </c>
      <c r="B38" s="28" t="s">
        <v>55</v>
      </c>
      <c r="C38" s="47">
        <f>C5/C4</f>
        <v>1.1173035814921886E-2</v>
      </c>
      <c r="D38" s="47">
        <f t="shared" ref="D38:BO38" si="56">D5/D4</f>
        <v>1.1121248139876702E-2</v>
      </c>
      <c r="E38" s="47">
        <f t="shared" si="56"/>
        <v>8.9028066694447905E-3</v>
      </c>
      <c r="F38" s="47">
        <f t="shared" si="56"/>
        <v>9.9664054614473085E-3</v>
      </c>
      <c r="G38" s="47">
        <f t="shared" si="56"/>
        <v>1.2041245826105898E-2</v>
      </c>
      <c r="H38" s="47">
        <f t="shared" si="56"/>
        <v>1.1392907654798454E-2</v>
      </c>
      <c r="I38" s="47">
        <f t="shared" si="56"/>
        <v>1.1045706965833849E-2</v>
      </c>
      <c r="J38" s="47">
        <f t="shared" si="56"/>
        <v>1.4778084195170528E-2</v>
      </c>
      <c r="K38" s="47">
        <f t="shared" si="56"/>
        <v>1.4486309862567227E-2</v>
      </c>
      <c r="L38" s="47">
        <f t="shared" si="56"/>
        <v>1.3275198593612409E-2</v>
      </c>
      <c r="M38" s="47">
        <f t="shared" si="56"/>
        <v>1.1601038727639564E-2</v>
      </c>
      <c r="N38" s="47">
        <f t="shared" si="56"/>
        <v>1.3990114516697946E-2</v>
      </c>
      <c r="O38" s="47">
        <f t="shared" si="56"/>
        <v>1.511466938041928E-2</v>
      </c>
      <c r="P38" s="47">
        <f t="shared" si="56"/>
        <v>1.8336782637548652E-2</v>
      </c>
      <c r="Q38" s="47">
        <f t="shared" si="56"/>
        <v>1.279786450799472E-2</v>
      </c>
      <c r="R38" s="47">
        <f t="shared" si="56"/>
        <v>1.618353446787758E-2</v>
      </c>
      <c r="S38" s="47">
        <f t="shared" si="56"/>
        <v>1.8523837174672212E-2</v>
      </c>
      <c r="T38" s="47">
        <f t="shared" si="56"/>
        <v>2.1358536188637641E-2</v>
      </c>
      <c r="U38" s="47">
        <f t="shared" si="56"/>
        <v>1.9692402967937124E-2</v>
      </c>
      <c r="V38" s="47">
        <f t="shared" si="56"/>
        <v>1.9177663366718986E-2</v>
      </c>
      <c r="W38" s="47">
        <f t="shared" si="56"/>
        <v>1.8508573852936992E-2</v>
      </c>
      <c r="X38" s="47">
        <f t="shared" si="56"/>
        <v>1.7907498155630419E-2</v>
      </c>
      <c r="Y38" s="47">
        <f t="shared" si="56"/>
        <v>1.9462202670670736E-2</v>
      </c>
      <c r="Z38" s="47">
        <f t="shared" si="56"/>
        <v>1.9027735055341499E-2</v>
      </c>
      <c r="AA38" s="47">
        <f t="shared" si="56"/>
        <v>1.8396739948225656E-2</v>
      </c>
      <c r="AB38" s="47">
        <f t="shared" si="56"/>
        <v>1.7610899720802646E-2</v>
      </c>
      <c r="AC38" s="47">
        <f t="shared" si="56"/>
        <v>1.5161845873420116E-2</v>
      </c>
      <c r="AD38" s="47">
        <f t="shared" si="56"/>
        <v>1.3951218642702356E-2</v>
      </c>
      <c r="AE38" s="47">
        <f t="shared" si="56"/>
        <v>1.4818312925050897E-2</v>
      </c>
      <c r="AF38" s="47">
        <f t="shared" si="56"/>
        <v>1.4967888167670305E-2</v>
      </c>
      <c r="AG38" s="47">
        <f t="shared" si="56"/>
        <v>1.5911053661303694E-2</v>
      </c>
      <c r="AH38" s="47">
        <f t="shared" si="56"/>
        <v>1.6311008681949842E-2</v>
      </c>
      <c r="AI38" s="47">
        <f t="shared" si="56"/>
        <v>2.0117976078039151E-2</v>
      </c>
      <c r="AJ38" s="47">
        <f t="shared" si="56"/>
        <v>2.0348099859844041E-2</v>
      </c>
      <c r="AK38" s="47">
        <f t="shared" si="56"/>
        <v>2.1464736251102606E-2</v>
      </c>
      <c r="AL38" s="47">
        <f t="shared" si="56"/>
        <v>2.5325625658943064E-2</v>
      </c>
      <c r="AM38" s="47">
        <f t="shared" si="56"/>
        <v>2.2408943238493316E-2</v>
      </c>
      <c r="AN38" s="47">
        <f t="shared" si="56"/>
        <v>2.5520791297922462E-2</v>
      </c>
      <c r="AO38" s="47">
        <f t="shared" si="56"/>
        <v>3.0206832411170552E-2</v>
      </c>
      <c r="AP38" s="47">
        <f t="shared" si="56"/>
        <v>3.2502582150375763E-2</v>
      </c>
      <c r="AQ38" s="47">
        <f t="shared" si="56"/>
        <v>3.5648521484906159E-2</v>
      </c>
      <c r="AR38" s="47">
        <f t="shared" si="56"/>
        <v>3.3358259432668402E-2</v>
      </c>
      <c r="AS38" s="47">
        <f t="shared" si="56"/>
        <v>3.5083494729216305E-2</v>
      </c>
      <c r="AT38" s="47">
        <f t="shared" si="56"/>
        <v>3.6521158533085039E-2</v>
      </c>
      <c r="AU38" s="47">
        <f t="shared" si="56"/>
        <v>3.9009187648783916E-2</v>
      </c>
      <c r="AV38" s="47">
        <f t="shared" si="56"/>
        <v>3.9722459433175088E-2</v>
      </c>
      <c r="AW38" s="47">
        <f t="shared" si="56"/>
        <v>4.0753400042390822E-2</v>
      </c>
      <c r="AX38" s="47">
        <f t="shared" si="56"/>
        <v>4.9294296262860637E-2</v>
      </c>
      <c r="AY38" s="47">
        <f t="shared" si="56"/>
        <v>6.244227819940338E-2</v>
      </c>
      <c r="AZ38" s="47">
        <f t="shared" si="56"/>
        <v>6.7213871505511905E-2</v>
      </c>
      <c r="BA38" s="47">
        <f t="shared" si="56"/>
        <v>5.9931459327416427E-2</v>
      </c>
      <c r="BB38" s="47">
        <f t="shared" si="56"/>
        <v>6.0170655898063911E-2</v>
      </c>
      <c r="BC38" s="47">
        <f t="shared" si="56"/>
        <v>5.6497300999714437E-2</v>
      </c>
      <c r="BD38" s="47">
        <f t="shared" si="56"/>
        <v>5.6476175886479185E-2</v>
      </c>
      <c r="BE38" s="47">
        <f t="shared" si="56"/>
        <v>5.9326643161152201E-2</v>
      </c>
      <c r="BF38" s="47">
        <f t="shared" si="56"/>
        <v>6.5516225690880669E-2</v>
      </c>
      <c r="BG38" s="47">
        <f t="shared" si="56"/>
        <v>6.8718355828944852E-2</v>
      </c>
      <c r="BH38" s="47">
        <f t="shared" si="56"/>
        <v>6.7540469601082287E-2</v>
      </c>
      <c r="BI38" s="47">
        <f t="shared" si="56"/>
        <v>7.2099373306810127E-2</v>
      </c>
      <c r="BJ38" s="47">
        <f t="shared" si="56"/>
        <v>7.0167768385090395E-2</v>
      </c>
      <c r="BK38" s="47">
        <f t="shared" si="56"/>
        <v>6.489670517853259E-2</v>
      </c>
      <c r="BL38" s="47">
        <f t="shared" si="56"/>
        <v>8.3328692545918945E-2</v>
      </c>
      <c r="BM38" s="47">
        <f t="shared" si="56"/>
        <v>7.2448357368473687E-2</v>
      </c>
      <c r="BN38" s="47">
        <f t="shared" si="56"/>
        <v>7.1237138875171815E-2</v>
      </c>
      <c r="BO38" s="47">
        <f t="shared" si="56"/>
        <v>7.8014167887954955E-2</v>
      </c>
      <c r="BP38" s="47">
        <f t="shared" ref="BP38:CH38" si="57">BP5/BP4</f>
        <v>8.2407874897001895E-2</v>
      </c>
      <c r="BQ38" s="47">
        <f t="shared" si="57"/>
        <v>8.5198326813207173E-2</v>
      </c>
      <c r="BR38" s="47">
        <f t="shared" si="57"/>
        <v>8.8624253858691091E-2</v>
      </c>
      <c r="BS38" s="47">
        <f t="shared" si="57"/>
        <v>9.1167024807070521E-2</v>
      </c>
      <c r="BT38" s="47">
        <f t="shared" si="57"/>
        <v>9.6377727547696801E-2</v>
      </c>
      <c r="BU38" s="47">
        <f t="shared" si="57"/>
        <v>9.8259721881520365E-2</v>
      </c>
      <c r="BV38" s="47">
        <f t="shared" si="57"/>
        <v>0.10416245474431385</v>
      </c>
      <c r="BW38" s="47">
        <f t="shared" si="57"/>
        <v>0.10775345085776718</v>
      </c>
      <c r="BX38" s="47">
        <f t="shared" si="57"/>
        <v>0.11582355915543992</v>
      </c>
      <c r="BY38" s="47">
        <f t="shared" si="57"/>
        <v>0.11532124270621061</v>
      </c>
      <c r="BZ38" s="47">
        <f t="shared" si="57"/>
        <v>0.11485736038488539</v>
      </c>
      <c r="CA38" s="47">
        <f t="shared" si="57"/>
        <v>0.11924621787121294</v>
      </c>
      <c r="CB38" s="47">
        <f t="shared" si="57"/>
        <v>0.12645905308946273</v>
      </c>
      <c r="CC38" s="47">
        <f t="shared" si="57"/>
        <v>0.14377814373022618</v>
      </c>
      <c r="CD38" s="47">
        <f t="shared" si="57"/>
        <v>0.14442404621373581</v>
      </c>
      <c r="CE38" s="47">
        <f t="shared" si="57"/>
        <v>0.13328751478607651</v>
      </c>
      <c r="CF38" s="47">
        <f t="shared" si="57"/>
        <v>0.14173211847409062</v>
      </c>
      <c r="CG38" s="47">
        <f t="shared" si="57"/>
        <v>0.14882842958396264</v>
      </c>
      <c r="CH38" s="47">
        <f t="shared" si="57"/>
        <v>0.15062608801211941</v>
      </c>
      <c r="CI38" s="47">
        <f t="shared" ref="CI38:CU38" si="58">CI5/CI4</f>
        <v>0.15876432831804191</v>
      </c>
      <c r="CJ38" s="47">
        <f>CJ5/CJ4</f>
        <v>0.1566993796746422</v>
      </c>
      <c r="CK38" s="47">
        <f t="shared" si="58"/>
        <v>0.15748126276463909</v>
      </c>
      <c r="CL38" s="47">
        <f>CL5/CL4</f>
        <v>0.16837853654144294</v>
      </c>
      <c r="CM38" s="47">
        <f>CM5/CM4</f>
        <v>0.17153335946968756</v>
      </c>
      <c r="CN38" s="47">
        <f t="shared" si="58"/>
        <v>0.1748560652230278</v>
      </c>
      <c r="CO38" s="47">
        <f t="shared" ref="CO38" si="59">CO5/CO4</f>
        <v>0.18390162467206714</v>
      </c>
      <c r="CP38" s="47">
        <f t="shared" si="58"/>
        <v>0.19208647218879277</v>
      </c>
      <c r="CQ38" s="47">
        <f>CQ5/CQ4</f>
        <v>0.19831301130004017</v>
      </c>
      <c r="CR38" s="47">
        <f t="shared" si="58"/>
        <v>0.20176048248607345</v>
      </c>
      <c r="CS38" s="47">
        <f t="shared" si="58"/>
        <v>0.20636141361950813</v>
      </c>
      <c r="CT38" s="47">
        <f t="shared" si="58"/>
        <v>0.20390792665636243</v>
      </c>
      <c r="CU38" s="47">
        <f t="shared" si="58"/>
        <v>0.21006509631759265</v>
      </c>
      <c r="CV38" s="47">
        <f t="shared" ref="CV38:CY38" si="60">CV5/CV4</f>
        <v>0.22249096785159544</v>
      </c>
      <c r="CW38" s="47">
        <f t="shared" si="60"/>
        <v>0.2267544697340782</v>
      </c>
      <c r="CX38" s="47" t="e">
        <f t="shared" si="60"/>
        <v>#DIV/0!</v>
      </c>
      <c r="CY38" s="47" t="e">
        <f t="shared" si="60"/>
        <v>#DIV/0!</v>
      </c>
    </row>
    <row r="39" spans="1:119" s="11" customFormat="1" x14ac:dyDescent="0.25">
      <c r="A39" s="11" t="s">
        <v>6</v>
      </c>
      <c r="B39" s="28" t="s">
        <v>56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>
        <v>4860.5714285714284</v>
      </c>
      <c r="BD39" s="43">
        <v>6918.7142857142853</v>
      </c>
      <c r="BE39" s="43">
        <v>8025.4285714285716</v>
      </c>
      <c r="BF39" s="43">
        <v>8102</v>
      </c>
      <c r="BG39" s="43">
        <v>8167.8571428571431</v>
      </c>
      <c r="BH39" s="43">
        <v>6831.1428571428569</v>
      </c>
      <c r="BI39" s="43">
        <v>5851.7142857142853</v>
      </c>
      <c r="BJ39" s="43">
        <v>6760.1428571428569</v>
      </c>
      <c r="BK39" s="43">
        <v>7163.5714285714284</v>
      </c>
      <c r="BL39" s="43">
        <v>7098.2857142857147</v>
      </c>
      <c r="BM39" s="43">
        <v>7133.4285714285716</v>
      </c>
      <c r="BN39" s="43">
        <v>7429.2857142857147</v>
      </c>
      <c r="BO39" s="43">
        <v>7041.5714285714284</v>
      </c>
      <c r="BP39" s="43">
        <v>6040.2857142857147</v>
      </c>
      <c r="BQ39" s="43">
        <v>6754</v>
      </c>
      <c r="BR39" s="43">
        <v>6646.7142857142853</v>
      </c>
      <c r="BS39" s="43">
        <v>7794.4285714285716</v>
      </c>
      <c r="BT39" s="43">
        <v>8963.4285714285706</v>
      </c>
      <c r="BU39" s="43">
        <v>8849.2857142857138</v>
      </c>
      <c r="BV39" s="43">
        <v>8695.8571428571431</v>
      </c>
      <c r="BW39" s="43">
        <v>8972.7142857142862</v>
      </c>
      <c r="BX39" s="43">
        <v>9093.2857142857138</v>
      </c>
      <c r="BY39" s="43">
        <v>8910.7142857142862</v>
      </c>
      <c r="BZ39" s="43">
        <v>8822.5714285714294</v>
      </c>
      <c r="CA39" s="43">
        <v>9043</v>
      </c>
      <c r="CB39" s="43">
        <v>9853.7142857142862</v>
      </c>
      <c r="CC39" s="43">
        <v>10693.142857142857</v>
      </c>
      <c r="CD39" s="43">
        <v>10973.142857142857</v>
      </c>
      <c r="CE39" s="43">
        <v>11436.142857142857</v>
      </c>
      <c r="CF39" s="43">
        <v>11097.857142857143</v>
      </c>
      <c r="CG39" s="43">
        <v>11468.285714285714</v>
      </c>
      <c r="CH39" s="43">
        <v>11776.571428571429</v>
      </c>
      <c r="CI39" s="43">
        <v>11616.285714285699</v>
      </c>
      <c r="CJ39" s="43">
        <v>11971.857142857143</v>
      </c>
      <c r="CK39" s="43">
        <v>12086</v>
      </c>
      <c r="CL39" s="43">
        <v>11976.5714285714</v>
      </c>
      <c r="CM39" s="43">
        <v>12225.571428571429</v>
      </c>
      <c r="CN39" s="43">
        <v>13139.428571428571</v>
      </c>
      <c r="CO39" s="43">
        <v>13883.714285714286</v>
      </c>
      <c r="CP39" s="43">
        <v>14321.428571428571</v>
      </c>
      <c r="CQ39" s="43">
        <v>14597.285714285699</v>
      </c>
      <c r="CR39" s="43">
        <v>15635.5714285714</v>
      </c>
      <c r="CS39" s="43">
        <v>15557.857142857143</v>
      </c>
      <c r="CT39" s="43">
        <v>15787.428571428571</v>
      </c>
      <c r="CU39" s="43">
        <v>16777.571428571398</v>
      </c>
      <c r="CV39" s="43">
        <v>16719.571428571428</v>
      </c>
      <c r="CW39" s="43">
        <v>19824.4285714285</v>
      </c>
    </row>
    <row r="40" spans="1:119" s="11" customFormat="1" x14ac:dyDescent="0.25">
      <c r="A40" s="11" t="s">
        <v>6</v>
      </c>
      <c r="B40" s="28" t="s">
        <v>57</v>
      </c>
      <c r="C40" s="47">
        <f>C39/C12</f>
        <v>0</v>
      </c>
      <c r="D40" s="47">
        <f t="shared" ref="D40:BO40" si="61">D39/D12</f>
        <v>0</v>
      </c>
      <c r="E40" s="47">
        <f t="shared" si="61"/>
        <v>0</v>
      </c>
      <c r="F40" s="47">
        <f t="shared" si="61"/>
        <v>0</v>
      </c>
      <c r="G40" s="47">
        <f t="shared" si="61"/>
        <v>0</v>
      </c>
      <c r="H40" s="47">
        <f t="shared" si="61"/>
        <v>0</v>
      </c>
      <c r="I40" s="47">
        <f t="shared" si="61"/>
        <v>0</v>
      </c>
      <c r="J40" s="47">
        <f t="shared" si="61"/>
        <v>0</v>
      </c>
      <c r="K40" s="47">
        <f t="shared" si="61"/>
        <v>0</v>
      </c>
      <c r="L40" s="47">
        <f t="shared" si="61"/>
        <v>0</v>
      </c>
      <c r="M40" s="47">
        <f t="shared" si="61"/>
        <v>0</v>
      </c>
      <c r="N40" s="47">
        <f t="shared" si="61"/>
        <v>0</v>
      </c>
      <c r="O40" s="47">
        <f t="shared" si="61"/>
        <v>0</v>
      </c>
      <c r="P40" s="47">
        <f t="shared" si="61"/>
        <v>0</v>
      </c>
      <c r="Q40" s="47">
        <f t="shared" si="61"/>
        <v>0</v>
      </c>
      <c r="R40" s="47">
        <f t="shared" si="61"/>
        <v>0</v>
      </c>
      <c r="S40" s="47">
        <f t="shared" si="61"/>
        <v>0</v>
      </c>
      <c r="T40" s="47">
        <f t="shared" si="61"/>
        <v>0</v>
      </c>
      <c r="U40" s="47">
        <f t="shared" si="61"/>
        <v>0</v>
      </c>
      <c r="V40" s="47">
        <f t="shared" si="61"/>
        <v>0</v>
      </c>
      <c r="W40" s="47">
        <f t="shared" si="61"/>
        <v>0</v>
      </c>
      <c r="X40" s="47">
        <f t="shared" si="61"/>
        <v>0</v>
      </c>
      <c r="Y40" s="47">
        <f t="shared" si="61"/>
        <v>0</v>
      </c>
      <c r="Z40" s="47">
        <f t="shared" si="61"/>
        <v>0</v>
      </c>
      <c r="AA40" s="47">
        <f t="shared" si="61"/>
        <v>0</v>
      </c>
      <c r="AB40" s="47">
        <f t="shared" si="61"/>
        <v>0</v>
      </c>
      <c r="AC40" s="47">
        <f t="shared" si="61"/>
        <v>0</v>
      </c>
      <c r="AD40" s="47">
        <f t="shared" si="61"/>
        <v>0</v>
      </c>
      <c r="AE40" s="47">
        <f t="shared" si="61"/>
        <v>0</v>
      </c>
      <c r="AF40" s="47">
        <f t="shared" si="61"/>
        <v>0</v>
      </c>
      <c r="AG40" s="47">
        <f t="shared" si="61"/>
        <v>0</v>
      </c>
      <c r="AH40" s="47">
        <f t="shared" si="61"/>
        <v>0</v>
      </c>
      <c r="AI40" s="47">
        <f t="shared" si="61"/>
        <v>0</v>
      </c>
      <c r="AJ40" s="47">
        <f t="shared" si="61"/>
        <v>0</v>
      </c>
      <c r="AK40" s="47">
        <f t="shared" si="61"/>
        <v>0</v>
      </c>
      <c r="AL40" s="47">
        <f t="shared" si="61"/>
        <v>0</v>
      </c>
      <c r="AM40" s="47">
        <f t="shared" si="61"/>
        <v>0</v>
      </c>
      <c r="AN40" s="47">
        <f t="shared" si="61"/>
        <v>0</v>
      </c>
      <c r="AO40" s="47">
        <f t="shared" si="61"/>
        <v>0</v>
      </c>
      <c r="AP40" s="47">
        <f t="shared" si="61"/>
        <v>0</v>
      </c>
      <c r="AQ40" s="47">
        <f t="shared" si="61"/>
        <v>0</v>
      </c>
      <c r="AR40" s="47">
        <f t="shared" si="61"/>
        <v>0</v>
      </c>
      <c r="AS40" s="47">
        <f t="shared" si="61"/>
        <v>0</v>
      </c>
      <c r="AT40" s="47">
        <f t="shared" si="61"/>
        <v>0</v>
      </c>
      <c r="AU40" s="47">
        <f t="shared" si="61"/>
        <v>0</v>
      </c>
      <c r="AV40" s="47">
        <f t="shared" si="61"/>
        <v>0</v>
      </c>
      <c r="AW40" s="47">
        <f t="shared" si="61"/>
        <v>0</v>
      </c>
      <c r="AX40" s="47">
        <f t="shared" si="61"/>
        <v>0</v>
      </c>
      <c r="AY40" s="47">
        <f t="shared" si="61"/>
        <v>0</v>
      </c>
      <c r="AZ40" s="47">
        <f t="shared" si="61"/>
        <v>0</v>
      </c>
      <c r="BA40" s="47">
        <f t="shared" si="61"/>
        <v>0</v>
      </c>
      <c r="BB40" s="47">
        <f t="shared" si="61"/>
        <v>0</v>
      </c>
      <c r="BC40" s="47">
        <f t="shared" si="61"/>
        <v>0.34976048027303192</v>
      </c>
      <c r="BD40" s="47">
        <f t="shared" si="61"/>
        <v>0.33914553615820514</v>
      </c>
      <c r="BE40" s="47">
        <f t="shared" si="61"/>
        <v>0.34867179741807347</v>
      </c>
      <c r="BF40" s="47">
        <f t="shared" si="61"/>
        <v>0.3357745478227408</v>
      </c>
      <c r="BG40" s="47">
        <f t="shared" si="61"/>
        <v>0.33462285794550128</v>
      </c>
      <c r="BH40" s="47">
        <f t="shared" si="61"/>
        <v>0.32872964258952558</v>
      </c>
      <c r="BI40" s="47">
        <f t="shared" si="61"/>
        <v>0.3500098264562399</v>
      </c>
      <c r="BJ40" s="47">
        <f t="shared" si="61"/>
        <v>0.31636548399820913</v>
      </c>
      <c r="BK40" s="47">
        <f t="shared" si="61"/>
        <v>0.31762872688806848</v>
      </c>
      <c r="BL40" s="47">
        <f t="shared" si="61"/>
        <v>0.30650603598768861</v>
      </c>
      <c r="BM40" s="47">
        <f t="shared" si="61"/>
        <v>0.29649201976059369</v>
      </c>
      <c r="BN40" s="47">
        <f t="shared" si="61"/>
        <v>0.30931606088182384</v>
      </c>
      <c r="BO40" s="47">
        <f t="shared" si="61"/>
        <v>0.33425105277791101</v>
      </c>
      <c r="BP40" s="47">
        <f t="shared" ref="BP40:CY40" si="62">BP39/BP12</f>
        <v>0.30165230295074486</v>
      </c>
      <c r="BQ40" s="47">
        <f t="shared" si="62"/>
        <v>0.31308897056388946</v>
      </c>
      <c r="BR40" s="47">
        <f t="shared" si="62"/>
        <v>0.3203963723255544</v>
      </c>
      <c r="BS40" s="47">
        <f t="shared" si="62"/>
        <v>0.33390043144334675</v>
      </c>
      <c r="BT40" s="47">
        <f t="shared" si="62"/>
        <v>0.35101538461538578</v>
      </c>
      <c r="BU40" s="47">
        <f t="shared" si="62"/>
        <v>0.3377184852416838</v>
      </c>
      <c r="BV40" s="47">
        <f t="shared" si="62"/>
        <v>0.32193421797238209</v>
      </c>
      <c r="BW40" s="47">
        <f t="shared" si="62"/>
        <v>0.32223459215973999</v>
      </c>
      <c r="BX40" s="47">
        <f t="shared" si="62"/>
        <v>0.33626528046319482</v>
      </c>
      <c r="BY40" s="47">
        <f t="shared" si="62"/>
        <v>0.32240973819553975</v>
      </c>
      <c r="BZ40" s="47">
        <f t="shared" si="62"/>
        <v>0.32411071342353082</v>
      </c>
      <c r="CA40" s="47">
        <f t="shared" si="62"/>
        <v>0.32249206519025714</v>
      </c>
      <c r="CB40" s="47">
        <f t="shared" si="62"/>
        <v>0.33002081289921342</v>
      </c>
      <c r="CC40" s="47">
        <f t="shared" si="62"/>
        <v>0.33940482182289783</v>
      </c>
      <c r="CD40" s="47">
        <f t="shared" si="62"/>
        <v>0.33797239443312699</v>
      </c>
      <c r="CE40" s="47">
        <f t="shared" si="62"/>
        <v>0.33281227264223562</v>
      </c>
      <c r="CF40" s="47">
        <f t="shared" si="62"/>
        <v>0.33306608586789699</v>
      </c>
      <c r="CG40" s="47">
        <f t="shared" si="62"/>
        <v>0.32990055066984503</v>
      </c>
      <c r="CH40" s="47">
        <f t="shared" si="62"/>
        <v>0.33352348816791916</v>
      </c>
      <c r="CI40" s="47">
        <f t="shared" si="62"/>
        <v>0.33193452259460376</v>
      </c>
      <c r="CJ40" s="47">
        <f t="shared" si="62"/>
        <v>0.32579901486259061</v>
      </c>
      <c r="CK40" s="47">
        <f t="shared" si="62"/>
        <v>0.32780673034077928</v>
      </c>
      <c r="CL40" s="47">
        <f t="shared" si="62"/>
        <v>0.32952200521191521</v>
      </c>
      <c r="CM40" s="47">
        <f t="shared" si="62"/>
        <v>0.32694688101714653</v>
      </c>
      <c r="CN40" s="47">
        <f t="shared" si="62"/>
        <v>0.33224722754036823</v>
      </c>
      <c r="CO40" s="47">
        <f t="shared" ref="CO40" si="63">CO39/CO12</f>
        <v>0.33981000066433342</v>
      </c>
      <c r="CP40" s="47">
        <f t="shared" si="62"/>
        <v>0.3427045801057006</v>
      </c>
      <c r="CQ40" s="47">
        <f>CQ39/CQ12</f>
        <v>0.3508191880905297</v>
      </c>
      <c r="CR40" s="47">
        <f t="shared" si="62"/>
        <v>0.35162981668176585</v>
      </c>
      <c r="CS40" s="47">
        <f t="shared" si="62"/>
        <v>0.35090347858588228</v>
      </c>
      <c r="CT40" s="47">
        <f t="shared" si="62"/>
        <v>0.35334554721047229</v>
      </c>
      <c r="CU40" s="47">
        <f t="shared" si="62"/>
        <v>0.36349708442177397</v>
      </c>
      <c r="CV40" s="47">
        <f t="shared" si="62"/>
        <v>0.39326156058681666</v>
      </c>
      <c r="CW40" s="47">
        <f t="shared" si="62"/>
        <v>0.40229891721868594</v>
      </c>
      <c r="CX40" s="47" t="e">
        <f t="shared" si="62"/>
        <v>#DIV/0!</v>
      </c>
      <c r="CY40" s="47" t="e">
        <f t="shared" si="62"/>
        <v>#DIV/0!</v>
      </c>
    </row>
    <row r="41" spans="1:119" s="11" customFormat="1" x14ac:dyDescent="0.25">
      <c r="A41" s="11" t="s">
        <v>6</v>
      </c>
      <c r="B41" s="28" t="s">
        <v>58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</row>
    <row r="42" spans="1:119" s="11" customFormat="1" x14ac:dyDescent="0.25">
      <c r="A42" s="11" t="s">
        <v>6</v>
      </c>
      <c r="B42" s="28" t="s">
        <v>59</v>
      </c>
      <c r="C42" s="47">
        <f>C41/C4</f>
        <v>0</v>
      </c>
      <c r="D42" s="47">
        <f t="shared" ref="D42:BO42" si="64">D41/D4</f>
        <v>0</v>
      </c>
      <c r="E42" s="47">
        <f t="shared" si="64"/>
        <v>0</v>
      </c>
      <c r="F42" s="47">
        <f t="shared" si="64"/>
        <v>0</v>
      </c>
      <c r="G42" s="47">
        <f t="shared" si="64"/>
        <v>0</v>
      </c>
      <c r="H42" s="47">
        <f t="shared" si="64"/>
        <v>0</v>
      </c>
      <c r="I42" s="47">
        <f t="shared" si="64"/>
        <v>0</v>
      </c>
      <c r="J42" s="47">
        <f t="shared" si="64"/>
        <v>0</v>
      </c>
      <c r="K42" s="47">
        <f t="shared" si="64"/>
        <v>0</v>
      </c>
      <c r="L42" s="47">
        <f t="shared" si="64"/>
        <v>0</v>
      </c>
      <c r="M42" s="47">
        <f t="shared" si="64"/>
        <v>0</v>
      </c>
      <c r="N42" s="47">
        <f t="shared" si="64"/>
        <v>0</v>
      </c>
      <c r="O42" s="47">
        <f t="shared" si="64"/>
        <v>0</v>
      </c>
      <c r="P42" s="47">
        <f t="shared" si="64"/>
        <v>0</v>
      </c>
      <c r="Q42" s="47">
        <f t="shared" si="64"/>
        <v>0</v>
      </c>
      <c r="R42" s="47">
        <f t="shared" si="64"/>
        <v>0</v>
      </c>
      <c r="S42" s="47">
        <f t="shared" si="64"/>
        <v>0</v>
      </c>
      <c r="T42" s="47">
        <f t="shared" si="64"/>
        <v>0</v>
      </c>
      <c r="U42" s="47">
        <f t="shared" si="64"/>
        <v>0</v>
      </c>
      <c r="V42" s="47">
        <f t="shared" si="64"/>
        <v>0</v>
      </c>
      <c r="W42" s="47">
        <f t="shared" si="64"/>
        <v>0</v>
      </c>
      <c r="X42" s="47">
        <f t="shared" si="64"/>
        <v>0</v>
      </c>
      <c r="Y42" s="47">
        <f t="shared" si="64"/>
        <v>0</v>
      </c>
      <c r="Z42" s="47">
        <f t="shared" si="64"/>
        <v>0</v>
      </c>
      <c r="AA42" s="47">
        <f t="shared" si="64"/>
        <v>0</v>
      </c>
      <c r="AB42" s="47">
        <f t="shared" si="64"/>
        <v>0</v>
      </c>
      <c r="AC42" s="47">
        <f t="shared" si="64"/>
        <v>0</v>
      </c>
      <c r="AD42" s="47">
        <f t="shared" si="64"/>
        <v>0</v>
      </c>
      <c r="AE42" s="47">
        <f t="shared" si="64"/>
        <v>0</v>
      </c>
      <c r="AF42" s="47">
        <f t="shared" si="64"/>
        <v>0</v>
      </c>
      <c r="AG42" s="47">
        <f t="shared" si="64"/>
        <v>0</v>
      </c>
      <c r="AH42" s="47">
        <f t="shared" si="64"/>
        <v>0</v>
      </c>
      <c r="AI42" s="47">
        <f t="shared" si="64"/>
        <v>0</v>
      </c>
      <c r="AJ42" s="47">
        <f t="shared" si="64"/>
        <v>0</v>
      </c>
      <c r="AK42" s="47">
        <f t="shared" si="64"/>
        <v>0</v>
      </c>
      <c r="AL42" s="47">
        <f t="shared" si="64"/>
        <v>0</v>
      </c>
      <c r="AM42" s="47">
        <f t="shared" si="64"/>
        <v>0</v>
      </c>
      <c r="AN42" s="47">
        <f t="shared" si="64"/>
        <v>0</v>
      </c>
      <c r="AO42" s="47">
        <f t="shared" si="64"/>
        <v>0</v>
      </c>
      <c r="AP42" s="47">
        <f t="shared" si="64"/>
        <v>0</v>
      </c>
      <c r="AQ42" s="47">
        <f t="shared" si="64"/>
        <v>0</v>
      </c>
      <c r="AR42" s="47">
        <f t="shared" si="64"/>
        <v>0</v>
      </c>
      <c r="AS42" s="47">
        <f t="shared" si="64"/>
        <v>0</v>
      </c>
      <c r="AT42" s="47">
        <f t="shared" si="64"/>
        <v>0</v>
      </c>
      <c r="AU42" s="47">
        <f t="shared" si="64"/>
        <v>0</v>
      </c>
      <c r="AV42" s="47">
        <f t="shared" si="64"/>
        <v>0</v>
      </c>
      <c r="AW42" s="47">
        <f t="shared" si="64"/>
        <v>0</v>
      </c>
      <c r="AX42" s="47">
        <f t="shared" si="64"/>
        <v>0</v>
      </c>
      <c r="AY42" s="47">
        <f t="shared" si="64"/>
        <v>0</v>
      </c>
      <c r="AZ42" s="47">
        <f t="shared" si="64"/>
        <v>0</v>
      </c>
      <c r="BA42" s="47">
        <f t="shared" si="64"/>
        <v>0</v>
      </c>
      <c r="BB42" s="47">
        <f t="shared" si="64"/>
        <v>0</v>
      </c>
      <c r="BC42" s="47">
        <f t="shared" si="64"/>
        <v>0</v>
      </c>
      <c r="BD42" s="47">
        <f t="shared" si="64"/>
        <v>0</v>
      </c>
      <c r="BE42" s="47">
        <f t="shared" si="64"/>
        <v>0</v>
      </c>
      <c r="BF42" s="47">
        <f t="shared" si="64"/>
        <v>0</v>
      </c>
      <c r="BG42" s="47">
        <f t="shared" si="64"/>
        <v>0</v>
      </c>
      <c r="BH42" s="47">
        <f t="shared" si="64"/>
        <v>0</v>
      </c>
      <c r="BI42" s="47">
        <f t="shared" si="64"/>
        <v>0</v>
      </c>
      <c r="BJ42" s="47">
        <f t="shared" si="64"/>
        <v>0</v>
      </c>
      <c r="BK42" s="47">
        <f t="shared" si="64"/>
        <v>0</v>
      </c>
      <c r="BL42" s="47">
        <f t="shared" si="64"/>
        <v>0</v>
      </c>
      <c r="BM42" s="47">
        <f t="shared" si="64"/>
        <v>0</v>
      </c>
      <c r="BN42" s="47">
        <f t="shared" si="64"/>
        <v>0</v>
      </c>
      <c r="BO42" s="47">
        <f t="shared" si="64"/>
        <v>0</v>
      </c>
      <c r="BP42" s="47">
        <f t="shared" ref="BP42:CY42" si="65">BP41/BP4</f>
        <v>0</v>
      </c>
      <c r="BQ42" s="47">
        <f t="shared" si="65"/>
        <v>0</v>
      </c>
      <c r="BR42" s="47">
        <f t="shared" si="65"/>
        <v>0</v>
      </c>
      <c r="BS42" s="47">
        <f t="shared" si="65"/>
        <v>0</v>
      </c>
      <c r="BT42" s="47">
        <f t="shared" si="65"/>
        <v>0</v>
      </c>
      <c r="BU42" s="47">
        <f t="shared" si="65"/>
        <v>0</v>
      </c>
      <c r="BV42" s="47">
        <f t="shared" si="65"/>
        <v>0</v>
      </c>
      <c r="BW42" s="47">
        <f t="shared" si="65"/>
        <v>0</v>
      </c>
      <c r="BX42" s="47">
        <f t="shared" si="65"/>
        <v>0</v>
      </c>
      <c r="BY42" s="47">
        <f t="shared" si="65"/>
        <v>0</v>
      </c>
      <c r="BZ42" s="47">
        <f t="shared" si="65"/>
        <v>0</v>
      </c>
      <c r="CA42" s="47">
        <f t="shared" si="65"/>
        <v>0</v>
      </c>
      <c r="CB42" s="47">
        <f t="shared" si="65"/>
        <v>0</v>
      </c>
      <c r="CC42" s="47">
        <f t="shared" si="65"/>
        <v>0</v>
      </c>
      <c r="CD42" s="47">
        <f t="shared" si="65"/>
        <v>0</v>
      </c>
      <c r="CE42" s="47">
        <f t="shared" si="65"/>
        <v>0</v>
      </c>
      <c r="CF42" s="47">
        <f t="shared" si="65"/>
        <v>0</v>
      </c>
      <c r="CG42" s="47">
        <f t="shared" si="65"/>
        <v>0</v>
      </c>
      <c r="CH42" s="47">
        <f t="shared" si="65"/>
        <v>0</v>
      </c>
      <c r="CI42" s="47">
        <f t="shared" si="65"/>
        <v>0</v>
      </c>
      <c r="CJ42" s="47">
        <f t="shared" si="65"/>
        <v>0</v>
      </c>
      <c r="CK42" s="47">
        <f t="shared" si="65"/>
        <v>0</v>
      </c>
      <c r="CL42" s="47">
        <f t="shared" si="65"/>
        <v>0</v>
      </c>
      <c r="CM42" s="47">
        <f t="shared" si="65"/>
        <v>0</v>
      </c>
      <c r="CN42" s="47">
        <f t="shared" si="65"/>
        <v>0</v>
      </c>
      <c r="CO42" s="47">
        <f t="shared" ref="CO42" si="66">CO41/CO4</f>
        <v>0</v>
      </c>
      <c r="CP42" s="47">
        <f t="shared" si="65"/>
        <v>0</v>
      </c>
      <c r="CQ42" s="47">
        <f t="shared" si="65"/>
        <v>0</v>
      </c>
      <c r="CR42" s="47">
        <f t="shared" si="65"/>
        <v>0</v>
      </c>
      <c r="CS42" s="47">
        <f t="shared" si="65"/>
        <v>0</v>
      </c>
      <c r="CT42" s="47">
        <f t="shared" si="65"/>
        <v>0</v>
      </c>
      <c r="CU42" s="47">
        <f>CU41/CU4</f>
        <v>0</v>
      </c>
      <c r="CV42" s="47">
        <f t="shared" si="65"/>
        <v>0</v>
      </c>
      <c r="CW42" s="47">
        <f t="shared" si="65"/>
        <v>0</v>
      </c>
      <c r="CX42" s="47" t="e">
        <f t="shared" si="65"/>
        <v>#DIV/0!</v>
      </c>
      <c r="CY42" s="47" t="e">
        <f t="shared" si="65"/>
        <v>#DIV/0!</v>
      </c>
    </row>
    <row r="43" spans="1:119" s="11" customFormat="1" x14ac:dyDescent="0.25">
      <c r="A43" s="11" t="s">
        <v>6</v>
      </c>
      <c r="B43" s="28" t="s">
        <v>61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8">
        <v>51134.999999999891</v>
      </c>
      <c r="BD43" s="48">
        <v>68942.999999999927</v>
      </c>
      <c r="BE43" s="48">
        <v>70453.285714285637</v>
      </c>
      <c r="BF43" s="48">
        <v>76662.571428571304</v>
      </c>
      <c r="BG43" s="48">
        <v>75925.714285714188</v>
      </c>
      <c r="BH43" s="48">
        <v>66195.428571428478</v>
      </c>
      <c r="BI43" s="48">
        <v>64156.14285714276</v>
      </c>
      <c r="BJ43" s="48">
        <v>69269.285714285652</v>
      </c>
      <c r="BK43" s="48">
        <v>72513.714285714232</v>
      </c>
      <c r="BL43" s="48">
        <v>82611.142857142797</v>
      </c>
      <c r="BM43" s="48">
        <v>81701.285714285623</v>
      </c>
      <c r="BN43" s="48">
        <v>86244.714285714246</v>
      </c>
      <c r="BO43" s="48">
        <v>87844.714285714232</v>
      </c>
      <c r="BP43" s="48">
        <v>91373.999999999898</v>
      </c>
      <c r="BQ43" s="48">
        <v>96275.571428571333</v>
      </c>
      <c r="BR43" s="48">
        <v>97863.142857142753</v>
      </c>
      <c r="BS43" s="48">
        <v>102666.42857142852</v>
      </c>
      <c r="BT43" s="48">
        <v>107432.99999999994</v>
      </c>
      <c r="BU43" s="48">
        <v>108229.28571428571</v>
      </c>
      <c r="BV43" s="48">
        <v>130799.28571428568</v>
      </c>
      <c r="BW43" s="48">
        <v>154836.14285714278</v>
      </c>
      <c r="BX43" s="48">
        <v>154010.42857142849</v>
      </c>
      <c r="BY43" s="48">
        <v>150464.42857142849</v>
      </c>
      <c r="BZ43" s="48">
        <v>150069.57142857139</v>
      </c>
      <c r="CA43" s="48">
        <v>154219.71428571429</v>
      </c>
      <c r="CB43" s="48">
        <v>173132.99999999991</v>
      </c>
      <c r="CC43" s="48">
        <v>194219.42857142855</v>
      </c>
      <c r="CD43" s="48">
        <v>210248.57142857133</v>
      </c>
      <c r="CE43" s="48">
        <v>218204.99999999985</v>
      </c>
      <c r="CF43" s="48">
        <v>222993.42857142858</v>
      </c>
      <c r="CG43" s="48">
        <v>228165.85714285716</v>
      </c>
      <c r="CH43" s="48">
        <v>231286.14285714287</v>
      </c>
      <c r="CI43" s="48">
        <v>242176.57142857142</v>
      </c>
      <c r="CJ43" s="48">
        <v>244904.42857142858</v>
      </c>
      <c r="CK43" s="48">
        <v>251092.57142857142</v>
      </c>
      <c r="CL43" s="48">
        <v>256450.71428571426</v>
      </c>
      <c r="CM43" s="48">
        <v>257163.57142857145</v>
      </c>
      <c r="CN43" s="48">
        <v>286405.71428571426</v>
      </c>
      <c r="CO43" s="48">
        <v>299143.7142857142</v>
      </c>
      <c r="CP43" s="48">
        <v>306786.42857142864</v>
      </c>
      <c r="CQ43" s="48">
        <v>297866</v>
      </c>
      <c r="CR43" s="48">
        <v>314736.1428571429</v>
      </c>
      <c r="CS43" s="48">
        <v>328821.69047619047</v>
      </c>
      <c r="CT43" s="48">
        <v>314258.57142857142</v>
      </c>
      <c r="CU43" s="48">
        <v>332653.14285714284</v>
      </c>
      <c r="CV43" s="48">
        <v>337032.85714285681</v>
      </c>
      <c r="CW43" s="48">
        <v>385100.28571428568</v>
      </c>
    </row>
    <row r="44" spans="1:119" s="11" customFormat="1" x14ac:dyDescent="0.25">
      <c r="A44" s="11" t="s">
        <v>6</v>
      </c>
      <c r="B44" s="28" t="s">
        <v>60</v>
      </c>
      <c r="C44" s="50" t="e">
        <f>C5/C43</f>
        <v>#DIV/0!</v>
      </c>
      <c r="D44" s="50" t="e">
        <f t="shared" ref="D44:BO44" si="67">D5/D43</f>
        <v>#DIV/0!</v>
      </c>
      <c r="E44" s="50" t="e">
        <f t="shared" si="67"/>
        <v>#DIV/0!</v>
      </c>
      <c r="F44" s="50" t="e">
        <f t="shared" si="67"/>
        <v>#DIV/0!</v>
      </c>
      <c r="G44" s="50" t="e">
        <f t="shared" si="67"/>
        <v>#DIV/0!</v>
      </c>
      <c r="H44" s="50" t="e">
        <f t="shared" si="67"/>
        <v>#DIV/0!</v>
      </c>
      <c r="I44" s="50" t="e">
        <f t="shared" si="67"/>
        <v>#DIV/0!</v>
      </c>
      <c r="J44" s="50" t="e">
        <f t="shared" si="67"/>
        <v>#DIV/0!</v>
      </c>
      <c r="K44" s="50" t="e">
        <f t="shared" si="67"/>
        <v>#DIV/0!</v>
      </c>
      <c r="L44" s="50" t="e">
        <f t="shared" si="67"/>
        <v>#DIV/0!</v>
      </c>
      <c r="M44" s="50" t="e">
        <f t="shared" si="67"/>
        <v>#DIV/0!</v>
      </c>
      <c r="N44" s="50" t="e">
        <f t="shared" si="67"/>
        <v>#DIV/0!</v>
      </c>
      <c r="O44" s="50" t="e">
        <f t="shared" si="67"/>
        <v>#DIV/0!</v>
      </c>
      <c r="P44" s="50" t="e">
        <f t="shared" si="67"/>
        <v>#DIV/0!</v>
      </c>
      <c r="Q44" s="50" t="e">
        <f t="shared" si="67"/>
        <v>#DIV/0!</v>
      </c>
      <c r="R44" s="50" t="e">
        <f t="shared" si="67"/>
        <v>#DIV/0!</v>
      </c>
      <c r="S44" s="50" t="e">
        <f t="shared" si="67"/>
        <v>#DIV/0!</v>
      </c>
      <c r="T44" s="50" t="e">
        <f t="shared" si="67"/>
        <v>#DIV/0!</v>
      </c>
      <c r="U44" s="50" t="e">
        <f t="shared" si="67"/>
        <v>#DIV/0!</v>
      </c>
      <c r="V44" s="50" t="e">
        <f t="shared" si="67"/>
        <v>#DIV/0!</v>
      </c>
      <c r="W44" s="50" t="e">
        <f t="shared" si="67"/>
        <v>#DIV/0!</v>
      </c>
      <c r="X44" s="50" t="e">
        <f t="shared" si="67"/>
        <v>#DIV/0!</v>
      </c>
      <c r="Y44" s="50" t="e">
        <f t="shared" si="67"/>
        <v>#DIV/0!</v>
      </c>
      <c r="Z44" s="50" t="e">
        <f t="shared" si="67"/>
        <v>#DIV/0!</v>
      </c>
      <c r="AA44" s="50" t="e">
        <f t="shared" si="67"/>
        <v>#DIV/0!</v>
      </c>
      <c r="AB44" s="50" t="e">
        <f t="shared" si="67"/>
        <v>#DIV/0!</v>
      </c>
      <c r="AC44" s="50" t="e">
        <f t="shared" si="67"/>
        <v>#DIV/0!</v>
      </c>
      <c r="AD44" s="50" t="e">
        <f t="shared" si="67"/>
        <v>#DIV/0!</v>
      </c>
      <c r="AE44" s="50" t="e">
        <f t="shared" si="67"/>
        <v>#DIV/0!</v>
      </c>
      <c r="AF44" s="50" t="e">
        <f t="shared" si="67"/>
        <v>#DIV/0!</v>
      </c>
      <c r="AG44" s="50" t="e">
        <f t="shared" si="67"/>
        <v>#DIV/0!</v>
      </c>
      <c r="AH44" s="50" t="e">
        <f t="shared" si="67"/>
        <v>#DIV/0!</v>
      </c>
      <c r="AI44" s="50" t="e">
        <f t="shared" si="67"/>
        <v>#DIV/0!</v>
      </c>
      <c r="AJ44" s="50" t="e">
        <f t="shared" si="67"/>
        <v>#DIV/0!</v>
      </c>
      <c r="AK44" s="50" t="e">
        <f t="shared" si="67"/>
        <v>#DIV/0!</v>
      </c>
      <c r="AL44" s="50" t="e">
        <f t="shared" si="67"/>
        <v>#DIV/0!</v>
      </c>
      <c r="AM44" s="50" t="e">
        <f t="shared" si="67"/>
        <v>#DIV/0!</v>
      </c>
      <c r="AN44" s="50" t="e">
        <f t="shared" si="67"/>
        <v>#DIV/0!</v>
      </c>
      <c r="AO44" s="50" t="e">
        <f t="shared" si="67"/>
        <v>#DIV/0!</v>
      </c>
      <c r="AP44" s="50" t="e">
        <f t="shared" si="67"/>
        <v>#DIV/0!</v>
      </c>
      <c r="AQ44" s="50" t="e">
        <f t="shared" si="67"/>
        <v>#DIV/0!</v>
      </c>
      <c r="AR44" s="50" t="e">
        <f t="shared" si="67"/>
        <v>#DIV/0!</v>
      </c>
      <c r="AS44" s="50" t="e">
        <f t="shared" si="67"/>
        <v>#DIV/0!</v>
      </c>
      <c r="AT44" s="50" t="e">
        <f t="shared" si="67"/>
        <v>#DIV/0!</v>
      </c>
      <c r="AU44" s="50" t="e">
        <f t="shared" si="67"/>
        <v>#DIV/0!</v>
      </c>
      <c r="AV44" s="50" t="e">
        <f t="shared" si="67"/>
        <v>#DIV/0!</v>
      </c>
      <c r="AW44" s="50" t="e">
        <f t="shared" si="67"/>
        <v>#DIV/0!</v>
      </c>
      <c r="AX44" s="50" t="e">
        <f t="shared" si="67"/>
        <v>#DIV/0!</v>
      </c>
      <c r="AY44" s="50" t="e">
        <f t="shared" si="67"/>
        <v>#DIV/0!</v>
      </c>
      <c r="AZ44" s="50" t="e">
        <f t="shared" si="67"/>
        <v>#DIV/0!</v>
      </c>
      <c r="BA44" s="50" t="e">
        <f t="shared" si="67"/>
        <v>#DIV/0!</v>
      </c>
      <c r="BB44" s="50" t="e">
        <f t="shared" si="67"/>
        <v>#DIV/0!</v>
      </c>
      <c r="BC44" s="40">
        <f t="shared" si="67"/>
        <v>8.0063417564150878</v>
      </c>
      <c r="BD44" s="40">
        <f t="shared" si="67"/>
        <v>8.048534918079314</v>
      </c>
      <c r="BE44" s="40">
        <f t="shared" si="67"/>
        <v>9.0056024964870343</v>
      </c>
      <c r="BF44" s="40">
        <f t="shared" si="67"/>
        <v>9.5663165858549082</v>
      </c>
      <c r="BG44" s="40">
        <f t="shared" si="67"/>
        <v>9.7920091066455939</v>
      </c>
      <c r="BH44" s="40">
        <f t="shared" si="67"/>
        <v>9.6733999758291418</v>
      </c>
      <c r="BI44" s="40">
        <f t="shared" si="67"/>
        <v>10.494011262700612</v>
      </c>
      <c r="BJ44" s="40">
        <f t="shared" si="67"/>
        <v>10.324615114924157</v>
      </c>
      <c r="BK44" s="40">
        <f t="shared" si="67"/>
        <v>10.13333241396702</v>
      </c>
      <c r="BL44" s="40">
        <f t="shared" si="67"/>
        <v>11.501559803416347</v>
      </c>
      <c r="BM44" s="40">
        <f t="shared" si="67"/>
        <v>10.689485565011221</v>
      </c>
      <c r="BN44" s="40">
        <f t="shared" si="67"/>
        <v>10.242572215605744</v>
      </c>
      <c r="BO44" s="40">
        <f t="shared" si="67"/>
        <v>10.627939236932701</v>
      </c>
      <c r="BP44" s="40">
        <f t="shared" ref="BP44:CG44" si="68">BP5/BP43</f>
        <v>10.927461391017767</v>
      </c>
      <c r="BQ44" s="40">
        <f t="shared" si="68"/>
        <v>10.97919217009507</v>
      </c>
      <c r="BR44" s="40">
        <f t="shared" si="68"/>
        <v>11.252802017978466</v>
      </c>
      <c r="BS44" s="40">
        <f t="shared" si="68"/>
        <v>11.391850166628396</v>
      </c>
      <c r="BT44" s="40">
        <f t="shared" si="68"/>
        <v>11.862041591370557</v>
      </c>
      <c r="BU44" s="40">
        <f t="shared" si="68"/>
        <v>11.481155747388142</v>
      </c>
      <c r="BV44" s="40">
        <f t="shared" si="68"/>
        <v>10.701657392187586</v>
      </c>
      <c r="BW44" s="40">
        <f t="shared" si="68"/>
        <v>10.076969847387049</v>
      </c>
      <c r="BX44" s="40">
        <f t="shared" si="68"/>
        <v>11.129372500749021</v>
      </c>
      <c r="BY44" s="40">
        <f t="shared" si="68"/>
        <v>10.742082371628417</v>
      </c>
      <c r="BZ44" s="40">
        <f t="shared" si="68"/>
        <v>10.578905783698415</v>
      </c>
      <c r="CA44" s="40">
        <f t="shared" si="68"/>
        <v>11.291192158126892</v>
      </c>
      <c r="CB44" s="40">
        <f t="shared" si="68"/>
        <v>11.501813222039866</v>
      </c>
      <c r="CC44" s="40">
        <f t="shared" si="68"/>
        <v>12.19451930658693</v>
      </c>
      <c r="CD44" s="40">
        <f t="shared" si="68"/>
        <v>11.495316428173426</v>
      </c>
      <c r="CE44" s="40">
        <f t="shared" si="68"/>
        <v>10.56779764769041</v>
      </c>
      <c r="CF44" s="40">
        <f t="shared" si="68"/>
        <v>11.223164808187814</v>
      </c>
      <c r="CG44" s="40">
        <f t="shared" si="68"/>
        <v>11.534254217326867</v>
      </c>
      <c r="CH44" s="40">
        <f>CH5/CH43</f>
        <v>11.630907416477918</v>
      </c>
      <c r="CI44" s="40">
        <f t="shared" ref="CI44" si="69">CI5/CI43</f>
        <v>11.909932304410713</v>
      </c>
      <c r="CJ44" s="40">
        <f t="shared" ref="CJ44:CY44" si="70">CJ5/CJ43</f>
        <v>12.111161146826371</v>
      </c>
      <c r="CK44" s="40">
        <f t="shared" si="70"/>
        <v>12.333064982294522</v>
      </c>
      <c r="CL44" s="40">
        <f t="shared" si="70"/>
        <v>12.241988017747769</v>
      </c>
      <c r="CM44" s="40">
        <f t="shared" si="70"/>
        <v>12.189945254410059</v>
      </c>
      <c r="CN44" s="40">
        <f t="shared" si="70"/>
        <v>12.132015023642785</v>
      </c>
      <c r="CO44" s="40">
        <f t="shared" ref="CO44" si="71">CO5/CO43</f>
        <v>12.344015251150191</v>
      </c>
      <c r="CP44" s="40">
        <f t="shared" si="70"/>
        <v>12.604517335233211</v>
      </c>
      <c r="CQ44" s="40">
        <f t="shared" si="70"/>
        <v>12.755343006586854</v>
      </c>
      <c r="CR44" s="40">
        <f t="shared" si="70"/>
        <v>12.981357173105996</v>
      </c>
      <c r="CS44" s="40">
        <f t="shared" si="70"/>
        <v>12.805730504830706</v>
      </c>
      <c r="CT44" s="40">
        <f t="shared" si="70"/>
        <v>13.530107145617121</v>
      </c>
      <c r="CU44" s="40">
        <f t="shared" si="70"/>
        <v>13.631566041333487</v>
      </c>
      <c r="CV44" s="40">
        <f t="shared" si="70"/>
        <v>13.445230859221009</v>
      </c>
      <c r="CW44" s="40">
        <f t="shared" si="70"/>
        <v>13.782437005277291</v>
      </c>
      <c r="CX44" s="40" t="e">
        <f t="shared" si="70"/>
        <v>#DIV/0!</v>
      </c>
      <c r="CY44" s="40" t="e">
        <f t="shared" si="70"/>
        <v>#DIV/0!</v>
      </c>
    </row>
    <row r="45" spans="1:119" s="11" customFormat="1" x14ac:dyDescent="0.25">
      <c r="A45" s="11" t="s">
        <v>6</v>
      </c>
      <c r="B45" s="28" t="s">
        <v>63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8">
        <v>13409.714285714286</v>
      </c>
      <c r="BD45" s="48">
        <v>19781.285714285714</v>
      </c>
      <c r="BE45" s="48">
        <v>22255.142857142859</v>
      </c>
      <c r="BF45" s="48">
        <v>23313.142857142859</v>
      </c>
      <c r="BG45" s="48">
        <v>23588.857142857141</v>
      </c>
      <c r="BH45" s="48">
        <v>20122.285714285714</v>
      </c>
      <c r="BI45" s="48">
        <v>16112</v>
      </c>
      <c r="BJ45" s="48">
        <v>20656.571428571428</v>
      </c>
      <c r="BK45" s="48">
        <v>21799.857142857141</v>
      </c>
      <c r="BL45" s="48">
        <v>22217.571428571428</v>
      </c>
      <c r="BM45" s="48">
        <v>23270.285714285714</v>
      </c>
      <c r="BN45" s="48">
        <v>23263.571428571428</v>
      </c>
      <c r="BO45" s="48">
        <v>20372.857142857141</v>
      </c>
      <c r="BP45" s="48">
        <v>19438.428571428572</v>
      </c>
      <c r="BQ45" s="48">
        <v>21019.714285714286</v>
      </c>
      <c r="BR45" s="48">
        <v>20104.142857142859</v>
      </c>
      <c r="BS45" s="48">
        <v>22401</v>
      </c>
      <c r="BT45" s="48">
        <v>24425.142857142859</v>
      </c>
      <c r="BU45" s="48">
        <v>25035.142857142859</v>
      </c>
      <c r="BV45" s="48">
        <v>25872.857142857141</v>
      </c>
      <c r="BW45" s="48">
        <v>26689.285714285714</v>
      </c>
      <c r="BX45" s="48">
        <v>25865.428571428572</v>
      </c>
      <c r="BY45" s="48">
        <v>26415.285714285714</v>
      </c>
      <c r="BZ45" s="48">
        <v>25917.428571428572</v>
      </c>
      <c r="CA45" s="48">
        <v>26648.571428571428</v>
      </c>
      <c r="CB45" s="48">
        <v>28284.857142857141</v>
      </c>
      <c r="CC45" s="48">
        <v>29702.285714285714</v>
      </c>
      <c r="CD45" s="48">
        <v>30444.857142857141</v>
      </c>
      <c r="CE45" s="48">
        <v>32584</v>
      </c>
      <c r="CF45" s="48">
        <v>31343.428571428572</v>
      </c>
      <c r="CG45" s="48">
        <v>32740</v>
      </c>
      <c r="CH45" s="48">
        <v>33244.142857142797</v>
      </c>
      <c r="CI45" s="48">
        <v>32859.4285714285</v>
      </c>
      <c r="CJ45" s="48">
        <f>CJ12-CJ46</f>
        <v>34349.142857142797</v>
      </c>
      <c r="CK45" s="48">
        <v>34424.85714285713</v>
      </c>
      <c r="CL45" s="48">
        <v>33827.714285714283</v>
      </c>
      <c r="CM45" s="48">
        <v>34771.4285714285</v>
      </c>
      <c r="CN45" s="48">
        <v>36769</v>
      </c>
      <c r="CO45" s="48">
        <v>37970.857142857101</v>
      </c>
      <c r="CP45" s="48">
        <v>38878</v>
      </c>
      <c r="CQ45" s="48">
        <v>38511.571428571377</v>
      </c>
      <c r="CR45" s="48">
        <f>CR12-CR46</f>
        <v>40881.71428571429</v>
      </c>
      <c r="CS45" s="48">
        <v>40629.142857142855</v>
      </c>
      <c r="CT45" s="48">
        <f>CT12-CT46</f>
        <v>40974.428571428529</v>
      </c>
      <c r="CU45" s="48">
        <v>41949.857142857101</v>
      </c>
      <c r="CV45" s="48">
        <v>38100.857142857101</v>
      </c>
      <c r="CW45" s="48">
        <v>43845</v>
      </c>
    </row>
    <row r="46" spans="1:119" s="11" customFormat="1" x14ac:dyDescent="0.25">
      <c r="A46" s="11" t="s">
        <v>6</v>
      </c>
      <c r="B46" s="28" t="s">
        <v>62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8">
        <v>487.14285714285717</v>
      </c>
      <c r="BD46" s="48">
        <v>619.14285714285711</v>
      </c>
      <c r="BE46" s="48">
        <v>762</v>
      </c>
      <c r="BF46" s="48">
        <v>816.14285714285711</v>
      </c>
      <c r="BG46" s="48">
        <v>820.28571428571433</v>
      </c>
      <c r="BH46" s="48">
        <v>658.14285714285711</v>
      </c>
      <c r="BI46" s="48">
        <v>606.71428571428567</v>
      </c>
      <c r="BJ46" s="48">
        <v>711.57142857142856</v>
      </c>
      <c r="BK46" s="48">
        <v>753.42857142857144</v>
      </c>
      <c r="BL46" s="48">
        <v>941.14285714285711</v>
      </c>
      <c r="BM46" s="48">
        <v>789.14285714285711</v>
      </c>
      <c r="BN46" s="48">
        <v>754.85714285714289</v>
      </c>
      <c r="BO46" s="48">
        <v>693.85714285714289</v>
      </c>
      <c r="BP46" s="48">
        <v>585.57142857142856</v>
      </c>
      <c r="BQ46" s="48">
        <v>552.42857142857144</v>
      </c>
      <c r="BR46" s="48">
        <v>641.14285714285711</v>
      </c>
      <c r="BS46" s="48">
        <v>942.57142857142856</v>
      </c>
      <c r="BT46" s="48">
        <v>1110.5714285714287</v>
      </c>
      <c r="BU46" s="48">
        <v>1168</v>
      </c>
      <c r="BV46" s="48">
        <v>1138.4285714285713</v>
      </c>
      <c r="BW46" s="48">
        <v>1156</v>
      </c>
      <c r="BX46" s="48">
        <v>1176.5714285714287</v>
      </c>
      <c r="BY46" s="48">
        <v>1222.5714285714287</v>
      </c>
      <c r="BZ46" s="48">
        <v>1303.4285714285713</v>
      </c>
      <c r="CA46" s="48">
        <v>1392.4285714285713</v>
      </c>
      <c r="CB46" s="48">
        <v>1573</v>
      </c>
      <c r="CC46" s="48">
        <v>1803.2857142857142</v>
      </c>
      <c r="CD46" s="48">
        <v>2022.7142857142858</v>
      </c>
      <c r="CE46" s="48">
        <v>1778.1428571428571</v>
      </c>
      <c r="CF46" s="48">
        <v>1976.8571428571429</v>
      </c>
      <c r="CG46" s="48">
        <v>2022.8571428571429</v>
      </c>
      <c r="CH46" s="48">
        <v>2065.4285714285702</v>
      </c>
      <c r="CI46" s="48">
        <v>2136.2857142857101</v>
      </c>
      <c r="CJ46" s="48">
        <v>2397</v>
      </c>
      <c r="CK46" s="48">
        <v>2444.4285714285702</v>
      </c>
      <c r="CL46" s="48">
        <v>2517.5714285714198</v>
      </c>
      <c r="CM46" s="48">
        <v>2621.7142857142971</v>
      </c>
      <c r="CN46" s="48">
        <v>2778.1428571427969</v>
      </c>
      <c r="CO46" s="48">
        <v>2886.4285714286016</v>
      </c>
      <c r="CP46" s="48">
        <v>2911.4285714284997</v>
      </c>
      <c r="CQ46" s="48">
        <v>3097.5714285714198</v>
      </c>
      <c r="CR46" s="48">
        <v>3584.2857142857101</v>
      </c>
      <c r="CS46" s="48">
        <v>3707.4285714285434</v>
      </c>
      <c r="CT46" s="48">
        <v>3705.4285714285702</v>
      </c>
      <c r="CU46" s="48">
        <f>CU12-CU45</f>
        <v>4206.1428571428987</v>
      </c>
      <c r="CV46" s="48">
        <f>CV12-CV45</f>
        <v>4414.2857142856956</v>
      </c>
      <c r="CW46" s="48">
        <f>CW12-CW45</f>
        <v>5432.8571428571013</v>
      </c>
    </row>
    <row r="47" spans="1:119" s="11" customFormat="1" x14ac:dyDescent="0.25">
      <c r="A47" s="11" t="s">
        <v>6</v>
      </c>
      <c r="B47" s="52" t="s">
        <v>68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>
        <v>1169055.7142857141</v>
      </c>
      <c r="BP47" s="53">
        <v>1213881.5659340657</v>
      </c>
      <c r="BQ47" s="53">
        <v>1258707.4175824174</v>
      </c>
      <c r="BR47" s="53">
        <v>1303533.269230769</v>
      </c>
      <c r="BS47" s="53">
        <v>1348359.1208791207</v>
      </c>
      <c r="BT47" s="53">
        <v>1393184.9725274723</v>
      </c>
      <c r="BU47" s="53">
        <v>1438010.8241758239</v>
      </c>
      <c r="BV47" s="53">
        <v>1482836.6758241756</v>
      </c>
      <c r="BW47" s="53">
        <v>1527662.5274725272</v>
      </c>
      <c r="BX47" s="53">
        <v>1572488.3791208789</v>
      </c>
      <c r="BY47" s="53">
        <v>1617314.2307692305</v>
      </c>
      <c r="BZ47" s="53">
        <v>1662140.0824175822</v>
      </c>
      <c r="CA47" s="53">
        <v>1706965.9340659338</v>
      </c>
      <c r="CB47" s="53">
        <v>1751791.7857142854</v>
      </c>
      <c r="CC47" s="53">
        <v>1796617.6373626371</v>
      </c>
      <c r="CD47" s="53">
        <v>1841443.489010989</v>
      </c>
      <c r="CE47" s="53">
        <v>1886269.3406593404</v>
      </c>
      <c r="CF47" s="53">
        <v>1931095.192307692</v>
      </c>
      <c r="CG47" s="53">
        <v>1975921.0439560439</v>
      </c>
      <c r="CH47" s="53">
        <v>2020746.8956043955</v>
      </c>
      <c r="CI47" s="53">
        <v>2065572.747252747</v>
      </c>
      <c r="CJ47" s="53">
        <v>2110398.5989010986</v>
      </c>
      <c r="CK47" s="53">
        <v>2155224.4505494507</v>
      </c>
      <c r="CL47" s="53">
        <v>2200050.3021978019</v>
      </c>
      <c r="CM47" s="53">
        <v>2244876.153846154</v>
      </c>
      <c r="CN47" s="53">
        <v>2289702.0054945052</v>
      </c>
      <c r="CO47" s="53">
        <v>2334527.8571428573</v>
      </c>
      <c r="CP47" s="53">
        <v>2379353.7087912085</v>
      </c>
      <c r="CQ47" s="53">
        <v>2424179.5604395606</v>
      </c>
      <c r="CR47" s="53">
        <v>2469005.4120879122</v>
      </c>
      <c r="CS47" s="53">
        <v>2513831.2637362638</v>
      </c>
      <c r="CT47" s="53">
        <v>2558657.115384615</v>
      </c>
      <c r="CU47" s="53">
        <v>2603482.9670329671</v>
      </c>
      <c r="CV47" s="53">
        <v>2648308.8186813183</v>
      </c>
      <c r="CW47" s="53">
        <v>2693134.6703296704</v>
      </c>
      <c r="CX47" s="53">
        <v>2737960.5219780216</v>
      </c>
      <c r="CY47" s="53">
        <v>2782786.3736263737</v>
      </c>
      <c r="CZ47" s="53">
        <v>2827612.2252747254</v>
      </c>
      <c r="DA47" s="53">
        <v>2872438.076923077</v>
      </c>
      <c r="DB47" s="53">
        <v>2917263.9285714282</v>
      </c>
      <c r="DC47" s="53">
        <v>2962089.7802197803</v>
      </c>
      <c r="DD47" s="53">
        <v>3006915.6318681315</v>
      </c>
      <c r="DE47" s="53">
        <v>3051741.4835164836</v>
      </c>
      <c r="DF47" s="53">
        <v>3096567.3351648352</v>
      </c>
      <c r="DG47" s="53">
        <v>3141393.1868131869</v>
      </c>
      <c r="DH47" s="53">
        <v>3186219.0384615385</v>
      </c>
      <c r="DI47" s="53">
        <v>3231044.8901098901</v>
      </c>
      <c r="DJ47" s="53">
        <v>3275870.7417582418</v>
      </c>
      <c r="DK47" s="53">
        <v>3320696.5934065934</v>
      </c>
      <c r="DL47" s="53">
        <v>3365522.4450549451</v>
      </c>
      <c r="DM47" s="53">
        <v>3410348.2967032967</v>
      </c>
      <c r="DN47" s="53">
        <v>3455174.1483516484</v>
      </c>
      <c r="DO47" s="53">
        <v>3500000</v>
      </c>
    </row>
    <row r="48" spans="1:119" s="11" customFormat="1" x14ac:dyDescent="0.25">
      <c r="A48" s="11" t="s">
        <v>6</v>
      </c>
      <c r="B48" s="55" t="s">
        <v>69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>
        <v>11967163.285714285</v>
      </c>
      <c r="BP48" s="53">
        <v>12506256.299450548</v>
      </c>
      <c r="BQ48" s="53">
        <v>13045349.313186813</v>
      </c>
      <c r="BR48" s="53">
        <v>13584442.326923076</v>
      </c>
      <c r="BS48" s="53">
        <v>14123535.340659341</v>
      </c>
      <c r="BT48" s="53">
        <v>14662628.354395606</v>
      </c>
      <c r="BU48" s="53">
        <v>15201721.368131869</v>
      </c>
      <c r="BV48" s="53">
        <v>15740814.381868131</v>
      </c>
      <c r="BW48" s="53">
        <v>16279907.395604394</v>
      </c>
      <c r="BX48" s="53">
        <v>16819000.409340661</v>
      </c>
      <c r="BY48" s="53">
        <v>17358093.423076924</v>
      </c>
      <c r="BZ48" s="53">
        <v>17897186.436813187</v>
      </c>
      <c r="CA48" s="53">
        <v>18436279.45054945</v>
      </c>
      <c r="CB48" s="53">
        <v>18975372.464285716</v>
      </c>
      <c r="CC48" s="53">
        <v>19514465.478021979</v>
      </c>
      <c r="CD48" s="53">
        <v>20053558.491758242</v>
      </c>
      <c r="CE48" s="53">
        <v>20592651.505494505</v>
      </c>
      <c r="CF48" s="53">
        <v>21131744.519230768</v>
      </c>
      <c r="CG48" s="53">
        <v>21670837.532967035</v>
      </c>
      <c r="CH48" s="53">
        <v>22209930.546703298</v>
      </c>
      <c r="CI48" s="53">
        <v>22749023.560439564</v>
      </c>
      <c r="CJ48" s="53">
        <v>23288116.574175823</v>
      </c>
      <c r="CK48" s="53">
        <v>23827209.58791209</v>
      </c>
      <c r="CL48" s="53">
        <v>24366302.601648353</v>
      </c>
      <c r="CM48" s="53">
        <v>24905395.615384616</v>
      </c>
      <c r="CN48" s="53">
        <v>25444488.629120879</v>
      </c>
      <c r="CO48" s="53">
        <v>25983581.642857142</v>
      </c>
      <c r="CP48" s="53">
        <v>26522674.656593408</v>
      </c>
      <c r="CQ48" s="53">
        <v>27061767.670329668</v>
      </c>
      <c r="CR48" s="53">
        <v>27600860.684065934</v>
      </c>
      <c r="CS48" s="53">
        <v>28139953.697802201</v>
      </c>
      <c r="CT48" s="53">
        <v>28679046.711538464</v>
      </c>
      <c r="CU48" s="53">
        <v>29218139.725274727</v>
      </c>
      <c r="CV48" s="53">
        <v>29757232.73901099</v>
      </c>
      <c r="CW48" s="53">
        <v>30296325.752747253</v>
      </c>
      <c r="CX48" s="53">
        <v>30835418.766483516</v>
      </c>
      <c r="CY48" s="53">
        <v>31374511.780219786</v>
      </c>
      <c r="CZ48" s="53">
        <v>31913604.793956041</v>
      </c>
      <c r="DA48" s="53">
        <v>32452697.807692312</v>
      </c>
      <c r="DB48" s="53">
        <v>32991790.821428575</v>
      </c>
      <c r="DC48" s="53">
        <v>33530883.835164838</v>
      </c>
      <c r="DD48" s="53">
        <v>34069976.8489011</v>
      </c>
      <c r="DE48" s="53">
        <v>34609069.862637363</v>
      </c>
      <c r="DF48" s="53">
        <v>35148162.876373626</v>
      </c>
      <c r="DG48" s="53">
        <v>35687255.890109889</v>
      </c>
      <c r="DH48" s="53">
        <v>36226348.90384616</v>
      </c>
      <c r="DI48" s="53">
        <v>36765441.917582415</v>
      </c>
      <c r="DJ48" s="53">
        <v>37304534.931318685</v>
      </c>
      <c r="DK48" s="53">
        <v>37843627.945054948</v>
      </c>
      <c r="DL48" s="53">
        <v>38382720.958791211</v>
      </c>
      <c r="DM48" s="53">
        <v>38921813.972527474</v>
      </c>
      <c r="DN48" s="53">
        <v>39460906.986263737</v>
      </c>
      <c r="DO48" s="53">
        <v>40000000</v>
      </c>
    </row>
    <row r="49" spans="1:119" s="11" customFormat="1" x14ac:dyDescent="0.25">
      <c r="A49" s="11" t="s">
        <v>6</v>
      </c>
      <c r="B49" s="52" t="s">
        <v>70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>
        <v>933608.28571428487</v>
      </c>
      <c r="BP49" s="53">
        <v>1002192.741758241</v>
      </c>
      <c r="BQ49" s="53">
        <v>1070777.197802197</v>
      </c>
      <c r="BR49" s="53">
        <v>1139361.6538461531</v>
      </c>
      <c r="BS49" s="53">
        <v>1207946.1098901092</v>
      </c>
      <c r="BT49" s="53">
        <v>1276530.5659340653</v>
      </c>
      <c r="BU49" s="53">
        <v>1345115.0219780211</v>
      </c>
      <c r="BV49" s="53">
        <v>1413699.4780219772</v>
      </c>
      <c r="BW49" s="53">
        <v>1482283.9340659333</v>
      </c>
      <c r="BX49" s="53">
        <v>1550868.3901098894</v>
      </c>
      <c r="BY49" s="53">
        <v>1619452.8461538455</v>
      </c>
      <c r="BZ49" s="53">
        <v>1688037.3021978014</v>
      </c>
      <c r="CA49" s="53">
        <v>1756621.7582417578</v>
      </c>
      <c r="CB49" s="53">
        <v>1825206.2142857136</v>
      </c>
      <c r="CC49" s="53">
        <v>1893790.6703296695</v>
      </c>
      <c r="CD49" s="53">
        <v>1962375.1263736258</v>
      </c>
      <c r="CE49" s="53">
        <v>2030959.5824175817</v>
      </c>
      <c r="CF49" s="53">
        <v>2099544.038461538</v>
      </c>
      <c r="CG49" s="53">
        <v>2168128.4945054939</v>
      </c>
      <c r="CH49" s="53">
        <v>2236712.9505494498</v>
      </c>
      <c r="CI49" s="53">
        <v>2305297.4065934061</v>
      </c>
      <c r="CJ49" s="53">
        <v>2373881.862637362</v>
      </c>
      <c r="CK49" s="53">
        <v>2442466.3186813183</v>
      </c>
      <c r="CL49" s="53">
        <v>2511050.7747252742</v>
      </c>
      <c r="CM49" s="53">
        <v>2579635.2307692305</v>
      </c>
      <c r="CN49" s="53">
        <v>2648219.6868131864</v>
      </c>
      <c r="CO49" s="53">
        <v>2716804.1428571427</v>
      </c>
      <c r="CP49" s="53">
        <v>2785388.5989010981</v>
      </c>
      <c r="CQ49" s="53">
        <v>2853973.0549450545</v>
      </c>
      <c r="CR49" s="53">
        <v>2922557.5109890103</v>
      </c>
      <c r="CS49" s="53">
        <v>2991141.9670329667</v>
      </c>
      <c r="CT49" s="53">
        <v>3059726.4230769225</v>
      </c>
      <c r="CU49" s="53">
        <v>3128310.8791208789</v>
      </c>
      <c r="CV49" s="53">
        <v>3196895.3351648347</v>
      </c>
      <c r="CW49" s="53">
        <v>3265479.7912087911</v>
      </c>
      <c r="CX49" s="53">
        <v>3334064.247252747</v>
      </c>
      <c r="CY49" s="53">
        <v>3402648.7032967033</v>
      </c>
      <c r="CZ49" s="53">
        <v>3471233.1593406592</v>
      </c>
      <c r="DA49" s="53">
        <v>3539817.615384615</v>
      </c>
      <c r="DB49" s="53">
        <v>3608402.0714285714</v>
      </c>
      <c r="DC49" s="53">
        <v>3676986.5274725272</v>
      </c>
      <c r="DD49" s="53">
        <v>3745570.9835164836</v>
      </c>
      <c r="DE49" s="53">
        <v>3814155.4395604394</v>
      </c>
      <c r="DF49" s="53">
        <v>3882739.8956043953</v>
      </c>
      <c r="DG49" s="53">
        <v>3951324.3516483516</v>
      </c>
      <c r="DH49" s="53">
        <v>4019908.8076923075</v>
      </c>
      <c r="DI49" s="53">
        <v>4088493.2637362638</v>
      </c>
      <c r="DJ49" s="53">
        <v>4157077.7197802197</v>
      </c>
      <c r="DK49" s="53">
        <v>4225662.1758241756</v>
      </c>
      <c r="DL49" s="53">
        <v>4294246.6318681315</v>
      </c>
      <c r="DM49" s="53">
        <v>4362831.0879120883</v>
      </c>
      <c r="DN49" s="53">
        <v>4431415.5439560432</v>
      </c>
      <c r="DO49" s="53">
        <v>4500000</v>
      </c>
    </row>
    <row r="50" spans="1:119" s="11" customFormat="1" x14ac:dyDescent="0.25">
      <c r="A50" s="11" t="s">
        <v>6</v>
      </c>
      <c r="B50" s="52" t="s">
        <v>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>
        <v>10.236606467490859</v>
      </c>
      <c r="BP50" s="56">
        <v>10.258979420039111</v>
      </c>
      <c r="BQ50" s="56">
        <v>10.281352372587364</v>
      </c>
      <c r="BR50" s="56">
        <v>10.303725325135616</v>
      </c>
      <c r="BS50" s="56">
        <v>10.326098277683869</v>
      </c>
      <c r="BT50" s="56">
        <v>10.348471230232121</v>
      </c>
      <c r="BU50" s="56">
        <v>10.370844182780376</v>
      </c>
      <c r="BV50" s="56">
        <v>10.393217135328628</v>
      </c>
      <c r="BW50" s="56">
        <v>10.415590087876881</v>
      </c>
      <c r="BX50" s="56">
        <v>10.437963040425133</v>
      </c>
      <c r="BY50" s="56">
        <v>10.460335992973386</v>
      </c>
      <c r="BZ50" s="56">
        <v>10.482708945521638</v>
      </c>
      <c r="CA50" s="56">
        <v>10.505081898069891</v>
      </c>
      <c r="CB50" s="56">
        <v>10.527454850618144</v>
      </c>
      <c r="CC50" s="56">
        <v>10.549827803166396</v>
      </c>
      <c r="CD50" s="56">
        <v>10.572200755714649</v>
      </c>
      <c r="CE50" s="56">
        <v>10.594573708262903</v>
      </c>
      <c r="CF50" s="56">
        <v>10.616946660811156</v>
      </c>
      <c r="CG50" s="56">
        <v>10.639319613359408</v>
      </c>
      <c r="CH50" s="56">
        <v>10.661692565907661</v>
      </c>
      <c r="CI50" s="56">
        <v>10.684065518455913</v>
      </c>
      <c r="CJ50" s="56">
        <v>10.706438471004166</v>
      </c>
      <c r="CK50" s="56">
        <v>10.728811423552418</v>
      </c>
      <c r="CL50" s="56">
        <v>10.751184376100671</v>
      </c>
      <c r="CM50" s="56">
        <v>10.773557328648923</v>
      </c>
      <c r="CN50" s="56">
        <v>10.795930281197176</v>
      </c>
      <c r="CO50" s="56">
        <v>10.818303233745429</v>
      </c>
      <c r="CP50" s="56">
        <v>10.840676186293683</v>
      </c>
      <c r="CQ50" s="56">
        <v>10.863049138841935</v>
      </c>
      <c r="CR50" s="56">
        <v>10.885422091390188</v>
      </c>
      <c r="CS50" s="56">
        <v>10.907795043938441</v>
      </c>
      <c r="CT50" s="56">
        <v>10.930167996486693</v>
      </c>
      <c r="CU50" s="56">
        <v>10.952540949034946</v>
      </c>
      <c r="CV50" s="56">
        <v>10.974913901583198</v>
      </c>
      <c r="CW50" s="56">
        <v>10.997286854131451</v>
      </c>
      <c r="CX50" s="56">
        <v>11.019659806679703</v>
      </c>
      <c r="CY50" s="56">
        <v>11.042032759227956</v>
      </c>
      <c r="CZ50" s="56">
        <v>11.06440571177621</v>
      </c>
      <c r="DA50" s="56">
        <v>11.086778664324463</v>
      </c>
      <c r="DB50" s="56">
        <v>11.109151616872715</v>
      </c>
      <c r="DC50" s="56">
        <v>11.131524569420968</v>
      </c>
      <c r="DD50" s="56">
        <v>11.15389752196922</v>
      </c>
      <c r="DE50" s="56">
        <v>11.176270474517473</v>
      </c>
      <c r="DF50" s="56">
        <v>11.198643427065726</v>
      </c>
      <c r="DG50" s="56">
        <v>11.221016379613978</v>
      </c>
      <c r="DH50" s="56">
        <v>11.243389332162231</v>
      </c>
      <c r="DI50" s="56">
        <v>11.265762284710483</v>
      </c>
      <c r="DJ50" s="56">
        <v>11.288135237258736</v>
      </c>
      <c r="DK50" s="56">
        <v>11.31050818980699</v>
      </c>
      <c r="DL50" s="56">
        <v>11.332881142355243</v>
      </c>
      <c r="DM50" s="56">
        <v>11.355254094903495</v>
      </c>
      <c r="DN50" s="56">
        <v>11.377627047451748</v>
      </c>
      <c r="DO50" s="56">
        <v>11.4</v>
      </c>
    </row>
    <row r="51" spans="1:119" s="11" customFormat="1" x14ac:dyDescent="0.25">
      <c r="A51" s="11" t="s">
        <v>6</v>
      </c>
      <c r="B51" s="52" t="s">
        <v>72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>
        <v>5.3832213789150998E-2</v>
      </c>
      <c r="BP51" s="57">
        <v>5.4527748139359594E-2</v>
      </c>
      <c r="BQ51" s="57">
        <v>5.5223282489568225E-2</v>
      </c>
      <c r="BR51" s="57">
        <v>5.5918816839776862E-2</v>
      </c>
      <c r="BS51" s="57">
        <v>5.66143511899855E-2</v>
      </c>
      <c r="BT51" s="57">
        <v>5.730988554019413E-2</v>
      </c>
      <c r="BU51" s="57">
        <v>5.8005419890402768E-2</v>
      </c>
      <c r="BV51" s="57">
        <v>5.8700954240611405E-2</v>
      </c>
      <c r="BW51" s="57">
        <v>5.9396488590820043E-2</v>
      </c>
      <c r="BX51" s="57">
        <v>6.0092022941028674E-2</v>
      </c>
      <c r="BY51" s="57">
        <v>6.0787557291237311E-2</v>
      </c>
      <c r="BZ51" s="57">
        <v>6.1483091641445949E-2</v>
      </c>
      <c r="CA51" s="57">
        <v>6.2178625991654579E-2</v>
      </c>
      <c r="CB51" s="57">
        <v>6.2874160341863217E-2</v>
      </c>
      <c r="CC51" s="57">
        <v>6.3569694692071854E-2</v>
      </c>
      <c r="CD51" s="57">
        <v>6.4265229042280492E-2</v>
      </c>
      <c r="CE51" s="57">
        <v>6.4960763392489129E-2</v>
      </c>
      <c r="CF51" s="57">
        <v>6.5656297742697753E-2</v>
      </c>
      <c r="CG51" s="57">
        <v>6.635183209290639E-2</v>
      </c>
      <c r="CH51" s="57">
        <v>6.7047366443115028E-2</v>
      </c>
      <c r="CI51" s="57">
        <v>6.7742900793323665E-2</v>
      </c>
      <c r="CJ51" s="57">
        <v>6.8438435143532303E-2</v>
      </c>
      <c r="CK51" s="57">
        <v>6.913396949374094E-2</v>
      </c>
      <c r="CL51" s="57">
        <v>6.9829503843949564E-2</v>
      </c>
      <c r="CM51" s="57">
        <v>7.0525038194158202E-2</v>
      </c>
      <c r="CN51" s="57">
        <v>7.1220572544366839E-2</v>
      </c>
      <c r="CO51" s="57">
        <v>7.1916106894575477E-2</v>
      </c>
      <c r="CP51" s="57">
        <v>7.2611641244784114E-2</v>
      </c>
      <c r="CQ51" s="57">
        <v>7.3307175594992752E-2</v>
      </c>
      <c r="CR51" s="57">
        <v>7.4002709945201389E-2</v>
      </c>
      <c r="CS51" s="57">
        <v>7.4698244295410027E-2</v>
      </c>
      <c r="CT51" s="57">
        <v>7.539377864561865E-2</v>
      </c>
      <c r="CU51" s="57">
        <v>7.6089312995827288E-2</v>
      </c>
      <c r="CV51" s="57">
        <v>7.6784847346035925E-2</v>
      </c>
      <c r="CW51" s="57">
        <v>7.7480381696244563E-2</v>
      </c>
      <c r="CX51" s="57">
        <v>7.8175916046453187E-2</v>
      </c>
      <c r="CY51" s="57">
        <v>7.8871450396661824E-2</v>
      </c>
      <c r="CZ51" s="57">
        <v>7.9566984746870462E-2</v>
      </c>
      <c r="DA51" s="57">
        <v>8.0262519097079099E-2</v>
      </c>
      <c r="DB51" s="57">
        <v>8.0958053447287737E-2</v>
      </c>
      <c r="DC51" s="57">
        <v>8.1653587797496374E-2</v>
      </c>
      <c r="DD51" s="57">
        <v>8.2349122147705012E-2</v>
      </c>
      <c r="DE51" s="57">
        <v>8.3044656497913649E-2</v>
      </c>
      <c r="DF51" s="57">
        <v>8.3740190848122273E-2</v>
      </c>
      <c r="DG51" s="57">
        <v>8.443572519833091E-2</v>
      </c>
      <c r="DH51" s="57">
        <v>8.5131259548539548E-2</v>
      </c>
      <c r="DI51" s="57">
        <v>8.5826793898748185E-2</v>
      </c>
      <c r="DJ51" s="57">
        <v>8.6522328248956809E-2</v>
      </c>
      <c r="DK51" s="57">
        <v>8.7217862599165447E-2</v>
      </c>
      <c r="DL51" s="57">
        <v>8.7913396949374084E-2</v>
      </c>
      <c r="DM51" s="57">
        <v>8.8608931299582722E-2</v>
      </c>
      <c r="DN51" s="57">
        <v>8.9304465649791359E-2</v>
      </c>
      <c r="DO51" s="57">
        <v>0.09</v>
      </c>
    </row>
    <row r="52" spans="1:119" s="11" customFormat="1" x14ac:dyDescent="0.25">
      <c r="A52" s="11" t="s">
        <v>6</v>
      </c>
      <c r="B52" s="55" t="s">
        <v>73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>
        <v>21066.714285714199</v>
      </c>
      <c r="BP52" s="53">
        <v>21526.969780219693</v>
      </c>
      <c r="BQ52" s="53">
        <v>21987.225274725191</v>
      </c>
      <c r="BR52" s="53">
        <v>22447.480769230686</v>
      </c>
      <c r="BS52" s="53">
        <v>22907.736263736184</v>
      </c>
      <c r="BT52" s="53">
        <v>23367.991758241678</v>
      </c>
      <c r="BU52" s="53">
        <v>23828.247252747176</v>
      </c>
      <c r="BV52" s="53">
        <v>24288.502747252671</v>
      </c>
      <c r="BW52" s="53">
        <v>24748.758241758169</v>
      </c>
      <c r="BX52" s="53">
        <v>25209.013736263663</v>
      </c>
      <c r="BY52" s="53">
        <v>25669.269230769161</v>
      </c>
      <c r="BZ52" s="53">
        <v>26129.524725274656</v>
      </c>
      <c r="CA52" s="53">
        <v>26589.780219780154</v>
      </c>
      <c r="CB52" s="53">
        <v>27050.035714285648</v>
      </c>
      <c r="CC52" s="53">
        <v>27510.291208791146</v>
      </c>
      <c r="CD52" s="53">
        <v>27970.546703296641</v>
      </c>
      <c r="CE52" s="53">
        <v>28430.802197802139</v>
      </c>
      <c r="CF52" s="53">
        <v>28891.057692307633</v>
      </c>
      <c r="CG52" s="53">
        <v>29351.313186813131</v>
      </c>
      <c r="CH52" s="53">
        <v>29811.568681318626</v>
      </c>
      <c r="CI52" s="53">
        <v>30271.82417582412</v>
      </c>
      <c r="CJ52" s="53">
        <v>30732.079670329618</v>
      </c>
      <c r="CK52" s="53">
        <v>31192.335164835116</v>
      </c>
      <c r="CL52" s="53">
        <v>31652.590659340611</v>
      </c>
      <c r="CM52" s="53">
        <v>32112.846153846105</v>
      </c>
      <c r="CN52" s="53">
        <v>32573.101648351603</v>
      </c>
      <c r="CO52" s="53">
        <v>33033.357142857101</v>
      </c>
      <c r="CP52" s="53">
        <v>33493.612637362596</v>
      </c>
      <c r="CQ52" s="53">
        <v>33953.86813186809</v>
      </c>
      <c r="CR52" s="53">
        <v>34414.123626373592</v>
      </c>
      <c r="CS52" s="53">
        <v>34874.379120879086</v>
      </c>
      <c r="CT52" s="53">
        <v>35334.634615384581</v>
      </c>
      <c r="CU52" s="53">
        <v>35794.890109890075</v>
      </c>
      <c r="CV52" s="53">
        <v>36255.14560439557</v>
      </c>
      <c r="CW52" s="53">
        <v>36715.401098901071</v>
      </c>
      <c r="CX52" s="53">
        <v>37175.656593406566</v>
      </c>
      <c r="CY52" s="53">
        <v>37635.91208791206</v>
      </c>
      <c r="CZ52" s="53">
        <v>38096.167582417562</v>
      </c>
      <c r="DA52" s="53">
        <v>38556.423076923049</v>
      </c>
      <c r="DB52" s="53">
        <v>39016.678571428551</v>
      </c>
      <c r="DC52" s="53">
        <v>39476.934065934045</v>
      </c>
      <c r="DD52" s="53">
        <v>39937.189560439539</v>
      </c>
      <c r="DE52" s="53">
        <v>40397.445054945041</v>
      </c>
      <c r="DF52" s="53">
        <v>40857.700549450528</v>
      </c>
      <c r="DG52" s="53">
        <v>41317.95604395603</v>
      </c>
      <c r="DH52" s="53">
        <v>41778.211538461524</v>
      </c>
      <c r="DI52" s="53">
        <v>42238.467032967019</v>
      </c>
      <c r="DJ52" s="53">
        <v>42698.722527472521</v>
      </c>
      <c r="DK52" s="53">
        <v>43158.978021978015</v>
      </c>
      <c r="DL52" s="53">
        <v>43619.233516483509</v>
      </c>
      <c r="DM52" s="53">
        <v>44079.489010989011</v>
      </c>
      <c r="DN52" s="53">
        <v>44539.744505494498</v>
      </c>
      <c r="DO52" s="53">
        <v>45000</v>
      </c>
    </row>
    <row r="53" spans="1:119" s="11" customFormat="1" x14ac:dyDescent="0.25">
      <c r="A53" s="11" t="s">
        <v>6</v>
      </c>
      <c r="B53" s="52" t="s">
        <v>74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>
        <v>1.8020282547941552E-2</v>
      </c>
      <c r="BP53" s="57">
        <v>1.8116046345096521E-2</v>
      </c>
      <c r="BQ53" s="57">
        <v>1.8211810142251494E-2</v>
      </c>
      <c r="BR53" s="57">
        <v>1.8307573939406463E-2</v>
      </c>
      <c r="BS53" s="57">
        <v>1.8403337736561432E-2</v>
      </c>
      <c r="BT53" s="57">
        <v>1.8499101533716401E-2</v>
      </c>
      <c r="BU53" s="57">
        <v>1.8594865330871374E-2</v>
      </c>
      <c r="BV53" s="57">
        <v>1.8690629128026343E-2</v>
      </c>
      <c r="BW53" s="57">
        <v>1.8786392925181312E-2</v>
      </c>
      <c r="BX53" s="57">
        <v>1.8882156722336282E-2</v>
      </c>
      <c r="BY53" s="57">
        <v>1.8977920519491254E-2</v>
      </c>
      <c r="BZ53" s="57">
        <v>1.9073684316646224E-2</v>
      </c>
      <c r="CA53" s="57">
        <v>1.9169448113801193E-2</v>
      </c>
      <c r="CB53" s="57">
        <v>1.9265211910956162E-2</v>
      </c>
      <c r="CC53" s="57">
        <v>1.9360975708111135E-2</v>
      </c>
      <c r="CD53" s="57">
        <v>1.9456739505266104E-2</v>
      </c>
      <c r="CE53" s="57">
        <v>1.9552503302421073E-2</v>
      </c>
      <c r="CF53" s="57">
        <v>1.9648267099576046E-2</v>
      </c>
      <c r="CG53" s="57">
        <v>1.9744030896731015E-2</v>
      </c>
      <c r="CH53" s="57">
        <v>1.9839794693885984E-2</v>
      </c>
      <c r="CI53" s="57">
        <v>1.9935558491040953E-2</v>
      </c>
      <c r="CJ53" s="57">
        <v>2.0031322288195926E-2</v>
      </c>
      <c r="CK53" s="57">
        <v>2.0127086085350895E-2</v>
      </c>
      <c r="CL53" s="57">
        <v>2.0222849882505865E-2</v>
      </c>
      <c r="CM53" s="57">
        <v>2.0318613679660834E-2</v>
      </c>
      <c r="CN53" s="57">
        <v>2.0414377476815807E-2</v>
      </c>
      <c r="CO53" s="57">
        <v>2.0510141273970776E-2</v>
      </c>
      <c r="CP53" s="57">
        <v>2.0605905071125745E-2</v>
      </c>
      <c r="CQ53" s="57">
        <v>2.0701668868280718E-2</v>
      </c>
      <c r="CR53" s="57">
        <v>2.0797432665435687E-2</v>
      </c>
      <c r="CS53" s="57">
        <v>2.0893196462590656E-2</v>
      </c>
      <c r="CT53" s="57">
        <v>2.0988960259745625E-2</v>
      </c>
      <c r="CU53" s="57">
        <v>2.1084724056900598E-2</v>
      </c>
      <c r="CV53" s="57">
        <v>2.1180487854055567E-2</v>
      </c>
      <c r="CW53" s="57">
        <v>2.1276251651210536E-2</v>
      </c>
      <c r="CX53" s="57">
        <v>2.1372015448365506E-2</v>
      </c>
      <c r="CY53" s="57">
        <v>2.1467779245520478E-2</v>
      </c>
      <c r="CZ53" s="57">
        <v>2.1563543042675447E-2</v>
      </c>
      <c r="DA53" s="57">
        <v>2.1659306839830417E-2</v>
      </c>
      <c r="DB53" s="57">
        <v>2.1755070636985389E-2</v>
      </c>
      <c r="DC53" s="57">
        <v>2.1850834434140359E-2</v>
      </c>
      <c r="DD53" s="57">
        <v>2.1946598231295328E-2</v>
      </c>
      <c r="DE53" s="57">
        <v>2.2042362028450297E-2</v>
      </c>
      <c r="DF53" s="57">
        <v>2.2138125825605266E-2</v>
      </c>
      <c r="DG53" s="57">
        <v>2.2233889622760239E-2</v>
      </c>
      <c r="DH53" s="57">
        <v>2.2329653419915208E-2</v>
      </c>
      <c r="DI53" s="57">
        <v>2.2425417217070177E-2</v>
      </c>
      <c r="DJ53" s="57">
        <v>2.252118101422515E-2</v>
      </c>
      <c r="DK53" s="57">
        <v>2.2616944811380119E-2</v>
      </c>
      <c r="DL53" s="57">
        <v>2.2712708608535088E-2</v>
      </c>
      <c r="DM53" s="57">
        <v>2.2808472405690061E-2</v>
      </c>
      <c r="DN53" s="57">
        <v>2.2904236202845027E-2</v>
      </c>
      <c r="DO53" s="57">
        <v>2.3E-2</v>
      </c>
    </row>
    <row r="54" spans="1:119" s="11" customFormat="1" x14ac:dyDescent="0.25">
      <c r="A54" s="11" t="s">
        <v>6</v>
      </c>
      <c r="B54" s="58" t="s">
        <v>75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>
        <v>4.9400000000000004</v>
      </c>
      <c r="BP54" s="53">
        <v>4.9411538461538465</v>
      </c>
      <c r="BQ54" s="53">
        <v>4.9423076923076925</v>
      </c>
      <c r="BR54" s="53">
        <v>4.9434615384615386</v>
      </c>
      <c r="BS54" s="53">
        <v>4.9446153846153846</v>
      </c>
      <c r="BT54" s="53">
        <v>4.9457692307692307</v>
      </c>
      <c r="BU54" s="53">
        <v>4.9469230769230776</v>
      </c>
      <c r="BV54" s="53">
        <v>4.9480769230769237</v>
      </c>
      <c r="BW54" s="53">
        <v>4.9492307692307698</v>
      </c>
      <c r="BX54" s="53">
        <v>4.9503846153846158</v>
      </c>
      <c r="BY54" s="53">
        <v>4.9515384615384619</v>
      </c>
      <c r="BZ54" s="53">
        <v>4.9526923076923079</v>
      </c>
      <c r="CA54" s="53">
        <v>4.953846153846154</v>
      </c>
      <c r="CB54" s="53">
        <v>4.9550000000000001</v>
      </c>
      <c r="CC54" s="53">
        <v>4.9561538461538461</v>
      </c>
      <c r="CD54" s="53">
        <v>4.9573076923076922</v>
      </c>
      <c r="CE54" s="53">
        <v>4.9584615384615391</v>
      </c>
      <c r="CF54" s="53">
        <v>4.9596153846153852</v>
      </c>
      <c r="CG54" s="53">
        <v>4.9607692307692313</v>
      </c>
      <c r="CH54" s="53">
        <v>4.9619230769230773</v>
      </c>
      <c r="CI54" s="53">
        <v>4.9630769230769234</v>
      </c>
      <c r="CJ54" s="53">
        <v>4.9642307692307694</v>
      </c>
      <c r="CK54" s="53">
        <v>4.9653846153846155</v>
      </c>
      <c r="CL54" s="53">
        <v>4.9665384615384616</v>
      </c>
      <c r="CM54" s="53">
        <v>4.9676923076923076</v>
      </c>
      <c r="CN54" s="53">
        <v>4.9688461538461537</v>
      </c>
      <c r="CO54" s="53">
        <v>4.9700000000000006</v>
      </c>
      <c r="CP54" s="53">
        <v>4.9711538461538467</v>
      </c>
      <c r="CQ54" s="53">
        <v>4.9723076923076928</v>
      </c>
      <c r="CR54" s="53">
        <v>4.9734615384615388</v>
      </c>
      <c r="CS54" s="53">
        <v>4.9746153846153849</v>
      </c>
      <c r="CT54" s="53">
        <v>4.9757692307692309</v>
      </c>
      <c r="CU54" s="53">
        <v>4.976923076923077</v>
      </c>
      <c r="CV54" s="53">
        <v>4.9780769230769231</v>
      </c>
      <c r="CW54" s="53">
        <v>4.9792307692307691</v>
      </c>
      <c r="CX54" s="53">
        <v>4.9803846153846152</v>
      </c>
      <c r="CY54" s="53">
        <v>4.9815384615384612</v>
      </c>
      <c r="CZ54" s="53">
        <v>4.9826923076923082</v>
      </c>
      <c r="DA54" s="53">
        <v>4.9838461538461543</v>
      </c>
      <c r="DB54" s="53">
        <v>4.9850000000000003</v>
      </c>
      <c r="DC54" s="53">
        <v>4.9861538461538464</v>
      </c>
      <c r="DD54" s="53">
        <v>4.9873076923076924</v>
      </c>
      <c r="DE54" s="53">
        <v>4.9884615384615385</v>
      </c>
      <c r="DF54" s="53">
        <v>4.9896153846153846</v>
      </c>
      <c r="DG54" s="53">
        <v>4.9907692307692306</v>
      </c>
      <c r="DH54" s="53">
        <v>4.9919230769230767</v>
      </c>
      <c r="DI54" s="53">
        <v>4.9930769230769227</v>
      </c>
      <c r="DJ54" s="53">
        <v>4.9942307692307697</v>
      </c>
      <c r="DK54" s="53">
        <v>4.9953846153846158</v>
      </c>
      <c r="DL54" s="53">
        <v>4.9965384615384618</v>
      </c>
      <c r="DM54" s="53">
        <v>4.9976923076923079</v>
      </c>
      <c r="DN54" s="53">
        <v>4.9988461538461539</v>
      </c>
      <c r="DO54" s="54">
        <v>5</v>
      </c>
    </row>
    <row r="55" spans="1:119" s="11" customFormat="1" x14ac:dyDescent="0.25">
      <c r="A55" s="11" t="s">
        <v>6</v>
      </c>
      <c r="B55" s="58" t="s">
        <v>76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>
        <v>324602.7142857142</v>
      </c>
      <c r="BP55" s="53">
        <v>340475.73901098891</v>
      </c>
      <c r="BQ55" s="53">
        <v>356348.76373626367</v>
      </c>
      <c r="BR55" s="53">
        <v>372221.78846153838</v>
      </c>
      <c r="BS55" s="53">
        <v>388094.81318681309</v>
      </c>
      <c r="BT55" s="53">
        <v>403967.83791208785</v>
      </c>
      <c r="BU55" s="53">
        <v>419840.86263736256</v>
      </c>
      <c r="BV55" s="53">
        <v>435713.88736263732</v>
      </c>
      <c r="BW55" s="53">
        <v>451586.91208791203</v>
      </c>
      <c r="BX55" s="53">
        <v>467459.93681318674</v>
      </c>
      <c r="BY55" s="53">
        <v>483332.9615384615</v>
      </c>
      <c r="BZ55" s="53">
        <v>499205.98626373621</v>
      </c>
      <c r="CA55" s="53">
        <v>515079.01098901092</v>
      </c>
      <c r="CB55" s="53">
        <v>530952.03571428568</v>
      </c>
      <c r="CC55" s="53">
        <v>546825.06043956033</v>
      </c>
      <c r="CD55" s="53">
        <v>562698.08516483509</v>
      </c>
      <c r="CE55" s="53">
        <v>578571.10989010986</v>
      </c>
      <c r="CF55" s="53">
        <v>594444.13461538451</v>
      </c>
      <c r="CG55" s="53">
        <v>610317.15934065927</v>
      </c>
      <c r="CH55" s="53">
        <v>626190.18406593404</v>
      </c>
      <c r="CI55" s="53">
        <v>642063.20879120869</v>
      </c>
      <c r="CJ55" s="53">
        <v>657936.23351648345</v>
      </c>
      <c r="CK55" s="53">
        <v>673809.25824175822</v>
      </c>
      <c r="CL55" s="53">
        <v>689682.28296703286</v>
      </c>
      <c r="CM55" s="53">
        <v>705555.30769230763</v>
      </c>
      <c r="CN55" s="53">
        <v>721428.33241758239</v>
      </c>
      <c r="CO55" s="53">
        <v>737301.35714285704</v>
      </c>
      <c r="CP55" s="53">
        <v>753174.38186813181</v>
      </c>
      <c r="CQ55" s="53">
        <v>769047.40659340657</v>
      </c>
      <c r="CR55" s="53">
        <v>784920.43131868122</v>
      </c>
      <c r="CS55" s="53">
        <v>800793.4560439561</v>
      </c>
      <c r="CT55" s="53">
        <v>816666.48076923075</v>
      </c>
      <c r="CU55" s="53">
        <v>832539.5054945054</v>
      </c>
      <c r="CV55" s="53">
        <v>848412.53021978028</v>
      </c>
      <c r="CW55" s="53">
        <v>864285.55494505493</v>
      </c>
      <c r="CX55" s="53">
        <v>880158.57967032969</v>
      </c>
      <c r="CY55" s="53">
        <v>896031.60439560434</v>
      </c>
      <c r="CZ55" s="53">
        <v>911904.62912087911</v>
      </c>
      <c r="DA55" s="53">
        <v>927777.65384615387</v>
      </c>
      <c r="DB55" s="53">
        <v>943650.67857142852</v>
      </c>
      <c r="DC55" s="53">
        <v>959523.70329670329</v>
      </c>
      <c r="DD55" s="53">
        <v>975396.72802197793</v>
      </c>
      <c r="DE55" s="53">
        <v>991269.7527472527</v>
      </c>
      <c r="DF55" s="53">
        <v>1007142.7774725275</v>
      </c>
      <c r="DG55" s="53">
        <v>1023015.8021978022</v>
      </c>
      <c r="DH55" s="53">
        <v>1038888.8269230769</v>
      </c>
      <c r="DI55" s="53">
        <v>1054761.8516483516</v>
      </c>
      <c r="DJ55" s="53">
        <v>1070634.8763736263</v>
      </c>
      <c r="DK55" s="53">
        <v>1086507.9010989009</v>
      </c>
      <c r="DL55" s="53">
        <v>1102380.9258241761</v>
      </c>
      <c r="DM55" s="53">
        <v>1118253.9505494507</v>
      </c>
      <c r="DN55" s="53">
        <v>1134126.9752747254</v>
      </c>
      <c r="DO55" s="53">
        <v>1150000</v>
      </c>
    </row>
    <row r="56" spans="1:119" s="11" customFormat="1" x14ac:dyDescent="0.25">
      <c r="A56" s="11" t="s">
        <v>6</v>
      </c>
      <c r="B56" s="58" t="s">
        <v>77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>
        <v>4539037.1428571418</v>
      </c>
      <c r="BP56" s="53">
        <v>4836363.3516483502</v>
      </c>
      <c r="BQ56" s="53">
        <v>5133689.5604395596</v>
      </c>
      <c r="BR56" s="53">
        <v>5431015.7692307681</v>
      </c>
      <c r="BS56" s="53">
        <v>5728341.9780219775</v>
      </c>
      <c r="BT56" s="53">
        <v>6025668.1868131859</v>
      </c>
      <c r="BU56" s="53">
        <v>6322994.3956043944</v>
      </c>
      <c r="BV56" s="53">
        <v>6620320.6043956038</v>
      </c>
      <c r="BW56" s="53">
        <v>6917646.8131868122</v>
      </c>
      <c r="BX56" s="53">
        <v>7214973.0219780207</v>
      </c>
      <c r="BY56" s="53">
        <v>7512299.2307692301</v>
      </c>
      <c r="BZ56" s="53">
        <v>7809625.4395604385</v>
      </c>
      <c r="CA56" s="53">
        <v>8106951.648351647</v>
      </c>
      <c r="CB56" s="53">
        <v>8404277.8571428563</v>
      </c>
      <c r="CC56" s="53">
        <v>8701604.0659340657</v>
      </c>
      <c r="CD56" s="53">
        <v>8998930.2747252733</v>
      </c>
      <c r="CE56" s="53">
        <v>9296256.4835164826</v>
      </c>
      <c r="CF56" s="53">
        <v>9593582.692307692</v>
      </c>
      <c r="CG56" s="53">
        <v>9890908.9010988995</v>
      </c>
      <c r="CH56" s="53">
        <v>10188235.109890111</v>
      </c>
      <c r="CI56" s="53">
        <v>10485561.318681318</v>
      </c>
      <c r="CJ56" s="53">
        <v>10782887.527472526</v>
      </c>
      <c r="CK56" s="53">
        <v>11080213.736263735</v>
      </c>
      <c r="CL56" s="53">
        <v>11377539.945054945</v>
      </c>
      <c r="CM56" s="53">
        <v>11674866.153846152</v>
      </c>
      <c r="CN56" s="53">
        <v>11972192.362637363</v>
      </c>
      <c r="CO56" s="53">
        <v>12269518.571428571</v>
      </c>
      <c r="CP56" s="53">
        <v>12566844.78021978</v>
      </c>
      <c r="CQ56" s="53">
        <v>12864170.989010988</v>
      </c>
      <c r="CR56" s="53">
        <v>13161497.197802197</v>
      </c>
      <c r="CS56" s="53">
        <v>13458823.406593407</v>
      </c>
      <c r="CT56" s="53">
        <v>13756149.615384614</v>
      </c>
      <c r="CU56" s="53">
        <v>14053475.824175823</v>
      </c>
      <c r="CV56" s="53">
        <v>14350802.032967033</v>
      </c>
      <c r="CW56" s="53">
        <v>14648128.241758242</v>
      </c>
      <c r="CX56" s="53">
        <v>14945454.45054945</v>
      </c>
      <c r="CY56" s="53">
        <v>15242780.659340659</v>
      </c>
      <c r="CZ56" s="53">
        <v>15540106.868131867</v>
      </c>
      <c r="DA56" s="53">
        <v>15837433.076923078</v>
      </c>
      <c r="DB56" s="53">
        <v>16134759.285714285</v>
      </c>
      <c r="DC56" s="53">
        <v>16432085.494505495</v>
      </c>
      <c r="DD56" s="53">
        <v>16729411.703296702</v>
      </c>
      <c r="DE56" s="53">
        <v>17026737.91208791</v>
      </c>
      <c r="DF56" s="53">
        <v>17324064.120879121</v>
      </c>
      <c r="DG56" s="53">
        <v>17621390.329670329</v>
      </c>
      <c r="DH56" s="53">
        <v>17918716.53846154</v>
      </c>
      <c r="DI56" s="53">
        <v>18216042.747252747</v>
      </c>
      <c r="DJ56" s="53">
        <v>18513368.956043959</v>
      </c>
      <c r="DK56" s="53">
        <v>18810695.164835162</v>
      </c>
      <c r="DL56" s="53">
        <v>19108021.373626374</v>
      </c>
      <c r="DM56" s="53">
        <v>19405347.582417585</v>
      </c>
      <c r="DN56" s="53">
        <v>19702673.791208789</v>
      </c>
      <c r="DO56" s="53">
        <v>20000000</v>
      </c>
    </row>
    <row r="57" spans="1:119" s="11" customFormat="1" x14ac:dyDescent="0.25">
      <c r="A57" s="11" t="s">
        <v>6</v>
      </c>
      <c r="B57" s="58" t="s">
        <v>78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>
        <v>13.983361638996946</v>
      </c>
      <c r="BP57" s="56">
        <v>14.04906622286239</v>
      </c>
      <c r="BQ57" s="56">
        <v>14.114770806727833</v>
      </c>
      <c r="BR57" s="56">
        <v>14.180475390593276</v>
      </c>
      <c r="BS57" s="56">
        <v>14.24617997445872</v>
      </c>
      <c r="BT57" s="56">
        <v>14.311884558324163</v>
      </c>
      <c r="BU57" s="56">
        <v>14.377589142189606</v>
      </c>
      <c r="BV57" s="56">
        <v>14.44329372605505</v>
      </c>
      <c r="BW57" s="56">
        <v>14.508998309920493</v>
      </c>
      <c r="BX57" s="56">
        <v>14.574702893785936</v>
      </c>
      <c r="BY57" s="56">
        <v>14.64040747765138</v>
      </c>
      <c r="BZ57" s="56">
        <v>14.706112061516823</v>
      </c>
      <c r="CA57" s="56">
        <v>14.771816645382266</v>
      </c>
      <c r="CB57" s="56">
        <v>14.837521229247709</v>
      </c>
      <c r="CC57" s="56">
        <v>14.903225813113153</v>
      </c>
      <c r="CD57" s="56">
        <v>14.968930396978596</v>
      </c>
      <c r="CE57" s="56">
        <v>15.034634980844039</v>
      </c>
      <c r="CF57" s="56">
        <v>15.100339564709483</v>
      </c>
      <c r="CG57" s="56">
        <v>15.166044148574926</v>
      </c>
      <c r="CH57" s="56">
        <v>15.231748732440369</v>
      </c>
      <c r="CI57" s="56">
        <v>15.297453316305813</v>
      </c>
      <c r="CJ57" s="56">
        <v>15.363157900171256</v>
      </c>
      <c r="CK57" s="56">
        <v>15.428862484036699</v>
      </c>
      <c r="CL57" s="56">
        <v>15.494567067902143</v>
      </c>
      <c r="CM57" s="56">
        <v>15.560271651767586</v>
      </c>
      <c r="CN57" s="56">
        <v>15.625976235633029</v>
      </c>
      <c r="CO57" s="56">
        <v>15.691680819498472</v>
      </c>
      <c r="CP57" s="56">
        <v>15.757385403363916</v>
      </c>
      <c r="CQ57" s="56">
        <v>15.823089987229359</v>
      </c>
      <c r="CR57" s="56">
        <v>15.888794571094802</v>
      </c>
      <c r="CS57" s="56">
        <v>15.954499154960246</v>
      </c>
      <c r="CT57" s="56">
        <v>16.020203738825689</v>
      </c>
      <c r="CU57" s="56">
        <v>16.085908322691132</v>
      </c>
      <c r="CV57" s="56">
        <v>16.151612906556576</v>
      </c>
      <c r="CW57" s="56">
        <v>16.217317490422019</v>
      </c>
      <c r="CX57" s="56">
        <v>16.283022074287462</v>
      </c>
      <c r="CY57" s="56">
        <v>16.348726658152906</v>
      </c>
      <c r="CZ57" s="56">
        <v>16.414431242018349</v>
      </c>
      <c r="DA57" s="56">
        <v>16.480135825883792</v>
      </c>
      <c r="DB57" s="56">
        <v>16.545840409749236</v>
      </c>
      <c r="DC57" s="56">
        <v>16.611544993614679</v>
      </c>
      <c r="DD57" s="56">
        <v>16.677249577480122</v>
      </c>
      <c r="DE57" s="56">
        <v>16.742954161345565</v>
      </c>
      <c r="DF57" s="56">
        <v>16.808658745211009</v>
      </c>
      <c r="DG57" s="56">
        <v>16.874363329076452</v>
      </c>
      <c r="DH57" s="56">
        <v>16.940067912941895</v>
      </c>
      <c r="DI57" s="56">
        <v>17.005772496807339</v>
      </c>
      <c r="DJ57" s="56">
        <v>17.071477080672782</v>
      </c>
      <c r="DK57" s="56">
        <v>17.137181664538225</v>
      </c>
      <c r="DL57" s="56">
        <v>17.202886248403669</v>
      </c>
      <c r="DM57" s="56">
        <v>17.268590832269112</v>
      </c>
      <c r="DN57" s="56">
        <v>17.334295416134555</v>
      </c>
      <c r="DO57" s="56">
        <v>17.399999999999999</v>
      </c>
    </row>
    <row r="58" spans="1:119" s="11" customFormat="1" x14ac:dyDescent="0.25">
      <c r="A58" s="11" t="s">
        <v>6</v>
      </c>
      <c r="B58" s="58" t="s">
        <v>79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>
        <v>62932.857142857138</v>
      </c>
      <c r="BP58" s="53">
        <v>67780.302197802186</v>
      </c>
      <c r="BQ58" s="53">
        <v>72627.747252747242</v>
      </c>
      <c r="BR58" s="53">
        <v>77475.192307692298</v>
      </c>
      <c r="BS58" s="53">
        <v>82322.637362637353</v>
      </c>
      <c r="BT58" s="53">
        <v>87170.082417582409</v>
      </c>
      <c r="BU58" s="53">
        <v>92017.527472527465</v>
      </c>
      <c r="BV58" s="53">
        <v>96864.972527472521</v>
      </c>
      <c r="BW58" s="53">
        <v>101712.41758241758</v>
      </c>
      <c r="BX58" s="53">
        <v>106559.86263736265</v>
      </c>
      <c r="BY58" s="53">
        <v>111407.30769230769</v>
      </c>
      <c r="BZ58" s="53">
        <v>116254.75274725274</v>
      </c>
      <c r="CA58" s="53">
        <v>121102.1978021978</v>
      </c>
      <c r="CB58" s="53">
        <v>125949.64285714286</v>
      </c>
      <c r="CC58" s="53">
        <v>130797.08791208791</v>
      </c>
      <c r="CD58" s="53">
        <v>135644.53296703298</v>
      </c>
      <c r="CE58" s="53">
        <v>140491.97802197802</v>
      </c>
      <c r="CF58" s="53">
        <v>145339.42307692309</v>
      </c>
      <c r="CG58" s="53">
        <v>150186.86813186813</v>
      </c>
      <c r="CH58" s="53">
        <v>155034.31318681317</v>
      </c>
      <c r="CI58" s="53">
        <v>159881.75824175825</v>
      </c>
      <c r="CJ58" s="53">
        <v>164729.20329670329</v>
      </c>
      <c r="CK58" s="53">
        <v>169576.64835164836</v>
      </c>
      <c r="CL58" s="53">
        <v>174424.09340659343</v>
      </c>
      <c r="CM58" s="53">
        <v>179271.53846153847</v>
      </c>
      <c r="CN58" s="53">
        <v>184118.98351648351</v>
      </c>
      <c r="CO58" s="53">
        <v>188966.42857142858</v>
      </c>
      <c r="CP58" s="53">
        <v>193813.87362637362</v>
      </c>
      <c r="CQ58" s="53">
        <v>198661.31868131866</v>
      </c>
      <c r="CR58" s="53">
        <v>203508.76373626373</v>
      </c>
      <c r="CS58" s="53">
        <v>208356.2087912088</v>
      </c>
      <c r="CT58" s="53">
        <v>213203.65384615384</v>
      </c>
      <c r="CU58" s="53">
        <v>218051.09890109889</v>
      </c>
      <c r="CV58" s="53">
        <v>222898.54395604396</v>
      </c>
      <c r="CW58" s="53">
        <v>227745.98901098903</v>
      </c>
      <c r="CX58" s="53">
        <v>232593.43406593407</v>
      </c>
      <c r="CY58" s="53">
        <v>237440.87912087914</v>
      </c>
      <c r="CZ58" s="53">
        <v>242288.32417582415</v>
      </c>
      <c r="DA58" s="53">
        <v>247135.76923076922</v>
      </c>
      <c r="DB58" s="53">
        <v>251983.21428571429</v>
      </c>
      <c r="DC58" s="53">
        <v>256830.65934065933</v>
      </c>
      <c r="DD58" s="53">
        <v>261678.1043956044</v>
      </c>
      <c r="DE58" s="53">
        <v>266525.54945054947</v>
      </c>
      <c r="DF58" s="53">
        <v>271372.99450549454</v>
      </c>
      <c r="DG58" s="53">
        <v>276220.43956043955</v>
      </c>
      <c r="DH58" s="53">
        <v>281067.88461538462</v>
      </c>
      <c r="DI58" s="53">
        <v>285915.32967032969</v>
      </c>
      <c r="DJ58" s="53">
        <v>290762.77472527471</v>
      </c>
      <c r="DK58" s="53">
        <v>295610.21978021978</v>
      </c>
      <c r="DL58" s="53">
        <v>300457.66483516485</v>
      </c>
      <c r="DM58" s="53">
        <v>305305.10989010992</v>
      </c>
      <c r="DN58" s="53">
        <v>310152.55494505493</v>
      </c>
      <c r="DO58" s="53">
        <v>315000</v>
      </c>
    </row>
    <row r="59" spans="1:119" s="11" customFormat="1" x14ac:dyDescent="0.25">
      <c r="A59" s="11" t="s">
        <v>6</v>
      </c>
      <c r="B59" s="58" t="s">
        <v>80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>
        <v>10.204812011716491</v>
      </c>
      <c r="BP59" s="56">
        <v>10.343181011491174</v>
      </c>
      <c r="BQ59" s="56">
        <v>10.481550011265856</v>
      </c>
      <c r="BR59" s="56">
        <v>10.61991901104054</v>
      </c>
      <c r="BS59" s="56">
        <v>10.758288010815223</v>
      </c>
      <c r="BT59" s="56">
        <v>10.896657010589905</v>
      </c>
      <c r="BU59" s="56">
        <v>11.035026010364588</v>
      </c>
      <c r="BV59" s="56">
        <v>11.173395010139272</v>
      </c>
      <c r="BW59" s="56">
        <v>11.311764009913954</v>
      </c>
      <c r="BX59" s="56">
        <v>11.450133009688637</v>
      </c>
      <c r="BY59" s="56">
        <v>11.588502009463319</v>
      </c>
      <c r="BZ59" s="56">
        <v>11.726871009238003</v>
      </c>
      <c r="CA59" s="56">
        <v>11.865240009012686</v>
      </c>
      <c r="CB59" s="56">
        <v>12.003609008787368</v>
      </c>
      <c r="CC59" s="56">
        <v>12.141978008562051</v>
      </c>
      <c r="CD59" s="56">
        <v>12.280347008336733</v>
      </c>
      <c r="CE59" s="56">
        <v>12.418716008111417</v>
      </c>
      <c r="CF59" s="56">
        <v>12.5570850078861</v>
      </c>
      <c r="CG59" s="56">
        <v>12.695454007660782</v>
      </c>
      <c r="CH59" s="56">
        <v>12.833823007435464</v>
      </c>
      <c r="CI59" s="56">
        <v>12.972192007210147</v>
      </c>
      <c r="CJ59" s="56">
        <v>13.110561006984831</v>
      </c>
      <c r="CK59" s="56">
        <v>13.248930006759513</v>
      </c>
      <c r="CL59" s="56">
        <v>13.387299006534196</v>
      </c>
      <c r="CM59" s="56">
        <v>13.52566800630888</v>
      </c>
      <c r="CN59" s="56">
        <v>13.664037006083563</v>
      </c>
      <c r="CO59" s="56">
        <v>13.802406005858245</v>
      </c>
      <c r="CP59" s="56">
        <v>13.940775005632927</v>
      </c>
      <c r="CQ59" s="56">
        <v>14.07914400540761</v>
      </c>
      <c r="CR59" s="56">
        <v>14.217513005182294</v>
      </c>
      <c r="CS59" s="56">
        <v>14.355882004956976</v>
      </c>
      <c r="CT59" s="56">
        <v>14.494251004731659</v>
      </c>
      <c r="CU59" s="56">
        <v>14.632620004506343</v>
      </c>
      <c r="CV59" s="56">
        <v>14.770989004281025</v>
      </c>
      <c r="CW59" s="56">
        <v>14.909358004055708</v>
      </c>
      <c r="CX59" s="56">
        <v>15.04772700383039</v>
      </c>
      <c r="CY59" s="56">
        <v>15.186096003605073</v>
      </c>
      <c r="CZ59" s="56">
        <v>15.324465003379757</v>
      </c>
      <c r="DA59" s="56">
        <v>15.462834003154438</v>
      </c>
      <c r="DB59" s="56">
        <v>15.601203002929122</v>
      </c>
      <c r="DC59" s="56">
        <v>15.739572002703804</v>
      </c>
      <c r="DD59" s="56">
        <v>15.877941002478487</v>
      </c>
      <c r="DE59" s="56">
        <v>16.016310002253171</v>
      </c>
      <c r="DF59" s="56">
        <v>16.154679002027855</v>
      </c>
      <c r="DG59" s="56">
        <v>16.293048001802536</v>
      </c>
      <c r="DH59" s="56">
        <v>16.43141700157722</v>
      </c>
      <c r="DI59" s="56">
        <v>16.5697860013519</v>
      </c>
      <c r="DJ59" s="56">
        <v>16.708155001126585</v>
      </c>
      <c r="DK59" s="56">
        <v>16.846524000901269</v>
      </c>
      <c r="DL59" s="56">
        <v>16.98489300067595</v>
      </c>
      <c r="DM59" s="56">
        <v>17.123262000450634</v>
      </c>
      <c r="DN59" s="56">
        <v>17.261631000225314</v>
      </c>
      <c r="DO59" s="56">
        <v>17.399999999999999</v>
      </c>
    </row>
    <row r="60" spans="1:119" s="11" customFormat="1" x14ac:dyDescent="0.25">
      <c r="A60" s="11" t="s">
        <v>6</v>
      </c>
      <c r="B60" s="58" t="s">
        <v>82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>
        <v>0.37929098437852726</v>
      </c>
      <c r="BP60" s="62">
        <v>0.38161231160201714</v>
      </c>
      <c r="BQ60" s="62">
        <v>0.38393363882550696</v>
      </c>
      <c r="BR60" s="62">
        <v>0.38625496604899684</v>
      </c>
      <c r="BS60" s="62">
        <v>0.38857629327248672</v>
      </c>
      <c r="BT60" s="62">
        <v>0.39089762049597654</v>
      </c>
      <c r="BU60" s="62">
        <v>0.39321894771946642</v>
      </c>
      <c r="BV60" s="62">
        <v>0.39554027494295629</v>
      </c>
      <c r="BW60" s="62">
        <v>0.39786160216644617</v>
      </c>
      <c r="BX60" s="62">
        <v>0.40018292938993599</v>
      </c>
      <c r="BY60" s="62">
        <v>0.40250425661342587</v>
      </c>
      <c r="BZ60" s="62">
        <v>0.40482558383691575</v>
      </c>
      <c r="CA60" s="62">
        <v>0.40714691106040557</v>
      </c>
      <c r="CB60" s="62">
        <v>0.40946823828389545</v>
      </c>
      <c r="CC60" s="62">
        <v>0.41178956550738532</v>
      </c>
      <c r="CD60" s="62">
        <v>0.41411089273087515</v>
      </c>
      <c r="CE60" s="62">
        <v>0.41643221995436502</v>
      </c>
      <c r="CF60" s="62">
        <v>0.4187535471778549</v>
      </c>
      <c r="CG60" s="62">
        <v>0.42107487440134472</v>
      </c>
      <c r="CH60" s="62">
        <v>0.4233962016248346</v>
      </c>
      <c r="CI60" s="62">
        <v>0.42571752884832448</v>
      </c>
      <c r="CJ60" s="62">
        <v>0.42803885607181436</v>
      </c>
      <c r="CK60" s="62">
        <v>0.43036018329530418</v>
      </c>
      <c r="CL60" s="62">
        <v>0.43268151051879405</v>
      </c>
      <c r="CM60" s="62">
        <v>0.43500283774228393</v>
      </c>
      <c r="CN60" s="62">
        <v>0.43732416496577375</v>
      </c>
      <c r="CO60" s="62">
        <v>0.43964549218926363</v>
      </c>
      <c r="CP60" s="62">
        <v>0.44196681941275351</v>
      </c>
      <c r="CQ60" s="62">
        <v>0.44428814663624339</v>
      </c>
      <c r="CR60" s="62">
        <v>0.44660947385973321</v>
      </c>
      <c r="CS60" s="62">
        <v>0.44893080108322309</v>
      </c>
      <c r="CT60" s="62">
        <v>0.45125212830671291</v>
      </c>
      <c r="CU60" s="62">
        <v>0.45357345553020278</v>
      </c>
      <c r="CV60" s="62">
        <v>0.45589478275369266</v>
      </c>
      <c r="CW60" s="62">
        <v>0.45821610997718254</v>
      </c>
      <c r="CX60" s="62">
        <v>0.46053743720067236</v>
      </c>
      <c r="CY60" s="62">
        <v>0.46285876442416224</v>
      </c>
      <c r="CZ60" s="62">
        <v>0.46518009164765206</v>
      </c>
      <c r="DA60" s="62">
        <v>0.46750141887114194</v>
      </c>
      <c r="DB60" s="62">
        <v>0.46982274609463182</v>
      </c>
      <c r="DC60" s="62">
        <v>0.47214407331812169</v>
      </c>
      <c r="DD60" s="62">
        <v>0.47446540054161157</v>
      </c>
      <c r="DE60" s="62">
        <v>0.47678672776510139</v>
      </c>
      <c r="DF60" s="62">
        <v>0.47910805498859127</v>
      </c>
      <c r="DG60" s="62">
        <v>0.48142938221208109</v>
      </c>
      <c r="DH60" s="62">
        <v>0.48375070943557097</v>
      </c>
      <c r="DI60" s="62">
        <v>0.48607203665906085</v>
      </c>
      <c r="DJ60" s="62">
        <v>0.48839336388255072</v>
      </c>
      <c r="DK60" s="62">
        <v>0.49071469110604055</v>
      </c>
      <c r="DL60" s="62">
        <v>0.49303601832953042</v>
      </c>
      <c r="DM60" s="62">
        <v>0.49535734555302025</v>
      </c>
      <c r="DN60" s="62">
        <v>0.49767867277651012</v>
      </c>
      <c r="DO60" s="62">
        <v>0.5</v>
      </c>
    </row>
    <row r="61" spans="1:119" s="11" customFormat="1" x14ac:dyDescent="0.25">
      <c r="A61" s="11" t="s">
        <v>6</v>
      </c>
      <c r="B61" s="58" t="s">
        <v>81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>
        <v>0.11</v>
      </c>
      <c r="BP61" s="62">
        <v>0.11</v>
      </c>
      <c r="BQ61" s="62">
        <v>0.11</v>
      </c>
      <c r="BR61" s="62">
        <v>0.11</v>
      </c>
      <c r="BS61" s="62">
        <v>0.11</v>
      </c>
      <c r="BT61" s="62">
        <v>0.11</v>
      </c>
      <c r="BU61" s="62">
        <v>0.11</v>
      </c>
      <c r="BV61" s="62">
        <v>0.11</v>
      </c>
      <c r="BW61" s="62">
        <v>0.11</v>
      </c>
      <c r="BX61" s="62">
        <v>0.11</v>
      </c>
      <c r="BY61" s="62">
        <v>0.11</v>
      </c>
      <c r="BZ61" s="62">
        <v>0.11</v>
      </c>
      <c r="CA61" s="62">
        <v>0.11</v>
      </c>
      <c r="CB61" s="62">
        <v>0.11</v>
      </c>
      <c r="CC61" s="62">
        <v>0.11</v>
      </c>
      <c r="CD61" s="62">
        <v>0.11</v>
      </c>
      <c r="CE61" s="62">
        <v>0.11</v>
      </c>
      <c r="CF61" s="62">
        <v>0.11</v>
      </c>
      <c r="CG61" s="62">
        <v>0.11</v>
      </c>
      <c r="CH61" s="62">
        <v>0.11</v>
      </c>
      <c r="CI61" s="62">
        <v>0.11</v>
      </c>
      <c r="CJ61" s="62">
        <v>0.11</v>
      </c>
      <c r="CK61" s="62">
        <v>0.11</v>
      </c>
      <c r="CL61" s="62">
        <v>0.11</v>
      </c>
      <c r="CM61" s="62">
        <v>0.11</v>
      </c>
      <c r="CN61" s="62">
        <v>0.11</v>
      </c>
      <c r="CO61" s="62">
        <v>0.11</v>
      </c>
      <c r="CP61" s="62">
        <v>0.11</v>
      </c>
      <c r="CQ61" s="62">
        <v>0.11</v>
      </c>
      <c r="CR61" s="62">
        <v>0.11</v>
      </c>
      <c r="CS61" s="62">
        <v>0.11</v>
      </c>
      <c r="CT61" s="62">
        <v>0.11</v>
      </c>
      <c r="CU61" s="62">
        <v>0.11</v>
      </c>
      <c r="CV61" s="62">
        <v>0.11</v>
      </c>
      <c r="CW61" s="62">
        <v>0.11</v>
      </c>
      <c r="CX61" s="62">
        <v>0.11</v>
      </c>
      <c r="CY61" s="62">
        <v>0.11</v>
      </c>
      <c r="CZ61" s="62">
        <v>0.11</v>
      </c>
      <c r="DA61" s="62">
        <v>0.11</v>
      </c>
      <c r="DB61" s="62">
        <v>0.11</v>
      </c>
      <c r="DC61" s="62">
        <v>0.11</v>
      </c>
      <c r="DD61" s="62">
        <v>0.11</v>
      </c>
      <c r="DE61" s="62">
        <v>0.11</v>
      </c>
      <c r="DF61" s="62">
        <v>0.11</v>
      </c>
      <c r="DG61" s="62">
        <v>0.11</v>
      </c>
      <c r="DH61" s="62">
        <v>0.11</v>
      </c>
      <c r="DI61" s="62">
        <v>0.11</v>
      </c>
      <c r="DJ61" s="62">
        <v>0.11</v>
      </c>
      <c r="DK61" s="62">
        <v>0.11</v>
      </c>
      <c r="DL61" s="62">
        <v>0.11</v>
      </c>
      <c r="DM61" s="62">
        <v>0.11</v>
      </c>
      <c r="DN61" s="62">
        <v>0.11</v>
      </c>
      <c r="DO61" s="62">
        <v>0.11</v>
      </c>
    </row>
    <row r="62" spans="1:119" s="11" customFormat="1" x14ac:dyDescent="0.25">
      <c r="A62" s="11" t="s">
        <v>6</v>
      </c>
      <c r="B62" s="58" t="s">
        <v>83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>
        <v>7041.5714285714284</v>
      </c>
      <c r="BP62" s="53">
        <v>7386.9258241758243</v>
      </c>
      <c r="BQ62" s="53">
        <v>7732.2802197802193</v>
      </c>
      <c r="BR62" s="53">
        <v>8077.6346153846152</v>
      </c>
      <c r="BS62" s="53">
        <v>8422.9890109890111</v>
      </c>
      <c r="BT62" s="53">
        <v>8768.3434065934071</v>
      </c>
      <c r="BU62" s="53">
        <v>9113.697802197803</v>
      </c>
      <c r="BV62" s="53">
        <v>9459.052197802197</v>
      </c>
      <c r="BW62" s="53">
        <v>9804.4065934065929</v>
      </c>
      <c r="BX62" s="53">
        <v>10149.760989010989</v>
      </c>
      <c r="BY62" s="53">
        <v>10495.115384615385</v>
      </c>
      <c r="BZ62" s="53">
        <v>10840.469780219781</v>
      </c>
      <c r="CA62" s="53">
        <v>11185.824175824175</v>
      </c>
      <c r="CB62" s="53">
        <v>11531.178571428572</v>
      </c>
      <c r="CC62" s="53">
        <v>11876.532967032967</v>
      </c>
      <c r="CD62" s="53">
        <v>12221.887362637362</v>
      </c>
      <c r="CE62" s="53">
        <v>12567.241758241758</v>
      </c>
      <c r="CF62" s="53">
        <v>12912.596153846154</v>
      </c>
      <c r="CG62" s="53">
        <v>13257.95054945055</v>
      </c>
      <c r="CH62" s="53">
        <v>13603.304945054946</v>
      </c>
      <c r="CI62" s="53">
        <v>13948.659340659342</v>
      </c>
      <c r="CJ62" s="53">
        <v>14294.013736263736</v>
      </c>
      <c r="CK62" s="53">
        <v>14639.368131868132</v>
      </c>
      <c r="CL62" s="53">
        <v>14984.722527472528</v>
      </c>
      <c r="CM62" s="53">
        <v>15330.076923076922</v>
      </c>
      <c r="CN62" s="53">
        <v>15675.43131868132</v>
      </c>
      <c r="CO62" s="53">
        <v>16020.785714285714</v>
      </c>
      <c r="CP62" s="53">
        <v>16366.140109890111</v>
      </c>
      <c r="CQ62" s="53">
        <v>16711.494505494506</v>
      </c>
      <c r="CR62" s="53">
        <v>17056.8489010989</v>
      </c>
      <c r="CS62" s="53">
        <v>17402.203296703297</v>
      </c>
      <c r="CT62" s="53">
        <v>17747.557692307695</v>
      </c>
      <c r="CU62" s="53">
        <v>18092.912087912089</v>
      </c>
      <c r="CV62" s="53">
        <v>18438.266483516483</v>
      </c>
      <c r="CW62" s="53">
        <v>18783.620879120881</v>
      </c>
      <c r="CX62" s="53">
        <v>19128.975274725275</v>
      </c>
      <c r="CY62" s="53">
        <v>19474.329670329673</v>
      </c>
      <c r="CZ62" s="53">
        <v>19819.684065934067</v>
      </c>
      <c r="DA62" s="53">
        <v>20165.038461538465</v>
      </c>
      <c r="DB62" s="53">
        <v>20510.392857142859</v>
      </c>
      <c r="DC62" s="53">
        <v>20855.747252747253</v>
      </c>
      <c r="DD62" s="53">
        <v>21201.101648351651</v>
      </c>
      <c r="DE62" s="53">
        <v>21546.456043956045</v>
      </c>
      <c r="DF62" s="53">
        <v>21891.810439560442</v>
      </c>
      <c r="DG62" s="53">
        <v>22237.164835164836</v>
      </c>
      <c r="DH62" s="53">
        <v>22582.51923076923</v>
      </c>
      <c r="DI62" s="53">
        <v>22927.873626373628</v>
      </c>
      <c r="DJ62" s="53">
        <v>23273.228021978022</v>
      </c>
      <c r="DK62" s="53">
        <v>23618.582417582416</v>
      </c>
      <c r="DL62" s="53">
        <v>23963.93681318681</v>
      </c>
      <c r="DM62" s="53">
        <v>24309.291208791208</v>
      </c>
      <c r="DN62" s="53">
        <v>24654.645604395602</v>
      </c>
      <c r="DO62" s="53">
        <v>25000</v>
      </c>
    </row>
    <row r="63" spans="1:119" s="11" customFormat="1" ht="12.75" customHeight="1" x14ac:dyDescent="0.25">
      <c r="A63" s="11" t="s">
        <v>6</v>
      </c>
      <c r="B63" s="58" t="s">
        <v>84</v>
      </c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>
        <v>0.33425105277791101</v>
      </c>
      <c r="BP63" s="62">
        <v>0.33936160945525889</v>
      </c>
      <c r="BQ63" s="62">
        <v>0.34447216613260673</v>
      </c>
      <c r="BR63" s="62">
        <v>0.34958272280995462</v>
      </c>
      <c r="BS63" s="62">
        <v>0.35469327948730245</v>
      </c>
      <c r="BT63" s="62">
        <v>0.35980383616465034</v>
      </c>
      <c r="BU63" s="62">
        <v>0.36491439284199817</v>
      </c>
      <c r="BV63" s="62">
        <v>0.37002494951934606</v>
      </c>
      <c r="BW63" s="62">
        <v>0.37513550619669395</v>
      </c>
      <c r="BX63" s="62">
        <v>0.38024606287404178</v>
      </c>
      <c r="BY63" s="62">
        <v>0.38535661955138967</v>
      </c>
      <c r="BZ63" s="62">
        <v>0.3904671762287375</v>
      </c>
      <c r="CA63" s="62">
        <v>0.39557773290608539</v>
      </c>
      <c r="CB63" s="62">
        <v>0.40068828958343328</v>
      </c>
      <c r="CC63" s="62">
        <v>0.40579884626078111</v>
      </c>
      <c r="CD63" s="62">
        <v>0.41090940293812894</v>
      </c>
      <c r="CE63" s="62">
        <v>0.41601995961547683</v>
      </c>
      <c r="CF63" s="62">
        <v>0.42113051629282472</v>
      </c>
      <c r="CG63" s="62">
        <v>0.42624107297017255</v>
      </c>
      <c r="CH63" s="62">
        <v>0.43135162964752044</v>
      </c>
      <c r="CI63" s="62">
        <v>0.43646218632486833</v>
      </c>
      <c r="CJ63" s="62">
        <v>0.44157274300221616</v>
      </c>
      <c r="CK63" s="62">
        <v>0.44668329967956399</v>
      </c>
      <c r="CL63" s="62">
        <v>0.45179385635691194</v>
      </c>
      <c r="CM63" s="62">
        <v>0.45690441303425977</v>
      </c>
      <c r="CN63" s="62">
        <v>0.4620149697116076</v>
      </c>
      <c r="CO63" s="62">
        <v>0.46712552638895549</v>
      </c>
      <c r="CP63" s="62">
        <v>0.47223608306630338</v>
      </c>
      <c r="CQ63" s="62">
        <v>0.47734663974365121</v>
      </c>
      <c r="CR63" s="62">
        <v>0.4824571964209991</v>
      </c>
      <c r="CS63" s="62">
        <v>0.48756775309834693</v>
      </c>
      <c r="CT63" s="62">
        <v>0.49267830977569482</v>
      </c>
      <c r="CU63" s="62">
        <v>0.49778886645304266</v>
      </c>
      <c r="CV63" s="62">
        <v>0.50289942313039049</v>
      </c>
      <c r="CW63" s="62">
        <v>0.50800997980773843</v>
      </c>
      <c r="CX63" s="62">
        <v>0.51312053648508626</v>
      </c>
      <c r="CY63" s="62">
        <v>0.5182310931624341</v>
      </c>
      <c r="CZ63" s="62">
        <v>0.52334164983978204</v>
      </c>
      <c r="DA63" s="62">
        <v>0.52845220651712987</v>
      </c>
      <c r="DB63" s="62">
        <v>0.53356276319447771</v>
      </c>
      <c r="DC63" s="62">
        <v>0.53867331987182565</v>
      </c>
      <c r="DD63" s="62">
        <v>0.54378387654917348</v>
      </c>
      <c r="DE63" s="62">
        <v>0.54889443322652132</v>
      </c>
      <c r="DF63" s="62">
        <v>0.55400498990386926</v>
      </c>
      <c r="DG63" s="62">
        <v>0.55911554658121698</v>
      </c>
      <c r="DH63" s="62">
        <v>0.56422610325856493</v>
      </c>
      <c r="DI63" s="62">
        <v>0.56933665993591287</v>
      </c>
      <c r="DJ63" s="62">
        <v>0.57444721661326059</v>
      </c>
      <c r="DK63" s="62">
        <v>0.57955777329060854</v>
      </c>
      <c r="DL63" s="62">
        <v>0.58466832996795637</v>
      </c>
      <c r="DM63" s="62">
        <v>0.5897788866453042</v>
      </c>
      <c r="DN63" s="62">
        <v>0.59488944332265214</v>
      </c>
      <c r="DO63" s="62">
        <v>0.6</v>
      </c>
    </row>
    <row r="64" spans="1:119" s="23" customFormat="1" ht="12.75" customHeight="1" x14ac:dyDescent="0.25">
      <c r="A64" s="11" t="s">
        <v>6</v>
      </c>
      <c r="B64" s="58" t="s">
        <v>85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</row>
    <row r="65" spans="1:119" s="23" customFormat="1" ht="12.75" customHeight="1" x14ac:dyDescent="0.25">
      <c r="A65" s="11" t="s">
        <v>6</v>
      </c>
      <c r="B65" s="65" t="s">
        <v>86</v>
      </c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  <c r="CS65" s="64"/>
      <c r="CT65" s="64"/>
      <c r="CU65" s="64"/>
      <c r="CV65" s="64"/>
      <c r="CW65" s="64"/>
      <c r="CX65" s="64"/>
      <c r="CY65" s="64"/>
      <c r="CZ65" s="64"/>
      <c r="DA65" s="64"/>
      <c r="DB65" s="64"/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</row>
    <row r="66" spans="1:119" s="23" customFormat="1" ht="12.75" customHeight="1" x14ac:dyDescent="0.25">
      <c r="A66" s="11" t="s">
        <v>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</row>
    <row r="67" spans="1:119" s="23" customFormat="1" ht="12.75" customHeight="1" x14ac:dyDescent="0.25">
      <c r="A67" s="11" t="s">
        <v>6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</row>
    <row r="68" spans="1:119" s="23" customFormat="1" ht="12.75" customHeight="1" x14ac:dyDescent="0.25">
      <c r="A68" s="11" t="s">
        <v>6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</row>
    <row r="69" spans="1:119" s="23" customFormat="1" ht="12.75" customHeight="1" x14ac:dyDescent="0.25">
      <c r="A69" s="11" t="s">
        <v>6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</row>
    <row r="70" spans="1:119" s="23" customFormat="1" ht="12.75" customHeight="1" x14ac:dyDescent="0.25">
      <c r="A70" s="11" t="s">
        <v>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</row>
    <row r="71" spans="1:119" s="23" customFormat="1" ht="12.75" customHeight="1" x14ac:dyDescent="0.25">
      <c r="A71" s="11" t="s">
        <v>6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</row>
    <row r="72" spans="1:119" s="10" customFormat="1" x14ac:dyDescent="0.25">
      <c r="B72" s="8" t="s">
        <v>8</v>
      </c>
      <c r="C72" s="29">
        <v>1</v>
      </c>
      <c r="D72" s="29">
        <v>2</v>
      </c>
      <c r="E72" s="29">
        <v>3</v>
      </c>
      <c r="F72" s="29">
        <v>4</v>
      </c>
      <c r="G72" s="29">
        <v>5</v>
      </c>
      <c r="H72" s="29">
        <v>6</v>
      </c>
      <c r="I72" s="29">
        <v>7</v>
      </c>
      <c r="J72" s="29">
        <v>8</v>
      </c>
      <c r="K72" s="29">
        <v>9</v>
      </c>
      <c r="L72" s="29">
        <v>10</v>
      </c>
      <c r="M72" s="29">
        <v>11</v>
      </c>
      <c r="N72" s="29">
        <v>12</v>
      </c>
      <c r="O72" s="29">
        <v>13</v>
      </c>
      <c r="P72" s="29">
        <v>14</v>
      </c>
      <c r="Q72" s="29">
        <v>15</v>
      </c>
      <c r="R72" s="29">
        <v>16</v>
      </c>
      <c r="S72" s="29">
        <v>17</v>
      </c>
      <c r="T72" s="29">
        <v>18</v>
      </c>
      <c r="U72" s="29">
        <v>19</v>
      </c>
      <c r="V72" s="29">
        <v>20</v>
      </c>
      <c r="W72" s="29">
        <v>21</v>
      </c>
      <c r="X72" s="29">
        <v>22</v>
      </c>
      <c r="Y72" s="29">
        <v>23</v>
      </c>
      <c r="Z72" s="29">
        <v>24</v>
      </c>
      <c r="AA72" s="29">
        <v>25</v>
      </c>
      <c r="AB72" s="29">
        <v>26</v>
      </c>
      <c r="AC72" s="29">
        <v>27</v>
      </c>
      <c r="AD72" s="29">
        <v>28</v>
      </c>
      <c r="AE72" s="29">
        <v>29</v>
      </c>
      <c r="AF72" s="29">
        <v>30</v>
      </c>
      <c r="AG72" s="29">
        <v>31</v>
      </c>
      <c r="AH72" s="29">
        <v>32</v>
      </c>
      <c r="AI72" s="29">
        <v>33</v>
      </c>
      <c r="AJ72" s="29">
        <v>34</v>
      </c>
      <c r="AK72" s="29">
        <v>35</v>
      </c>
      <c r="AL72" s="29">
        <v>36</v>
      </c>
      <c r="AM72" s="29">
        <v>37</v>
      </c>
      <c r="AN72" s="29">
        <v>38</v>
      </c>
      <c r="AO72" s="29">
        <v>39</v>
      </c>
      <c r="AP72" s="29">
        <v>40</v>
      </c>
      <c r="AQ72" s="29">
        <v>41</v>
      </c>
      <c r="AR72" s="29">
        <v>42</v>
      </c>
      <c r="AS72" s="29">
        <v>43</v>
      </c>
      <c r="AT72" s="29">
        <v>44</v>
      </c>
      <c r="AU72" s="29">
        <v>45</v>
      </c>
      <c r="AV72" s="29">
        <v>46</v>
      </c>
      <c r="AW72" s="29">
        <v>47</v>
      </c>
      <c r="AX72" s="29">
        <v>48</v>
      </c>
      <c r="AY72" s="29">
        <v>49</v>
      </c>
      <c r="AZ72" s="29">
        <v>50</v>
      </c>
      <c r="BA72" s="29">
        <v>51</v>
      </c>
      <c r="BB72" s="29">
        <v>52</v>
      </c>
      <c r="BC72" s="29">
        <v>1</v>
      </c>
      <c r="BD72" s="29">
        <v>2</v>
      </c>
      <c r="BE72" s="29">
        <v>3</v>
      </c>
      <c r="BF72" s="29">
        <v>4</v>
      </c>
      <c r="BG72" s="29">
        <v>5</v>
      </c>
      <c r="BH72" s="29">
        <v>6</v>
      </c>
      <c r="BI72" s="29">
        <v>7</v>
      </c>
      <c r="BJ72" s="29">
        <v>8</v>
      </c>
      <c r="BK72" s="29">
        <v>9</v>
      </c>
      <c r="BL72" s="29">
        <v>10</v>
      </c>
      <c r="BM72" s="29">
        <v>11</v>
      </c>
      <c r="BN72" s="29">
        <v>12</v>
      </c>
      <c r="BO72" s="29">
        <v>13</v>
      </c>
      <c r="BP72" s="29">
        <v>14</v>
      </c>
      <c r="BQ72" s="29">
        <v>15</v>
      </c>
      <c r="BR72" s="29">
        <v>16</v>
      </c>
      <c r="BS72" s="29">
        <v>17</v>
      </c>
      <c r="BT72" s="29">
        <v>18</v>
      </c>
      <c r="BU72" s="29">
        <v>19</v>
      </c>
      <c r="BV72" s="29">
        <v>20</v>
      </c>
      <c r="BW72" s="29">
        <v>21</v>
      </c>
      <c r="BX72" s="29">
        <v>22</v>
      </c>
      <c r="BY72" s="29">
        <v>23</v>
      </c>
      <c r="BZ72" s="29">
        <v>24</v>
      </c>
      <c r="CA72" s="29">
        <v>25</v>
      </c>
      <c r="CB72" s="29">
        <v>26</v>
      </c>
      <c r="CC72" s="29">
        <v>27</v>
      </c>
      <c r="CD72" s="29">
        <v>28</v>
      </c>
      <c r="CE72" s="29">
        <v>29</v>
      </c>
      <c r="CF72" s="29">
        <v>30</v>
      </c>
      <c r="CG72" s="29">
        <v>31</v>
      </c>
      <c r="CH72" s="29">
        <v>32</v>
      </c>
      <c r="CI72" s="29">
        <v>33</v>
      </c>
      <c r="CJ72" s="29">
        <v>34</v>
      </c>
      <c r="CK72" s="29">
        <v>35</v>
      </c>
      <c r="CL72" s="29">
        <v>36</v>
      </c>
      <c r="CM72" s="29">
        <v>37</v>
      </c>
      <c r="CN72" s="29">
        <v>38</v>
      </c>
      <c r="CO72" s="29">
        <v>39</v>
      </c>
      <c r="CP72" s="29">
        <v>40</v>
      </c>
      <c r="CQ72" s="29">
        <v>41</v>
      </c>
      <c r="CR72" s="29">
        <v>42</v>
      </c>
      <c r="CS72" s="29">
        <v>43</v>
      </c>
      <c r="CT72" s="29">
        <v>44</v>
      </c>
      <c r="CU72" s="29">
        <v>45</v>
      </c>
      <c r="CV72" s="29">
        <v>46</v>
      </c>
      <c r="CW72" s="29">
        <v>47</v>
      </c>
      <c r="CX72" s="29">
        <v>48</v>
      </c>
      <c r="CY72" s="29">
        <v>49</v>
      </c>
      <c r="CZ72" s="29">
        <v>50</v>
      </c>
      <c r="DA72" s="29">
        <v>51</v>
      </c>
      <c r="DB72" s="29">
        <v>52</v>
      </c>
    </row>
    <row r="73" spans="1:119" x14ac:dyDescent="0.25">
      <c r="A73" t="s">
        <v>8</v>
      </c>
      <c r="B73" s="26" t="s">
        <v>4</v>
      </c>
      <c r="C73" s="17">
        <v>345073.14285714284</v>
      </c>
      <c r="D73" s="17">
        <v>321394.42857142852</v>
      </c>
      <c r="E73" s="17">
        <v>348113.42857142858</v>
      </c>
      <c r="F73" s="17">
        <v>364980.71428571426</v>
      </c>
      <c r="G73" s="17">
        <v>382754.71428571426</v>
      </c>
      <c r="H73" s="17">
        <v>395714.1428571429</v>
      </c>
      <c r="I73" s="17">
        <v>392540.57142857136</v>
      </c>
      <c r="J73" s="17">
        <v>416862.7142857142</v>
      </c>
      <c r="K73" s="17">
        <v>396349.57142857136</v>
      </c>
      <c r="L73" s="17">
        <v>363204.14285714284</v>
      </c>
      <c r="M73" s="17">
        <v>387189.00000000006</v>
      </c>
      <c r="N73" s="17">
        <v>423990.57142857142</v>
      </c>
      <c r="O73" s="17">
        <v>427289.57142857148</v>
      </c>
      <c r="P73" s="17">
        <v>399848.28571428568</v>
      </c>
      <c r="Q73" s="17">
        <v>385857.28571428562</v>
      </c>
      <c r="R73" s="17">
        <v>388747.8571428571</v>
      </c>
      <c r="S73" s="17">
        <v>402040</v>
      </c>
      <c r="T73" s="17">
        <v>422470.42857142858</v>
      </c>
      <c r="U73" s="17">
        <v>413834.42857142858</v>
      </c>
      <c r="V73" s="17">
        <v>469477.71428571426</v>
      </c>
      <c r="W73" s="17">
        <v>484952.85714285716</v>
      </c>
      <c r="X73" s="17">
        <v>492406.8571428571</v>
      </c>
      <c r="Y73" s="17">
        <v>522972</v>
      </c>
      <c r="Z73" s="17">
        <v>554892.99999999988</v>
      </c>
      <c r="AA73" s="17">
        <v>555091.2857142858</v>
      </c>
      <c r="AB73" s="17">
        <v>553952.42857142852</v>
      </c>
      <c r="AC73" s="17">
        <v>534295.7142857142</v>
      </c>
      <c r="AD73" s="17">
        <v>534278.7142857142</v>
      </c>
      <c r="AE73" s="17">
        <v>564611.14285714296</v>
      </c>
      <c r="AF73" s="17">
        <v>573312.57142857136</v>
      </c>
      <c r="AG73" s="17">
        <v>540614.14285714296</v>
      </c>
      <c r="AH73" s="17">
        <v>573858</v>
      </c>
      <c r="AI73" s="17">
        <v>575239.85714285716</v>
      </c>
      <c r="AJ73" s="17">
        <v>580169.00000000012</v>
      </c>
      <c r="AK73" s="17">
        <v>610079.28571428568</v>
      </c>
      <c r="AL73" s="17">
        <v>634048.57142857148</v>
      </c>
      <c r="AM73" s="17">
        <v>636466.2857142858</v>
      </c>
      <c r="AN73" s="17">
        <v>607223.71428571444</v>
      </c>
      <c r="AO73" s="17">
        <v>642747.57142857148</v>
      </c>
      <c r="AP73" s="17">
        <v>676210.85714285716</v>
      </c>
      <c r="AQ73" s="17">
        <v>713298</v>
      </c>
      <c r="AR73" s="17">
        <v>721001.7142857142</v>
      </c>
      <c r="AS73" s="17">
        <v>695320.28571428568</v>
      </c>
      <c r="AT73" s="17">
        <v>732980.28571428568</v>
      </c>
      <c r="AU73" s="17">
        <v>727522.7142857142</v>
      </c>
      <c r="AV73" s="17">
        <v>647969.14285714203</v>
      </c>
      <c r="AW73" s="17">
        <v>703631.57142857055</v>
      </c>
      <c r="AX73" s="17">
        <v>750223.28571428522</v>
      </c>
      <c r="AY73" s="17">
        <v>771763.7142857135</v>
      </c>
      <c r="AZ73" s="17">
        <v>816493.14285714226</v>
      </c>
      <c r="BA73" s="17">
        <v>853233.42857142875</v>
      </c>
      <c r="BB73" s="17">
        <v>865733.57142857136</v>
      </c>
      <c r="BC73" s="17">
        <v>886710.99999999942</v>
      </c>
      <c r="BD73" s="17">
        <v>945895.85714285704</v>
      </c>
      <c r="BE73" s="17">
        <v>929403.14285714237</v>
      </c>
      <c r="BF73" s="17">
        <v>905016.857142856</v>
      </c>
      <c r="BG73" s="17">
        <v>826912.42857142806</v>
      </c>
      <c r="BH73" s="31">
        <v>843201.42857142864</v>
      </c>
      <c r="BI73" s="31">
        <v>878355.71428571409</v>
      </c>
      <c r="BJ73" s="31">
        <v>979355.71428571432</v>
      </c>
      <c r="BK73" s="31">
        <v>1006782.9999999999</v>
      </c>
      <c r="BL73" s="31">
        <v>1055785.8571428563</v>
      </c>
      <c r="BM73" s="31">
        <v>1062436.4285714284</v>
      </c>
      <c r="BN73" s="31">
        <v>1078480.8571428561</v>
      </c>
      <c r="BO73" s="31">
        <v>994606.99999999953</v>
      </c>
      <c r="BP73" s="31">
        <v>1066006.4285714284</v>
      </c>
      <c r="BQ73" s="31">
        <v>1061984.8571428566</v>
      </c>
      <c r="BR73" s="31">
        <v>1047297.2857142856</v>
      </c>
      <c r="BS73" s="31">
        <v>1024948.9999999991</v>
      </c>
      <c r="BT73" s="31">
        <v>979027.28571428533</v>
      </c>
      <c r="BU73" s="31">
        <v>1007181.7142857139</v>
      </c>
      <c r="BV73" s="31">
        <v>1093867.5714285704</v>
      </c>
      <c r="BW73" s="31">
        <v>1162323</v>
      </c>
      <c r="BX73" s="31">
        <v>1215672.5714285709</v>
      </c>
      <c r="BY73" s="31">
        <v>1230876.2857142847</v>
      </c>
      <c r="BZ73" s="31">
        <v>1311311.5714285707</v>
      </c>
      <c r="CA73" s="31">
        <v>1377698.5714285709</v>
      </c>
      <c r="CB73" s="31">
        <v>1483242.9999999998</v>
      </c>
      <c r="CC73" s="31">
        <v>1613264.2857142854</v>
      </c>
      <c r="CD73" s="31">
        <v>1582731.4285714275</v>
      </c>
      <c r="CE73" s="31">
        <v>1588240.285714285</v>
      </c>
      <c r="CF73" s="31">
        <v>1599759.2857142854</v>
      </c>
      <c r="CG73" s="31">
        <v>1596279.7142857143</v>
      </c>
      <c r="CH73" s="31">
        <v>1606075.2857142857</v>
      </c>
      <c r="CI73" s="31">
        <v>1704882.4285714286</v>
      </c>
      <c r="CJ73" s="31">
        <v>1782500.5714285714</v>
      </c>
      <c r="CK73" s="31">
        <v>1896661.1428571427</v>
      </c>
      <c r="CL73" s="31">
        <v>1888912.9999999998</v>
      </c>
      <c r="CM73" s="31">
        <v>1893908.2857142857</v>
      </c>
      <c r="CN73" s="31">
        <v>1883381.857142857</v>
      </c>
      <c r="CO73" s="31">
        <v>1987827.2857142857</v>
      </c>
      <c r="CP73" s="31">
        <v>2017258.7142857143</v>
      </c>
      <c r="CQ73" s="31">
        <v>1951230.9999999998</v>
      </c>
      <c r="CR73" s="31">
        <v>1936554.2857142859</v>
      </c>
      <c r="CS73" s="31">
        <v>2010118.5714285714</v>
      </c>
      <c r="CT73" s="31">
        <v>1783629.5714285716</v>
      </c>
      <c r="CU73" s="31">
        <v>1826131.1428571427</v>
      </c>
      <c r="CV73" s="31">
        <v>1986642.9999999993</v>
      </c>
      <c r="CW73" s="31">
        <v>2066884</v>
      </c>
    </row>
    <row r="74" spans="1:119" x14ac:dyDescent="0.25">
      <c r="A74" t="s">
        <v>8</v>
      </c>
      <c r="B74" s="27" t="s">
        <v>3</v>
      </c>
      <c r="C74" s="17">
        <v>1511024.5714285716</v>
      </c>
      <c r="D74" s="17">
        <v>1489442.857142857</v>
      </c>
      <c r="E74" s="17">
        <v>1742619.142857143</v>
      </c>
      <c r="F74" s="17">
        <v>1966914.5714285714</v>
      </c>
      <c r="G74" s="17">
        <v>2205971.4285714286</v>
      </c>
      <c r="H74" s="17">
        <v>2226338</v>
      </c>
      <c r="I74" s="17">
        <v>2251723.2857142859</v>
      </c>
      <c r="J74" s="17">
        <v>2476364.5714285718</v>
      </c>
      <c r="K74" s="17">
        <v>2337794.0000000005</v>
      </c>
      <c r="L74" s="17">
        <v>2117947.1428571427</v>
      </c>
      <c r="M74" s="17">
        <v>2288821.8571428573</v>
      </c>
      <c r="N74" s="17">
        <v>2450214</v>
      </c>
      <c r="O74" s="17">
        <v>2427352.0000000005</v>
      </c>
      <c r="P74" s="17">
        <v>2254451.4285714286</v>
      </c>
      <c r="Q74" s="17">
        <v>2081543.142857143</v>
      </c>
      <c r="R74" s="17">
        <v>2017022.4285714284</v>
      </c>
      <c r="S74" s="17">
        <v>2073173.8571428573</v>
      </c>
      <c r="T74" s="17">
        <v>2183013.5714285714</v>
      </c>
      <c r="U74" s="17">
        <v>2264468.1428571427</v>
      </c>
      <c r="V74" s="17">
        <v>2787045.5714285718</v>
      </c>
      <c r="W74" s="17">
        <v>2894971.7142857141</v>
      </c>
      <c r="X74" s="17">
        <v>2945973.2857142854</v>
      </c>
      <c r="Y74" s="17">
        <v>3077264.4285714286</v>
      </c>
      <c r="Z74" s="17">
        <v>3146705.285714285</v>
      </c>
      <c r="AA74" s="17">
        <v>3224533.0000000005</v>
      </c>
      <c r="AB74" s="17">
        <v>3165611.4285714286</v>
      </c>
      <c r="AC74" s="17">
        <v>3168906.7142857146</v>
      </c>
      <c r="AD74" s="17">
        <v>3144494.8571428573</v>
      </c>
      <c r="AE74" s="17">
        <v>3351474.5714285714</v>
      </c>
      <c r="AF74" s="17">
        <v>3790138.8571428573</v>
      </c>
      <c r="AG74" s="17">
        <v>3731287.4285714286</v>
      </c>
      <c r="AH74" s="17">
        <v>3898671.5714285714</v>
      </c>
      <c r="AI74" s="17">
        <v>3894573.1428571427</v>
      </c>
      <c r="AJ74" s="17">
        <v>3859632.8571428563</v>
      </c>
      <c r="AK74" s="17">
        <v>4094752.1428571432</v>
      </c>
      <c r="AL74" s="17">
        <v>4332884.4285714282</v>
      </c>
      <c r="AM74" s="17">
        <v>4312771.8571428582</v>
      </c>
      <c r="AN74" s="17">
        <v>4326646.5714285718</v>
      </c>
      <c r="AO74" s="17">
        <v>4504449.4285714272</v>
      </c>
      <c r="AP74" s="17">
        <v>4911359.5714285709</v>
      </c>
      <c r="AQ74" s="17">
        <v>5193813.8571428563</v>
      </c>
      <c r="AR74" s="17">
        <v>5291299.8571428573</v>
      </c>
      <c r="AS74" s="17">
        <v>5270123.8571428573</v>
      </c>
      <c r="AT74" s="17">
        <v>5564559.9999999981</v>
      </c>
      <c r="AU74" s="17">
        <v>5479908.5714285718</v>
      </c>
      <c r="AV74" s="17">
        <v>4987580.4285714198</v>
      </c>
      <c r="AW74" s="17">
        <v>5461508.857142848</v>
      </c>
      <c r="AX74" s="17">
        <v>5606322.5714285644</v>
      </c>
      <c r="AY74" s="17">
        <v>5731418.1428571399</v>
      </c>
      <c r="AZ74" s="17">
        <v>6261849.142857139</v>
      </c>
      <c r="BA74" s="17">
        <v>6426399.1428571427</v>
      </c>
      <c r="BB74" s="17">
        <v>6516243.2857142864</v>
      </c>
      <c r="BC74" s="17">
        <v>6635347.4285714272</v>
      </c>
      <c r="BD74" s="17">
        <v>7228500.9999999935</v>
      </c>
      <c r="BE74" s="17">
        <v>7367214.999999987</v>
      </c>
      <c r="BF74" s="17">
        <v>7354676.4285714189</v>
      </c>
      <c r="BG74" s="17">
        <v>6970842.285714278</v>
      </c>
      <c r="BH74" s="31">
        <v>7233226.1428571399</v>
      </c>
      <c r="BI74" s="31">
        <v>7565590.4285714254</v>
      </c>
      <c r="BJ74" s="31">
        <v>8667632.4285714291</v>
      </c>
      <c r="BK74" s="31">
        <v>9260098.2857142799</v>
      </c>
      <c r="BL74" s="31">
        <v>10217491.28571428</v>
      </c>
      <c r="BM74" s="31">
        <v>10480323.28571428</v>
      </c>
      <c r="BN74" s="31">
        <v>10577294.142857144</v>
      </c>
      <c r="BO74" s="31">
        <v>10275577.857142849</v>
      </c>
      <c r="BP74" s="31">
        <v>11241427.28571428</v>
      </c>
      <c r="BQ74" s="31">
        <v>11164712.28571428</v>
      </c>
      <c r="BR74" s="31">
        <v>11193144.999999998</v>
      </c>
      <c r="BS74" s="31">
        <v>10934017.857142849</v>
      </c>
      <c r="BT74" s="31">
        <v>10700240.285714285</v>
      </c>
      <c r="BU74" s="31">
        <v>10930352.428571399</v>
      </c>
      <c r="BV74" s="31">
        <v>11854107.428571425</v>
      </c>
      <c r="BW74" s="31">
        <v>12734046.285714276</v>
      </c>
      <c r="BX74" s="31">
        <v>13116731.428571424</v>
      </c>
      <c r="BY74" s="31">
        <v>12930296.571428563</v>
      </c>
      <c r="BZ74" s="31">
        <v>13535616.714285709</v>
      </c>
      <c r="CA74" s="31">
        <v>14484713.857142851</v>
      </c>
      <c r="CB74" s="31">
        <v>15344430.857142851</v>
      </c>
      <c r="CC74" s="31">
        <v>16302748.142857134</v>
      </c>
      <c r="CD74" s="31">
        <v>16279100.285714282</v>
      </c>
      <c r="CE74" s="31">
        <v>16686662.857142851</v>
      </c>
      <c r="CF74" s="31">
        <v>17610546.714285716</v>
      </c>
      <c r="CG74" s="31">
        <v>17847422.285714287</v>
      </c>
      <c r="CH74" s="31">
        <v>17557148.571428571</v>
      </c>
      <c r="CI74" s="31">
        <v>19245867</v>
      </c>
      <c r="CJ74" s="31">
        <v>20718625.999999996</v>
      </c>
      <c r="CK74" s="31">
        <v>21969497.571428575</v>
      </c>
      <c r="CL74" s="31">
        <v>21966285.999999996</v>
      </c>
      <c r="CM74" s="31">
        <v>21702244.857142858</v>
      </c>
      <c r="CN74" s="31">
        <v>22767187.857142862</v>
      </c>
      <c r="CO74" s="31">
        <v>24386871.71428572</v>
      </c>
      <c r="CP74" s="31">
        <v>25189204.714285716</v>
      </c>
      <c r="CQ74" s="31">
        <v>24378696.142857142</v>
      </c>
      <c r="CR74" s="31">
        <v>24196403.000000004</v>
      </c>
      <c r="CS74" s="31">
        <v>25523378.428571433</v>
      </c>
      <c r="CT74" s="31">
        <v>22997174.571428571</v>
      </c>
      <c r="CU74" s="31">
        <v>23544327.714285716</v>
      </c>
      <c r="CV74" s="31">
        <v>25544293.285714287</v>
      </c>
      <c r="CW74" s="31">
        <v>26330377.428571429</v>
      </c>
    </row>
    <row r="75" spans="1:119" x14ac:dyDescent="0.25">
      <c r="A75" t="s">
        <v>8</v>
      </c>
      <c r="B75" s="26" t="s">
        <v>11</v>
      </c>
      <c r="C75" s="17">
        <v>92113.28571428571</v>
      </c>
      <c r="D75" s="17">
        <v>100179</v>
      </c>
      <c r="E75" s="17">
        <v>115095.85714285714</v>
      </c>
      <c r="F75" s="17">
        <v>175021.85714285713</v>
      </c>
      <c r="G75" s="17">
        <v>277490.42857142858</v>
      </c>
      <c r="H75" s="17">
        <v>268925.28571428574</v>
      </c>
      <c r="I75" s="17">
        <v>284308.85714285716</v>
      </c>
      <c r="J75" s="17">
        <v>324060.85714285716</v>
      </c>
      <c r="K75" s="17">
        <v>293619</v>
      </c>
      <c r="L75" s="17">
        <v>256819.71428571429</v>
      </c>
      <c r="M75" s="17">
        <v>255788.85714285713</v>
      </c>
      <c r="N75" s="17">
        <v>289890.42857142858</v>
      </c>
      <c r="O75" s="17">
        <v>282260.85714285716</v>
      </c>
      <c r="P75" s="17">
        <v>273970.57142857142</v>
      </c>
      <c r="Q75" s="17">
        <v>221797.14285714287</v>
      </c>
      <c r="R75" s="17">
        <v>229435.14285714287</v>
      </c>
      <c r="S75" s="17">
        <v>222091.14285714287</v>
      </c>
      <c r="T75" s="17">
        <v>316531.71428571426</v>
      </c>
      <c r="U75" s="17">
        <v>402782.42857142858</v>
      </c>
      <c r="V75" s="17">
        <v>515724.71428571426</v>
      </c>
      <c r="W75" s="17">
        <v>545616.57142857148</v>
      </c>
      <c r="X75" s="17">
        <v>568336.85714285716</v>
      </c>
      <c r="Y75" s="17">
        <v>575250.42857142852</v>
      </c>
      <c r="Z75" s="17">
        <v>582502.85714285716</v>
      </c>
      <c r="AA75" s="17">
        <v>612987.71428571432</v>
      </c>
      <c r="AB75" s="17">
        <v>672940.28571428568</v>
      </c>
      <c r="AC75" s="17">
        <v>655976.28571428568</v>
      </c>
      <c r="AD75" s="17">
        <v>618342.42857142852</v>
      </c>
      <c r="AE75" s="17">
        <v>701324.42857142852</v>
      </c>
      <c r="AF75" s="17">
        <v>810321.57142857148</v>
      </c>
      <c r="AG75" s="17">
        <v>793951.42857142852</v>
      </c>
      <c r="AH75" s="17">
        <v>772540.28571428568</v>
      </c>
      <c r="AI75" s="17">
        <v>802560.71428571432</v>
      </c>
      <c r="AJ75" s="17">
        <v>705353.14285714284</v>
      </c>
      <c r="AK75" s="17">
        <v>752571.71428571432</v>
      </c>
      <c r="AL75" s="17">
        <v>862983</v>
      </c>
      <c r="AM75" s="17">
        <v>840880.42857142852</v>
      </c>
      <c r="AN75" s="17">
        <v>890615.42857142852</v>
      </c>
      <c r="AO75" s="17">
        <v>930909.42857142852</v>
      </c>
      <c r="AP75" s="17">
        <v>1030222.5714285715</v>
      </c>
      <c r="AQ75" s="17">
        <v>1081108.142857143</v>
      </c>
      <c r="AR75" s="17">
        <v>1106837.57142857</v>
      </c>
      <c r="AS75" s="17">
        <v>1102248</v>
      </c>
      <c r="AT75" s="17">
        <v>1128290.42857143</v>
      </c>
      <c r="AU75" s="17">
        <v>1100860.4285714284</v>
      </c>
      <c r="AV75" s="17">
        <v>1051878.5714285707</v>
      </c>
      <c r="AW75" s="17">
        <v>1131540.4285714279</v>
      </c>
      <c r="AX75" s="17">
        <v>1190168.2857142801</v>
      </c>
      <c r="AY75" s="17">
        <v>1395666.9999999998</v>
      </c>
      <c r="AZ75" s="17">
        <v>1787635.5714285686</v>
      </c>
      <c r="BA75" s="17">
        <v>1820081.2857142859</v>
      </c>
      <c r="BB75" s="17">
        <v>1847053.7142857141</v>
      </c>
      <c r="BC75" s="17">
        <v>1825671.5714285702</v>
      </c>
      <c r="BD75" s="17">
        <v>2138577.7142857132</v>
      </c>
      <c r="BE75" s="17">
        <v>2174439.714285708</v>
      </c>
      <c r="BF75" s="17">
        <v>2260975.2857142785</v>
      </c>
      <c r="BG75" s="15">
        <v>1843744.4285714272</v>
      </c>
      <c r="BH75" s="32">
        <v>2006095.5714285672</v>
      </c>
      <c r="BI75" s="32">
        <v>2059774.7142857104</v>
      </c>
      <c r="BJ75" s="32">
        <v>2488612.4285714286</v>
      </c>
      <c r="BK75" s="32">
        <v>2785319.2857142813</v>
      </c>
      <c r="BL75" s="32">
        <v>3323753.2857142789</v>
      </c>
      <c r="BM75" s="32">
        <v>3334273.2857142775</v>
      </c>
      <c r="BN75" s="32">
        <v>3411301.1428571427</v>
      </c>
      <c r="BO75" s="32">
        <v>3382234.8571428484</v>
      </c>
      <c r="BP75" s="32">
        <v>3909806.2857142794</v>
      </c>
      <c r="BQ75" s="32">
        <v>4029601.9999999995</v>
      </c>
      <c r="BR75" s="32">
        <v>4160512.9999999995</v>
      </c>
      <c r="BS75" s="32">
        <v>4169800.8571428508</v>
      </c>
      <c r="BT75" s="32">
        <v>4111870.2857142859</v>
      </c>
      <c r="BU75" s="32">
        <v>4280221.4285714282</v>
      </c>
      <c r="BV75" s="32">
        <v>4888645.4285714272</v>
      </c>
      <c r="BW75" s="32">
        <v>5555840.2857142771</v>
      </c>
      <c r="BX75" s="32">
        <v>5721236.4285714244</v>
      </c>
      <c r="BY75" s="32">
        <v>5598022.5714285625</v>
      </c>
      <c r="BZ75" s="32">
        <v>5931285.7142857071</v>
      </c>
      <c r="CA75" s="32">
        <v>6383189.8571428489</v>
      </c>
      <c r="CB75" s="32">
        <v>6863222.8571428508</v>
      </c>
      <c r="CC75" s="32">
        <v>7481366.1428571334</v>
      </c>
      <c r="CD75" s="32">
        <v>7652697.2857142808</v>
      </c>
      <c r="CE75" s="32">
        <v>7956577.8571428517</v>
      </c>
      <c r="CF75" s="32">
        <v>8683969.7142857146</v>
      </c>
      <c r="CG75" s="32">
        <v>8942177.2857142836</v>
      </c>
      <c r="CH75" s="32">
        <v>8921979.5714285728</v>
      </c>
      <c r="CI75" s="32">
        <v>10308433.000000002</v>
      </c>
      <c r="CJ75" s="32">
        <v>11249164</v>
      </c>
      <c r="CK75" s="32">
        <v>12114715.571428567</v>
      </c>
      <c r="CL75" s="32">
        <v>12149620</v>
      </c>
      <c r="CM75" s="32">
        <v>11974822.857142854</v>
      </c>
      <c r="CN75" s="32">
        <v>12401872.857142854</v>
      </c>
      <c r="CO75" s="32">
        <v>13743946.714285715</v>
      </c>
      <c r="CP75" s="32">
        <v>14352563.714285713</v>
      </c>
      <c r="CQ75" s="32">
        <v>13887465.142857144</v>
      </c>
      <c r="CR75" s="32">
        <v>13961953</v>
      </c>
      <c r="CS75" s="32">
        <v>14729457.428571427</v>
      </c>
      <c r="CT75" s="32">
        <v>13624823.571428571</v>
      </c>
      <c r="CU75" s="32">
        <v>14320566.714285716</v>
      </c>
      <c r="CV75" s="32">
        <v>15493232.285714285</v>
      </c>
      <c r="CW75" s="32">
        <v>16200275.428571429</v>
      </c>
    </row>
    <row r="76" spans="1:119" x14ac:dyDescent="0.25">
      <c r="A76" t="s">
        <v>8</v>
      </c>
      <c r="B76" s="26" t="s">
        <v>0</v>
      </c>
      <c r="C76" s="12">
        <f>C74/C73</f>
        <v>4.3788530133570029</v>
      </c>
      <c r="D76" s="12">
        <f t="shared" ref="D76:AV76" si="72">D74/D73</f>
        <v>4.6343144894057637</v>
      </c>
      <c r="E76" s="12">
        <f t="shared" si="72"/>
        <v>5.0058946304037191</v>
      </c>
      <c r="F76" s="12">
        <f t="shared" si="72"/>
        <v>5.3890917915428016</v>
      </c>
      <c r="G76" s="12">
        <f t="shared" si="72"/>
        <v>5.7634075982268396</v>
      </c>
      <c r="H76" s="12">
        <f t="shared" si="72"/>
        <v>5.6261269408400505</v>
      </c>
      <c r="I76" s="12">
        <f t="shared" si="72"/>
        <v>5.7362816727952426</v>
      </c>
      <c r="J76" s="12">
        <f t="shared" si="72"/>
        <v>5.9404798907759648</v>
      </c>
      <c r="K76" s="12">
        <f t="shared" si="72"/>
        <v>5.8983134296672475</v>
      </c>
      <c r="L76" s="12">
        <f t="shared" si="72"/>
        <v>5.831285750752528</v>
      </c>
      <c r="M76" s="12">
        <f t="shared" si="72"/>
        <v>5.9113814109978771</v>
      </c>
      <c r="N76" s="12">
        <f t="shared" si="72"/>
        <v>5.7789351110907452</v>
      </c>
      <c r="O76" s="12">
        <f t="shared" si="72"/>
        <v>5.6808126439513922</v>
      </c>
      <c r="P76" s="12">
        <f t="shared" si="72"/>
        <v>5.6382670855874624</v>
      </c>
      <c r="Q76" s="12">
        <f t="shared" si="72"/>
        <v>5.3945933378032827</v>
      </c>
      <c r="R76" s="12">
        <f t="shared" si="72"/>
        <v>5.1885107313407337</v>
      </c>
      <c r="S76" s="12">
        <f t="shared" si="72"/>
        <v>5.1566358002757369</v>
      </c>
      <c r="T76" s="12">
        <f t="shared" si="72"/>
        <v>5.1672576914090014</v>
      </c>
      <c r="U76" s="12">
        <f t="shared" si="72"/>
        <v>5.4719182033118141</v>
      </c>
      <c r="V76" s="12">
        <f t="shared" si="72"/>
        <v>5.9364810865813205</v>
      </c>
      <c r="W76" s="12">
        <f t="shared" si="72"/>
        <v>5.9695940989845839</v>
      </c>
      <c r="X76" s="12">
        <f t="shared" si="72"/>
        <v>5.9828031291197057</v>
      </c>
      <c r="Y76" s="12">
        <f t="shared" si="72"/>
        <v>5.8841858236605953</v>
      </c>
      <c r="Z76" s="12">
        <f t="shared" si="72"/>
        <v>5.6708325491838707</v>
      </c>
      <c r="AA76" s="12">
        <f t="shared" si="72"/>
        <v>5.8090139099386224</v>
      </c>
      <c r="AB76" s="12">
        <f t="shared" si="72"/>
        <v>5.7145907577932817</v>
      </c>
      <c r="AC76" s="12">
        <f t="shared" si="72"/>
        <v>5.930997815548908</v>
      </c>
      <c r="AD76" s="12">
        <f t="shared" si="72"/>
        <v>5.8854952912484695</v>
      </c>
      <c r="AE76" s="12">
        <f t="shared" si="72"/>
        <v>5.9358987399165732</v>
      </c>
      <c r="AF76" s="12">
        <f t="shared" si="72"/>
        <v>6.6109467087014124</v>
      </c>
      <c r="AG76" s="12">
        <f t="shared" si="72"/>
        <v>6.9019419448621777</v>
      </c>
      <c r="AH76" s="12">
        <f t="shared" si="72"/>
        <v>6.7937914456687389</v>
      </c>
      <c r="AI76" s="12">
        <f t="shared" si="72"/>
        <v>6.7703464815546504</v>
      </c>
      <c r="AJ76" s="12">
        <f t="shared" si="72"/>
        <v>6.6526009785818543</v>
      </c>
      <c r="AK76" s="12">
        <f t="shared" si="72"/>
        <v>6.7118360494127822</v>
      </c>
      <c r="AL76" s="12">
        <f t="shared" si="72"/>
        <v>6.8336790331520332</v>
      </c>
      <c r="AM76" s="12">
        <f t="shared" si="72"/>
        <v>6.7761198887428451</v>
      </c>
      <c r="AN76" s="12">
        <f t="shared" si="72"/>
        <v>7.125292490458917</v>
      </c>
      <c r="AO76" s="12">
        <f t="shared" si="72"/>
        <v>7.0081158277421922</v>
      </c>
      <c r="AP76" s="12">
        <f t="shared" si="72"/>
        <v>7.2630593246907758</v>
      </c>
      <c r="AQ76" s="12">
        <f t="shared" si="72"/>
        <v>7.2814081311637722</v>
      </c>
      <c r="AR76" s="12">
        <f t="shared" si="72"/>
        <v>7.3388173041791864</v>
      </c>
      <c r="AS76" s="12">
        <f t="shared" si="72"/>
        <v>7.5794191042894523</v>
      </c>
      <c r="AT76" s="12">
        <f t="shared" si="72"/>
        <v>7.5916912206954681</v>
      </c>
      <c r="AU76" s="12">
        <f t="shared" si="72"/>
        <v>7.5322851971828486</v>
      </c>
      <c r="AV76" s="12">
        <f t="shared" si="72"/>
        <v>7.6972499131351899</v>
      </c>
      <c r="AW76" s="12">
        <f t="shared" ref="AW76:AY76" si="73">AW74/AW73</f>
        <v>7.7618871564481458</v>
      </c>
      <c r="AX76" s="12">
        <f t="shared" si="73"/>
        <v>7.4728719811606519</v>
      </c>
      <c r="AY76" s="12">
        <f t="shared" si="73"/>
        <v>7.4263897573387601</v>
      </c>
      <c r="AZ76" s="12">
        <f>AZ74/AZ73</f>
        <v>7.6691999162970843</v>
      </c>
      <c r="BA76" s="12">
        <f t="shared" ref="BA76:BB76" si="74">BA74/BA73</f>
        <v>7.5318182898868384</v>
      </c>
      <c r="BB76" s="12">
        <f t="shared" si="74"/>
        <v>7.526846019106836</v>
      </c>
      <c r="BC76" s="12">
        <f t="shared" ref="BC76:BI76" si="75">BC74/BC73</f>
        <v>7.4831003884821907</v>
      </c>
      <c r="BD76" s="12">
        <f t="shared" si="75"/>
        <v>7.6419628497308087</v>
      </c>
      <c r="BE76" s="12">
        <f t="shared" si="75"/>
        <v>7.9268238510060582</v>
      </c>
      <c r="BF76" s="12">
        <f t="shared" si="75"/>
        <v>8.1265629148502043</v>
      </c>
      <c r="BG76" s="30">
        <f t="shared" si="75"/>
        <v>8.4299643406703755</v>
      </c>
      <c r="BH76" s="30">
        <f t="shared" si="75"/>
        <v>8.5782897155568616</v>
      </c>
      <c r="BI76" s="30">
        <f t="shared" si="75"/>
        <v>8.6133559621955946</v>
      </c>
      <c r="BJ76" s="30">
        <f t="shared" ref="BJ76:BN76" si="76">BJ74/BJ73</f>
        <v>8.8503414052095479</v>
      </c>
      <c r="BK76" s="30">
        <f t="shared" si="76"/>
        <v>9.1977102173102647</v>
      </c>
      <c r="BL76" s="30">
        <f t="shared" si="76"/>
        <v>9.677617119597171</v>
      </c>
      <c r="BM76" s="30">
        <f t="shared" si="76"/>
        <v>9.864423888219191</v>
      </c>
      <c r="BN76" s="30">
        <f t="shared" si="76"/>
        <v>9.8075863589074999</v>
      </c>
      <c r="BO76" s="30">
        <f>BO74/BO73</f>
        <v>10.331294528535244</v>
      </c>
      <c r="BP76" s="30">
        <f>BP74/BP73</f>
        <v>10.545365379061634</v>
      </c>
      <c r="BQ76" s="30">
        <f>BQ74/BQ73</f>
        <v>10.513061660550985</v>
      </c>
      <c r="BR76" s="30">
        <f>BR74/BR73</f>
        <v>10.687648247236663</v>
      </c>
      <c r="BS76" s="30">
        <f>BS74/BS73</f>
        <v>10.667865286119465</v>
      </c>
      <c r="BT76" s="30">
        <f t="shared" ref="BT76" si="77">BT74/BT73</f>
        <v>10.92946074317789</v>
      </c>
      <c r="BU76" s="30">
        <f>BU74/BU73</f>
        <v>10.852413495536034</v>
      </c>
      <c r="BV76" s="30">
        <f>BV74/BV73</f>
        <v>10.836876179709931</v>
      </c>
      <c r="BW76" s="30">
        <f>BW74/BW73</f>
        <v>10.955686401898848</v>
      </c>
      <c r="BX76" s="30">
        <f>BX74/BX73</f>
        <v>10.78969102112552</v>
      </c>
      <c r="BY76" s="30">
        <f t="shared" ref="BY76:CY76" si="78">BY74/BY73</f>
        <v>10.504952221030919</v>
      </c>
      <c r="BZ76" s="30">
        <f t="shared" si="78"/>
        <v>10.322197263568505</v>
      </c>
      <c r="CA76" s="30">
        <f t="shared" si="78"/>
        <v>10.513703184088579</v>
      </c>
      <c r="CB76" s="30">
        <f t="shared" si="78"/>
        <v>10.34519013886656</v>
      </c>
      <c r="CC76" s="30">
        <f t="shared" si="78"/>
        <v>10.105441673271137</v>
      </c>
      <c r="CD76" s="30">
        <f t="shared" si="78"/>
        <v>10.285447039115025</v>
      </c>
      <c r="CE76" s="30">
        <f t="shared" si="78"/>
        <v>10.506384334432305</v>
      </c>
      <c r="CF76" s="30">
        <f>CF74/CF73</f>
        <v>11.008247848002135</v>
      </c>
      <c r="CG76" s="30">
        <f t="shared" si="78"/>
        <v>11.180635903589401</v>
      </c>
      <c r="CH76" s="30">
        <f t="shared" si="78"/>
        <v>10.931709570277215</v>
      </c>
      <c r="CI76" s="30">
        <f>CI74/CI73</f>
        <v>11.288676965324044</v>
      </c>
      <c r="CJ76" s="30">
        <f>CJ74/CJ73</f>
        <v>11.623348868491645</v>
      </c>
      <c r="CK76" s="30">
        <f>CK74/CK73</f>
        <v>11.583248623069053</v>
      </c>
      <c r="CL76" s="30">
        <f>CL74/CL73</f>
        <v>11.629061793740632</v>
      </c>
      <c r="CM76" s="30">
        <f t="shared" si="78"/>
        <v>11.458973499848161</v>
      </c>
      <c r="CN76" s="30">
        <f t="shared" si="78"/>
        <v>12.088460856090714</v>
      </c>
      <c r="CO76" s="30">
        <f t="shared" ref="CO76" si="79">CO74/CO73</f>
        <v>12.268103919059945</v>
      </c>
      <c r="CP76" s="30">
        <f t="shared" si="78"/>
        <v>12.4868488785807</v>
      </c>
      <c r="CQ76" s="30">
        <f t="shared" si="78"/>
        <v>12.494008214740923</v>
      </c>
      <c r="CR76" s="30">
        <f t="shared" si="78"/>
        <v>12.494564794022963</v>
      </c>
      <c r="CS76" s="30">
        <f t="shared" si="78"/>
        <v>12.697449190985893</v>
      </c>
      <c r="CT76" s="30">
        <f t="shared" si="78"/>
        <v>12.893470112748426</v>
      </c>
      <c r="CU76" s="30">
        <f t="shared" si="78"/>
        <v>12.89301034396059</v>
      </c>
      <c r="CV76" s="30">
        <f t="shared" si="78"/>
        <v>12.858018922229256</v>
      </c>
      <c r="CW76" s="30">
        <f t="shared" si="78"/>
        <v>12.739165540287422</v>
      </c>
      <c r="CX76" s="30" t="e">
        <f t="shared" si="78"/>
        <v>#DIV/0!</v>
      </c>
      <c r="CY76" s="30" t="e">
        <f t="shared" si="78"/>
        <v>#DIV/0!</v>
      </c>
    </row>
    <row r="77" spans="1:119" x14ac:dyDescent="0.25">
      <c r="A77" t="s">
        <v>8</v>
      </c>
      <c r="B77" s="26" t="s">
        <v>26</v>
      </c>
      <c r="C77" s="17">
        <v>621888.85714285704</v>
      </c>
      <c r="D77" s="17">
        <v>608455</v>
      </c>
      <c r="E77" s="17">
        <v>656418.71428571432</v>
      </c>
      <c r="F77" s="17">
        <v>696542</v>
      </c>
      <c r="G77" s="17">
        <v>775497.42857142864</v>
      </c>
      <c r="H77" s="17">
        <v>782003.14285714272</v>
      </c>
      <c r="I77" s="17">
        <v>801554.42857142864</v>
      </c>
      <c r="J77" s="17">
        <v>870548.7142857142</v>
      </c>
      <c r="K77" s="17">
        <v>852195.2857142858</v>
      </c>
      <c r="L77" s="17">
        <v>767811.42857142829</v>
      </c>
      <c r="M77" s="17">
        <v>808166.85714285716</v>
      </c>
      <c r="N77" s="17">
        <v>886847</v>
      </c>
      <c r="O77" s="17">
        <v>894047.14285714284</v>
      </c>
      <c r="P77" s="17">
        <v>823838.42857142864</v>
      </c>
      <c r="Q77" s="17">
        <v>770544.42857142852</v>
      </c>
      <c r="R77" s="17">
        <v>757493.99999999988</v>
      </c>
      <c r="S77" s="17">
        <v>782515.71428571432</v>
      </c>
      <c r="T77" s="17">
        <v>811118.99999999988</v>
      </c>
      <c r="U77" s="17">
        <v>834836.99999999988</v>
      </c>
      <c r="V77" s="17">
        <v>943229.28571428556</v>
      </c>
      <c r="W77" s="17">
        <v>996106.85714285693</v>
      </c>
      <c r="X77" s="17">
        <v>1040683.1428571428</v>
      </c>
      <c r="Y77" s="17">
        <v>1029201.1428571428</v>
      </c>
      <c r="Z77" s="17">
        <v>1042057</v>
      </c>
      <c r="AA77" s="17">
        <v>1078174.9999999998</v>
      </c>
      <c r="AB77" s="17">
        <v>1101732.7142857141</v>
      </c>
      <c r="AC77" s="17">
        <v>1107408.857142857</v>
      </c>
      <c r="AD77" s="17">
        <v>1096027.2857142857</v>
      </c>
      <c r="AE77" s="17">
        <v>1182462.142857143</v>
      </c>
      <c r="AF77" s="17">
        <v>1341765.0000000002</v>
      </c>
      <c r="AG77" s="17">
        <v>1373194.142857143</v>
      </c>
      <c r="AH77" s="17">
        <v>1428518.2857142857</v>
      </c>
      <c r="AI77" s="17">
        <v>1424117.2857142857</v>
      </c>
      <c r="AJ77" s="17">
        <v>1373193.4285714284</v>
      </c>
      <c r="AK77" s="17">
        <v>1458332.7142857143</v>
      </c>
      <c r="AL77" s="17">
        <v>1546569.7142857143</v>
      </c>
      <c r="AM77" s="17">
        <v>1528701.5714285716</v>
      </c>
      <c r="AN77" s="17">
        <v>1506152.1428571432</v>
      </c>
      <c r="AO77" s="17">
        <v>1526125.8571428573</v>
      </c>
      <c r="AP77" s="17">
        <v>1634372.2857142859</v>
      </c>
      <c r="AQ77" s="17">
        <v>1682849.142857143</v>
      </c>
      <c r="AR77" s="17">
        <v>1749820.7142857148</v>
      </c>
      <c r="AS77" s="17">
        <v>1730197.7142857143</v>
      </c>
      <c r="AT77" s="17">
        <v>1853378.2857142854</v>
      </c>
      <c r="AU77" s="17">
        <v>1835431.4285714279</v>
      </c>
      <c r="AV77" s="17">
        <v>1664415.5714285658</v>
      </c>
      <c r="AW77" s="17">
        <v>1861902.2857142787</v>
      </c>
      <c r="AX77" s="17">
        <v>1945999.5714285704</v>
      </c>
      <c r="AY77" s="17">
        <v>1956505.7142857076</v>
      </c>
      <c r="AZ77" s="17">
        <v>2080053.5714285676</v>
      </c>
      <c r="BA77" s="17">
        <v>2142775.1428571432</v>
      </c>
      <c r="BB77" s="17">
        <v>2144985.8571428573</v>
      </c>
      <c r="BC77" s="17">
        <v>2144489</v>
      </c>
      <c r="BD77" s="17">
        <v>2362559.999999993</v>
      </c>
      <c r="BE77" s="17">
        <v>2386251.1428571404</v>
      </c>
      <c r="BF77" s="17">
        <v>2314102.9999999935</v>
      </c>
      <c r="BG77" s="32">
        <v>2227816.8571428531</v>
      </c>
      <c r="BH77" s="32">
        <v>2268586.2857142845</v>
      </c>
      <c r="BI77" s="32">
        <v>2346046.7142857127</v>
      </c>
      <c r="BJ77" s="32">
        <v>2648644.9999999991</v>
      </c>
      <c r="BK77" s="32">
        <v>2850512.1428571423</v>
      </c>
      <c r="BL77" s="32">
        <v>3107517.2857142854</v>
      </c>
      <c r="BM77" s="32">
        <v>3182150.9999999995</v>
      </c>
      <c r="BN77" s="32">
        <v>3157235</v>
      </c>
      <c r="BO77" s="32">
        <v>3151797.8571428568</v>
      </c>
      <c r="BP77" s="32">
        <v>3488771.5714285714</v>
      </c>
      <c r="BQ77" s="32">
        <v>3424068.4285714263</v>
      </c>
      <c r="BR77" s="32">
        <v>3398926.2857142859</v>
      </c>
      <c r="BS77" s="32">
        <v>3296179</v>
      </c>
      <c r="BT77" s="32">
        <v>3221373.8571428568</v>
      </c>
      <c r="BU77" s="32">
        <v>3326503.4285714282</v>
      </c>
      <c r="BV77" s="32">
        <v>3637626.8571428563</v>
      </c>
      <c r="BW77" s="32">
        <v>4055807.8571428568</v>
      </c>
      <c r="BX77" s="32">
        <v>4168559.9999999991</v>
      </c>
      <c r="BY77" s="32">
        <v>4113489.4285714282</v>
      </c>
      <c r="BZ77" s="32">
        <v>4302024.7142857136</v>
      </c>
      <c r="CA77" s="32">
        <v>4616013</v>
      </c>
      <c r="CB77" s="32">
        <v>4841320.7142857136</v>
      </c>
      <c r="CC77" s="32">
        <v>5138266.4285714282</v>
      </c>
      <c r="CD77" s="32">
        <v>5212265.4285714272</v>
      </c>
      <c r="CE77" s="32">
        <v>5201781.9999999991</v>
      </c>
      <c r="CF77" s="32">
        <v>5589405.714285708</v>
      </c>
      <c r="CG77" s="32">
        <v>5663495.7142857136</v>
      </c>
      <c r="CH77" s="32">
        <v>5482103</v>
      </c>
      <c r="CI77" s="32">
        <v>5895485.4285714282</v>
      </c>
      <c r="CJ77" s="32">
        <v>6333353.8571428573</v>
      </c>
      <c r="CK77" s="32">
        <v>6662293.8571428563</v>
      </c>
      <c r="CL77" s="32">
        <v>6675352.5714285718</v>
      </c>
      <c r="CM77" s="32">
        <v>6557473.2857142864</v>
      </c>
      <c r="CN77" s="32">
        <v>6832598</v>
      </c>
      <c r="CO77" s="32">
        <v>7108878.4285714282</v>
      </c>
      <c r="CP77" s="32">
        <v>7351734</v>
      </c>
      <c r="CQ77" s="32">
        <v>7122382.7142857146</v>
      </c>
      <c r="CR77" s="32">
        <v>7022862</v>
      </c>
      <c r="CS77" s="32">
        <v>7444531.3095238097</v>
      </c>
      <c r="CT77" s="32">
        <v>6665979.42857143</v>
      </c>
      <c r="CU77" s="32">
        <v>6767055.5714285709</v>
      </c>
      <c r="CV77" s="32">
        <v>7280228.4285714189</v>
      </c>
      <c r="CW77" s="32">
        <v>7488853.1428571437</v>
      </c>
      <c r="CX77" s="11"/>
      <c r="CY77" s="11"/>
    </row>
    <row r="78" spans="1:119" x14ac:dyDescent="0.25">
      <c r="A78" t="s">
        <v>8</v>
      </c>
      <c r="B78" s="26" t="s">
        <v>1</v>
      </c>
      <c r="C78" s="12">
        <f>C77/C73</f>
        <v>1.8021943173952353</v>
      </c>
      <c r="D78" s="12">
        <f t="shared" ref="D78:AW78" si="80">D77/D73</f>
        <v>1.8931722080701019</v>
      </c>
      <c r="E78" s="12">
        <f t="shared" si="80"/>
        <v>1.8856460578941019</v>
      </c>
      <c r="F78" s="12">
        <f t="shared" si="80"/>
        <v>1.9084350836541266</v>
      </c>
      <c r="G78" s="12">
        <f t="shared" si="80"/>
        <v>2.0260950410986824</v>
      </c>
      <c r="H78" s="12">
        <f t="shared" si="80"/>
        <v>1.9761819408599059</v>
      </c>
      <c r="I78" s="12">
        <f t="shared" si="80"/>
        <v>2.0419658168182075</v>
      </c>
      <c r="J78" s="12">
        <f t="shared" si="80"/>
        <v>2.0883343231533233</v>
      </c>
      <c r="K78" s="12">
        <f t="shared" si="80"/>
        <v>2.1501102742276212</v>
      </c>
      <c r="L78" s="12">
        <f t="shared" si="80"/>
        <v>2.1139941371027464</v>
      </c>
      <c r="M78" s="12">
        <f t="shared" si="80"/>
        <v>2.0872670895682912</v>
      </c>
      <c r="N78" s="12">
        <f t="shared" si="80"/>
        <v>2.0916667958249744</v>
      </c>
      <c r="O78" s="12">
        <f t="shared" si="80"/>
        <v>2.0923682735060565</v>
      </c>
      <c r="P78" s="12">
        <f t="shared" si="80"/>
        <v>2.0603775431967413</v>
      </c>
      <c r="Q78" s="12">
        <f t="shared" si="80"/>
        <v>1.9969674205970309</v>
      </c>
      <c r="R78" s="12">
        <f t="shared" si="80"/>
        <v>1.9485483613138885</v>
      </c>
      <c r="S78" s="12">
        <f t="shared" si="80"/>
        <v>1.9463628352544879</v>
      </c>
      <c r="T78" s="12">
        <f t="shared" si="80"/>
        <v>1.9199426637806938</v>
      </c>
      <c r="U78" s="12">
        <f t="shared" si="80"/>
        <v>2.0173212820448203</v>
      </c>
      <c r="V78" s="12">
        <f t="shared" si="80"/>
        <v>2.0091034292210428</v>
      </c>
      <c r="W78" s="12">
        <f t="shared" si="80"/>
        <v>2.0540282266022909</v>
      </c>
      <c r="X78" s="12">
        <f t="shared" si="80"/>
        <v>2.1134619223127915</v>
      </c>
      <c r="Y78" s="12">
        <f t="shared" si="80"/>
        <v>1.9679851748413737</v>
      </c>
      <c r="Z78" s="12">
        <f t="shared" si="80"/>
        <v>1.8779422339081593</v>
      </c>
      <c r="AA78" s="12">
        <f t="shared" si="80"/>
        <v>1.9423381842729077</v>
      </c>
      <c r="AB78" s="12">
        <f t="shared" si="80"/>
        <v>1.9888579911580853</v>
      </c>
      <c r="AC78" s="12">
        <f t="shared" si="80"/>
        <v>2.0726515813875142</v>
      </c>
      <c r="AD78" s="12">
        <f t="shared" si="80"/>
        <v>2.0514148447399445</v>
      </c>
      <c r="AE78" s="12">
        <f t="shared" si="80"/>
        <v>2.0942947333158242</v>
      </c>
      <c r="AF78" s="12">
        <f t="shared" si="80"/>
        <v>2.3403725417299173</v>
      </c>
      <c r="AG78" s="12">
        <f t="shared" si="80"/>
        <v>2.5400632983810207</v>
      </c>
      <c r="AH78" s="12">
        <f t="shared" si="80"/>
        <v>2.4893236405422345</v>
      </c>
      <c r="AI78" s="12">
        <f t="shared" si="80"/>
        <v>2.4756929966356891</v>
      </c>
      <c r="AJ78" s="12">
        <f t="shared" si="80"/>
        <v>2.3668852154655422</v>
      </c>
      <c r="AK78" s="12">
        <f t="shared" si="80"/>
        <v>2.3903986718353938</v>
      </c>
      <c r="AL78" s="12">
        <f t="shared" si="80"/>
        <v>2.4391975378181932</v>
      </c>
      <c r="AM78" s="12">
        <f t="shared" si="80"/>
        <v>2.4018578921473566</v>
      </c>
      <c r="AN78" s="12">
        <f t="shared" si="80"/>
        <v>2.4803908467719356</v>
      </c>
      <c r="AO78" s="12">
        <f t="shared" si="80"/>
        <v>2.3743782551381534</v>
      </c>
      <c r="AP78" s="12">
        <f t="shared" si="80"/>
        <v>2.4169565875056724</v>
      </c>
      <c r="AQ78" s="12">
        <f t="shared" si="80"/>
        <v>2.3592511725213625</v>
      </c>
      <c r="AR78" s="12">
        <f t="shared" si="80"/>
        <v>2.4269300330571841</v>
      </c>
      <c r="AS78" s="12">
        <f t="shared" si="80"/>
        <v>2.4883463776816521</v>
      </c>
      <c r="AT78" s="12">
        <f t="shared" si="80"/>
        <v>2.5285513428347905</v>
      </c>
      <c r="AU78" s="12">
        <f t="shared" si="80"/>
        <v>2.5228510292953046</v>
      </c>
      <c r="AV78" s="12">
        <f t="shared" si="80"/>
        <v>2.5686648658754421</v>
      </c>
      <c r="AW78" s="12">
        <f t="shared" si="80"/>
        <v>2.6461323813740933</v>
      </c>
      <c r="AX78" s="12">
        <f t="shared" ref="AX78:AY78" si="81">AX77/AX73</f>
        <v>2.5938938559815434</v>
      </c>
      <c r="AY78" s="12">
        <f t="shared" si="81"/>
        <v>2.5351097467655657</v>
      </c>
      <c r="AZ78" s="12">
        <f>AZ77/AZ73</f>
        <v>2.5475456709285607</v>
      </c>
      <c r="BA78" s="12">
        <f t="shared" ref="BA78:BD78" si="82">BA77/BA73</f>
        <v>2.5113586400907875</v>
      </c>
      <c r="BB78" s="12">
        <f t="shared" si="82"/>
        <v>2.4776512404426638</v>
      </c>
      <c r="BC78" s="12">
        <f t="shared" si="82"/>
        <v>2.4184756927567173</v>
      </c>
      <c r="BD78" s="12">
        <f t="shared" si="82"/>
        <v>2.4976956841065641</v>
      </c>
      <c r="BE78" s="12">
        <f>BE77/BE73</f>
        <v>2.5675092248143265</v>
      </c>
      <c r="BF78" s="12">
        <f>BF77/BF73</f>
        <v>2.556972261605857</v>
      </c>
      <c r="BG78" s="30">
        <f>BG77/BG73</f>
        <v>2.6941387989434675</v>
      </c>
      <c r="BH78" s="30">
        <f t="shared" ref="BH78" si="83">BH77/BH73</f>
        <v>2.6904440728448193</v>
      </c>
      <c r="BI78" s="30">
        <f>BI77/BI73</f>
        <v>2.6709528681025736</v>
      </c>
      <c r="BJ78" s="30">
        <f t="shared" ref="BJ78:BK78" si="84">BJ77/BJ73</f>
        <v>2.704476995809197</v>
      </c>
      <c r="BK78" s="30">
        <f t="shared" si="84"/>
        <v>2.8313073848655992</v>
      </c>
      <c r="BL78" s="30">
        <f t="shared" ref="BL78:BP78" si="85">BL77/BL73</f>
        <v>2.9433215691331367</v>
      </c>
      <c r="BM78" s="30">
        <f t="shared" si="85"/>
        <v>2.9951448523642759</v>
      </c>
      <c r="BN78" s="30">
        <f t="shared" si="85"/>
        <v>2.9274835794158105</v>
      </c>
      <c r="BO78" s="30">
        <f t="shared" si="85"/>
        <v>3.1688876683382063</v>
      </c>
      <c r="BP78" s="30">
        <f t="shared" si="85"/>
        <v>3.2727490922394602</v>
      </c>
      <c r="BQ78" s="30">
        <f>BQ77/BQ73</f>
        <v>3.224215868560945</v>
      </c>
      <c r="BR78" s="30">
        <f>BR77/BR73</f>
        <v>3.2454264248342102</v>
      </c>
      <c r="BS78" s="30">
        <f>BS77/BS73</f>
        <v>3.2159444030873758</v>
      </c>
      <c r="BT78" s="30">
        <f t="shared" ref="BT78" si="86">BT77/BT73</f>
        <v>3.290382100834488</v>
      </c>
      <c r="BU78" s="30">
        <f>BU77/BU73</f>
        <v>3.3027837791222816</v>
      </c>
      <c r="BV78" s="30">
        <f>BV77/BV73</f>
        <v>3.3254728014216419</v>
      </c>
      <c r="BW78" s="30">
        <f>BW77/BW73</f>
        <v>3.4893982629121654</v>
      </c>
      <c r="BX78" s="30">
        <f>BX77/BX73</f>
        <v>3.4290154256761816</v>
      </c>
      <c r="BY78" s="30">
        <f t="shared" ref="BY78:CY78" si="87">BY77/BY73</f>
        <v>3.3419194733972359</v>
      </c>
      <c r="BZ78" s="30">
        <f t="shared" si="87"/>
        <v>3.2807036924100323</v>
      </c>
      <c r="CA78" s="30">
        <f t="shared" si="87"/>
        <v>3.3505246326948992</v>
      </c>
      <c r="CB78" s="30">
        <f t="shared" si="87"/>
        <v>3.2640104920675266</v>
      </c>
      <c r="CC78" s="30">
        <f t="shared" si="87"/>
        <v>3.1850121979836801</v>
      </c>
      <c r="CD78" s="30">
        <f t="shared" si="87"/>
        <v>3.2932090274317831</v>
      </c>
      <c r="CE78" s="30">
        <f t="shared" si="87"/>
        <v>3.2751857806330502</v>
      </c>
      <c r="CF78" s="30">
        <f>CF77/CF73</f>
        <v>3.4939042168397623</v>
      </c>
      <c r="CG78" s="30">
        <f t="shared" si="87"/>
        <v>3.5479344024740378</v>
      </c>
      <c r="CH78" s="30">
        <f t="shared" si="87"/>
        <v>3.4133536881877182</v>
      </c>
      <c r="CI78" s="30">
        <f>CI77/CI73</f>
        <v>3.4580011675710858</v>
      </c>
      <c r="CJ78" s="30">
        <f>CJ77/CJ73</f>
        <v>3.553072553613287</v>
      </c>
      <c r="CK78" s="30">
        <f>CK77/CK73</f>
        <v>3.5126431952450576</v>
      </c>
      <c r="CL78" s="30">
        <f>CL77/CL73</f>
        <v>3.5339650748491711</v>
      </c>
      <c r="CM78" s="30">
        <f t="shared" si="87"/>
        <v>3.4624027653171927</v>
      </c>
      <c r="CN78" s="30">
        <f t="shared" si="87"/>
        <v>3.6278346709600582</v>
      </c>
      <c r="CO78" s="30">
        <f t="shared" ref="CO78" si="88">CO77/CO73</f>
        <v>3.5762052768165904</v>
      </c>
      <c r="CP78" s="30">
        <f t="shared" si="87"/>
        <v>3.6444180153675307</v>
      </c>
      <c r="CQ78" s="30">
        <f t="shared" si="87"/>
        <v>3.6501996505209866</v>
      </c>
      <c r="CR78" s="30">
        <f t="shared" si="87"/>
        <v>3.6264730876933107</v>
      </c>
      <c r="CS78" s="30">
        <f t="shared" si="87"/>
        <v>3.7035284462015867</v>
      </c>
      <c r="CT78" s="30">
        <f t="shared" si="87"/>
        <v>3.7373115670157975</v>
      </c>
      <c r="CU78" s="30">
        <f t="shared" si="87"/>
        <v>3.7056788598659556</v>
      </c>
      <c r="CV78" s="30">
        <f t="shared" si="87"/>
        <v>3.6645881663547106</v>
      </c>
      <c r="CW78" s="30">
        <f t="shared" si="87"/>
        <v>3.6232575910680733</v>
      </c>
      <c r="CX78" s="30" t="e">
        <f t="shared" si="87"/>
        <v>#DIV/0!</v>
      </c>
      <c r="CY78" s="30" t="e">
        <f t="shared" si="87"/>
        <v>#DIV/0!</v>
      </c>
    </row>
    <row r="79" spans="1:119" x14ac:dyDescent="0.25">
      <c r="A79" t="s">
        <v>8</v>
      </c>
      <c r="B79" s="26" t="s">
        <v>28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>
        <v>548418.2857142858</v>
      </c>
      <c r="BE79" s="17">
        <v>899752.57142857066</v>
      </c>
      <c r="BF79" s="17">
        <v>878455.9999999993</v>
      </c>
      <c r="BG79" s="31">
        <v>964267.42857142841</v>
      </c>
      <c r="BH79" s="31">
        <v>964199.71428571397</v>
      </c>
      <c r="BI79" s="31">
        <v>925522.71428571339</v>
      </c>
      <c r="BJ79" s="31">
        <v>1165456.7142857136</v>
      </c>
      <c r="BK79" s="31">
        <v>1344503.285714285</v>
      </c>
      <c r="BL79" s="31">
        <v>1343465.5714285711</v>
      </c>
      <c r="BM79" s="31">
        <v>1432280.9999999995</v>
      </c>
      <c r="BN79" s="31">
        <v>1417946.1428571425</v>
      </c>
      <c r="BO79" s="31">
        <v>1323254.9999999998</v>
      </c>
      <c r="BP79" s="31">
        <v>1578677.1428571425</v>
      </c>
      <c r="BQ79" s="31">
        <v>1676295.8571428563</v>
      </c>
      <c r="BR79" s="31">
        <v>1769532</v>
      </c>
      <c r="BS79" s="31">
        <v>1657977.9999999991</v>
      </c>
      <c r="BT79" s="31">
        <v>1653454.7142857136</v>
      </c>
      <c r="BU79" s="31">
        <v>1653828.1428571425</v>
      </c>
      <c r="BV79" s="31">
        <v>1676106.1428571423</v>
      </c>
      <c r="BW79" s="31">
        <v>1768939.8571428563</v>
      </c>
      <c r="BX79" s="31">
        <v>1788182.8571428563</v>
      </c>
      <c r="BY79" s="31">
        <v>1744496.7142857134</v>
      </c>
      <c r="BZ79" s="31">
        <v>1826852.7142857141</v>
      </c>
      <c r="CA79" s="31">
        <v>1932307.8571428568</v>
      </c>
      <c r="CB79" s="31">
        <v>2137251.9999999991</v>
      </c>
      <c r="CC79" s="31">
        <v>2316601.4285714282</v>
      </c>
      <c r="CD79" s="31">
        <v>2396241.285714285</v>
      </c>
      <c r="CE79" s="31">
        <v>2416749.2857142854</v>
      </c>
      <c r="CF79" s="31">
        <v>2670695.1428571371</v>
      </c>
      <c r="CG79" s="31">
        <v>2622445.5714285714</v>
      </c>
      <c r="CH79" s="31">
        <v>2541934.7142857141</v>
      </c>
      <c r="CI79" s="31">
        <v>2724818.2857142854</v>
      </c>
      <c r="CJ79" s="31">
        <v>2967559.1428571427</v>
      </c>
      <c r="CK79" s="31">
        <v>3094248.8571428573</v>
      </c>
      <c r="CL79" s="31">
        <v>3228933</v>
      </c>
      <c r="CM79" s="31">
        <v>3197144.7142857141</v>
      </c>
      <c r="CN79" s="31">
        <v>3470016.5714285714</v>
      </c>
      <c r="CO79" s="31">
        <v>3538357.2857142854</v>
      </c>
      <c r="CP79" s="31">
        <v>3592076</v>
      </c>
      <c r="CQ79" s="31">
        <v>3463780.857142854</v>
      </c>
      <c r="CR79" s="31">
        <v>3379402.1428571395</v>
      </c>
      <c r="CS79" s="31">
        <v>3594720.1428571427</v>
      </c>
      <c r="CT79" s="31">
        <v>3285787.9999999986</v>
      </c>
      <c r="CU79" s="31">
        <v>3397239.8571428517</v>
      </c>
      <c r="CV79" s="31">
        <v>3673148.4285714198</v>
      </c>
      <c r="CW79" s="31">
        <v>3730830.1428571427</v>
      </c>
      <c r="CX79" s="11"/>
      <c r="CY79" s="11"/>
    </row>
    <row r="80" spans="1:119" x14ac:dyDescent="0.25">
      <c r="A80" t="s">
        <v>8</v>
      </c>
      <c r="B80" s="26" t="s">
        <v>27</v>
      </c>
      <c r="C80" s="12" t="e">
        <f t="shared" ref="C80:BB80" si="89">C79/C86</f>
        <v>#DIV/0!</v>
      </c>
      <c r="D80" s="12" t="e">
        <f t="shared" si="89"/>
        <v>#DIV/0!</v>
      </c>
      <c r="E80" s="12" t="e">
        <f t="shared" si="89"/>
        <v>#DIV/0!</v>
      </c>
      <c r="F80" s="12" t="e">
        <f t="shared" si="89"/>
        <v>#DIV/0!</v>
      </c>
      <c r="G80" s="12" t="e">
        <f t="shared" si="89"/>
        <v>#DIV/0!</v>
      </c>
      <c r="H80" s="12" t="e">
        <f t="shared" si="89"/>
        <v>#DIV/0!</v>
      </c>
      <c r="I80" s="12" t="e">
        <f t="shared" si="89"/>
        <v>#DIV/0!</v>
      </c>
      <c r="J80" s="12" t="e">
        <f t="shared" si="89"/>
        <v>#DIV/0!</v>
      </c>
      <c r="K80" s="12" t="e">
        <f t="shared" si="89"/>
        <v>#DIV/0!</v>
      </c>
      <c r="L80" s="12" t="e">
        <f t="shared" si="89"/>
        <v>#DIV/0!</v>
      </c>
      <c r="M80" s="12" t="e">
        <f t="shared" si="89"/>
        <v>#DIV/0!</v>
      </c>
      <c r="N80" s="12" t="e">
        <f t="shared" si="89"/>
        <v>#DIV/0!</v>
      </c>
      <c r="O80" s="12" t="e">
        <f t="shared" si="89"/>
        <v>#DIV/0!</v>
      </c>
      <c r="P80" s="12" t="e">
        <f t="shared" si="89"/>
        <v>#DIV/0!</v>
      </c>
      <c r="Q80" s="12" t="e">
        <f t="shared" si="89"/>
        <v>#DIV/0!</v>
      </c>
      <c r="R80" s="12" t="e">
        <f t="shared" si="89"/>
        <v>#DIV/0!</v>
      </c>
      <c r="S80" s="12" t="e">
        <f t="shared" si="89"/>
        <v>#DIV/0!</v>
      </c>
      <c r="T80" s="12" t="e">
        <f t="shared" si="89"/>
        <v>#DIV/0!</v>
      </c>
      <c r="U80" s="12" t="e">
        <f t="shared" si="89"/>
        <v>#DIV/0!</v>
      </c>
      <c r="V80" s="12" t="e">
        <f t="shared" si="89"/>
        <v>#DIV/0!</v>
      </c>
      <c r="W80" s="12" t="e">
        <f t="shared" si="89"/>
        <v>#DIV/0!</v>
      </c>
      <c r="X80" s="12" t="e">
        <f t="shared" si="89"/>
        <v>#DIV/0!</v>
      </c>
      <c r="Y80" s="12" t="e">
        <f t="shared" si="89"/>
        <v>#DIV/0!</v>
      </c>
      <c r="Z80" s="12" t="e">
        <f t="shared" si="89"/>
        <v>#DIV/0!</v>
      </c>
      <c r="AA80" s="12" t="e">
        <f t="shared" si="89"/>
        <v>#DIV/0!</v>
      </c>
      <c r="AB80" s="12" t="e">
        <f t="shared" si="89"/>
        <v>#DIV/0!</v>
      </c>
      <c r="AC80" s="12" t="e">
        <f t="shared" si="89"/>
        <v>#DIV/0!</v>
      </c>
      <c r="AD80" s="12" t="e">
        <f t="shared" si="89"/>
        <v>#DIV/0!</v>
      </c>
      <c r="AE80" s="12" t="e">
        <f t="shared" si="89"/>
        <v>#DIV/0!</v>
      </c>
      <c r="AF80" s="12" t="e">
        <f t="shared" si="89"/>
        <v>#DIV/0!</v>
      </c>
      <c r="AG80" s="12" t="e">
        <f t="shared" si="89"/>
        <v>#DIV/0!</v>
      </c>
      <c r="AH80" s="12" t="e">
        <f t="shared" si="89"/>
        <v>#DIV/0!</v>
      </c>
      <c r="AI80" s="12" t="e">
        <f t="shared" si="89"/>
        <v>#DIV/0!</v>
      </c>
      <c r="AJ80" s="12" t="e">
        <f t="shared" si="89"/>
        <v>#DIV/0!</v>
      </c>
      <c r="AK80" s="12" t="e">
        <f t="shared" si="89"/>
        <v>#DIV/0!</v>
      </c>
      <c r="AL80" s="12" t="e">
        <f t="shared" si="89"/>
        <v>#DIV/0!</v>
      </c>
      <c r="AM80" s="12" t="e">
        <f t="shared" si="89"/>
        <v>#DIV/0!</v>
      </c>
      <c r="AN80" s="12" t="e">
        <f t="shared" si="89"/>
        <v>#DIV/0!</v>
      </c>
      <c r="AO80" s="12" t="e">
        <f t="shared" si="89"/>
        <v>#DIV/0!</v>
      </c>
      <c r="AP80" s="12" t="e">
        <f t="shared" si="89"/>
        <v>#DIV/0!</v>
      </c>
      <c r="AQ80" s="12" t="e">
        <f t="shared" si="89"/>
        <v>#DIV/0!</v>
      </c>
      <c r="AR80" s="12" t="e">
        <f t="shared" si="89"/>
        <v>#DIV/0!</v>
      </c>
      <c r="AS80" s="12" t="e">
        <f t="shared" si="89"/>
        <v>#DIV/0!</v>
      </c>
      <c r="AT80" s="12" t="e">
        <f t="shared" si="89"/>
        <v>#DIV/0!</v>
      </c>
      <c r="AU80" s="12" t="e">
        <f t="shared" si="89"/>
        <v>#DIV/0!</v>
      </c>
      <c r="AV80" s="12" t="e">
        <f t="shared" si="89"/>
        <v>#DIV/0!</v>
      </c>
      <c r="AW80" s="12" t="e">
        <f t="shared" si="89"/>
        <v>#DIV/0!</v>
      </c>
      <c r="AX80" s="12" t="e">
        <f t="shared" si="89"/>
        <v>#DIV/0!</v>
      </c>
      <c r="AY80" s="12" t="e">
        <f t="shared" si="89"/>
        <v>#DIV/0!</v>
      </c>
      <c r="AZ80" s="12" t="e">
        <f t="shared" si="89"/>
        <v>#DIV/0!</v>
      </c>
      <c r="BA80" s="12" t="e">
        <f t="shared" si="89"/>
        <v>#DIV/0!</v>
      </c>
      <c r="BB80" s="12" t="e">
        <f t="shared" si="89"/>
        <v>#DIV/0!</v>
      </c>
      <c r="BC80" s="12" t="e">
        <f t="shared" ref="BC80:BD80" si="90">BC79/BC86</f>
        <v>#DIV/0!</v>
      </c>
      <c r="BD80" s="12">
        <f t="shared" si="90"/>
        <v>3.4977982318430447</v>
      </c>
      <c r="BE80" s="12">
        <f>BE79/BE86</f>
        <v>3.5561435157346137</v>
      </c>
      <c r="BF80" s="12">
        <f>BF79/BF86</f>
        <v>3.4547089938172224</v>
      </c>
      <c r="BG80" s="30">
        <f>BG79/BG86</f>
        <v>3.8439694663444128</v>
      </c>
      <c r="BH80" s="30">
        <f t="shared" ref="BH80:BI80" si="91">BH79/BH86</f>
        <v>3.7611139685743442</v>
      </c>
      <c r="BI80" s="30">
        <f t="shared" si="91"/>
        <v>3.5771877263812546</v>
      </c>
      <c r="BJ80" s="30">
        <f t="shared" ref="BJ80:BN80" si="92">BJ79/BJ86</f>
        <v>3.871752597281485</v>
      </c>
      <c r="BK80" s="30">
        <f t="shared" si="92"/>
        <v>4.1192755274970754</v>
      </c>
      <c r="BL80" s="30">
        <f t="shared" si="92"/>
        <v>3.7497254769364816</v>
      </c>
      <c r="BM80" s="30">
        <f t="shared" si="92"/>
        <v>3.9205773505162544</v>
      </c>
      <c r="BN80" s="30">
        <f t="shared" si="92"/>
        <v>3.8275401316976843</v>
      </c>
      <c r="BO80" s="30">
        <f>BO79/BO86</f>
        <v>3.9098113935468719</v>
      </c>
      <c r="BP80" s="30">
        <f>BP79/BP86</f>
        <v>4.1650139641116697</v>
      </c>
      <c r="BQ80" s="30">
        <f>BQ79/BQ86</f>
        <v>4.1840884365603133</v>
      </c>
      <c r="BR80" s="30">
        <f>BR79/BR86</f>
        <v>4.3509439198006268</v>
      </c>
      <c r="BS80" s="30">
        <f>BS79/BS86</f>
        <v>4.0429246834173149</v>
      </c>
      <c r="BT80" s="30">
        <f t="shared" ref="BT80" si="93">BT79/BT86</f>
        <v>4.1651221339597848</v>
      </c>
      <c r="BU80" s="30">
        <f>BU79/BU86</f>
        <v>4.1067427747623011</v>
      </c>
      <c r="BV80" s="30">
        <f>BV79/BV86</f>
        <v>4.0924884988892236</v>
      </c>
      <c r="BW80" s="30">
        <f>BW79/BW86</f>
        <v>4.1384228005672252</v>
      </c>
      <c r="BX80" s="30">
        <f>BX79/BX86</f>
        <v>4.1031020225936032</v>
      </c>
      <c r="BY80" s="30">
        <f t="shared" ref="BY80:CH80" si="94">BY79/BY86</f>
        <v>3.9672563876148264</v>
      </c>
      <c r="BZ80" s="30">
        <f t="shared" si="94"/>
        <v>4.0696077089784337</v>
      </c>
      <c r="CA80" s="30">
        <f t="shared" si="94"/>
        <v>3.9640116064554696</v>
      </c>
      <c r="CB80" s="30">
        <f t="shared" si="94"/>
        <v>4.0816874187319154</v>
      </c>
      <c r="CC80" s="30">
        <f t="shared" si="94"/>
        <v>3.8898614482685829</v>
      </c>
      <c r="CD80" s="30">
        <f t="shared" si="94"/>
        <v>4.0082213791223147</v>
      </c>
      <c r="CE80" s="30">
        <f t="shared" si="94"/>
        <v>3.8665867472412985</v>
      </c>
      <c r="CF80" s="30">
        <f>CF79/CF86</f>
        <v>4.1870044484021536</v>
      </c>
      <c r="CG80" s="30">
        <f t="shared" si="94"/>
        <v>4.1665508731496965</v>
      </c>
      <c r="CH80" s="30">
        <f t="shared" si="94"/>
        <v>4.0367392635949084</v>
      </c>
      <c r="CI80" s="30">
        <f>CI79/CI86</f>
        <v>4.1025175113361785</v>
      </c>
      <c r="CJ80" s="30">
        <f>CJ79/CJ86</f>
        <v>4.1445000602534146</v>
      </c>
      <c r="CK80" s="30">
        <f>CK79/CK86</f>
        <v>4.0293416208043</v>
      </c>
      <c r="CL80" s="30">
        <f>CL79/CL86</f>
        <v>4.177821247720015</v>
      </c>
      <c r="CM80" s="30">
        <f t="shared" ref="CM80" si="95">CM79/CM86</f>
        <v>4.178357316555191</v>
      </c>
      <c r="CN80" s="30">
        <f t="shared" ref="CN80:CO80" si="96">CN79/CN86</f>
        <v>4.3430588899165885</v>
      </c>
      <c r="CO80" s="30">
        <f t="shared" si="96"/>
        <v>4.1662897659167113</v>
      </c>
      <c r="CP80" s="30">
        <f t="shared" ref="CP80" si="97">CP79/CP86</f>
        <v>4.1937804469624078</v>
      </c>
      <c r="CQ80" s="30">
        <f t="shared" ref="CQ80" si="98">CQ79/CQ86</f>
        <v>4.1719101599184265</v>
      </c>
      <c r="CR80" s="30">
        <f t="shared" ref="CR80" si="99">CR79/CR86</f>
        <v>4.0705718719838462</v>
      </c>
      <c r="CS80" s="30">
        <f t="shared" ref="CS80" si="100">CS79/CS86</f>
        <v>4.1453349119725251</v>
      </c>
      <c r="CT80" s="30">
        <f t="shared" ref="CT80" si="101">CT79/CT86</f>
        <v>4.0889079305256821</v>
      </c>
      <c r="CU80" s="30">
        <f t="shared" ref="CU80:CY80" si="102">CU79/CU86</f>
        <v>4.1251410279183167</v>
      </c>
      <c r="CV80" s="30">
        <f t="shared" si="102"/>
        <v>4.2342047539217971</v>
      </c>
      <c r="CW80" s="30">
        <f t="shared" si="102"/>
        <v>4.2034234424478045</v>
      </c>
      <c r="CX80" s="30" t="e">
        <f t="shared" si="102"/>
        <v>#DIV/0!</v>
      </c>
      <c r="CY80" s="30" t="e">
        <f t="shared" si="102"/>
        <v>#DIV/0!</v>
      </c>
    </row>
    <row r="81" spans="1:103" x14ac:dyDescent="0.25">
      <c r="A81" t="s">
        <v>8</v>
      </c>
      <c r="B81" s="26" t="s">
        <v>36</v>
      </c>
      <c r="C81" s="18">
        <f>C90/C73</f>
        <v>1.6565018099682385E-2</v>
      </c>
      <c r="D81" s="18">
        <f t="shared" ref="D81:AT81" si="103">D90/D73</f>
        <v>1.9754987307540672E-2</v>
      </c>
      <c r="E81" s="18">
        <f t="shared" si="103"/>
        <v>2.1397377045412946E-2</v>
      </c>
      <c r="F81" s="18">
        <f t="shared" si="103"/>
        <v>2.1821505245874048E-2</v>
      </c>
      <c r="G81" s="18">
        <f t="shared" si="103"/>
        <v>2.0134491205296347E-2</v>
      </c>
      <c r="H81" s="18">
        <f t="shared" si="103"/>
        <v>2.1228076255623195E-2</v>
      </c>
      <c r="I81" s="18">
        <f t="shared" si="103"/>
        <v>2.316685008719754E-2</v>
      </c>
      <c r="J81" s="18">
        <f t="shared" si="103"/>
        <v>2.3567539707317144E-2</v>
      </c>
      <c r="K81" s="18">
        <f t="shared" si="103"/>
        <v>2.1101141957298158E-2</v>
      </c>
      <c r="L81" s="18">
        <f t="shared" si="103"/>
        <v>1.5537110377516934E-2</v>
      </c>
      <c r="M81" s="18">
        <f t="shared" si="103"/>
        <v>1.7580561431239004E-2</v>
      </c>
      <c r="N81" s="18">
        <f t="shared" si="103"/>
        <v>1.9364985879066047E-2</v>
      </c>
      <c r="O81" s="18">
        <f t="shared" si="103"/>
        <v>2.0130878123132957E-2</v>
      </c>
      <c r="P81" s="18">
        <f t="shared" si="103"/>
        <v>2.0867200345273819E-2</v>
      </c>
      <c r="Q81" s="18">
        <f t="shared" si="103"/>
        <v>1.988559056438706E-2</v>
      </c>
      <c r="R81" s="18">
        <f t="shared" si="103"/>
        <v>2.0134607999676622E-2</v>
      </c>
      <c r="S81" s="18">
        <f t="shared" si="103"/>
        <v>1.962100430660773E-2</v>
      </c>
      <c r="T81" s="18">
        <f t="shared" si="103"/>
        <v>1.9463746067772115E-2</v>
      </c>
      <c r="U81" s="18">
        <f t="shared" si="103"/>
        <v>1.8971355348809272E-2</v>
      </c>
      <c r="V81" s="18">
        <f t="shared" si="103"/>
        <v>2.0040507019350381E-2</v>
      </c>
      <c r="W81" s="18">
        <f t="shared" si="103"/>
        <v>1.9323233186141806E-2</v>
      </c>
      <c r="X81" s="18">
        <f t="shared" si="103"/>
        <v>2.0499308353603061E-2</v>
      </c>
      <c r="Y81" s="18">
        <f t="shared" si="103"/>
        <v>2.0542208760698469E-2</v>
      </c>
      <c r="Z81" s="18">
        <f t="shared" si="103"/>
        <v>1.9251845465187503E-2</v>
      </c>
      <c r="AA81" s="18">
        <f t="shared" si="103"/>
        <v>1.9945754096044432E-2</v>
      </c>
      <c r="AB81" s="18">
        <f t="shared" si="103"/>
        <v>1.8706608896534957E-2</v>
      </c>
      <c r="AC81" s="18">
        <f t="shared" si="103"/>
        <v>1.8995901146235231E-2</v>
      </c>
      <c r="AD81" s="18">
        <f t="shared" si="103"/>
        <v>1.8829925846622055E-2</v>
      </c>
      <c r="AE81" s="18">
        <f t="shared" si="103"/>
        <v>1.8966277169773987E-2</v>
      </c>
      <c r="AF81" s="18">
        <f t="shared" si="103"/>
        <v>1.8698351534989142E-2</v>
      </c>
      <c r="AG81" s="18">
        <f t="shared" si="103"/>
        <v>1.9087022457792049E-2</v>
      </c>
      <c r="AH81" s="18">
        <f t="shared" si="103"/>
        <v>1.9551377319326883E-2</v>
      </c>
      <c r="AI81" s="18">
        <f t="shared" si="103"/>
        <v>1.8382145683825304E-2</v>
      </c>
      <c r="AJ81" s="18">
        <f t="shared" si="103"/>
        <v>1.7435067565288238E-2</v>
      </c>
      <c r="AK81" s="18">
        <f t="shared" si="103"/>
        <v>1.7789959384670144E-2</v>
      </c>
      <c r="AL81" s="18">
        <f t="shared" si="103"/>
        <v>1.7309399460158525E-2</v>
      </c>
      <c r="AM81" s="18">
        <f t="shared" si="103"/>
        <v>1.7295046937734777E-2</v>
      </c>
      <c r="AN81" s="18">
        <f t="shared" si="103"/>
        <v>1.9336483658882127E-2</v>
      </c>
      <c r="AO81" s="18">
        <f t="shared" si="103"/>
        <v>2.0417924566253846E-2</v>
      </c>
      <c r="AP81" s="18">
        <f t="shared" si="103"/>
        <v>2.0376991454060397E-2</v>
      </c>
      <c r="AQ81" s="18">
        <f t="shared" si="103"/>
        <v>1.9301490100510986E-2</v>
      </c>
      <c r="AR81" s="18">
        <f t="shared" si="103"/>
        <v>2.1633988585721613E-2</v>
      </c>
      <c r="AS81" s="18">
        <f t="shared" si="103"/>
        <v>2.2069993643217246E-2</v>
      </c>
      <c r="AT81" s="18">
        <f t="shared" si="103"/>
        <v>2.2504795490504326E-2</v>
      </c>
      <c r="AU81" s="18">
        <f>AU90/AU73</f>
        <v>2.2165630960172281E-2</v>
      </c>
      <c r="AV81" s="18">
        <f>AV90/AV73</f>
        <v>2.2594770826829522E-2</v>
      </c>
      <c r="AW81" s="24">
        <f t="shared" ref="AW81:BC81" si="104">AW90/AW73</f>
        <v>2.3781926458672293E-2</v>
      </c>
      <c r="AX81" s="24">
        <f t="shared" si="104"/>
        <v>2.1078676957698019E-2</v>
      </c>
      <c r="AY81" s="24">
        <f t="shared" si="104"/>
        <v>2.0746357230729037E-2</v>
      </c>
      <c r="AZ81" s="24">
        <f t="shared" si="104"/>
        <v>2.3241731362628849E-2</v>
      </c>
      <c r="BA81" s="24">
        <f t="shared" si="104"/>
        <v>2.2401004314009525E-2</v>
      </c>
      <c r="BB81" s="24">
        <f t="shared" si="104"/>
        <v>2.2289767472176775E-2</v>
      </c>
      <c r="BC81" s="24">
        <f t="shared" si="104"/>
        <v>2.2328421709956407E-2</v>
      </c>
      <c r="BD81" s="24">
        <f t="shared" ref="BD81" si="105">BD90/BD73</f>
        <v>2.2178974399326052E-2</v>
      </c>
      <c r="BE81" s="24">
        <f>BE90/BE73</f>
        <v>2.3478508941683324E-2</v>
      </c>
      <c r="BF81" s="24">
        <f>BF90/BF73</f>
        <v>2.3397354240284111E-2</v>
      </c>
      <c r="BG81" s="33">
        <f>BG90/BG73</f>
        <v>2.5095765020548919E-2</v>
      </c>
      <c r="BH81" s="33">
        <f t="shared" ref="BH81:BJ81" si="106">BH90/BH73</f>
        <v>2.7952819272127821E-2</v>
      </c>
      <c r="BI81" s="33">
        <f t="shared" si="106"/>
        <v>2.5521550819794788E-2</v>
      </c>
      <c r="BJ81" s="33">
        <f t="shared" si="106"/>
        <v>2.5086901155132593E-2</v>
      </c>
      <c r="BK81" s="33">
        <f t="shared" ref="BK81:BN81" si="107">BK90/BK73</f>
        <v>2.6128768562838259E-2</v>
      </c>
      <c r="BL81" s="33">
        <f t="shared" si="107"/>
        <v>2.6976926192148525E-2</v>
      </c>
      <c r="BM81" s="33">
        <f t="shared" si="107"/>
        <v>2.7722801565942434E-2</v>
      </c>
      <c r="BN81" s="33">
        <f t="shared" si="107"/>
        <v>2.6256244564113088E-2</v>
      </c>
      <c r="BO81" s="33">
        <f>BO90/BO73</f>
        <v>2.8863948991195244E-2</v>
      </c>
      <c r="BP81" s="33">
        <f>BP90/BP73</f>
        <v>2.8811538928001638E-2</v>
      </c>
      <c r="BQ81" s="33">
        <f>BQ90/BQ73</f>
        <v>2.8133034988123255E-2</v>
      </c>
      <c r="BR81" s="33">
        <f>BR90/BR73</f>
        <v>2.8095447315341353E-2</v>
      </c>
      <c r="BS81" s="33">
        <f>BS90/BS73</f>
        <v>2.745000692020497E-2</v>
      </c>
      <c r="BT81" s="33">
        <f t="shared" ref="BT81:BU81" si="108">BT90/BT73</f>
        <v>2.7271675340728146E-2</v>
      </c>
      <c r="BU81" s="33">
        <f t="shared" si="108"/>
        <v>2.7093706455580725E-2</v>
      </c>
      <c r="BV81" s="33">
        <f>BV90/BV73</f>
        <v>2.6028744926422948E-2</v>
      </c>
      <c r="BW81" s="33">
        <f t="shared" ref="BW81:CY81" si="109">BW90/BW73</f>
        <v>2.4695127159760483E-2</v>
      </c>
      <c r="BX81" s="33">
        <f>BX90/BX73</f>
        <v>2.5013079179685139E-2</v>
      </c>
      <c r="BY81" s="33">
        <f t="shared" si="109"/>
        <v>2.3877646285445437E-2</v>
      </c>
      <c r="BZ81" s="33">
        <f t="shared" si="109"/>
        <v>2.4209894107110441E-2</v>
      </c>
      <c r="CA81" s="33">
        <f t="shared" si="109"/>
        <v>2.4880934975409306E-2</v>
      </c>
      <c r="CB81" s="33">
        <f t="shared" si="109"/>
        <v>2.4770721992283126E-2</v>
      </c>
      <c r="CC81" s="33">
        <f t="shared" si="109"/>
        <v>2.3360710538083831E-2</v>
      </c>
      <c r="CD81" s="33">
        <f t="shared" si="109"/>
        <v>2.2882413043635249E-2</v>
      </c>
      <c r="CE81" s="33">
        <f t="shared" si="109"/>
        <v>2.3662306585131691E-2</v>
      </c>
      <c r="CF81" s="33">
        <f>CF90/CF73</f>
        <v>2.5267462113719788E-2</v>
      </c>
      <c r="CG81" s="33">
        <f t="shared" si="109"/>
        <v>2.5918658366176069E-2</v>
      </c>
      <c r="CH81" s="33">
        <f t="shared" si="109"/>
        <v>2.4622311336232501E-2</v>
      </c>
      <c r="CI81" s="33">
        <f>CI90/CI73</f>
        <v>2.4617449531710477E-2</v>
      </c>
      <c r="CJ81" s="33">
        <f>CJ90/CJ73</f>
        <v>2.5203037402352267E-2</v>
      </c>
      <c r="CK81" s="33">
        <f>CK90/CK73</f>
        <v>2.4997085103235551E-2</v>
      </c>
      <c r="CL81" s="33">
        <f>CL90/CL73</f>
        <v>2.500289092948469E-2</v>
      </c>
      <c r="CM81" s="33">
        <f t="shared" si="109"/>
        <v>2.4216363471515213E-2</v>
      </c>
      <c r="CN81" s="33">
        <f t="shared" si="109"/>
        <v>2.6619364724838064E-2</v>
      </c>
      <c r="CO81" s="33">
        <f t="shared" ref="CO81" si="110">CO90/CO73</f>
        <v>2.8296795834015759E-2</v>
      </c>
      <c r="CP81" s="33">
        <f t="shared" si="109"/>
        <v>2.7918226509794659E-2</v>
      </c>
      <c r="CQ81" s="33">
        <f t="shared" si="109"/>
        <v>2.7779752518135623E-2</v>
      </c>
      <c r="CR81" s="33">
        <f t="shared" si="109"/>
        <v>2.6187381416772647E-2</v>
      </c>
      <c r="CS81" s="33">
        <f t="shared" si="109"/>
        <v>2.5234675803298981E-2</v>
      </c>
      <c r="CT81" s="33">
        <f t="shared" si="109"/>
        <v>2.3891251602771137E-2</v>
      </c>
      <c r="CU81" s="33">
        <f t="shared" si="109"/>
        <v>2.2819202939422755E-2</v>
      </c>
      <c r="CV81" s="33">
        <f t="shared" si="109"/>
        <v>2.3664399837169676E-2</v>
      </c>
      <c r="CW81" s="33">
        <f t="shared" si="109"/>
        <v>2.3046355217391418E-2</v>
      </c>
      <c r="CX81" s="33" t="e">
        <f t="shared" si="109"/>
        <v>#DIV/0!</v>
      </c>
      <c r="CY81" s="33" t="e">
        <f t="shared" si="109"/>
        <v>#DIV/0!</v>
      </c>
    </row>
    <row r="82" spans="1:103" x14ac:dyDescent="0.25">
      <c r="A82" t="s">
        <v>8</v>
      </c>
      <c r="B82" s="27" t="s">
        <v>37</v>
      </c>
      <c r="C82" s="17">
        <v>4165.2857142857147</v>
      </c>
      <c r="D82" s="17">
        <v>4072</v>
      </c>
      <c r="E82" s="17">
        <v>4942.4285714285716</v>
      </c>
      <c r="F82" s="17">
        <v>5317.1428571428569</v>
      </c>
      <c r="G82" s="17">
        <v>5884.1428571428569</v>
      </c>
      <c r="H82" s="17">
        <v>5985.1428571428569</v>
      </c>
      <c r="I82" s="17">
        <v>6026.4285714285716</v>
      </c>
      <c r="J82" s="17">
        <v>6125.7142857142853</v>
      </c>
      <c r="K82" s="17">
        <v>5986.1428571428569</v>
      </c>
      <c r="L82" s="17">
        <v>4296.4285714285716</v>
      </c>
      <c r="M82" s="17">
        <v>4978</v>
      </c>
      <c r="N82" s="17">
        <v>6005.8571428571431</v>
      </c>
      <c r="O82" s="17">
        <v>5971.2857142857147</v>
      </c>
      <c r="P82" s="17">
        <v>4932.8571428571431</v>
      </c>
      <c r="Q82" s="17">
        <v>4470.2857142857147</v>
      </c>
      <c r="R82" s="17">
        <v>4698.2857142857147</v>
      </c>
      <c r="S82" s="17">
        <v>4948.5714285714284</v>
      </c>
      <c r="T82" s="17">
        <v>4573.7142857142853</v>
      </c>
      <c r="U82" s="17">
        <v>5024.7142857142853</v>
      </c>
      <c r="V82" s="17">
        <v>6824.2857142857147</v>
      </c>
      <c r="W82" s="17">
        <v>6813.8571428571431</v>
      </c>
      <c r="X82" s="17">
        <v>7283.7142857142853</v>
      </c>
      <c r="Y82" s="17">
        <v>7799.1428571428569</v>
      </c>
      <c r="Z82" s="17">
        <v>7837.1428571428569</v>
      </c>
      <c r="AA82" s="17">
        <v>7412.4285714285716</v>
      </c>
      <c r="AB82" s="17">
        <v>8233.2857142857138</v>
      </c>
      <c r="AC82" s="17">
        <v>7925.4285714285716</v>
      </c>
      <c r="AD82" s="17">
        <v>7677.4285714285716</v>
      </c>
      <c r="AE82" s="17">
        <v>8649</v>
      </c>
      <c r="AF82" s="17">
        <v>9574.4285714285706</v>
      </c>
      <c r="AG82" s="17">
        <v>8619.2857142857138</v>
      </c>
      <c r="AH82" s="17">
        <v>9245</v>
      </c>
      <c r="AI82" s="17">
        <v>8758.1428571428569</v>
      </c>
      <c r="AJ82" s="17">
        <v>8301.4285714285706</v>
      </c>
      <c r="AK82" s="17">
        <v>8710.2857142857138</v>
      </c>
      <c r="AL82" s="17">
        <v>10136.857142857143</v>
      </c>
      <c r="AM82" s="17">
        <v>9822</v>
      </c>
      <c r="AN82" s="17">
        <v>9656</v>
      </c>
      <c r="AO82" s="17">
        <v>10413</v>
      </c>
      <c r="AP82" s="17">
        <v>11269.571428571429</v>
      </c>
      <c r="AQ82" s="17">
        <v>12347.428571428571</v>
      </c>
      <c r="AR82" s="17">
        <v>12905.714285714286</v>
      </c>
      <c r="AS82" s="17">
        <v>12017.571428571429</v>
      </c>
      <c r="AT82" s="17">
        <v>13738</v>
      </c>
      <c r="AU82" s="17">
        <v>13912</v>
      </c>
      <c r="AV82" s="17">
        <v>11551</v>
      </c>
      <c r="AW82" s="17">
        <v>14236.857142857099</v>
      </c>
      <c r="AX82" s="17">
        <v>14386.285714285699</v>
      </c>
      <c r="AY82" s="17">
        <v>14664.5714285714</v>
      </c>
      <c r="AZ82" s="17">
        <v>15996</v>
      </c>
      <c r="BA82" s="17">
        <v>16729</v>
      </c>
      <c r="BB82" s="17">
        <v>17431.285714285714</v>
      </c>
      <c r="BC82" s="17">
        <v>18314.285714285714</v>
      </c>
      <c r="BD82" s="17">
        <v>20514.714285714199</v>
      </c>
      <c r="BE82" s="17">
        <v>20595.714285714286</v>
      </c>
      <c r="BF82" s="17">
        <v>20580.714285714199</v>
      </c>
      <c r="BG82" s="31">
        <v>21048.1428571428</v>
      </c>
      <c r="BH82" s="31">
        <v>22251.4285714285</v>
      </c>
      <c r="BI82" s="31">
        <v>23024</v>
      </c>
      <c r="BJ82" s="31">
        <v>26345.714285714199</v>
      </c>
      <c r="BK82" s="31">
        <v>29016.571428571398</v>
      </c>
      <c r="BL82" s="31">
        <v>32994.142857142797</v>
      </c>
      <c r="BM82" s="31">
        <v>33569.857142857101</v>
      </c>
      <c r="BN82" s="31">
        <v>33859</v>
      </c>
      <c r="BO82" s="31">
        <v>31420</v>
      </c>
      <c r="BP82" s="31">
        <v>33776.142857142797</v>
      </c>
      <c r="BQ82" s="31">
        <v>33479</v>
      </c>
      <c r="BR82" s="31">
        <v>34061.857142857101</v>
      </c>
      <c r="BS82" s="31">
        <v>32586.1428571428</v>
      </c>
      <c r="BT82" s="31">
        <v>29792.1428571428</v>
      </c>
      <c r="BU82" s="31">
        <v>30640.285714285699</v>
      </c>
      <c r="BV82" s="31">
        <v>32834.285714285703</v>
      </c>
      <c r="BW82" s="31">
        <v>32816.285714285703</v>
      </c>
      <c r="BX82" s="31">
        <v>32105.571428571398</v>
      </c>
      <c r="BY82" s="31">
        <v>32662.714285714199</v>
      </c>
      <c r="BZ82" s="31">
        <v>34266.142857142797</v>
      </c>
      <c r="CA82" s="31">
        <v>37292.714285714203</v>
      </c>
      <c r="CB82" s="31">
        <v>39470.285714285703</v>
      </c>
      <c r="CC82" s="31">
        <v>40019.571428571398</v>
      </c>
      <c r="CD82" s="31">
        <v>38390.285714285703</v>
      </c>
      <c r="CE82" s="31">
        <v>39192.714285714203</v>
      </c>
      <c r="CF82" s="31">
        <v>42639.4285714285</v>
      </c>
      <c r="CG82" s="31">
        <v>44805.4285714285</v>
      </c>
      <c r="CH82" s="31">
        <v>43356.142857142797</v>
      </c>
      <c r="CI82" s="31">
        <v>48254.571428571398</v>
      </c>
      <c r="CJ82" s="31">
        <v>52056.4285714285</v>
      </c>
      <c r="CK82" s="31">
        <v>54946.571428571398</v>
      </c>
      <c r="CL82" s="31">
        <v>57361.571428571398</v>
      </c>
      <c r="CM82" s="31">
        <v>55635</v>
      </c>
      <c r="CN82" s="31">
        <v>58304.571428571398</v>
      </c>
      <c r="CO82" s="31">
        <v>63470.857142857101</v>
      </c>
      <c r="CP82" s="31">
        <v>66489.142857142797</v>
      </c>
      <c r="CQ82" s="31">
        <v>66472.857142857101</v>
      </c>
      <c r="CR82" s="31">
        <v>66142.857142857101</v>
      </c>
      <c r="CS82" s="31">
        <v>73361.571428571406</v>
      </c>
      <c r="CT82" s="31">
        <v>64776.285714285703</v>
      </c>
      <c r="CU82" s="31">
        <v>63490</v>
      </c>
      <c r="CV82" s="31">
        <v>70554.714285714203</v>
      </c>
      <c r="CW82" s="31">
        <v>72340.714285714203</v>
      </c>
      <c r="CX82" s="11"/>
      <c r="CY82" s="11"/>
    </row>
    <row r="83" spans="1:103" x14ac:dyDescent="0.25">
      <c r="A83" t="s">
        <v>8</v>
      </c>
      <c r="B83" s="26" t="s">
        <v>2</v>
      </c>
      <c r="C83" s="14">
        <f>C82/C73</f>
        <v>1.2070732830141189E-2</v>
      </c>
      <c r="D83" s="14">
        <f t="shared" ref="D83:AU83" si="111">D82/D73</f>
        <v>1.2669790257720711E-2</v>
      </c>
      <c r="E83" s="14">
        <f t="shared" si="111"/>
        <v>1.4197753277462108E-2</v>
      </c>
      <c r="F83" s="14">
        <f t="shared" si="111"/>
        <v>1.4568284429901384E-2</v>
      </c>
      <c r="G83" s="14">
        <f t="shared" si="111"/>
        <v>1.5373142740053962E-2</v>
      </c>
      <c r="H83" s="14">
        <f t="shared" si="111"/>
        <v>1.5124915207550615E-2</v>
      </c>
      <c r="I83" s="14">
        <f t="shared" si="111"/>
        <v>1.5352371219862991E-2</v>
      </c>
      <c r="J83" s="14">
        <f t="shared" si="111"/>
        <v>1.4694800172307501E-2</v>
      </c>
      <c r="K83" s="14">
        <f t="shared" si="111"/>
        <v>1.5103189932984845E-2</v>
      </c>
      <c r="L83" s="14">
        <f t="shared" si="111"/>
        <v>1.1829238889266918E-2</v>
      </c>
      <c r="M83" s="14">
        <f t="shared" si="111"/>
        <v>1.2856770207831316E-2</v>
      </c>
      <c r="N83" s="14">
        <f t="shared" si="111"/>
        <v>1.4165072403901165E-2</v>
      </c>
      <c r="O83" s="14">
        <f t="shared" si="111"/>
        <v>1.3974798622680437E-2</v>
      </c>
      <c r="P83" s="14">
        <f t="shared" si="111"/>
        <v>1.2336822037501369E-2</v>
      </c>
      <c r="Q83" s="14">
        <f t="shared" si="111"/>
        <v>1.158533447414496E-2</v>
      </c>
      <c r="R83" s="14">
        <f t="shared" si="111"/>
        <v>1.2085689034574378E-2</v>
      </c>
      <c r="S83" s="14">
        <f t="shared" si="111"/>
        <v>1.2308654433816109E-2</v>
      </c>
      <c r="T83" s="14">
        <f t="shared" si="111"/>
        <v>1.0826116992803891E-2</v>
      </c>
      <c r="U83" s="14">
        <f t="shared" si="111"/>
        <v>1.2141846929120376E-2</v>
      </c>
      <c r="V83" s="14">
        <f t="shared" si="111"/>
        <v>1.4535909813458361E-2</v>
      </c>
      <c r="W83" s="14">
        <f t="shared" si="111"/>
        <v>1.4050555724120459E-2</v>
      </c>
      <c r="X83" s="14">
        <f t="shared" si="111"/>
        <v>1.4792065098315911E-2</v>
      </c>
      <c r="Y83" s="14">
        <f t="shared" si="111"/>
        <v>1.4913117446331461E-2</v>
      </c>
      <c r="Z83" s="14">
        <f t="shared" si="111"/>
        <v>1.4123701068751739E-2</v>
      </c>
      <c r="AA83" s="14">
        <f t="shared" si="111"/>
        <v>1.3353530783482458E-2</v>
      </c>
      <c r="AB83" s="14">
        <f t="shared" si="111"/>
        <v>1.4862802814166354E-2</v>
      </c>
      <c r="AC83" s="14">
        <f t="shared" si="111"/>
        <v>1.4833412208862404E-2</v>
      </c>
      <c r="AD83" s="14">
        <f t="shared" si="111"/>
        <v>1.4369706982792023E-2</v>
      </c>
      <c r="AE83" s="14">
        <f t="shared" si="111"/>
        <v>1.5318507453170042E-2</v>
      </c>
      <c r="AF83" s="14">
        <f t="shared" si="111"/>
        <v>1.6700189475299936E-2</v>
      </c>
      <c r="AG83" s="14">
        <f t="shared" si="111"/>
        <v>1.5943507635099653E-2</v>
      </c>
      <c r="AH83" s="14">
        <f t="shared" si="111"/>
        <v>1.6110257241338449E-2</v>
      </c>
      <c r="AI83" s="14">
        <f t="shared" si="111"/>
        <v>1.5225201710888798E-2</v>
      </c>
      <c r="AJ83" s="14">
        <f t="shared" si="111"/>
        <v>1.4308638640514348E-2</v>
      </c>
      <c r="AK83" s="14">
        <f t="shared" si="111"/>
        <v>1.4277301193872927E-2</v>
      </c>
      <c r="AL83" s="14">
        <f t="shared" si="111"/>
        <v>1.5987508843396406E-2</v>
      </c>
      <c r="AM83" s="14">
        <f t="shared" si="111"/>
        <v>1.5432082139240232E-2</v>
      </c>
      <c r="AN83" s="14">
        <f t="shared" si="111"/>
        <v>1.5901882243447105E-2</v>
      </c>
      <c r="AO83" s="14">
        <f t="shared" si="111"/>
        <v>1.6200761329764429E-2</v>
      </c>
      <c r="AP83" s="14">
        <f t="shared" si="111"/>
        <v>1.6665765285384358E-2</v>
      </c>
      <c r="AQ83" s="14">
        <f t="shared" si="111"/>
        <v>1.731033673363527E-2</v>
      </c>
      <c r="AR83" s="14">
        <f t="shared" si="111"/>
        <v>1.7899699862017372E-2</v>
      </c>
      <c r="AS83" s="14">
        <f t="shared" si="111"/>
        <v>1.7283504703485057E-2</v>
      </c>
      <c r="AT83" s="14">
        <f t="shared" si="111"/>
        <v>1.8742659615479818E-2</v>
      </c>
      <c r="AU83" s="14">
        <f t="shared" si="111"/>
        <v>1.9122427007188192E-2</v>
      </c>
      <c r="AV83" s="14">
        <f t="shared" ref="AV83:AY83" si="112">AV82/AV73</f>
        <v>1.7826466163291751E-2</v>
      </c>
      <c r="AW83" s="14">
        <f t="shared" si="112"/>
        <v>2.0233397307560068E-2</v>
      </c>
      <c r="AX83" s="14">
        <f t="shared" si="112"/>
        <v>1.9176005314989072E-2</v>
      </c>
      <c r="AY83" s="14">
        <f t="shared" si="112"/>
        <v>1.9001374588003047E-2</v>
      </c>
      <c r="AZ83" s="14">
        <f>AZ82/AZ73</f>
        <v>1.9591101456192805E-2</v>
      </c>
      <c r="BA83" s="14">
        <f t="shared" ref="BA83:BE83" si="113">BA82/BA73</f>
        <v>1.9606592334303421E-2</v>
      </c>
      <c r="BB83" s="14">
        <f t="shared" si="113"/>
        <v>2.0134699969555133E-2</v>
      </c>
      <c r="BC83" s="14">
        <f t="shared" si="113"/>
        <v>2.0654176743364779E-2</v>
      </c>
      <c r="BD83" s="14">
        <f t="shared" si="113"/>
        <v>2.1688132082193796E-2</v>
      </c>
      <c r="BE83" s="14">
        <f t="shared" si="113"/>
        <v>2.2160151322922771E-2</v>
      </c>
      <c r="BF83" s="14">
        <f>BF82/BF73</f>
        <v>2.2740697174069933E-2</v>
      </c>
      <c r="BG83" s="33">
        <f>BG82/BG73</f>
        <v>2.5453895878074444E-2</v>
      </c>
      <c r="BH83" s="33">
        <f>BH82/BH73</f>
        <v>2.6389220674266866E-2</v>
      </c>
      <c r="BI83" s="33">
        <f t="shared" ref="BI83:BJ83" si="114">BI82/BI73</f>
        <v>2.6212614804610568E-2</v>
      </c>
      <c r="BJ83" s="33">
        <f t="shared" si="114"/>
        <v>2.6901067611505434E-2</v>
      </c>
      <c r="BK83" s="33">
        <f t="shared" ref="BK83:BP83" si="115">BK82/BK73</f>
        <v>2.8821078056116761E-2</v>
      </c>
      <c r="BL83" s="33">
        <f t="shared" si="115"/>
        <v>3.1250790710940946E-2</v>
      </c>
      <c r="BM83" s="33">
        <f t="shared" si="115"/>
        <v>3.1597050176447497E-2</v>
      </c>
      <c r="BN83" s="33">
        <f t="shared" si="115"/>
        <v>3.1395086686749618E-2</v>
      </c>
      <c r="BO83" s="33">
        <f t="shared" si="115"/>
        <v>3.1590366848413508E-2</v>
      </c>
      <c r="BP83" s="33">
        <f t="shared" si="115"/>
        <v>3.1684745937608207E-2</v>
      </c>
      <c r="BQ83" s="33">
        <f>BQ82/BQ73</f>
        <v>3.1524931617265474E-2</v>
      </c>
      <c r="BR83" s="33">
        <f>BR82/BR73</f>
        <v>3.2523580083210067E-2</v>
      </c>
      <c r="BS83" s="33">
        <f>BS82/BS73</f>
        <v>3.1792940777680481E-2</v>
      </c>
      <c r="BT83" s="33">
        <f t="shared" ref="BT83" si="116">BT82/BT73</f>
        <v>3.0430349891021523E-2</v>
      </c>
      <c r="BU83" s="33">
        <f>BU82/BU73</f>
        <v>3.0421805002700603E-2</v>
      </c>
      <c r="BV83" s="33">
        <f>BV82/BV73</f>
        <v>3.0016691756758768E-2</v>
      </c>
      <c r="BW83" s="33">
        <f t="shared" ref="BW83:CH83" si="117">BW82/BW73</f>
        <v>2.8233361737043577E-2</v>
      </c>
      <c r="BX83" s="33">
        <f>BX82/BX73</f>
        <v>2.6409719346421744E-2</v>
      </c>
      <c r="BY83" s="33">
        <f t="shared" si="117"/>
        <v>2.653614718619738E-2</v>
      </c>
      <c r="BZ83" s="33">
        <f t="shared" si="117"/>
        <v>2.6131198415196271E-2</v>
      </c>
      <c r="CA83" s="33">
        <f t="shared" si="117"/>
        <v>2.706884877367945E-2</v>
      </c>
      <c r="CB83" s="33">
        <f t="shared" si="117"/>
        <v>2.6610801948356209E-2</v>
      </c>
      <c r="CC83" s="33">
        <f t="shared" si="117"/>
        <v>2.4806581155332786E-2</v>
      </c>
      <c r="CD83" s="33">
        <f t="shared" si="117"/>
        <v>2.4255717060560775E-2</v>
      </c>
      <c r="CE83" s="33">
        <f t="shared" si="117"/>
        <v>2.467681662418475E-2</v>
      </c>
      <c r="CF83" s="33">
        <f>CF82/CF73</f>
        <v>2.6653652804015562E-2</v>
      </c>
      <c r="CG83" s="33">
        <f t="shared" si="117"/>
        <v>2.8068657498086128E-2</v>
      </c>
      <c r="CH83" s="33">
        <f t="shared" si="117"/>
        <v>2.699508749234043E-2</v>
      </c>
      <c r="CI83" s="33">
        <f>CI82/CI73</f>
        <v>2.8303753162032017E-2</v>
      </c>
      <c r="CJ83" s="33">
        <f>CJ82/CJ73</f>
        <v>2.9204158139320133E-2</v>
      </c>
      <c r="CK83" s="33">
        <f>CK82/CK73</f>
        <v>2.897015718147709E-2</v>
      </c>
      <c r="CL83" s="33">
        <f>CL82/CL73</f>
        <v>3.0367503124056748E-2</v>
      </c>
      <c r="CM83" s="33">
        <f t="shared" ref="CM83" si="118">CM82/CM73</f>
        <v>2.937576250109562E-2</v>
      </c>
      <c r="CN83" s="33">
        <f t="shared" ref="CN83:CO83" si="119">CN82/CN73</f>
        <v>3.0957381907151353E-2</v>
      </c>
      <c r="CO83" s="33">
        <f t="shared" si="119"/>
        <v>3.192976452179553E-2</v>
      </c>
      <c r="CP83" s="33">
        <f t="shared" ref="CP83" si="120">CP82/CP73</f>
        <v>3.2960146552489057E-2</v>
      </c>
      <c r="CQ83" s="33">
        <f t="shared" ref="CQ83" si="121">CQ82/CQ73</f>
        <v>3.4067138715435083E-2</v>
      </c>
      <c r="CR83" s="33">
        <f t="shared" ref="CR83" si="122">CR82/CR73</f>
        <v>3.415492022649947E-2</v>
      </c>
      <c r="CS83" s="33">
        <f t="shared" ref="CS83" si="123">CS82/CS73</f>
        <v>3.6496141307939892E-2</v>
      </c>
      <c r="CT83" s="33">
        <f t="shared" ref="CT83" si="124">CT82/CT73</f>
        <v>3.6317118056303645E-2</v>
      </c>
      <c r="CU83" s="33">
        <f t="shared" ref="CU83:CY83" si="125">CU82/CU73</f>
        <v>3.4767492054631033E-2</v>
      </c>
      <c r="CV83" s="33">
        <f t="shared" si="125"/>
        <v>3.5514541004958732E-2</v>
      </c>
      <c r="CW83" s="33">
        <f t="shared" si="125"/>
        <v>3.4999890794894246E-2</v>
      </c>
      <c r="CX83" s="33" t="e">
        <f t="shared" si="125"/>
        <v>#DIV/0!</v>
      </c>
      <c r="CY83" s="33" t="e">
        <f t="shared" si="125"/>
        <v>#DIV/0!</v>
      </c>
    </row>
    <row r="84" spans="1:103" x14ac:dyDescent="0.25">
      <c r="A84" t="s">
        <v>8</v>
      </c>
      <c r="B84" s="28" t="s">
        <v>13</v>
      </c>
      <c r="C84" s="16">
        <v>0.56699999999999995</v>
      </c>
      <c r="D84" s="16">
        <v>0.54620000000000002</v>
      </c>
      <c r="E84" s="16">
        <v>0.52769999999999995</v>
      </c>
      <c r="F84" s="16">
        <v>0.50919999999999999</v>
      </c>
      <c r="G84" s="16">
        <v>0.49519999999999997</v>
      </c>
      <c r="H84" s="16">
        <v>0.50529999999999997</v>
      </c>
      <c r="I84" s="16">
        <v>0.48970000000000002</v>
      </c>
      <c r="J84" s="16">
        <v>0.47870000000000001</v>
      </c>
      <c r="K84" s="16">
        <v>0.48120000000000002</v>
      </c>
      <c r="L84" s="16">
        <v>0.48130000000000001</v>
      </c>
      <c r="M84" s="16">
        <v>0.46660000000000001</v>
      </c>
      <c r="N84" s="16">
        <v>0.48060000000000003</v>
      </c>
      <c r="O84" s="16">
        <v>0.48060000000000003</v>
      </c>
      <c r="P84" s="16">
        <v>0.48159999999999997</v>
      </c>
      <c r="Q84" s="16">
        <v>0.4904</v>
      </c>
      <c r="R84" s="16">
        <v>0.49719999999999998</v>
      </c>
      <c r="S84" s="16">
        <v>0.50009999999999999</v>
      </c>
      <c r="T84" s="16">
        <v>0.50170000000000003</v>
      </c>
      <c r="U84" s="16">
        <v>0.4834</v>
      </c>
      <c r="V84" s="16">
        <v>0.45879999999999999</v>
      </c>
      <c r="W84" s="16">
        <v>0.46250000000000002</v>
      </c>
      <c r="X84" s="16">
        <v>0.4723</v>
      </c>
      <c r="Y84" s="16">
        <v>0.47839999999999999</v>
      </c>
      <c r="Z84" s="16">
        <v>0.49819999999999998</v>
      </c>
      <c r="AA84" s="16">
        <v>0.49859999999999999</v>
      </c>
      <c r="AB84" s="16">
        <v>0.50590000000000002</v>
      </c>
      <c r="AC84" s="16">
        <v>0.44359999999999999</v>
      </c>
      <c r="AD84" s="16">
        <v>0.44219999999999998</v>
      </c>
      <c r="AE84" s="16">
        <v>0.43680000000000002</v>
      </c>
      <c r="AF84" s="16">
        <v>0.42480000000000001</v>
      </c>
      <c r="AG84" s="16">
        <v>0.41959999999999997</v>
      </c>
      <c r="AH84" s="16">
        <v>0.42130000000000001</v>
      </c>
      <c r="AI84" s="16">
        <v>0.42730000000000001</v>
      </c>
      <c r="AJ84" s="16">
        <v>0.43090000000000001</v>
      </c>
      <c r="AK84" s="16">
        <v>0.43090000000000001</v>
      </c>
      <c r="AL84" s="16">
        <v>0.42820000000000003</v>
      </c>
      <c r="AM84" s="16">
        <v>0.43020000000000003</v>
      </c>
      <c r="AN84" s="16">
        <v>0.43280000000000002</v>
      </c>
      <c r="AO84" s="16">
        <v>0.43859999999999999</v>
      </c>
      <c r="AP84" s="16">
        <v>0.43020000000000003</v>
      </c>
      <c r="AQ84" s="16">
        <v>0.42759999999999998</v>
      </c>
      <c r="AR84" s="16">
        <v>0.42070000000000002</v>
      </c>
      <c r="AS84" s="16">
        <v>0.4168</v>
      </c>
      <c r="AT84" s="16">
        <v>0.4224</v>
      </c>
      <c r="AU84" s="16">
        <v>0.42559999999999998</v>
      </c>
      <c r="AV84" s="16">
        <v>0.4219</v>
      </c>
      <c r="AW84" s="16">
        <v>0.42109999999999997</v>
      </c>
      <c r="AX84" s="16">
        <v>0.43330000000000002</v>
      </c>
      <c r="AY84" s="16">
        <v>0.43209999999999998</v>
      </c>
      <c r="AZ84" s="16">
        <v>0.4279</v>
      </c>
      <c r="BA84" s="16">
        <v>0.42849999999999999</v>
      </c>
      <c r="BB84" s="16">
        <v>0.41889999999999999</v>
      </c>
      <c r="BC84" s="16">
        <v>0.42349999999999999</v>
      </c>
      <c r="BD84" s="16">
        <v>0.41099999999999998</v>
      </c>
      <c r="BE84" s="16">
        <v>0.38919999999999999</v>
      </c>
      <c r="BF84" s="16">
        <v>0.3881</v>
      </c>
      <c r="BG84" s="16">
        <v>0.39319999999999999</v>
      </c>
      <c r="BH84" s="34">
        <v>0.39229999999999998</v>
      </c>
      <c r="BI84" s="34">
        <v>0.39079999999999998</v>
      </c>
      <c r="BJ84" s="34">
        <v>0.38479999999999998</v>
      </c>
      <c r="BK84" s="34">
        <v>0.39179999999999998</v>
      </c>
      <c r="BL84" s="34">
        <v>0.38650000000000001</v>
      </c>
      <c r="BM84" s="34">
        <v>0.378</v>
      </c>
      <c r="BN84" s="16">
        <v>0.37530000000000002</v>
      </c>
      <c r="BO84" s="16">
        <v>0.37130000000000002</v>
      </c>
      <c r="BP84" s="16">
        <v>0.35859999999999997</v>
      </c>
      <c r="BQ84" s="16">
        <v>0.35299999999999998</v>
      </c>
      <c r="BR84" s="16">
        <v>0.34339999999999998</v>
      </c>
      <c r="BS84" s="16">
        <v>0.34549999999999997</v>
      </c>
      <c r="BT84" s="16">
        <v>0.33179999999999998</v>
      </c>
      <c r="BU84" s="16">
        <v>0.32940000000000003</v>
      </c>
      <c r="BV84" s="16">
        <v>0.33229999999999998</v>
      </c>
      <c r="BW84" s="16">
        <v>0.33779999999999999</v>
      </c>
      <c r="BX84" s="16">
        <v>0.34560000000000002</v>
      </c>
      <c r="BY84" s="16">
        <v>0.35560000000000003</v>
      </c>
      <c r="BZ84" s="16">
        <v>0.3609</v>
      </c>
      <c r="CA84" s="16">
        <v>0.36059999999999998</v>
      </c>
      <c r="CB84" s="16">
        <v>0.3755</v>
      </c>
      <c r="CC84" s="16">
        <v>0.39389999999999997</v>
      </c>
      <c r="CD84" s="16">
        <v>0.35859999999999997</v>
      </c>
      <c r="CE84" s="16">
        <v>0.35410000000000003</v>
      </c>
      <c r="CF84" s="16">
        <v>0.3553</v>
      </c>
      <c r="CG84" s="16">
        <v>0.3584</v>
      </c>
      <c r="CH84" s="16">
        <v>0.36509999999999998</v>
      </c>
      <c r="CI84" s="16">
        <v>0.35970000000000002</v>
      </c>
      <c r="CJ84" s="16">
        <v>0.3412</v>
      </c>
      <c r="CK84" s="16">
        <v>0.33679999999999999</v>
      </c>
      <c r="CL84" s="16">
        <v>0.33050000000000002</v>
      </c>
      <c r="CM84" s="16">
        <v>0.34599999999999997</v>
      </c>
      <c r="CN84" s="16">
        <v>0.3301</v>
      </c>
      <c r="CO84" s="16">
        <v>0.3221</v>
      </c>
      <c r="CP84" s="16">
        <v>0.33160000000000001</v>
      </c>
      <c r="CQ84" s="16">
        <v>0.33</v>
      </c>
      <c r="CR84" s="16">
        <v>0.33550000000000002</v>
      </c>
      <c r="CS84" s="16">
        <v>0.32369999999999999</v>
      </c>
      <c r="CT84" s="16">
        <v>0.31909999999999999</v>
      </c>
      <c r="CU84" s="16">
        <v>0.33450000000000002</v>
      </c>
      <c r="CV84" s="16">
        <v>0.31459999999999999</v>
      </c>
      <c r="CW84" s="16">
        <v>0.31219999999999998</v>
      </c>
      <c r="CX84" s="11"/>
      <c r="CY84" s="11"/>
    </row>
    <row r="85" spans="1:103" x14ac:dyDescent="0.25">
      <c r="A85" t="s">
        <v>8</v>
      </c>
      <c r="B85" s="28" t="s">
        <v>38</v>
      </c>
      <c r="C85">
        <v>10.68</v>
      </c>
      <c r="D85">
        <v>10.31</v>
      </c>
      <c r="E85">
        <v>9.5</v>
      </c>
      <c r="F85">
        <v>10.02</v>
      </c>
      <c r="G85">
        <v>9.2100000000000009</v>
      </c>
      <c r="H85">
        <v>9.51</v>
      </c>
      <c r="I85">
        <v>9.43</v>
      </c>
      <c r="J85">
        <v>9.41</v>
      </c>
      <c r="K85">
        <v>8.86</v>
      </c>
      <c r="L85">
        <v>9.1199999999999992</v>
      </c>
      <c r="M85">
        <v>8.5399999999999991</v>
      </c>
      <c r="N85">
        <v>9.02</v>
      </c>
      <c r="O85">
        <v>9.1199999999999992</v>
      </c>
      <c r="P85">
        <v>8.61</v>
      </c>
      <c r="Q85">
        <v>8.25</v>
      </c>
      <c r="R85">
        <v>8.48</v>
      </c>
      <c r="S85">
        <v>8.85</v>
      </c>
      <c r="T85">
        <v>8.9</v>
      </c>
      <c r="U85">
        <v>8.84</v>
      </c>
      <c r="V85">
        <v>8.91</v>
      </c>
      <c r="W85">
        <v>8.65</v>
      </c>
      <c r="X85">
        <v>8.73</v>
      </c>
      <c r="Y85">
        <v>9.2799999999999994</v>
      </c>
      <c r="Z85">
        <v>9.41</v>
      </c>
      <c r="AA85">
        <v>9.3800000000000008</v>
      </c>
      <c r="AB85">
        <v>8.7899999999999991</v>
      </c>
      <c r="AC85">
        <v>8.2899999999999991</v>
      </c>
      <c r="AD85">
        <v>8.6300000000000008</v>
      </c>
      <c r="AE85">
        <v>8.66</v>
      </c>
      <c r="AF85">
        <v>8.19</v>
      </c>
      <c r="AG85">
        <v>7.41</v>
      </c>
      <c r="AH85">
        <v>7.29</v>
      </c>
      <c r="AI85">
        <v>7.22</v>
      </c>
      <c r="AJ85">
        <v>7.71</v>
      </c>
      <c r="AK85">
        <v>7.12</v>
      </c>
      <c r="AL85">
        <v>7.13</v>
      </c>
      <c r="AM85">
        <v>7.13</v>
      </c>
      <c r="AN85">
        <v>6.37</v>
      </c>
      <c r="AO85">
        <v>6.04</v>
      </c>
      <c r="AP85">
        <v>6.21</v>
      </c>
      <c r="AQ85">
        <v>5.83</v>
      </c>
      <c r="AR85">
        <v>6.23</v>
      </c>
      <c r="AS85">
        <v>6.11</v>
      </c>
      <c r="AT85">
        <v>5.99</v>
      </c>
      <c r="AU85">
        <v>6.01</v>
      </c>
      <c r="AV85">
        <v>6.02</v>
      </c>
      <c r="AW85">
        <v>6.08</v>
      </c>
      <c r="AX85">
        <v>6.22</v>
      </c>
      <c r="AY85">
        <v>5.95</v>
      </c>
      <c r="AZ85">
        <v>6.21</v>
      </c>
      <c r="BA85">
        <v>6.16</v>
      </c>
      <c r="BB85">
        <v>6.14</v>
      </c>
      <c r="BC85">
        <v>6.21</v>
      </c>
      <c r="BD85">
        <v>6.29</v>
      </c>
      <c r="BE85">
        <v>6.34</v>
      </c>
      <c r="BF85">
        <v>6.29</v>
      </c>
      <c r="BG85" s="12">
        <v>6.02</v>
      </c>
      <c r="BH85" s="30">
        <v>6.38</v>
      </c>
      <c r="BI85" s="30">
        <v>6.15</v>
      </c>
      <c r="BJ85" s="12">
        <v>6</v>
      </c>
      <c r="BK85" s="12">
        <v>6.03</v>
      </c>
      <c r="BL85" s="12">
        <v>5.63</v>
      </c>
      <c r="BM85" s="12">
        <v>5.81</v>
      </c>
      <c r="BN85" s="12">
        <v>5.95</v>
      </c>
      <c r="BO85" s="12">
        <v>5.97</v>
      </c>
      <c r="BP85" s="12">
        <v>5.82</v>
      </c>
      <c r="BQ85" s="12">
        <v>5.6</v>
      </c>
      <c r="BR85" s="12">
        <v>5.7</v>
      </c>
      <c r="BS85" s="12">
        <v>5.75</v>
      </c>
      <c r="BT85" s="12">
        <v>5.59</v>
      </c>
      <c r="BU85" s="12">
        <v>5.59</v>
      </c>
      <c r="BV85" s="12">
        <v>6.06</v>
      </c>
      <c r="BW85" s="12">
        <v>5.91</v>
      </c>
      <c r="BX85" s="12">
        <v>5.9</v>
      </c>
      <c r="BY85" s="12">
        <v>5.76</v>
      </c>
      <c r="BZ85" s="12">
        <v>5.96</v>
      </c>
      <c r="CA85" s="12">
        <v>5.99</v>
      </c>
      <c r="CB85" s="12">
        <v>6.33</v>
      </c>
      <c r="CC85" s="12">
        <v>6.24</v>
      </c>
      <c r="CD85" s="12">
        <v>6.4</v>
      </c>
      <c r="CE85" s="12">
        <v>6.55</v>
      </c>
      <c r="CF85" s="12">
        <v>6.47</v>
      </c>
      <c r="CG85" s="12">
        <v>6.48</v>
      </c>
      <c r="CH85" s="12">
        <v>6.38</v>
      </c>
      <c r="CI85" s="12">
        <v>6.44</v>
      </c>
      <c r="CJ85" s="12">
        <v>6.05</v>
      </c>
      <c r="CK85" s="12">
        <v>6.29</v>
      </c>
      <c r="CL85" s="12">
        <v>6.06</v>
      </c>
      <c r="CM85" s="12">
        <v>6.08</v>
      </c>
      <c r="CN85" s="12">
        <v>6.11</v>
      </c>
      <c r="CO85" s="12">
        <v>6.24</v>
      </c>
      <c r="CP85" s="12">
        <v>6.31</v>
      </c>
      <c r="CQ85" s="12">
        <v>6.33</v>
      </c>
      <c r="CR85" s="12">
        <v>6.39</v>
      </c>
      <c r="CS85" s="12">
        <v>6.34</v>
      </c>
      <c r="CT85" s="12">
        <v>6.09</v>
      </c>
      <c r="CU85" s="12">
        <v>6.01</v>
      </c>
      <c r="CV85" s="12">
        <v>6.05</v>
      </c>
      <c r="CW85" s="12">
        <v>6.03</v>
      </c>
      <c r="CX85" s="11"/>
      <c r="CY85" s="11"/>
    </row>
    <row r="86" spans="1:103" s="15" customFormat="1" x14ac:dyDescent="0.25">
      <c r="A86" t="s">
        <v>8</v>
      </c>
      <c r="B86" s="28" t="s">
        <v>22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>
        <v>156789.57142857139</v>
      </c>
      <c r="BE86" s="17">
        <v>253013.57142857139</v>
      </c>
      <c r="BF86" s="17">
        <v>254277.8571428571</v>
      </c>
      <c r="BG86" s="31">
        <v>250851.99999999994</v>
      </c>
      <c r="BH86" s="31">
        <v>256360.14285714275</v>
      </c>
      <c r="BI86" s="31">
        <v>258729.14285714278</v>
      </c>
      <c r="BJ86" s="31">
        <v>301015.28571428562</v>
      </c>
      <c r="BK86" s="31">
        <v>326393.14285714278</v>
      </c>
      <c r="BL86" s="31">
        <v>358283.7142857135</v>
      </c>
      <c r="BM86" s="31">
        <v>365323.99999999983</v>
      </c>
      <c r="BN86" s="31">
        <v>370458.85714285646</v>
      </c>
      <c r="BO86" s="31">
        <v>338444.71428571385</v>
      </c>
      <c r="BP86" s="31">
        <v>379032.85714285687</v>
      </c>
      <c r="BQ86" s="31">
        <v>400635.85714285669</v>
      </c>
      <c r="BR86" s="31">
        <v>406700.7142857142</v>
      </c>
      <c r="BS86" s="31">
        <v>410093.7142857135</v>
      </c>
      <c r="BT86" s="31">
        <v>396976.28571428539</v>
      </c>
      <c r="BU86" s="31">
        <v>402710.42857142817</v>
      </c>
      <c r="BV86" s="31">
        <v>409556.7142857135</v>
      </c>
      <c r="BW86" s="31">
        <v>427443</v>
      </c>
      <c r="BX86" s="31">
        <v>435812.42857142794</v>
      </c>
      <c r="BY86" s="31">
        <v>439723.71428571339</v>
      </c>
      <c r="BZ86" s="31">
        <v>448901.42857142771</v>
      </c>
      <c r="CA86" s="31">
        <v>487462.71428571403</v>
      </c>
      <c r="CB86" s="31">
        <v>523619.71428571397</v>
      </c>
      <c r="CC86" s="31">
        <v>595548.57142857136</v>
      </c>
      <c r="CD86" s="31">
        <v>597831.57142857043</v>
      </c>
      <c r="CE86" s="31">
        <v>625034.28571428498</v>
      </c>
      <c r="CF86" s="31">
        <v>637853.42857142864</v>
      </c>
      <c r="CG86" s="31">
        <v>629404.42857142852</v>
      </c>
      <c r="CH86" s="31">
        <v>629700</v>
      </c>
      <c r="CI86" s="31">
        <v>664182</v>
      </c>
      <c r="CJ86" s="31">
        <v>716023.42857142864</v>
      </c>
      <c r="CK86" s="31">
        <v>767929.14285714296</v>
      </c>
      <c r="CL86" s="31">
        <v>772874.85714285716</v>
      </c>
      <c r="CM86" s="31">
        <v>765167.85714285704</v>
      </c>
      <c r="CN86" s="31">
        <v>798979.85714285716</v>
      </c>
      <c r="CO86" s="31">
        <v>849282.57142857148</v>
      </c>
      <c r="CP86" s="31">
        <v>856524.57142857159</v>
      </c>
      <c r="CQ86" s="31">
        <v>830262.57142857113</v>
      </c>
      <c r="CR86" s="31">
        <v>830203.28571428568</v>
      </c>
      <c r="CS86" s="31">
        <v>867172.42857142841</v>
      </c>
      <c r="CT86" s="31">
        <v>803585.71428571339</v>
      </c>
      <c r="CU86" s="31">
        <v>823545.14285714296</v>
      </c>
      <c r="CV86" s="31">
        <v>867494.28571428522</v>
      </c>
      <c r="CW86" s="31">
        <v>887569.42857142794</v>
      </c>
      <c r="CX86" s="11"/>
      <c r="CY86" s="11"/>
    </row>
    <row r="87" spans="1:103" s="15" customFormat="1" x14ac:dyDescent="0.25">
      <c r="A87" t="s">
        <v>8</v>
      </c>
      <c r="B87" s="28" t="s">
        <v>23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>
        <v>1810021.5714285704</v>
      </c>
      <c r="BE87" s="17">
        <v>2983258.5714285709</v>
      </c>
      <c r="BF87" s="17">
        <v>3000440.7142857122</v>
      </c>
      <c r="BG87" s="31">
        <v>3165988.4285714272</v>
      </c>
      <c r="BH87" s="31">
        <v>3382448.9999999963</v>
      </c>
      <c r="BI87" s="31">
        <v>3254344.2857142822</v>
      </c>
      <c r="BJ87" s="31">
        <v>4155377.1428571423</v>
      </c>
      <c r="BK87" s="31">
        <v>4577486.9999999953</v>
      </c>
      <c r="BL87" s="31">
        <v>4924081.2857142789</v>
      </c>
      <c r="BM87" s="31">
        <v>5179338.4285714198</v>
      </c>
      <c r="BN87" s="31">
        <v>5332724.4285714282</v>
      </c>
      <c r="BO87" s="31">
        <v>4886554.5714285625</v>
      </c>
      <c r="BP87" s="31">
        <v>5505327.8571428508</v>
      </c>
      <c r="BQ87" s="31">
        <v>5765188.2857142854</v>
      </c>
      <c r="BR87" s="31">
        <v>5984295.8571428563</v>
      </c>
      <c r="BS87" s="31">
        <v>5818927.714285708</v>
      </c>
      <c r="BT87" s="31">
        <v>5812916.5714285718</v>
      </c>
      <c r="BU87" s="31">
        <v>5823112.4285714291</v>
      </c>
      <c r="BV87" s="31">
        <v>5878106.2857142836</v>
      </c>
      <c r="BW87" s="31">
        <v>6196524.1428571343</v>
      </c>
      <c r="BX87" s="31">
        <v>6244699.9999999963</v>
      </c>
      <c r="BY87" s="31">
        <v>6150461.9999999925</v>
      </c>
      <c r="BZ87" s="31">
        <v>6357633.285714278</v>
      </c>
      <c r="CA87" s="31">
        <v>6785677.9999999925</v>
      </c>
      <c r="CB87" s="31">
        <v>7589293.714285709</v>
      </c>
      <c r="CC87" s="31">
        <v>8375700.5714285616</v>
      </c>
      <c r="CD87" s="31">
        <v>8418195.2857142836</v>
      </c>
      <c r="CE87" s="31">
        <v>8621664.2857142799</v>
      </c>
      <c r="CF87" s="31">
        <v>9473811.5714285709</v>
      </c>
      <c r="CG87" s="31">
        <v>9358995</v>
      </c>
      <c r="CH87" s="31">
        <v>9194181.8571428582</v>
      </c>
      <c r="CI87" s="31">
        <v>9869812.5714285709</v>
      </c>
      <c r="CJ87" s="31">
        <v>10622736.428571429</v>
      </c>
      <c r="CK87" s="31">
        <v>11512934.285714287</v>
      </c>
      <c r="CL87" s="31">
        <v>11638307.714285716</v>
      </c>
      <c r="CM87" s="31">
        <v>11695890.714285713</v>
      </c>
      <c r="CN87" s="31">
        <v>12704274</v>
      </c>
      <c r="CO87" s="31">
        <v>13202378.571428571</v>
      </c>
      <c r="CP87" s="31">
        <v>13313779.857142858</v>
      </c>
      <c r="CQ87" s="31">
        <v>13043127.714285713</v>
      </c>
      <c r="CR87" s="31">
        <v>12857508.571428571</v>
      </c>
      <c r="CS87" s="31">
        <v>13623400</v>
      </c>
      <c r="CT87" s="31">
        <v>12526359.428571422</v>
      </c>
      <c r="CU87" s="31">
        <v>12925369.999999996</v>
      </c>
      <c r="CV87" s="31">
        <v>13998469.428571425</v>
      </c>
      <c r="CW87" s="31">
        <v>14323569.714285709</v>
      </c>
      <c r="CX87" s="11"/>
      <c r="CY87" s="11"/>
    </row>
    <row r="88" spans="1:103" x14ac:dyDescent="0.25">
      <c r="A88" t="s">
        <v>8</v>
      </c>
      <c r="B88" s="28" t="s">
        <v>24</v>
      </c>
      <c r="C88" s="12" t="e">
        <f t="shared" ref="C88:BB88" si="126">C87/C86</f>
        <v>#DIV/0!</v>
      </c>
      <c r="D88" s="12" t="e">
        <f t="shared" si="126"/>
        <v>#DIV/0!</v>
      </c>
      <c r="E88" s="12" t="e">
        <f t="shared" si="126"/>
        <v>#DIV/0!</v>
      </c>
      <c r="F88" s="12" t="e">
        <f t="shared" si="126"/>
        <v>#DIV/0!</v>
      </c>
      <c r="G88" s="12" t="e">
        <f t="shared" si="126"/>
        <v>#DIV/0!</v>
      </c>
      <c r="H88" s="12" t="e">
        <f t="shared" si="126"/>
        <v>#DIV/0!</v>
      </c>
      <c r="I88" s="12" t="e">
        <f t="shared" si="126"/>
        <v>#DIV/0!</v>
      </c>
      <c r="J88" s="12" t="e">
        <f t="shared" si="126"/>
        <v>#DIV/0!</v>
      </c>
      <c r="K88" s="12" t="e">
        <f t="shared" si="126"/>
        <v>#DIV/0!</v>
      </c>
      <c r="L88" s="12" t="e">
        <f t="shared" si="126"/>
        <v>#DIV/0!</v>
      </c>
      <c r="M88" s="12" t="e">
        <f t="shared" si="126"/>
        <v>#DIV/0!</v>
      </c>
      <c r="N88" s="12" t="e">
        <f t="shared" si="126"/>
        <v>#DIV/0!</v>
      </c>
      <c r="O88" s="12" t="e">
        <f t="shared" si="126"/>
        <v>#DIV/0!</v>
      </c>
      <c r="P88" s="12" t="e">
        <f t="shared" si="126"/>
        <v>#DIV/0!</v>
      </c>
      <c r="Q88" s="12" t="e">
        <f t="shared" si="126"/>
        <v>#DIV/0!</v>
      </c>
      <c r="R88" s="12" t="e">
        <f t="shared" si="126"/>
        <v>#DIV/0!</v>
      </c>
      <c r="S88" s="12" t="e">
        <f t="shared" si="126"/>
        <v>#DIV/0!</v>
      </c>
      <c r="T88" s="12" t="e">
        <f t="shared" si="126"/>
        <v>#DIV/0!</v>
      </c>
      <c r="U88" s="12" t="e">
        <f t="shared" si="126"/>
        <v>#DIV/0!</v>
      </c>
      <c r="V88" s="12" t="e">
        <f t="shared" si="126"/>
        <v>#DIV/0!</v>
      </c>
      <c r="W88" s="12" t="e">
        <f t="shared" si="126"/>
        <v>#DIV/0!</v>
      </c>
      <c r="X88" s="12" t="e">
        <f t="shared" si="126"/>
        <v>#DIV/0!</v>
      </c>
      <c r="Y88" s="12" t="e">
        <f t="shared" si="126"/>
        <v>#DIV/0!</v>
      </c>
      <c r="Z88" s="12" t="e">
        <f t="shared" si="126"/>
        <v>#DIV/0!</v>
      </c>
      <c r="AA88" s="12" t="e">
        <f t="shared" si="126"/>
        <v>#DIV/0!</v>
      </c>
      <c r="AB88" s="12" t="e">
        <f t="shared" si="126"/>
        <v>#DIV/0!</v>
      </c>
      <c r="AC88" s="12" t="e">
        <f t="shared" si="126"/>
        <v>#DIV/0!</v>
      </c>
      <c r="AD88" s="12" t="e">
        <f t="shared" si="126"/>
        <v>#DIV/0!</v>
      </c>
      <c r="AE88" s="12" t="e">
        <f t="shared" si="126"/>
        <v>#DIV/0!</v>
      </c>
      <c r="AF88" s="12" t="e">
        <f t="shared" si="126"/>
        <v>#DIV/0!</v>
      </c>
      <c r="AG88" s="12" t="e">
        <f t="shared" si="126"/>
        <v>#DIV/0!</v>
      </c>
      <c r="AH88" s="12" t="e">
        <f t="shared" si="126"/>
        <v>#DIV/0!</v>
      </c>
      <c r="AI88" s="12" t="e">
        <f t="shared" si="126"/>
        <v>#DIV/0!</v>
      </c>
      <c r="AJ88" s="12" t="e">
        <f t="shared" si="126"/>
        <v>#DIV/0!</v>
      </c>
      <c r="AK88" s="12" t="e">
        <f t="shared" si="126"/>
        <v>#DIV/0!</v>
      </c>
      <c r="AL88" s="12" t="e">
        <f t="shared" si="126"/>
        <v>#DIV/0!</v>
      </c>
      <c r="AM88" s="12" t="e">
        <f t="shared" si="126"/>
        <v>#DIV/0!</v>
      </c>
      <c r="AN88" s="12" t="e">
        <f t="shared" si="126"/>
        <v>#DIV/0!</v>
      </c>
      <c r="AO88" s="12" t="e">
        <f t="shared" si="126"/>
        <v>#DIV/0!</v>
      </c>
      <c r="AP88" s="12" t="e">
        <f t="shared" si="126"/>
        <v>#DIV/0!</v>
      </c>
      <c r="AQ88" s="12" t="e">
        <f t="shared" si="126"/>
        <v>#DIV/0!</v>
      </c>
      <c r="AR88" s="12" t="e">
        <f t="shared" si="126"/>
        <v>#DIV/0!</v>
      </c>
      <c r="AS88" s="12" t="e">
        <f t="shared" si="126"/>
        <v>#DIV/0!</v>
      </c>
      <c r="AT88" s="12" t="e">
        <f t="shared" si="126"/>
        <v>#DIV/0!</v>
      </c>
      <c r="AU88" s="12" t="e">
        <f t="shared" si="126"/>
        <v>#DIV/0!</v>
      </c>
      <c r="AV88" s="12" t="e">
        <f t="shared" si="126"/>
        <v>#DIV/0!</v>
      </c>
      <c r="AW88" s="12" t="e">
        <f t="shared" si="126"/>
        <v>#DIV/0!</v>
      </c>
      <c r="AX88" s="12" t="e">
        <f t="shared" si="126"/>
        <v>#DIV/0!</v>
      </c>
      <c r="AY88" s="12" t="e">
        <f t="shared" si="126"/>
        <v>#DIV/0!</v>
      </c>
      <c r="AZ88" s="12" t="e">
        <f t="shared" si="126"/>
        <v>#DIV/0!</v>
      </c>
      <c r="BA88" s="12" t="e">
        <f t="shared" si="126"/>
        <v>#DIV/0!</v>
      </c>
      <c r="BB88" s="12" t="e">
        <f t="shared" si="126"/>
        <v>#DIV/0!</v>
      </c>
      <c r="BC88" s="12" t="e">
        <f t="shared" ref="BC88:BD88" si="127">BC87/BC86</f>
        <v>#DIV/0!</v>
      </c>
      <c r="BD88" s="12">
        <f t="shared" si="127"/>
        <v>11.544272714930928</v>
      </c>
      <c r="BE88" s="12">
        <f>BE87/BE86</f>
        <v>11.790903367690609</v>
      </c>
      <c r="BF88" s="12">
        <f>BF87/BF86</f>
        <v>11.799850557180131</v>
      </c>
      <c r="BG88" s="30">
        <f>BG87/BG86</f>
        <v>12.620941545498653</v>
      </c>
      <c r="BH88" s="30">
        <f t="shared" ref="BH88:BJ88" si="128">BH87/BH86</f>
        <v>13.194129798425308</v>
      </c>
      <c r="BI88" s="30">
        <f t="shared" si="128"/>
        <v>12.578189877555337</v>
      </c>
      <c r="BJ88" s="30">
        <f t="shared" si="128"/>
        <v>13.804538639945672</v>
      </c>
      <c r="BK88" s="30">
        <f t="shared" ref="BK88:BO88" si="129">BK87/BK86</f>
        <v>14.024458234416679</v>
      </c>
      <c r="BL88" s="30">
        <f t="shared" si="129"/>
        <v>13.743525282836519</v>
      </c>
      <c r="BM88" s="30">
        <f t="shared" si="129"/>
        <v>14.17738344201701</v>
      </c>
      <c r="BN88" s="30">
        <f t="shared" si="129"/>
        <v>14.39491680587629</v>
      </c>
      <c r="BO88" s="30">
        <f t="shared" si="129"/>
        <v>14.438265291693551</v>
      </c>
      <c r="BP88" s="30">
        <f>BP87/BP86</f>
        <v>14.524671815108372</v>
      </c>
      <c r="BQ88" s="30">
        <f>BQ87/BQ86</f>
        <v>14.390095601599045</v>
      </c>
      <c r="BR88" s="30">
        <f>BR87/BR86</f>
        <v>14.714249685184438</v>
      </c>
      <c r="BS88" s="30">
        <f>BS87/BS86</f>
        <v>14.189263360012497</v>
      </c>
      <c r="BT88" s="30">
        <f t="shared" ref="BT88" si="130">BT87/BT86</f>
        <v>14.642981912557582</v>
      </c>
      <c r="BU88" s="30">
        <f t="shared" ref="BU88" si="131">BU87/BU86</f>
        <v>14.459800430866149</v>
      </c>
      <c r="BV88" s="30">
        <f>BV87/BV86</f>
        <v>14.352362153227013</v>
      </c>
      <c r="BW88" s="30">
        <f t="shared" ref="BW88:CH88" si="132">BW87/BW86</f>
        <v>14.496726213453336</v>
      </c>
      <c r="BX88" s="30">
        <f>BX87/BX86</f>
        <v>14.328870841223646</v>
      </c>
      <c r="BY88" s="30">
        <f t="shared" si="132"/>
        <v>13.98710553964731</v>
      </c>
      <c r="BZ88" s="30">
        <f t="shared" si="132"/>
        <v>14.162648815680194</v>
      </c>
      <c r="CA88" s="30">
        <f t="shared" si="132"/>
        <v>13.920404168641168</v>
      </c>
      <c r="CB88" s="30">
        <f t="shared" si="132"/>
        <v>14.493903700013476</v>
      </c>
      <c r="CC88" s="30">
        <f t="shared" si="132"/>
        <v>14.063841260398561</v>
      </c>
      <c r="CD88" s="30">
        <f t="shared" si="132"/>
        <v>14.08121566012025</v>
      </c>
      <c r="CE88" s="30">
        <f t="shared" si="132"/>
        <v>13.79390616286193</v>
      </c>
      <c r="CF88" s="30">
        <f>CF87/CF86</f>
        <v>14.852646622354349</v>
      </c>
      <c r="CG88" s="30">
        <f t="shared" si="132"/>
        <v>14.869604621693389</v>
      </c>
      <c r="CH88" s="30">
        <f t="shared" si="132"/>
        <v>14.600892261621182</v>
      </c>
      <c r="CI88" s="30">
        <f>CI87/CI86</f>
        <v>14.860102459007578</v>
      </c>
      <c r="CJ88" s="30">
        <f>CJ87/CJ86</f>
        <v>14.83573861509719</v>
      </c>
      <c r="CK88" s="30">
        <f>CK87/CK86</f>
        <v>14.992183058555998</v>
      </c>
      <c r="CL88" s="30">
        <f>CL87/CL86</f>
        <v>15.05846335499889</v>
      </c>
      <c r="CM88" s="30">
        <f t="shared" ref="CM88" si="133">CM87/CM86</f>
        <v>15.28539209417168</v>
      </c>
      <c r="CN88" s="30">
        <f t="shared" ref="CN88:CO88" si="134">CN87/CN86</f>
        <v>15.90061862814707</v>
      </c>
      <c r="CO88" s="30">
        <f t="shared" si="134"/>
        <v>15.54533086581649</v>
      </c>
      <c r="CP88" s="30">
        <f t="shared" ref="CP88" si="135">CP87/CP86</f>
        <v>15.543955539929467</v>
      </c>
      <c r="CQ88" s="30">
        <f t="shared" ref="CQ88" si="136">CQ87/CQ86</f>
        <v>15.709641941155279</v>
      </c>
      <c r="CR88" s="30">
        <f t="shared" ref="CR88" si="137">CR87/CR86</f>
        <v>15.487181022617008</v>
      </c>
      <c r="CS88" s="30">
        <f t="shared" ref="CS88" si="138">CS87/CS86</f>
        <v>15.710139703637786</v>
      </c>
      <c r="CT88" s="30">
        <f t="shared" ref="CT88" si="139">CT87/CT86</f>
        <v>15.588081278555057</v>
      </c>
      <c r="CU88" s="30">
        <f t="shared" ref="CU88" si="140">CU87/CU86</f>
        <v>15.694792340293249</v>
      </c>
      <c r="CV88" s="30">
        <f t="shared" ref="CV88:CW88" si="141">CV87/CV86</f>
        <v>16.136670476215574</v>
      </c>
      <c r="CW88" s="30">
        <f t="shared" si="141"/>
        <v>16.137971017478559</v>
      </c>
      <c r="CX88" s="30" t="e">
        <f t="shared" ref="CX88" si="142">CX87/CX86</f>
        <v>#DIV/0!</v>
      </c>
      <c r="CY88" s="30" t="e">
        <f t="shared" ref="CY88" si="143">CY87/CY86</f>
        <v>#DIV/0!</v>
      </c>
    </row>
    <row r="89" spans="1:103" x14ac:dyDescent="0.25">
      <c r="A89" t="s">
        <v>8</v>
      </c>
      <c r="B89" s="28" t="s">
        <v>25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>
        <v>0.21387173162938145</v>
      </c>
      <c r="BE89" s="14">
        <v>0.22171537946863357</v>
      </c>
      <c r="BF89" s="14">
        <v>0.22283890794378453</v>
      </c>
      <c r="BG89" s="14">
        <v>0.20973322915503934</v>
      </c>
      <c r="BH89" s="14">
        <v>0.19803557606737404</v>
      </c>
      <c r="BI89" s="14">
        <v>0.20077919324345814</v>
      </c>
      <c r="BJ89" s="14">
        <v>0.19021815218686097</v>
      </c>
      <c r="BK89" s="14">
        <v>0.19078175661953675</v>
      </c>
      <c r="BL89" s="14">
        <v>0.18151536731066298</v>
      </c>
      <c r="BM89" s="14">
        <v>0.18250101279959707</v>
      </c>
      <c r="BN89" s="14">
        <v>0.17821296523384933</v>
      </c>
      <c r="BO89" s="14">
        <v>0.19686650657862248</v>
      </c>
      <c r="BP89" s="14">
        <v>0.19235083275856218</v>
      </c>
      <c r="BQ89" s="14">
        <v>0.19140288063510477</v>
      </c>
      <c r="BR89" s="14">
        <v>0.18979980013382944</v>
      </c>
      <c r="BS89" s="14">
        <v>0.18617173217550284</v>
      </c>
      <c r="BT89" s="14">
        <v>0.18273167810671684</v>
      </c>
      <c r="BU89" s="14">
        <v>0.18760910445045062</v>
      </c>
      <c r="BV89" s="14">
        <v>0.18207978870534955</v>
      </c>
      <c r="BW89" s="14">
        <v>0.18608663277075183</v>
      </c>
      <c r="BX89" s="14">
        <v>0.19831270792447742</v>
      </c>
      <c r="BY89" s="14">
        <v>0.18669060377522798</v>
      </c>
      <c r="BZ89" s="14">
        <v>0.20617221088944157</v>
      </c>
      <c r="CA89" s="14">
        <v>0.21301057751230199</v>
      </c>
      <c r="CB89" s="14">
        <v>0.20341425538381455</v>
      </c>
      <c r="CC89" s="14">
        <v>0.2061328810892239</v>
      </c>
      <c r="CD89" s="14">
        <v>0.19939371361403535</v>
      </c>
      <c r="CE89" s="14">
        <v>0.22810862946946925</v>
      </c>
      <c r="CF89" s="14">
        <v>0.19984102930946501</v>
      </c>
      <c r="CG89" s="14">
        <v>0.18290964859977607</v>
      </c>
      <c r="CH89" s="14">
        <v>0.1928594115111503</v>
      </c>
      <c r="CI89" s="14">
        <v>0.19637582125725425</v>
      </c>
      <c r="CJ89" s="14">
        <v>0.1848664568836933</v>
      </c>
      <c r="CK89" s="14">
        <v>0.18478937044786856</v>
      </c>
      <c r="CL89" s="14">
        <v>0.18421333780889301</v>
      </c>
      <c r="CM89" s="14">
        <v>0.17667663957955065</v>
      </c>
      <c r="CN89" s="14">
        <v>0.16486612660894892</v>
      </c>
      <c r="CO89" s="14">
        <v>0.16911012959173261</v>
      </c>
      <c r="CP89" s="14">
        <v>0.16935099184878682</v>
      </c>
      <c r="CQ89" s="14">
        <v>0.16469351003933699</v>
      </c>
      <c r="CR89" s="14">
        <v>0.16736692545010062</v>
      </c>
      <c r="CS89" s="14">
        <v>0.16400000000000001</v>
      </c>
      <c r="CT89" s="68">
        <v>0.16070060976693759</v>
      </c>
      <c r="CU89" s="68">
        <v>0.16710871604575064</v>
      </c>
      <c r="CV89" s="68">
        <v>0.15288087529600858</v>
      </c>
      <c r="CW89" s="68">
        <v>0.15345294517000363</v>
      </c>
      <c r="CX89" s="11"/>
      <c r="CY89" s="11"/>
    </row>
    <row r="90" spans="1:103" x14ac:dyDescent="0.25">
      <c r="A90" t="s">
        <v>8</v>
      </c>
      <c r="B90" s="28" t="s">
        <v>42</v>
      </c>
      <c r="C90" s="17">
        <v>5716.1428571428569</v>
      </c>
      <c r="D90" s="17">
        <v>6349.1428571428569</v>
      </c>
      <c r="E90" s="17">
        <v>7448.7142857142853</v>
      </c>
      <c r="F90" s="17">
        <v>7964.4285714285716</v>
      </c>
      <c r="G90" s="41">
        <v>7706.5714285714303</v>
      </c>
      <c r="H90" s="41">
        <v>8400.25</v>
      </c>
      <c r="I90" s="41">
        <v>9093.9285714285706</v>
      </c>
      <c r="J90" s="17">
        <v>9824.4285714285706</v>
      </c>
      <c r="K90" s="17">
        <v>8363.4285714285706</v>
      </c>
      <c r="L90" s="17">
        <v>5643.1428571428569</v>
      </c>
      <c r="M90" s="17">
        <v>6807</v>
      </c>
      <c r="N90" s="17">
        <v>8210.5714285714294</v>
      </c>
      <c r="O90" s="17">
        <v>8601.7142857142862</v>
      </c>
      <c r="P90" s="17">
        <v>8343.7142857142862</v>
      </c>
      <c r="Q90" s="17">
        <v>7673</v>
      </c>
      <c r="R90" s="17">
        <v>7827.2857142857147</v>
      </c>
      <c r="S90" s="17">
        <v>7888.4285714285716</v>
      </c>
      <c r="T90" s="17">
        <v>8222.8571428571431</v>
      </c>
      <c r="U90" s="17">
        <v>7851</v>
      </c>
      <c r="V90" s="17">
        <v>9408.5714285714294</v>
      </c>
      <c r="W90" s="17">
        <v>9370.8571428571431</v>
      </c>
      <c r="X90" s="17">
        <v>10094</v>
      </c>
      <c r="Y90" s="17">
        <v>10743</v>
      </c>
      <c r="Z90" s="17">
        <v>10682.714285714286</v>
      </c>
      <c r="AA90" s="17">
        <v>11071.714285714286</v>
      </c>
      <c r="AB90" s="17">
        <v>10362.571428571429</v>
      </c>
      <c r="AC90" s="17">
        <v>10149.428571428571</v>
      </c>
      <c r="AD90" s="17">
        <v>10060.428571428571</v>
      </c>
      <c r="AE90" s="17">
        <v>10708.571428571429</v>
      </c>
      <c r="AF90" s="17">
        <v>10720</v>
      </c>
      <c r="AG90" s="17">
        <v>10318.714285714286</v>
      </c>
      <c r="AH90" s="17">
        <v>11219.714285714286</v>
      </c>
      <c r="AI90" s="17">
        <v>10574.142857142857</v>
      </c>
      <c r="AJ90" s="17">
        <v>10115.285714285714</v>
      </c>
      <c r="AK90" s="17">
        <v>10853.285714285714</v>
      </c>
      <c r="AL90" s="17">
        <v>10975</v>
      </c>
      <c r="AM90" s="17">
        <v>11007.714285714286</v>
      </c>
      <c r="AN90" s="17">
        <v>11741.571428571428</v>
      </c>
      <c r="AO90" s="17">
        <v>13123.571428571429</v>
      </c>
      <c r="AP90" s="17">
        <v>13779.142857142857</v>
      </c>
      <c r="AQ90" s="17">
        <v>13767.714285714286</v>
      </c>
      <c r="AR90" s="17">
        <v>15598.142857142857</v>
      </c>
      <c r="AS90" s="17">
        <v>15345.714285714284</v>
      </c>
      <c r="AT90" s="17">
        <v>16495.571428571428</v>
      </c>
      <c r="AU90" s="17">
        <v>16126</v>
      </c>
      <c r="AV90" s="17">
        <v>14640.714285714284</v>
      </c>
      <c r="AW90" s="17">
        <v>16733.714285714286</v>
      </c>
      <c r="AX90" s="17">
        <v>15813.714285714201</v>
      </c>
      <c r="AY90" s="17">
        <v>16011.28571428571</v>
      </c>
      <c r="AZ90" s="17">
        <v>18976.714285714239</v>
      </c>
      <c r="BA90" s="17">
        <v>19113.285714285714</v>
      </c>
      <c r="BB90" s="17">
        <v>19297</v>
      </c>
      <c r="BC90" s="17">
        <v>19798.857142857141</v>
      </c>
      <c r="BD90" s="17">
        <v>20979</v>
      </c>
      <c r="BE90" s="17">
        <v>21821</v>
      </c>
      <c r="BF90" s="17">
        <v>21175</v>
      </c>
      <c r="BG90" s="31">
        <v>20752</v>
      </c>
      <c r="BH90" s="31">
        <v>23569.857142857141</v>
      </c>
      <c r="BI90" s="31">
        <v>22417.000000000004</v>
      </c>
      <c r="BJ90" s="31">
        <v>24568.999999999993</v>
      </c>
      <c r="BK90" s="31">
        <v>26305.999999999989</v>
      </c>
      <c r="BL90" s="31">
        <v>28481.857142857101</v>
      </c>
      <c r="BM90" s="31">
        <v>29453.714285714283</v>
      </c>
      <c r="BN90" s="31">
        <v>28316.857142857138</v>
      </c>
      <c r="BO90" s="31">
        <v>28708.285714285714</v>
      </c>
      <c r="BP90" s="31">
        <v>30713.285714285706</v>
      </c>
      <c r="BQ90" s="31">
        <v>29876.857142857061</v>
      </c>
      <c r="BR90" s="31">
        <v>29424.28571428571</v>
      </c>
      <c r="BS90" s="31">
        <v>28134.857142857138</v>
      </c>
      <c r="BT90" s="31">
        <v>26699.714285714283</v>
      </c>
      <c r="BU90" s="31">
        <v>27288.285714285706</v>
      </c>
      <c r="BV90" s="31">
        <v>28471.999999999993</v>
      </c>
      <c r="BW90" s="31">
        <v>28703.714285714283</v>
      </c>
      <c r="BX90" s="31">
        <v>30407.714285714283</v>
      </c>
      <c r="BY90" s="31">
        <v>29390.428571428569</v>
      </c>
      <c r="BZ90" s="31">
        <v>31746.714285714286</v>
      </c>
      <c r="CA90" s="31">
        <v>34278.428571428565</v>
      </c>
      <c r="CB90" s="31">
        <v>36740.999999999993</v>
      </c>
      <c r="CC90" s="31">
        <v>37686.999999999993</v>
      </c>
      <c r="CD90" s="31">
        <v>36216.714285714283</v>
      </c>
      <c r="CE90" s="31">
        <v>37581.428571428565</v>
      </c>
      <c r="CF90" s="31">
        <v>40421.857142857138</v>
      </c>
      <c r="CG90" s="31">
        <v>41373.428571428572</v>
      </c>
      <c r="CH90" s="31">
        <v>39545.28571428571</v>
      </c>
      <c r="CI90" s="31">
        <v>41969.857142857138</v>
      </c>
      <c r="CJ90" s="31">
        <v>44924.428571428572</v>
      </c>
      <c r="CK90" s="31">
        <v>47411</v>
      </c>
      <c r="CL90" s="31">
        <v>47228.28571428571</v>
      </c>
      <c r="CM90" s="31">
        <v>45863.571428571428</v>
      </c>
      <c r="CN90" s="31">
        <v>50134.428571428572</v>
      </c>
      <c r="CO90" s="31">
        <v>56249.142857142855</v>
      </c>
      <c r="CP90" s="31">
        <v>56318.285714285717</v>
      </c>
      <c r="CQ90" s="31">
        <v>54204.714285714283</v>
      </c>
      <c r="CR90" s="31">
        <v>50713.285714285717</v>
      </c>
      <c r="CS90" s="31">
        <v>50724.690476190481</v>
      </c>
      <c r="CT90" s="31">
        <v>42613.142857142855</v>
      </c>
      <c r="CU90" s="31">
        <v>41670.857142857145</v>
      </c>
      <c r="CV90" s="31">
        <v>47012.714285714261</v>
      </c>
      <c r="CW90" s="31">
        <v>47634.142857142848</v>
      </c>
      <c r="CX90" s="11"/>
      <c r="CY90" s="11"/>
    </row>
    <row r="91" spans="1:103" x14ac:dyDescent="0.25">
      <c r="A91" t="s">
        <v>8</v>
      </c>
      <c r="B91" s="28" t="s">
        <v>29</v>
      </c>
      <c r="C91" s="17">
        <v>335149.42857142858</v>
      </c>
      <c r="D91" s="17">
        <v>310715.57142857142</v>
      </c>
      <c r="E91" s="17">
        <v>336847.14285714284</v>
      </c>
      <c r="F91" s="17">
        <v>349127.85714285716</v>
      </c>
      <c r="G91" s="17">
        <v>359457.85714285716</v>
      </c>
      <c r="H91" s="17">
        <v>373350.85714285716</v>
      </c>
      <c r="I91" s="17">
        <v>369230.57142857142</v>
      </c>
      <c r="J91" s="17">
        <v>390467.71428571426</v>
      </c>
      <c r="K91" s="17">
        <v>371520.14285714284</v>
      </c>
      <c r="L91" s="17">
        <v>341084.71428571426</v>
      </c>
      <c r="M91" s="17">
        <v>365314.14285714284</v>
      </c>
      <c r="N91" s="17">
        <v>399675</v>
      </c>
      <c r="O91" s="17">
        <v>401326.42857142858</v>
      </c>
      <c r="P91" s="17">
        <v>374623.71428571426</v>
      </c>
      <c r="Q91" s="17">
        <v>366270.14285714284</v>
      </c>
      <c r="R91" s="17">
        <v>369312</v>
      </c>
      <c r="S91" s="17">
        <v>383721.14285714284</v>
      </c>
      <c r="T91" s="17">
        <v>391689.28571428574</v>
      </c>
      <c r="U91" s="17">
        <v>374480.85714285716</v>
      </c>
      <c r="V91" s="17">
        <v>423314.28571428574</v>
      </c>
      <c r="W91" s="17">
        <v>437534.28571428574</v>
      </c>
      <c r="X91" s="17">
        <v>444249</v>
      </c>
      <c r="Y91" s="17">
        <v>474206.71428571426</v>
      </c>
      <c r="Z91" s="17">
        <v>504815.71428571426</v>
      </c>
      <c r="AA91" s="17">
        <v>503227.28571428574</v>
      </c>
      <c r="AB91" s="17">
        <v>487016.28571428574</v>
      </c>
      <c r="AC91" s="17">
        <v>458217.57142857142</v>
      </c>
      <c r="AD91" s="17">
        <v>465265.42857142858</v>
      </c>
      <c r="AE91" s="17">
        <v>479814.42857142858</v>
      </c>
      <c r="AF91" s="17">
        <v>488346</v>
      </c>
      <c r="AG91" s="17">
        <v>457226</v>
      </c>
      <c r="AH91" s="17">
        <v>491562</v>
      </c>
      <c r="AI91" s="17">
        <v>494143.28571428574</v>
      </c>
      <c r="AJ91" s="17">
        <v>511797.85714285716</v>
      </c>
      <c r="AK91" s="17">
        <v>541415.14285714284</v>
      </c>
      <c r="AL91" s="17">
        <v>558204.85714285716</v>
      </c>
      <c r="AM91" s="17">
        <v>560383.85714285716</v>
      </c>
      <c r="AN91" s="17">
        <v>530609.57142857148</v>
      </c>
      <c r="AO91" s="17">
        <v>564920</v>
      </c>
      <c r="AP91" s="17">
        <v>590655.28571428568</v>
      </c>
      <c r="AQ91" s="17">
        <v>624636.28571428568</v>
      </c>
      <c r="AR91" s="17">
        <v>627433.28571428568</v>
      </c>
      <c r="AS91" s="17">
        <v>606526.42857142852</v>
      </c>
      <c r="AT91" s="17">
        <v>643332.85714285716</v>
      </c>
      <c r="AU91" s="17">
        <v>639705.28571428568</v>
      </c>
      <c r="AV91" s="17">
        <v>562316.28571428498</v>
      </c>
      <c r="AW91" s="17">
        <v>612420.14285714203</v>
      </c>
      <c r="AX91" s="17">
        <v>643942.57142857101</v>
      </c>
      <c r="AY91" s="17">
        <v>635907.42857142806</v>
      </c>
      <c r="AZ91" s="17">
        <v>650807.42857142806</v>
      </c>
      <c r="BA91" s="17">
        <v>662793.57142857148</v>
      </c>
      <c r="BB91" s="17">
        <v>648434.42857142852</v>
      </c>
      <c r="BC91" s="17">
        <v>678191.42857142852</v>
      </c>
      <c r="BD91" s="17">
        <v>700586</v>
      </c>
      <c r="BE91" s="17">
        <v>681943</v>
      </c>
      <c r="BF91" s="17">
        <v>665753.71428571397</v>
      </c>
      <c r="BG91" s="17">
        <v>649709.42857142806</v>
      </c>
      <c r="BH91" s="31">
        <v>654169.57142857148</v>
      </c>
      <c r="BI91" s="31">
        <v>692514.71428571432</v>
      </c>
      <c r="BJ91" s="31">
        <v>758288</v>
      </c>
      <c r="BK91" s="31">
        <v>764903</v>
      </c>
      <c r="BL91" s="31">
        <v>777574</v>
      </c>
      <c r="BM91" s="17">
        <v>785264</v>
      </c>
      <c r="BN91" s="17">
        <v>784293</v>
      </c>
      <c r="BO91" s="17">
        <v>728372</v>
      </c>
      <c r="BP91" s="17">
        <v>757975</v>
      </c>
      <c r="BQ91" s="17">
        <v>732174.85714285704</v>
      </c>
      <c r="BR91" s="17">
        <v>711275</v>
      </c>
      <c r="BS91" s="17">
        <v>690132</v>
      </c>
      <c r="BT91" s="17">
        <v>660043</v>
      </c>
      <c r="BU91" s="17">
        <v>675284</v>
      </c>
      <c r="BV91" s="17">
        <v>710111</v>
      </c>
      <c r="BW91" s="17">
        <v>733848</v>
      </c>
      <c r="BX91" s="17">
        <v>764238</v>
      </c>
      <c r="BY91" s="17">
        <v>783409</v>
      </c>
      <c r="BZ91" s="17">
        <v>816077</v>
      </c>
      <c r="CA91" s="17">
        <v>861499</v>
      </c>
      <c r="CB91" s="17">
        <v>932202</v>
      </c>
      <c r="CC91" s="17">
        <v>1018951</v>
      </c>
      <c r="CD91" s="17">
        <v>931721</v>
      </c>
      <c r="CE91" s="17">
        <v>939167</v>
      </c>
      <c r="CF91" s="17">
        <v>960833</v>
      </c>
      <c r="CG91" s="17">
        <v>956605</v>
      </c>
      <c r="CH91" s="17">
        <v>938214</v>
      </c>
      <c r="CI91" s="17">
        <v>949769</v>
      </c>
      <c r="CJ91" s="17">
        <v>968877</v>
      </c>
      <c r="CK91" s="17">
        <v>1030930</v>
      </c>
      <c r="CL91" s="17">
        <v>1032284</v>
      </c>
      <c r="CM91" s="17">
        <v>1038950</v>
      </c>
      <c r="CN91" s="17">
        <v>1010135</v>
      </c>
      <c r="CO91" s="17">
        <v>993025</v>
      </c>
      <c r="CP91" s="17">
        <v>1035028</v>
      </c>
      <c r="CQ91" s="17">
        <v>1021899</v>
      </c>
      <c r="CR91" s="17">
        <v>998533</v>
      </c>
      <c r="CS91" s="17">
        <v>1025667</v>
      </c>
      <c r="CT91" s="17">
        <v>882100</v>
      </c>
      <c r="CU91" s="17">
        <v>876167</v>
      </c>
      <c r="CV91" s="17">
        <v>928257</v>
      </c>
      <c r="CW91" s="17">
        <v>938290</v>
      </c>
      <c r="CX91" s="11"/>
      <c r="CY91" s="11"/>
    </row>
    <row r="92" spans="1:103" x14ac:dyDescent="0.25">
      <c r="A92" t="s">
        <v>8</v>
      </c>
      <c r="B92" s="28" t="s">
        <v>30</v>
      </c>
      <c r="C92" s="17">
        <v>1418911.2857142901</v>
      </c>
      <c r="D92" s="17">
        <v>1389263.857142857</v>
      </c>
      <c r="E92" s="17">
        <v>1627523.2857142857</v>
      </c>
      <c r="F92" s="17">
        <v>1791892.7142857143</v>
      </c>
      <c r="G92" s="17">
        <v>1928481</v>
      </c>
      <c r="H92" s="17">
        <v>1957412.7142857143</v>
      </c>
      <c r="I92" s="17">
        <v>1967414.4285714286</v>
      </c>
      <c r="J92" s="17">
        <v>2152303.7142857141</v>
      </c>
      <c r="K92" s="17">
        <v>2044175</v>
      </c>
      <c r="L92" s="17">
        <v>1861127.4285714286</v>
      </c>
      <c r="M92" s="17">
        <v>2033033</v>
      </c>
      <c r="N92" s="17">
        <v>2160323.5714285714</v>
      </c>
      <c r="O92" s="17">
        <v>2145091.1428571427</v>
      </c>
      <c r="P92" s="17">
        <v>1980480.857142857</v>
      </c>
      <c r="Q92" s="17">
        <v>1859746</v>
      </c>
      <c r="R92" s="17">
        <v>1787587.2857142857</v>
      </c>
      <c r="S92" s="17">
        <v>1851082.7142857143</v>
      </c>
      <c r="T92" s="17">
        <v>1866481.857142857</v>
      </c>
      <c r="U92" s="17">
        <v>1861685.7142857143</v>
      </c>
      <c r="V92" s="17">
        <v>2271320.8571428573</v>
      </c>
      <c r="W92" s="17">
        <v>2349355.1428571427</v>
      </c>
      <c r="X92" s="17">
        <v>2377636.4285714286</v>
      </c>
      <c r="Y92" s="17">
        <v>2502014</v>
      </c>
      <c r="Z92" s="17">
        <v>2564202.4285714286</v>
      </c>
      <c r="AA92" s="17">
        <v>2611545.2857142859</v>
      </c>
      <c r="AB92" s="17">
        <v>2492671.1428571427</v>
      </c>
      <c r="AC92" s="17">
        <v>2512930.4285714286</v>
      </c>
      <c r="AD92" s="17">
        <v>2526152.4285714286</v>
      </c>
      <c r="AE92" s="17">
        <v>2650150.1428571427</v>
      </c>
      <c r="AF92" s="17">
        <v>2979817.2857142859</v>
      </c>
      <c r="AG92" s="17">
        <v>2937336</v>
      </c>
      <c r="AH92" s="17">
        <v>3126131.2857142859</v>
      </c>
      <c r="AI92" s="17">
        <v>3092012.4285714286</v>
      </c>
      <c r="AJ92" s="17">
        <v>3154279.7142857141</v>
      </c>
      <c r="AK92" s="17">
        <v>3342180.4285714286</v>
      </c>
      <c r="AL92" s="17">
        <v>3469901.4285714286</v>
      </c>
      <c r="AM92" s="17">
        <v>3471891.4285714286</v>
      </c>
      <c r="AN92" s="17">
        <v>3436031.1428571427</v>
      </c>
      <c r="AO92" s="17">
        <v>3573540</v>
      </c>
      <c r="AP92" s="17">
        <v>3881137</v>
      </c>
      <c r="AQ92" s="17">
        <v>4112705.7142857141</v>
      </c>
      <c r="AR92" s="17">
        <v>4184462.2857142859</v>
      </c>
      <c r="AS92" s="17">
        <v>4165873.1428571427</v>
      </c>
      <c r="AT92" s="17">
        <v>4433671.4285714282</v>
      </c>
      <c r="AU92" s="17">
        <v>4379048.1428571427</v>
      </c>
      <c r="AV92" s="17">
        <v>3935701.8571428498</v>
      </c>
      <c r="AW92" s="17">
        <v>4329968.4285714198</v>
      </c>
      <c r="AX92" s="17">
        <v>4416154.2857142799</v>
      </c>
      <c r="AY92" s="17">
        <v>4335751.1428571399</v>
      </c>
      <c r="AZ92" s="17">
        <v>4474213.57142857</v>
      </c>
      <c r="BA92" s="17">
        <v>4606317.8571428573</v>
      </c>
      <c r="BB92" s="17">
        <v>4669189.5714285718</v>
      </c>
      <c r="BC92" s="17">
        <v>4809675.8571428573</v>
      </c>
      <c r="BD92" s="17">
        <v>5089923.2857142799</v>
      </c>
      <c r="BE92" s="17">
        <v>5192775.2857142799</v>
      </c>
      <c r="BF92" s="17">
        <v>5093701.1428571399</v>
      </c>
      <c r="BG92" s="17">
        <v>5127097.8571428498</v>
      </c>
      <c r="BH92" s="31">
        <v>5227130.5714285718</v>
      </c>
      <c r="BI92" s="31">
        <v>5505815.7142857146</v>
      </c>
      <c r="BJ92" s="31">
        <v>6179020</v>
      </c>
      <c r="BK92" s="31">
        <v>6474779</v>
      </c>
      <c r="BL92" s="31">
        <v>6893738</v>
      </c>
      <c r="BM92" s="17">
        <v>7146050</v>
      </c>
      <c r="BN92" s="17">
        <v>7165993</v>
      </c>
      <c r="BO92" s="17">
        <v>6893343</v>
      </c>
      <c r="BP92" s="17">
        <v>7331621</v>
      </c>
      <c r="BQ92" s="17">
        <v>7135110.2857142799</v>
      </c>
      <c r="BR92" s="17">
        <v>7032632</v>
      </c>
      <c r="BS92" s="17">
        <v>6764217</v>
      </c>
      <c r="BT92" s="17">
        <v>6588370</v>
      </c>
      <c r="BU92" s="17">
        <v>6650131</v>
      </c>
      <c r="BV92" s="17">
        <v>6965462</v>
      </c>
      <c r="BW92" s="17">
        <v>7178206</v>
      </c>
      <c r="BX92" s="17">
        <v>7395495</v>
      </c>
      <c r="BY92" s="17">
        <v>7332274</v>
      </c>
      <c r="BZ92" s="17">
        <v>7604331</v>
      </c>
      <c r="CA92" s="17">
        <v>8101524</v>
      </c>
      <c r="CB92" s="17">
        <v>8481208</v>
      </c>
      <c r="CC92" s="17">
        <v>8821382</v>
      </c>
      <c r="CD92" s="17">
        <v>8626403</v>
      </c>
      <c r="CE92" s="17">
        <v>8730085</v>
      </c>
      <c r="CF92" s="17">
        <v>8926577</v>
      </c>
      <c r="CG92" s="17">
        <v>8905245</v>
      </c>
      <c r="CH92" s="17">
        <v>8635169</v>
      </c>
      <c r="CI92" s="17">
        <v>8937434</v>
      </c>
      <c r="CJ92" s="17">
        <v>9469462</v>
      </c>
      <c r="CK92" s="17">
        <v>9854782</v>
      </c>
      <c r="CL92" s="17">
        <v>9816666</v>
      </c>
      <c r="CM92" s="17">
        <v>9727422</v>
      </c>
      <c r="CN92" s="17">
        <v>10365315</v>
      </c>
      <c r="CO92" s="17">
        <v>10642925</v>
      </c>
      <c r="CP92" s="17">
        <v>10836641</v>
      </c>
      <c r="CQ92" s="17">
        <v>10491231</v>
      </c>
      <c r="CR92" s="17">
        <v>10234450</v>
      </c>
      <c r="CS92" s="17">
        <v>10793921</v>
      </c>
      <c r="CT92" s="17">
        <v>9372351</v>
      </c>
      <c r="CU92" s="17">
        <v>9223761</v>
      </c>
      <c r="CV92" s="17">
        <v>10051061</v>
      </c>
      <c r="CW92" s="17">
        <v>10130102</v>
      </c>
      <c r="CX92" s="11"/>
      <c r="CY92" s="11"/>
    </row>
    <row r="93" spans="1:103" x14ac:dyDescent="0.25">
      <c r="A93" t="s">
        <v>8</v>
      </c>
      <c r="B93" s="28" t="s">
        <v>31</v>
      </c>
      <c r="C93" s="19">
        <f>C92/C91</f>
        <v>4.2336676262954906</v>
      </c>
      <c r="D93" s="19">
        <f t="shared" ref="D93:AU93" si="144">D92/D91</f>
        <v>4.4711755215725546</v>
      </c>
      <c r="E93" s="19">
        <f t="shared" si="144"/>
        <v>4.8316374955999546</v>
      </c>
      <c r="F93" s="19">
        <f t="shared" si="144"/>
        <v>5.1324827785154437</v>
      </c>
      <c r="G93" s="19">
        <f t="shared" si="144"/>
        <v>5.364971057604607</v>
      </c>
      <c r="H93" s="19">
        <f t="shared" si="144"/>
        <v>5.24282367868447</v>
      </c>
      <c r="I93" s="19">
        <f t="shared" si="144"/>
        <v>5.3284169318900236</v>
      </c>
      <c r="J93" s="19">
        <f t="shared" si="144"/>
        <v>5.5121169703439898</v>
      </c>
      <c r="K93" s="19">
        <f t="shared" si="144"/>
        <v>5.5021915750770676</v>
      </c>
      <c r="L93" s="19">
        <f t="shared" si="144"/>
        <v>5.4564961448622116</v>
      </c>
      <c r="M93" s="19">
        <f t="shared" si="144"/>
        <v>5.5651636810432041</v>
      </c>
      <c r="N93" s="19">
        <f t="shared" si="144"/>
        <v>5.4052006541028872</v>
      </c>
      <c r="O93" s="19">
        <f t="shared" si="144"/>
        <v>5.3450034439368022</v>
      </c>
      <c r="P93" s="19">
        <f t="shared" si="144"/>
        <v>5.2865869981535756</v>
      </c>
      <c r="Q93" s="19">
        <f t="shared" si="144"/>
        <v>5.0775255266312023</v>
      </c>
      <c r="R93" s="19">
        <f t="shared" si="144"/>
        <v>4.8403173623231464</v>
      </c>
      <c r="S93" s="19">
        <f t="shared" si="144"/>
        <v>4.8240310672035651</v>
      </c>
      <c r="T93" s="19">
        <f t="shared" si="144"/>
        <v>4.7652103981836911</v>
      </c>
      <c r="U93" s="19">
        <f t="shared" si="144"/>
        <v>4.9713775184388593</v>
      </c>
      <c r="V93" s="19">
        <f t="shared" si="144"/>
        <v>5.3655662796976245</v>
      </c>
      <c r="W93" s="19">
        <f t="shared" si="144"/>
        <v>5.3695338161254291</v>
      </c>
      <c r="X93" s="19">
        <f t="shared" si="144"/>
        <v>5.3520355219064726</v>
      </c>
      <c r="Y93" s="19">
        <f t="shared" si="144"/>
        <v>5.2762095614118865</v>
      </c>
      <c r="Z93" s="19">
        <f t="shared" si="144"/>
        <v>5.0794821872762626</v>
      </c>
      <c r="AA93" s="19">
        <f t="shared" si="144"/>
        <v>5.1895939664866004</v>
      </c>
      <c r="AB93" s="19">
        <f t="shared" si="144"/>
        <v>5.1182500790527969</v>
      </c>
      <c r="AC93" s="19">
        <f t="shared" si="144"/>
        <v>5.4841424363909477</v>
      </c>
      <c r="AD93" s="19">
        <f t="shared" si="144"/>
        <v>5.4294866401912518</v>
      </c>
      <c r="AE93" s="19">
        <f t="shared" si="144"/>
        <v>5.5232814710210878</v>
      </c>
      <c r="AF93" s="19">
        <f t="shared" si="144"/>
        <v>6.101856646136727</v>
      </c>
      <c r="AG93" s="19">
        <f t="shared" si="144"/>
        <v>6.4242540887876016</v>
      </c>
      <c r="AH93" s="19">
        <f t="shared" si="144"/>
        <v>6.3595869609821056</v>
      </c>
      <c r="AI93" s="19">
        <f t="shared" si="144"/>
        <v>6.2573195224172977</v>
      </c>
      <c r="AJ93" s="19">
        <f t="shared" si="144"/>
        <v>6.1631358362746447</v>
      </c>
      <c r="AK93" s="19">
        <f t="shared" si="144"/>
        <v>6.1730457167011537</v>
      </c>
      <c r="AL93" s="19">
        <f t="shared" si="144"/>
        <v>6.2161792112163639</v>
      </c>
      <c r="AM93" s="19">
        <f t="shared" si="144"/>
        <v>6.1955593194154925</v>
      </c>
      <c r="AN93" s="19">
        <f t="shared" si="144"/>
        <v>6.4756297810577426</v>
      </c>
      <c r="AO93" s="19">
        <f t="shared" si="144"/>
        <v>6.3257452382638251</v>
      </c>
      <c r="AP93" s="19">
        <f t="shared" si="144"/>
        <v>6.5709003099946868</v>
      </c>
      <c r="AQ93" s="19">
        <f t="shared" si="144"/>
        <v>6.5841607481748232</v>
      </c>
      <c r="AR93" s="19">
        <f t="shared" si="144"/>
        <v>6.66917484454238</v>
      </c>
      <c r="AS93" s="19">
        <f t="shared" si="144"/>
        <v>6.8684115755172606</v>
      </c>
      <c r="AT93" s="19">
        <f t="shared" si="144"/>
        <v>6.8917223476849347</v>
      </c>
      <c r="AU93" s="19">
        <f t="shared" si="144"/>
        <v>6.8454149756908151</v>
      </c>
      <c r="AV93" s="19">
        <f t="shared" ref="AV93:BE93" si="145">AV92/AV91</f>
        <v>6.9990892263479534</v>
      </c>
      <c r="AW93" s="19">
        <f t="shared" si="145"/>
        <v>7.0702580231451702</v>
      </c>
      <c r="AX93" s="19">
        <f t="shared" si="145"/>
        <v>6.8579939914783834</v>
      </c>
      <c r="AY93" s="19">
        <f t="shared" si="145"/>
        <v>6.818211186174449</v>
      </c>
      <c r="AZ93" s="19">
        <f t="shared" si="145"/>
        <v>6.8748655516268613</v>
      </c>
      <c r="BA93" s="19">
        <f t="shared" si="145"/>
        <v>6.9498529492591423</v>
      </c>
      <c r="BB93" s="19">
        <f t="shared" si="145"/>
        <v>7.2007120006186343</v>
      </c>
      <c r="BC93" s="19">
        <f t="shared" si="145"/>
        <v>7.0919148407318628</v>
      </c>
      <c r="BD93" s="19">
        <f t="shared" si="145"/>
        <v>7.2652369383834099</v>
      </c>
      <c r="BE93" s="19">
        <f t="shared" si="145"/>
        <v>7.6146764256166275</v>
      </c>
      <c r="BF93" s="19">
        <f>BF92/BF91</f>
        <v>7.6510292523447099</v>
      </c>
      <c r="BG93" s="38">
        <f>BG92/BG91</f>
        <v>7.8913705599382178</v>
      </c>
      <c r="BH93" s="38">
        <f t="shared" ref="BH93:BJ93" si="146">BH92/BH91</f>
        <v>7.990482590031811</v>
      </c>
      <c r="BI93" s="38">
        <f t="shared" si="146"/>
        <v>7.9504674784630671</v>
      </c>
      <c r="BJ93" s="38">
        <f t="shared" si="146"/>
        <v>8.1486453695693459</v>
      </c>
      <c r="BK93" s="38">
        <f t="shared" ref="BK93:BM93" si="147">BK92/BK91</f>
        <v>8.4648367178583435</v>
      </c>
      <c r="BL93" s="38">
        <f t="shared" si="147"/>
        <v>8.8657002420348423</v>
      </c>
      <c r="BM93" s="38">
        <f t="shared" si="147"/>
        <v>9.1001879622649202</v>
      </c>
      <c r="BN93" s="38">
        <f t="shared" ref="BN93:BS93" si="148">BN92/BN91</f>
        <v>9.1368825171205152</v>
      </c>
      <c r="BO93" s="38">
        <f t="shared" si="148"/>
        <v>9.4640417259312546</v>
      </c>
      <c r="BP93" s="38">
        <f t="shared" si="148"/>
        <v>9.6726422375408152</v>
      </c>
      <c r="BQ93" s="38">
        <f t="shared" si="148"/>
        <v>9.7450905560420313</v>
      </c>
      <c r="BR93" s="38">
        <f t="shared" si="148"/>
        <v>9.8873600224948159</v>
      </c>
      <c r="BS93" s="38">
        <f t="shared" si="148"/>
        <v>9.8013380049034105</v>
      </c>
      <c r="BT93" s="38">
        <f t="shared" ref="BT93" si="149">BT92/BT91</f>
        <v>9.9817284631455827</v>
      </c>
      <c r="BU93" s="38">
        <f t="shared" ref="BU93" si="150">BU92/BU91</f>
        <v>9.8479025121282309</v>
      </c>
      <c r="BV93" s="38">
        <f t="shared" ref="BV93:CY93" si="151">BV92/BV91</f>
        <v>9.8089763431350878</v>
      </c>
      <c r="BW93" s="38">
        <f t="shared" si="151"/>
        <v>9.7815978240725592</v>
      </c>
      <c r="BX93" s="38">
        <f t="shared" si="151"/>
        <v>9.6769527293853486</v>
      </c>
      <c r="BY93" s="38">
        <f t="shared" si="151"/>
        <v>9.3594457046064061</v>
      </c>
      <c r="BZ93" s="38">
        <f t="shared" si="151"/>
        <v>9.318153801663323</v>
      </c>
      <c r="CA93" s="38">
        <f t="shared" si="151"/>
        <v>9.4039853789731627</v>
      </c>
      <c r="CB93" s="38">
        <f t="shared" si="151"/>
        <v>9.0980366916183399</v>
      </c>
      <c r="CC93" s="38">
        <f t="shared" si="151"/>
        <v>8.6573171820823571</v>
      </c>
      <c r="CD93" s="38">
        <f t="shared" si="151"/>
        <v>9.2585688204945473</v>
      </c>
      <c r="CE93" s="38">
        <f t="shared" si="151"/>
        <v>9.295561918167909</v>
      </c>
      <c r="CF93" s="38">
        <f t="shared" si="151"/>
        <v>9.2904563019796367</v>
      </c>
      <c r="CG93" s="38">
        <f t="shared" si="151"/>
        <v>9.3092185384772197</v>
      </c>
      <c r="CH93" s="38">
        <f t="shared" si="151"/>
        <v>9.2038372908526203</v>
      </c>
      <c r="CI93" s="38">
        <f t="shared" si="151"/>
        <v>9.4101134065230596</v>
      </c>
      <c r="CJ93" s="38">
        <f t="shared" si="151"/>
        <v>9.7736472225060567</v>
      </c>
      <c r="CK93" s="38">
        <f t="shared" si="151"/>
        <v>9.5591184658512223</v>
      </c>
      <c r="CL93" s="38">
        <f t="shared" si="151"/>
        <v>9.5096562573865331</v>
      </c>
      <c r="CM93" s="38">
        <f t="shared" si="151"/>
        <v>9.3627431541460133</v>
      </c>
      <c r="CN93" s="38">
        <f t="shared" si="151"/>
        <v>10.261316556697867</v>
      </c>
      <c r="CO93" s="38">
        <f t="shared" ref="CO93" si="152">CO92/CO91</f>
        <v>10.717680823745626</v>
      </c>
      <c r="CP93" s="38">
        <f t="shared" si="151"/>
        <v>10.469901297356207</v>
      </c>
      <c r="CQ93" s="38">
        <f t="shared" si="151"/>
        <v>10.266406954111904</v>
      </c>
      <c r="CR93" s="38">
        <f t="shared" si="151"/>
        <v>10.249485995956068</v>
      </c>
      <c r="CS93" s="38">
        <f t="shared" si="151"/>
        <v>10.52380645960141</v>
      </c>
      <c r="CT93" s="38">
        <f t="shared" si="151"/>
        <v>10.625043645845142</v>
      </c>
      <c r="CU93" s="38">
        <f t="shared" si="151"/>
        <v>10.52740059828777</v>
      </c>
      <c r="CV93" s="38">
        <f t="shared" si="151"/>
        <v>10.827886027253228</v>
      </c>
      <c r="CW93" s="38">
        <f t="shared" si="151"/>
        <v>10.796344413773992</v>
      </c>
      <c r="CX93" s="38" t="e">
        <f t="shared" si="151"/>
        <v>#DIV/0!</v>
      </c>
      <c r="CY93" s="38" t="e">
        <f t="shared" si="151"/>
        <v>#DIV/0!</v>
      </c>
    </row>
    <row r="94" spans="1:103" x14ac:dyDescent="0.25">
      <c r="A94" t="s">
        <v>8</v>
      </c>
      <c r="B94" s="28" t="s">
        <v>33</v>
      </c>
      <c r="C94" s="17">
        <v>603731.42857142852</v>
      </c>
      <c r="D94" s="17">
        <v>586452</v>
      </c>
      <c r="E94" s="17">
        <v>631918.42857142852</v>
      </c>
      <c r="F94" s="17">
        <v>661293.28571428568</v>
      </c>
      <c r="G94" s="17">
        <v>713485.28571428568</v>
      </c>
      <c r="H94" s="17">
        <v>720831</v>
      </c>
      <c r="I94" s="17">
        <v>738430.28571428568</v>
      </c>
      <c r="J94" s="17">
        <v>798109.42857142852</v>
      </c>
      <c r="K94" s="17">
        <v>777815.57142857148</v>
      </c>
      <c r="L94" s="17">
        <v>714244.42857142852</v>
      </c>
      <c r="M94" s="17">
        <v>751705.42857142852</v>
      </c>
      <c r="N94" s="17">
        <v>823184.57142857148</v>
      </c>
      <c r="O94" s="17">
        <v>827237.42857142852</v>
      </c>
      <c r="P94" s="17">
        <v>766703.28571428568</v>
      </c>
      <c r="Q94" s="17">
        <v>721521.85714285716</v>
      </c>
      <c r="R94" s="17">
        <v>708732.28571428568</v>
      </c>
      <c r="S94" s="17">
        <v>730809.42857142852</v>
      </c>
      <c r="T94" s="17">
        <v>733523</v>
      </c>
      <c r="U94" s="17">
        <v>721674.71428571432</v>
      </c>
      <c r="V94" s="17">
        <v>809109.28571428568</v>
      </c>
      <c r="W94" s="17">
        <v>840861.42857142852</v>
      </c>
      <c r="X94" s="17">
        <v>863704</v>
      </c>
      <c r="Y94" s="17">
        <v>884420</v>
      </c>
      <c r="Z94" s="17">
        <v>901605.42857142852</v>
      </c>
      <c r="AA94" s="17">
        <v>923156.28571428568</v>
      </c>
      <c r="AB94" s="17">
        <v>915857.57142857148</v>
      </c>
      <c r="AC94" s="17">
        <v>924200.57142857148</v>
      </c>
      <c r="AD94" s="17">
        <v>928180.28571428568</v>
      </c>
      <c r="AE94" s="17">
        <v>960834.42857142852</v>
      </c>
      <c r="AF94" s="17">
        <v>1095671.5714285714</v>
      </c>
      <c r="AG94" s="17">
        <v>1115382.142857143</v>
      </c>
      <c r="AH94" s="17">
        <v>1206530.857142857</v>
      </c>
      <c r="AI94" s="17">
        <v>1194054.4285714286</v>
      </c>
      <c r="AJ94" s="17">
        <v>1194803</v>
      </c>
      <c r="AK94" s="17">
        <v>1279089.142857143</v>
      </c>
      <c r="AL94" s="17">
        <v>1334147.4285714286</v>
      </c>
      <c r="AM94" s="17">
        <v>1330451.7142857143</v>
      </c>
      <c r="AN94" s="17">
        <v>1274130.4285714286</v>
      </c>
      <c r="AO94" s="17">
        <v>1298047.7142857143</v>
      </c>
      <c r="AP94" s="17">
        <v>1391469.4285714286</v>
      </c>
      <c r="AQ94" s="17">
        <v>1460351.4285714286</v>
      </c>
      <c r="AR94" s="17">
        <v>1514534.142857143</v>
      </c>
      <c r="AS94" s="17">
        <v>1479932</v>
      </c>
      <c r="AT94" s="17">
        <v>1580198.142857143</v>
      </c>
      <c r="AU94" s="17">
        <v>1546808.2857142857</v>
      </c>
      <c r="AV94" s="17">
        <v>1375564.7142857099</v>
      </c>
      <c r="AW94" s="17">
        <v>1548637.2857142801</v>
      </c>
      <c r="AX94" s="17">
        <v>1586688</v>
      </c>
      <c r="AY94" s="17">
        <v>1517531.2857142801</v>
      </c>
      <c r="AZ94" s="17">
        <v>1546982.1428571399</v>
      </c>
      <c r="BA94" s="17">
        <v>1580273</v>
      </c>
      <c r="BB94" s="17">
        <v>1605453</v>
      </c>
      <c r="BC94" s="17">
        <v>1629917.4285714286</v>
      </c>
      <c r="BD94" s="17">
        <v>1730563.8571428501</v>
      </c>
      <c r="BE94" s="17">
        <v>1768155.57142857</v>
      </c>
      <c r="BF94" s="17">
        <v>1732291.2857142801</v>
      </c>
      <c r="BG94" s="31">
        <v>1704733.1428571399</v>
      </c>
      <c r="BH94" s="31">
        <v>1720214.2857142857</v>
      </c>
      <c r="BI94" s="31">
        <v>1800337</v>
      </c>
      <c r="BJ94" s="31">
        <v>2020732</v>
      </c>
      <c r="BK94" s="31">
        <v>2105578</v>
      </c>
      <c r="BL94" s="31">
        <v>2229013</v>
      </c>
      <c r="BM94" s="17">
        <v>2291040</v>
      </c>
      <c r="BN94" s="17">
        <v>2279867</v>
      </c>
      <c r="BO94" s="17">
        <v>2258603</v>
      </c>
      <c r="BP94" s="17">
        <v>2426977</v>
      </c>
      <c r="BQ94" s="17">
        <v>2362656.57142857</v>
      </c>
      <c r="BR94" s="17">
        <v>2332382</v>
      </c>
      <c r="BS94" s="17">
        <v>2219796</v>
      </c>
      <c r="BT94" s="17">
        <v>2174909</v>
      </c>
      <c r="BU94" s="17">
        <v>2226516</v>
      </c>
      <c r="BV94" s="17">
        <v>2340259</v>
      </c>
      <c r="BW94" s="17">
        <v>2408540</v>
      </c>
      <c r="BX94" s="17">
        <v>2493280</v>
      </c>
      <c r="BY94" s="17">
        <v>2482490</v>
      </c>
      <c r="BZ94" s="17">
        <v>2557992</v>
      </c>
      <c r="CA94" s="17">
        <v>2723157</v>
      </c>
      <c r="CB94" s="17">
        <v>2832811</v>
      </c>
      <c r="CC94" s="17">
        <v>2926879</v>
      </c>
      <c r="CD94" s="17">
        <v>2887066</v>
      </c>
      <c r="CE94" s="17">
        <v>2884335</v>
      </c>
      <c r="CF94" s="17">
        <v>2930103</v>
      </c>
      <c r="CG94" s="17">
        <v>2925567</v>
      </c>
      <c r="CH94" s="17">
        <v>2805500</v>
      </c>
      <c r="CI94" s="17">
        <v>2882393</v>
      </c>
      <c r="CJ94" s="17">
        <v>3049633</v>
      </c>
      <c r="CK94" s="17">
        <v>3137081</v>
      </c>
      <c r="CL94" s="17">
        <v>3132030</v>
      </c>
      <c r="CM94" s="17">
        <v>3052692</v>
      </c>
      <c r="CN94" s="17">
        <v>3193086</v>
      </c>
      <c r="CO94" s="17">
        <v>3199300</v>
      </c>
      <c r="CP94" s="17">
        <v>3219662</v>
      </c>
      <c r="CQ94" s="17">
        <v>3098113</v>
      </c>
      <c r="CR94" s="17">
        <v>3035137</v>
      </c>
      <c r="CS94" s="17">
        <v>3246335</v>
      </c>
      <c r="CT94" s="17">
        <v>2797518</v>
      </c>
      <c r="CU94" s="17">
        <v>2731719</v>
      </c>
      <c r="CV94" s="17">
        <v>2926498</v>
      </c>
      <c r="CW94" s="17">
        <v>2946492</v>
      </c>
      <c r="CX94" s="11"/>
      <c r="CY94" s="11"/>
    </row>
    <row r="95" spans="1:103" x14ac:dyDescent="0.25">
      <c r="A95" t="s">
        <v>8</v>
      </c>
      <c r="B95" s="28" t="s">
        <v>34</v>
      </c>
      <c r="C95" s="20">
        <f>C94/C91</f>
        <v>1.8013798535919583</v>
      </c>
      <c r="D95" s="20">
        <f t="shared" ref="D95:AU95" si="153">D94/D91</f>
        <v>1.8874239141079416</v>
      </c>
      <c r="E95" s="20">
        <f t="shared" si="153"/>
        <v>1.8759797788738426</v>
      </c>
      <c r="F95" s="20">
        <f t="shared" si="153"/>
        <v>1.894129248597014</v>
      </c>
      <c r="G95" s="20">
        <f t="shared" si="153"/>
        <v>1.9848927253542537</v>
      </c>
      <c r="H95" s="20">
        <f t="shared" si="153"/>
        <v>1.9307066964203721</v>
      </c>
      <c r="I95" s="20">
        <f t="shared" si="153"/>
        <v>1.9999164285266582</v>
      </c>
      <c r="J95" s="20">
        <f t="shared" si="153"/>
        <v>2.0439831498781316</v>
      </c>
      <c r="K95" s="20">
        <f t="shared" si="153"/>
        <v>2.093602692566948</v>
      </c>
      <c r="L95" s="20">
        <f t="shared" si="153"/>
        <v>2.0940382217572258</v>
      </c>
      <c r="M95" s="20">
        <f t="shared" si="153"/>
        <v>2.0576959399718207</v>
      </c>
      <c r="N95" s="20">
        <f t="shared" si="153"/>
        <v>2.0596348819129831</v>
      </c>
      <c r="O95" s="20">
        <f t="shared" si="153"/>
        <v>2.0612582917005571</v>
      </c>
      <c r="P95" s="20">
        <f t="shared" si="153"/>
        <v>2.0465957078455106</v>
      </c>
      <c r="Q95" s="20">
        <f t="shared" si="153"/>
        <v>1.9699172078688214</v>
      </c>
      <c r="R95" s="20">
        <f t="shared" si="153"/>
        <v>1.919061080371842</v>
      </c>
      <c r="S95" s="20">
        <f t="shared" si="153"/>
        <v>1.904532607012235</v>
      </c>
      <c r="T95" s="20">
        <f t="shared" si="153"/>
        <v>1.8727165300484165</v>
      </c>
      <c r="U95" s="20">
        <f t="shared" si="153"/>
        <v>1.9271337920763449</v>
      </c>
      <c r="V95" s="20">
        <f t="shared" si="153"/>
        <v>1.9113677780777536</v>
      </c>
      <c r="W95" s="20">
        <f t="shared" si="153"/>
        <v>1.9218183717847415</v>
      </c>
      <c r="X95" s="20">
        <f t="shared" si="153"/>
        <v>1.944188957093882</v>
      </c>
      <c r="Y95" s="20">
        <f t="shared" si="153"/>
        <v>1.8650516185376662</v>
      </c>
      <c r="Z95" s="20">
        <f t="shared" si="153"/>
        <v>1.7860090386590863</v>
      </c>
      <c r="AA95" s="20">
        <f t="shared" si="153"/>
        <v>1.8344718418913804</v>
      </c>
      <c r="AB95" s="20">
        <f t="shared" si="153"/>
        <v>1.8805481424205821</v>
      </c>
      <c r="AC95" s="20">
        <f t="shared" si="153"/>
        <v>2.0169470335832353</v>
      </c>
      <c r="AD95" s="20">
        <f t="shared" si="153"/>
        <v>1.9949478914954228</v>
      </c>
      <c r="AE95" s="20">
        <f t="shared" si="153"/>
        <v>2.0025125785236613</v>
      </c>
      <c r="AF95" s="20">
        <f t="shared" si="153"/>
        <v>2.2436378539571766</v>
      </c>
      <c r="AG95" s="20">
        <f t="shared" si="153"/>
        <v>2.4394547616652225</v>
      </c>
      <c r="AH95" s="20">
        <f t="shared" si="153"/>
        <v>2.4544835791677491</v>
      </c>
      <c r="AI95" s="20">
        <f t="shared" si="153"/>
        <v>2.4164133422260692</v>
      </c>
      <c r="AJ95" s="20">
        <f t="shared" si="153"/>
        <v>2.334521302355701</v>
      </c>
      <c r="AK95" s="20">
        <f t="shared" si="153"/>
        <v>2.3624923678845864</v>
      </c>
      <c r="AL95" s="20">
        <f t="shared" si="153"/>
        <v>2.3900677529038239</v>
      </c>
      <c r="AM95" s="20">
        <f t="shared" si="153"/>
        <v>2.3741792296963791</v>
      </c>
      <c r="AN95" s="20">
        <f t="shared" si="153"/>
        <v>2.4012579063379125</v>
      </c>
      <c r="AO95" s="20">
        <f t="shared" si="153"/>
        <v>2.2977549286371777</v>
      </c>
      <c r="AP95" s="20">
        <f t="shared" si="153"/>
        <v>2.3558062752095918</v>
      </c>
      <c r="AQ95" s="20">
        <f t="shared" si="153"/>
        <v>2.3379228232017994</v>
      </c>
      <c r="AR95" s="20">
        <f t="shared" si="153"/>
        <v>2.4138568630973403</v>
      </c>
      <c r="AS95" s="20">
        <f t="shared" si="153"/>
        <v>2.4400123890491172</v>
      </c>
      <c r="AT95" s="20">
        <f t="shared" si="153"/>
        <v>2.4562683614125547</v>
      </c>
      <c r="AU95" s="20">
        <f t="shared" si="153"/>
        <v>2.4180014144906461</v>
      </c>
      <c r="AV95" s="20">
        <f t="shared" ref="AV95:BE95" si="154">AV94/AV91</f>
        <v>2.4462473330972303</v>
      </c>
      <c r="AW95" s="20">
        <f t="shared" si="154"/>
        <v>2.5287170968762984</v>
      </c>
      <c r="AX95" s="20">
        <f t="shared" si="154"/>
        <v>2.4640209708141692</v>
      </c>
      <c r="AY95" s="20">
        <f t="shared" si="154"/>
        <v>2.3864028277251426</v>
      </c>
      <c r="AZ95" s="20">
        <f t="shared" si="154"/>
        <v>2.3770197987027957</v>
      </c>
      <c r="BA95" s="20">
        <f t="shared" si="154"/>
        <v>2.3842612060854971</v>
      </c>
      <c r="BB95" s="20">
        <f t="shared" si="154"/>
        <v>2.4758910527576203</v>
      </c>
      <c r="BC95" s="20">
        <f t="shared" si="154"/>
        <v>2.4033294434356929</v>
      </c>
      <c r="BD95" s="20">
        <f t="shared" si="154"/>
        <v>2.4701661996426565</v>
      </c>
      <c r="BE95" s="20">
        <f t="shared" si="154"/>
        <v>2.5928201791477732</v>
      </c>
      <c r="BF95" s="20">
        <f t="shared" ref="BF95:BG95" si="155">BF94/BF91</f>
        <v>2.6020001819634646</v>
      </c>
      <c r="BG95" s="39">
        <f t="shared" si="155"/>
        <v>2.623839316300955</v>
      </c>
      <c r="BH95" s="39">
        <f t="shared" ref="BH95:BJ95" si="156">BH94/BH91</f>
        <v>2.6296152570314333</v>
      </c>
      <c r="BI95" s="39">
        <f t="shared" si="156"/>
        <v>2.5997093821420605</v>
      </c>
      <c r="BJ95" s="39">
        <f t="shared" si="156"/>
        <v>2.6648608444285022</v>
      </c>
      <c r="BK95" s="39">
        <f t="shared" ref="BK95:BM95" si="157">BK94/BK91</f>
        <v>2.7527385825392239</v>
      </c>
      <c r="BL95" s="39">
        <f t="shared" si="157"/>
        <v>2.8666249128700292</v>
      </c>
      <c r="BM95" s="39">
        <f t="shared" si="157"/>
        <v>2.917541107194523</v>
      </c>
      <c r="BN95" s="39">
        <f t="shared" ref="BN95:CU95" si="158">BN94/BN91</f>
        <v>2.9069072400238176</v>
      </c>
      <c r="BO95" s="39">
        <f t="shared" si="158"/>
        <v>3.1008921265507188</v>
      </c>
      <c r="BP95" s="39">
        <f t="shared" si="158"/>
        <v>3.2019222269863783</v>
      </c>
      <c r="BQ95" s="39">
        <f t="shared" si="158"/>
        <v>3.2269020827187247</v>
      </c>
      <c r="BR95" s="39">
        <f t="shared" si="158"/>
        <v>3.2791564444132018</v>
      </c>
      <c r="BS95" s="39">
        <f t="shared" si="158"/>
        <v>3.216480325502947</v>
      </c>
      <c r="BT95" s="39">
        <f t="shared" si="158"/>
        <v>3.2951019857797141</v>
      </c>
      <c r="BU95" s="39">
        <f t="shared" si="158"/>
        <v>3.2971549747957898</v>
      </c>
      <c r="BV95" s="39">
        <f t="shared" si="158"/>
        <v>3.2956242052298865</v>
      </c>
      <c r="BW95" s="39">
        <f t="shared" si="158"/>
        <v>3.2820693113560302</v>
      </c>
      <c r="BX95" s="39">
        <f t="shared" si="158"/>
        <v>3.2624391877922845</v>
      </c>
      <c r="BY95" s="39">
        <f t="shared" si="158"/>
        <v>3.168830074711932</v>
      </c>
      <c r="BZ95" s="39">
        <f t="shared" si="158"/>
        <v>3.1344983377794007</v>
      </c>
      <c r="CA95" s="39">
        <f t="shared" si="158"/>
        <v>3.16095201503426</v>
      </c>
      <c r="CB95" s="39">
        <f t="shared" si="158"/>
        <v>3.0388381488132401</v>
      </c>
      <c r="CC95" s="39">
        <f t="shared" si="158"/>
        <v>2.8724433265191358</v>
      </c>
      <c r="CD95" s="39">
        <f t="shared" si="158"/>
        <v>3.0986378969670105</v>
      </c>
      <c r="CE95" s="39">
        <f t="shared" si="158"/>
        <v>3.0711630625863133</v>
      </c>
      <c r="CF95" s="39">
        <f t="shared" si="158"/>
        <v>3.0495445098159619</v>
      </c>
      <c r="CG95" s="39">
        <f t="shared" si="158"/>
        <v>3.0582811087125825</v>
      </c>
      <c r="CH95" s="39">
        <f t="shared" si="158"/>
        <v>2.9902559543984633</v>
      </c>
      <c r="CI95" s="39">
        <f t="shared" si="158"/>
        <v>3.0348358390303325</v>
      </c>
      <c r="CJ95" s="39">
        <f t="shared" si="158"/>
        <v>3.147595618432474</v>
      </c>
      <c r="CK95" s="39">
        <f t="shared" si="158"/>
        <v>3.0429621797794226</v>
      </c>
      <c r="CL95" s="39">
        <f t="shared" si="158"/>
        <v>3.0340778312944887</v>
      </c>
      <c r="CM95" s="39">
        <f t="shared" si="158"/>
        <v>2.9382472688772316</v>
      </c>
      <c r="CN95" s="39">
        <f t="shared" si="158"/>
        <v>3.1610487707088657</v>
      </c>
      <c r="CO95" s="39">
        <f t="shared" ref="CO95" si="159">CO94/CO91</f>
        <v>3.2217718587145341</v>
      </c>
      <c r="CP95" s="39">
        <f t="shared" si="158"/>
        <v>3.1107003868494378</v>
      </c>
      <c r="CQ95" s="39">
        <f t="shared" si="158"/>
        <v>3.0317213344958747</v>
      </c>
      <c r="CR95" s="39">
        <f t="shared" si="158"/>
        <v>3.0395960874603043</v>
      </c>
      <c r="CS95" s="39">
        <f t="shared" si="158"/>
        <v>3.1650964689319241</v>
      </c>
      <c r="CT95" s="39">
        <f t="shared" si="158"/>
        <v>3.1714295431356989</v>
      </c>
      <c r="CU95" s="39">
        <f t="shared" si="158"/>
        <v>3.1178063086146821</v>
      </c>
      <c r="CV95" s="39">
        <f t="shared" ref="CV95:CW95" si="160">CV94/CV91</f>
        <v>3.1526807769830985</v>
      </c>
      <c r="CW95" s="39">
        <f t="shared" si="160"/>
        <v>3.1402785919065535</v>
      </c>
      <c r="CX95" s="39" t="e">
        <f t="shared" ref="CX95" si="161">CX94/CX91</f>
        <v>#DIV/0!</v>
      </c>
      <c r="CY95" s="39" t="e">
        <f t="shared" ref="CY95" si="162">CY94/CY91</f>
        <v>#DIV/0!</v>
      </c>
    </row>
    <row r="96" spans="1:103" x14ac:dyDescent="0.25">
      <c r="A96" t="s">
        <v>8</v>
      </c>
      <c r="B96" s="28" t="s">
        <v>35</v>
      </c>
      <c r="C96" s="33">
        <f>C115/C91</f>
        <v>0</v>
      </c>
      <c r="D96" s="33">
        <f t="shared" ref="D96:BO96" si="163">D115/D91</f>
        <v>0</v>
      </c>
      <c r="E96" s="33">
        <f t="shared" si="163"/>
        <v>0</v>
      </c>
      <c r="F96" s="33">
        <f t="shared" si="163"/>
        <v>0</v>
      </c>
      <c r="G96" s="33">
        <f t="shared" si="163"/>
        <v>0</v>
      </c>
      <c r="H96" s="33">
        <f t="shared" si="163"/>
        <v>0</v>
      </c>
      <c r="I96" s="33">
        <f t="shared" si="163"/>
        <v>0</v>
      </c>
      <c r="J96" s="33">
        <f t="shared" si="163"/>
        <v>0</v>
      </c>
      <c r="K96" s="33">
        <f t="shared" si="163"/>
        <v>0</v>
      </c>
      <c r="L96" s="33">
        <f t="shared" si="163"/>
        <v>0</v>
      </c>
      <c r="M96" s="33">
        <f t="shared" si="163"/>
        <v>0</v>
      </c>
      <c r="N96" s="33">
        <f t="shared" si="163"/>
        <v>0</v>
      </c>
      <c r="O96" s="33">
        <f t="shared" si="163"/>
        <v>0</v>
      </c>
      <c r="P96" s="33">
        <f t="shared" si="163"/>
        <v>0</v>
      </c>
      <c r="Q96" s="33">
        <f t="shared" si="163"/>
        <v>0</v>
      </c>
      <c r="R96" s="33">
        <f t="shared" si="163"/>
        <v>0</v>
      </c>
      <c r="S96" s="33">
        <f t="shared" si="163"/>
        <v>0</v>
      </c>
      <c r="T96" s="33">
        <f t="shared" si="163"/>
        <v>0</v>
      </c>
      <c r="U96" s="33">
        <f t="shared" si="163"/>
        <v>0</v>
      </c>
      <c r="V96" s="33">
        <f t="shared" si="163"/>
        <v>0</v>
      </c>
      <c r="W96" s="33">
        <f t="shared" si="163"/>
        <v>0</v>
      </c>
      <c r="X96" s="33">
        <f t="shared" si="163"/>
        <v>0</v>
      </c>
      <c r="Y96" s="33">
        <f t="shared" si="163"/>
        <v>0</v>
      </c>
      <c r="Z96" s="33">
        <f t="shared" si="163"/>
        <v>0</v>
      </c>
      <c r="AA96" s="33">
        <f t="shared" si="163"/>
        <v>0</v>
      </c>
      <c r="AB96" s="33">
        <f t="shared" si="163"/>
        <v>0</v>
      </c>
      <c r="AC96" s="33">
        <f t="shared" si="163"/>
        <v>0</v>
      </c>
      <c r="AD96" s="33">
        <f t="shared" si="163"/>
        <v>0</v>
      </c>
      <c r="AE96" s="33">
        <f t="shared" si="163"/>
        <v>0</v>
      </c>
      <c r="AF96" s="33">
        <f t="shared" si="163"/>
        <v>0</v>
      </c>
      <c r="AG96" s="33">
        <f t="shared" si="163"/>
        <v>0</v>
      </c>
      <c r="AH96" s="33">
        <f t="shared" si="163"/>
        <v>0</v>
      </c>
      <c r="AI96" s="33">
        <f t="shared" si="163"/>
        <v>0</v>
      </c>
      <c r="AJ96" s="33">
        <f t="shared" si="163"/>
        <v>0</v>
      </c>
      <c r="AK96" s="33">
        <f t="shared" si="163"/>
        <v>0</v>
      </c>
      <c r="AL96" s="33">
        <f t="shared" si="163"/>
        <v>0</v>
      </c>
      <c r="AM96" s="33">
        <f t="shared" si="163"/>
        <v>0</v>
      </c>
      <c r="AN96" s="33">
        <f t="shared" si="163"/>
        <v>0</v>
      </c>
      <c r="AO96" s="33">
        <f t="shared" si="163"/>
        <v>0</v>
      </c>
      <c r="AP96" s="33">
        <f t="shared" si="163"/>
        <v>0</v>
      </c>
      <c r="AQ96" s="33">
        <f t="shared" si="163"/>
        <v>0</v>
      </c>
      <c r="AR96" s="33">
        <f t="shared" si="163"/>
        <v>0</v>
      </c>
      <c r="AS96" s="33">
        <f t="shared" si="163"/>
        <v>0</v>
      </c>
      <c r="AT96" s="33">
        <f t="shared" si="163"/>
        <v>0</v>
      </c>
      <c r="AU96" s="33">
        <f t="shared" si="163"/>
        <v>0</v>
      </c>
      <c r="AV96" s="33">
        <f t="shared" si="163"/>
        <v>0</v>
      </c>
      <c r="AW96" s="33">
        <f t="shared" si="163"/>
        <v>0</v>
      </c>
      <c r="AX96" s="33">
        <f t="shared" si="163"/>
        <v>0</v>
      </c>
      <c r="AY96" s="33">
        <f t="shared" si="163"/>
        <v>0</v>
      </c>
      <c r="AZ96" s="33">
        <f t="shared" si="163"/>
        <v>0</v>
      </c>
      <c r="BA96" s="33">
        <f t="shared" si="163"/>
        <v>0</v>
      </c>
      <c r="BB96" s="33">
        <f t="shared" si="163"/>
        <v>0</v>
      </c>
      <c r="BC96" s="33">
        <f t="shared" si="163"/>
        <v>2.1195237754194979E-2</v>
      </c>
      <c r="BD96" s="33">
        <f t="shared" si="163"/>
        <v>2.2851482289723991E-2</v>
      </c>
      <c r="BE96" s="33">
        <f t="shared" si="163"/>
        <v>2.3396383568714686E-2</v>
      </c>
      <c r="BF96" s="33">
        <f t="shared" si="163"/>
        <v>2.3885924352978247E-2</v>
      </c>
      <c r="BG96" s="33">
        <f t="shared" si="163"/>
        <v>2.5242932774783296E-2</v>
      </c>
      <c r="BH96" s="33">
        <f t="shared" si="163"/>
        <v>2.603693625091091E-2</v>
      </c>
      <c r="BI96" s="33">
        <f t="shared" si="163"/>
        <v>2.5478365286926343E-2</v>
      </c>
      <c r="BJ96" s="33">
        <f t="shared" si="163"/>
        <v>2.5972039270416667E-2</v>
      </c>
      <c r="BK96" s="33">
        <f t="shared" si="163"/>
        <v>2.7919506506987535E-2</v>
      </c>
      <c r="BL96" s="33">
        <f t="shared" si="163"/>
        <v>3.0380755676354551E-2</v>
      </c>
      <c r="BM96" s="33">
        <f t="shared" si="163"/>
        <v>3.0771453021804496E-2</v>
      </c>
      <c r="BN96" s="33">
        <f t="shared" si="163"/>
        <v>3.1256358092119726E-2</v>
      </c>
      <c r="BO96" s="33">
        <f t="shared" si="163"/>
        <v>3.1160097940534315E-2</v>
      </c>
      <c r="BP96" s="33">
        <f t="shared" ref="BP96:CG96" si="164">BP115/BP91</f>
        <v>3.2091898997799587E-2</v>
      </c>
      <c r="BQ96" s="33">
        <f t="shared" si="164"/>
        <v>3.511963574665225E-2</v>
      </c>
      <c r="BR96" s="33">
        <f t="shared" si="164"/>
        <v>3.4726974196237138E-2</v>
      </c>
      <c r="BS96" s="33">
        <f t="shared" si="164"/>
        <v>3.3471236558472041E-2</v>
      </c>
      <c r="BT96" s="33">
        <f t="shared" si="164"/>
        <v>3.2844396934312292E-2</v>
      </c>
      <c r="BU96" s="33">
        <f t="shared" si="164"/>
        <v>3.2213324848719735E-2</v>
      </c>
      <c r="BV96" s="33">
        <f t="shared" si="164"/>
        <v>3.2832291611552877E-2</v>
      </c>
      <c r="BW96" s="33">
        <f t="shared" si="164"/>
        <v>3.1383104636693936E-2</v>
      </c>
      <c r="BX96" s="33">
        <f t="shared" si="164"/>
        <v>2.9879061608706039E-2</v>
      </c>
      <c r="BY96" s="33">
        <f t="shared" si="164"/>
        <v>2.9918143469302574E-2</v>
      </c>
      <c r="BZ96" s="33">
        <f t="shared" si="164"/>
        <v>2.9740540939851789E-2</v>
      </c>
      <c r="CA96" s="33">
        <f t="shared" si="164"/>
        <v>3.0428523837105856E-2</v>
      </c>
      <c r="CB96" s="33">
        <f t="shared" si="164"/>
        <v>2.9685932570715053E-2</v>
      </c>
      <c r="CC96" s="33">
        <f t="shared" si="164"/>
        <v>2.7357547124444648E-2</v>
      </c>
      <c r="CD96" s="33">
        <f t="shared" si="164"/>
        <v>2.8581210776309953E-2</v>
      </c>
      <c r="CE96" s="33">
        <f t="shared" si="164"/>
        <v>2.9489202361545619E-2</v>
      </c>
      <c r="CF96" s="33">
        <f t="shared" si="164"/>
        <v>3.0721556934749029E-2</v>
      </c>
      <c r="CG96" s="33">
        <f t="shared" si="164"/>
        <v>3.2646405032081459E-2</v>
      </c>
      <c r="CH96" s="33">
        <f t="shared" ref="CH96:CY96" si="165">CH115/CH91</f>
        <v>3.2434117223941232E-2</v>
      </c>
      <c r="CI96" s="33">
        <f t="shared" si="165"/>
        <v>3.4762888961120335E-2</v>
      </c>
      <c r="CJ96" s="33">
        <f t="shared" si="165"/>
        <v>3.613889364402581E-2</v>
      </c>
      <c r="CK96" s="33">
        <f t="shared" si="165"/>
        <v>3.5915976005021874E-2</v>
      </c>
      <c r="CL96" s="33">
        <f t="shared" si="165"/>
        <v>3.801666983117049E-2</v>
      </c>
      <c r="CM96" s="33">
        <f t="shared" si="165"/>
        <v>3.6117371247069444E-2</v>
      </c>
      <c r="CN96" s="33">
        <f t="shared" si="165"/>
        <v>3.8711657352730078E-2</v>
      </c>
      <c r="CO96" s="33">
        <f t="shared" ref="CO96" si="166">CO115/CO91</f>
        <v>4.2487061539955392E-2</v>
      </c>
      <c r="CP96" s="33">
        <f t="shared" si="165"/>
        <v>4.308399662341772E-2</v>
      </c>
      <c r="CQ96" s="33">
        <f t="shared" si="165"/>
        <v>4.4127369031297908E-2</v>
      </c>
      <c r="CR96" s="33">
        <f t="shared" si="165"/>
        <v>4.460557924189075E-2</v>
      </c>
      <c r="CS96" s="33">
        <f t="shared" si="165"/>
        <v>4.7758051241638025E-2</v>
      </c>
      <c r="CT96" s="33">
        <f t="shared" si="165"/>
        <v>4.8031483310930177E-2</v>
      </c>
      <c r="CU96" s="33">
        <f t="shared" si="165"/>
        <v>4.7386106595138595E-2</v>
      </c>
      <c r="CV96" s="33">
        <f t="shared" si="165"/>
        <v>5.057835737916784E-2</v>
      </c>
      <c r="CW96" s="33">
        <f t="shared" si="165"/>
        <v>5.1089596119384309E-2</v>
      </c>
      <c r="CX96" s="33" t="e">
        <f t="shared" si="165"/>
        <v>#DIV/0!</v>
      </c>
      <c r="CY96" s="33" t="e">
        <f t="shared" si="165"/>
        <v>#DIV/0!</v>
      </c>
    </row>
    <row r="97" spans="1:103" x14ac:dyDescent="0.25">
      <c r="A97" t="s">
        <v>8</v>
      </c>
      <c r="B97" s="28" t="s">
        <v>32</v>
      </c>
      <c r="C97" s="17">
        <v>5716.1428571428569</v>
      </c>
      <c r="D97" s="17">
        <v>6349.1428571428569</v>
      </c>
      <c r="E97" s="17">
        <v>7448.7142857142853</v>
      </c>
      <c r="F97" s="17">
        <v>7964.4285714285716</v>
      </c>
      <c r="G97" s="41">
        <v>7706.5714285714284</v>
      </c>
      <c r="H97" s="41">
        <v>8400.25</v>
      </c>
      <c r="I97" s="41">
        <v>9093.9285714285706</v>
      </c>
      <c r="J97" s="17">
        <v>9824.4285714285706</v>
      </c>
      <c r="K97" s="17">
        <v>8363.4285714285706</v>
      </c>
      <c r="L97" s="17">
        <v>5643.1428571428569</v>
      </c>
      <c r="M97" s="17">
        <v>6807</v>
      </c>
      <c r="N97" s="17">
        <v>8210.5714285714294</v>
      </c>
      <c r="O97" s="17">
        <v>8601.7142857142862</v>
      </c>
      <c r="P97" s="17">
        <v>8343.7142857142862</v>
      </c>
      <c r="Q97" s="17">
        <v>7673</v>
      </c>
      <c r="R97" s="17">
        <v>7827.2857142857147</v>
      </c>
      <c r="S97" s="17">
        <v>7888.4285714285716</v>
      </c>
      <c r="T97" s="17">
        <v>8222.8571428571431</v>
      </c>
      <c r="U97" s="17">
        <v>7851</v>
      </c>
      <c r="V97" s="17">
        <v>9408.5714285714294</v>
      </c>
      <c r="W97" s="17">
        <v>9370.8571428571431</v>
      </c>
      <c r="X97" s="17">
        <v>10094</v>
      </c>
      <c r="Y97" s="17">
        <v>10743</v>
      </c>
      <c r="Z97" s="17">
        <v>10682.714285714286</v>
      </c>
      <c r="AA97" s="17">
        <v>11071.714285714286</v>
      </c>
      <c r="AB97" s="17">
        <v>10362.571428571429</v>
      </c>
      <c r="AC97" s="17">
        <v>10149.428571428571</v>
      </c>
      <c r="AD97" s="17">
        <v>10060.428571428571</v>
      </c>
      <c r="AE97" s="17">
        <v>10708.571428571429</v>
      </c>
      <c r="AF97" s="17">
        <v>10720</v>
      </c>
      <c r="AG97" s="17">
        <v>10318.714285714286</v>
      </c>
      <c r="AH97" s="17">
        <v>11219.714285714286</v>
      </c>
      <c r="AI97" s="17">
        <v>10574.142857142857</v>
      </c>
      <c r="AJ97" s="17">
        <v>10115.285714285714</v>
      </c>
      <c r="AK97" s="17">
        <v>10853.285714285714</v>
      </c>
      <c r="AL97" s="17">
        <v>10975</v>
      </c>
      <c r="AM97" s="17">
        <v>11007.714285714286</v>
      </c>
      <c r="AN97" s="17">
        <v>11632.428571428571</v>
      </c>
      <c r="AO97" s="17">
        <v>12392</v>
      </c>
      <c r="AP97" s="17">
        <v>12927.428571428571</v>
      </c>
      <c r="AQ97" s="17">
        <v>13363.714285714286</v>
      </c>
      <c r="AR97" s="17">
        <v>14801</v>
      </c>
      <c r="AS97" s="17">
        <v>14723.285714285714</v>
      </c>
      <c r="AT97" s="17">
        <v>15676.571428571429</v>
      </c>
      <c r="AU97" s="17">
        <v>15274.285714285714</v>
      </c>
      <c r="AV97" s="17">
        <v>13945</v>
      </c>
      <c r="AW97" s="17">
        <v>15866</v>
      </c>
      <c r="AX97" s="17">
        <v>14520.714285714201</v>
      </c>
      <c r="AY97" s="17">
        <v>13755</v>
      </c>
      <c r="AZ97" s="17">
        <v>16373.857142857099</v>
      </c>
      <c r="BA97" s="17">
        <v>16457.571428571428</v>
      </c>
      <c r="BB97" s="17">
        <v>16740.571428571428</v>
      </c>
      <c r="BC97" s="17">
        <v>17556.857142857141</v>
      </c>
      <c r="BD97" s="17">
        <v>18905.571428571398</v>
      </c>
      <c r="BE97" s="17">
        <v>19499.285714285699</v>
      </c>
      <c r="BF97" s="17">
        <v>19132.857142857101</v>
      </c>
      <c r="BG97" s="31">
        <v>19751.1428571428</v>
      </c>
      <c r="BH97" s="31">
        <v>19327.714285714286</v>
      </c>
      <c r="BI97" s="31">
        <v>18279.142857142859</v>
      </c>
      <c r="BJ97" s="31">
        <v>19851</v>
      </c>
      <c r="BK97" s="31">
        <v>21028</v>
      </c>
      <c r="BL97" s="31">
        <v>22351</v>
      </c>
      <c r="BM97" s="31">
        <v>22543</v>
      </c>
      <c r="BN97" s="31">
        <v>21852</v>
      </c>
      <c r="BO97" s="31">
        <v>22435</v>
      </c>
      <c r="BP97" s="31">
        <v>23071</v>
      </c>
      <c r="BQ97" s="31">
        <v>22046.4285714285</v>
      </c>
      <c r="BR97" s="31">
        <v>21914</v>
      </c>
      <c r="BS97" s="31">
        <v>21017</v>
      </c>
      <c r="BT97" s="31">
        <v>19500</v>
      </c>
      <c r="BU97" s="31">
        <v>19871</v>
      </c>
      <c r="BV97" s="31">
        <v>20171</v>
      </c>
      <c r="BW97" s="31">
        <v>20050</v>
      </c>
      <c r="BX97" s="31">
        <v>21030</v>
      </c>
      <c r="BY97" s="31">
        <v>20625</v>
      </c>
      <c r="BZ97" s="31">
        <v>22614</v>
      </c>
      <c r="CA97" s="31">
        <v>24435</v>
      </c>
      <c r="CB97" s="31">
        <v>25716</v>
      </c>
      <c r="CC97" s="31">
        <v>26063</v>
      </c>
      <c r="CD97" s="31">
        <v>25244</v>
      </c>
      <c r="CE97" s="31">
        <v>26472</v>
      </c>
      <c r="CF97" s="31">
        <v>27043</v>
      </c>
      <c r="CG97" s="31">
        <v>27874</v>
      </c>
      <c r="CH97" s="31">
        <v>26697</v>
      </c>
      <c r="CI97" s="31">
        <v>26955</v>
      </c>
      <c r="CJ97" s="31">
        <v>28855</v>
      </c>
      <c r="CK97" s="31">
        <v>29975</v>
      </c>
      <c r="CL97" s="31">
        <v>29848</v>
      </c>
      <c r="CM97" s="31">
        <v>29176</v>
      </c>
      <c r="CN97" s="31">
        <v>32138</v>
      </c>
      <c r="CO97" s="31">
        <v>38077</v>
      </c>
      <c r="CP97" s="31">
        <v>38345</v>
      </c>
      <c r="CQ97" s="31">
        <v>35872</v>
      </c>
      <c r="CR97" s="31">
        <v>34949</v>
      </c>
      <c r="CS97" s="31">
        <v>35634</v>
      </c>
      <c r="CT97" s="31">
        <v>29667</v>
      </c>
      <c r="CU97" s="31">
        <v>29338</v>
      </c>
      <c r="CV97" s="31">
        <v>31879</v>
      </c>
      <c r="CW97" s="31">
        <v>31920</v>
      </c>
      <c r="CX97" s="11"/>
      <c r="CY97" s="11"/>
    </row>
    <row r="98" spans="1:103" x14ac:dyDescent="0.25">
      <c r="A98" t="s">
        <v>8</v>
      </c>
      <c r="B98" s="28" t="s">
        <v>43</v>
      </c>
      <c r="C98" s="20">
        <f>C97/C82</f>
        <v>1.3723291147923309</v>
      </c>
      <c r="D98" s="20">
        <f t="shared" ref="D98:AU98" si="167">D97/D82</f>
        <v>1.5592197586303675</v>
      </c>
      <c r="E98" s="20">
        <f t="shared" si="167"/>
        <v>1.5070959909818769</v>
      </c>
      <c r="F98" s="20">
        <f t="shared" si="167"/>
        <v>1.4978774852229986</v>
      </c>
      <c r="G98" s="20">
        <f t="shared" si="167"/>
        <v>1.3097186141931099</v>
      </c>
      <c r="H98" s="20">
        <f t="shared" si="167"/>
        <v>1.4035170421997327</v>
      </c>
      <c r="I98" s="20">
        <f t="shared" si="167"/>
        <v>1.5090079412113309</v>
      </c>
      <c r="J98" s="20">
        <f t="shared" si="167"/>
        <v>1.6038013059701492</v>
      </c>
      <c r="K98" s="20">
        <f t="shared" si="167"/>
        <v>1.3971314703004558</v>
      </c>
      <c r="L98" s="20">
        <f t="shared" si="167"/>
        <v>1.3134497090606816</v>
      </c>
      <c r="M98" s="20">
        <f t="shared" si="167"/>
        <v>1.3674166331860185</v>
      </c>
      <c r="N98" s="20">
        <f t="shared" si="167"/>
        <v>1.3670940272591043</v>
      </c>
      <c r="O98" s="20">
        <f t="shared" si="167"/>
        <v>1.440512930931362</v>
      </c>
      <c r="P98" s="20">
        <f t="shared" si="167"/>
        <v>1.6914567043150883</v>
      </c>
      <c r="Q98" s="20">
        <f t="shared" si="167"/>
        <v>1.7164450977885719</v>
      </c>
      <c r="R98" s="20">
        <f t="shared" si="167"/>
        <v>1.6659875942593043</v>
      </c>
      <c r="S98" s="20">
        <f t="shared" si="167"/>
        <v>1.5940819861431872</v>
      </c>
      <c r="T98" s="20">
        <f t="shared" si="167"/>
        <v>1.7978510744627689</v>
      </c>
      <c r="U98" s="20">
        <f t="shared" si="167"/>
        <v>1.5624768998948058</v>
      </c>
      <c r="V98" s="20">
        <f t="shared" si="167"/>
        <v>1.3786895541134603</v>
      </c>
      <c r="W98" s="20">
        <f t="shared" si="167"/>
        <v>1.3752646916996876</v>
      </c>
      <c r="X98" s="20">
        <f t="shared" si="167"/>
        <v>1.3858314046993292</v>
      </c>
      <c r="Y98" s="20">
        <f t="shared" si="167"/>
        <v>1.3774590614353226</v>
      </c>
      <c r="Z98" s="20">
        <f t="shared" si="167"/>
        <v>1.3630878600072913</v>
      </c>
      <c r="AA98" s="20">
        <f t="shared" si="167"/>
        <v>1.4936689344151715</v>
      </c>
      <c r="AB98" s="20">
        <f t="shared" si="167"/>
        <v>1.2586191938646263</v>
      </c>
      <c r="AC98" s="20">
        <f t="shared" si="167"/>
        <v>1.2806157395724429</v>
      </c>
      <c r="AD98" s="20">
        <f t="shared" si="167"/>
        <v>1.3103903836850135</v>
      </c>
      <c r="AE98" s="20">
        <f t="shared" si="167"/>
        <v>1.2381282724675025</v>
      </c>
      <c r="AF98" s="20">
        <f t="shared" si="167"/>
        <v>1.1196490652183644</v>
      </c>
      <c r="AG98" s="20">
        <f t="shared" si="167"/>
        <v>1.1971658241485044</v>
      </c>
      <c r="AH98" s="20">
        <f t="shared" si="167"/>
        <v>1.2135980839063587</v>
      </c>
      <c r="AI98" s="20">
        <f t="shared" si="167"/>
        <v>1.2073498947917856</v>
      </c>
      <c r="AJ98" s="20">
        <f t="shared" si="167"/>
        <v>1.2184993976940286</v>
      </c>
      <c r="AK98" s="20">
        <f t="shared" si="167"/>
        <v>1.24603096503313</v>
      </c>
      <c r="AL98" s="20">
        <f t="shared" si="167"/>
        <v>1.082682713717974</v>
      </c>
      <c r="AM98" s="20">
        <f t="shared" si="167"/>
        <v>1.1207202490036945</v>
      </c>
      <c r="AN98" s="20">
        <f t="shared" si="167"/>
        <v>1.2046839862705645</v>
      </c>
      <c r="AO98" s="20">
        <f t="shared" si="167"/>
        <v>1.1900508979160664</v>
      </c>
      <c r="AP98" s="20">
        <f t="shared" si="167"/>
        <v>1.1471091561347242</v>
      </c>
      <c r="AQ98" s="20">
        <f t="shared" si="167"/>
        <v>1.0823074787115885</v>
      </c>
      <c r="AR98" s="20">
        <f t="shared" si="167"/>
        <v>1.1468563205667477</v>
      </c>
      <c r="AS98" s="20">
        <f t="shared" si="167"/>
        <v>1.2251465116555518</v>
      </c>
      <c r="AT98" s="20">
        <f t="shared" si="167"/>
        <v>1.1411101636753116</v>
      </c>
      <c r="AU98" s="20">
        <f t="shared" si="167"/>
        <v>1.0979216298365235</v>
      </c>
      <c r="AV98" s="20">
        <f t="shared" ref="AV98:AY98" si="168">AV97/AV82</f>
        <v>1.2072547831356593</v>
      </c>
      <c r="AW98" s="20">
        <f t="shared" si="168"/>
        <v>1.1144313552349068</v>
      </c>
      <c r="AX98" s="20">
        <f t="shared" si="168"/>
        <v>1.0093442167143263</v>
      </c>
      <c r="AY98" s="20">
        <f t="shared" si="168"/>
        <v>0.93797490550598317</v>
      </c>
      <c r="AZ98" s="20">
        <f>AZ97/AZ82</f>
        <v>1.0236219769227994</v>
      </c>
      <c r="BA98" s="20">
        <f t="shared" ref="BA98:BC98" si="169">BA97/BA82</f>
        <v>0.98377496733644731</v>
      </c>
      <c r="BB98" s="20">
        <f t="shared" si="169"/>
        <v>0.9603750235619043</v>
      </c>
      <c r="BC98" s="20">
        <f t="shared" si="169"/>
        <v>0.95864274570982833</v>
      </c>
      <c r="BD98" s="20">
        <f t="shared" ref="BD98:BE98" si="170">BD97/BD82</f>
        <v>0.92156152726614593</v>
      </c>
      <c r="BE98" s="40">
        <f t="shared" si="170"/>
        <v>0.9467642366650475</v>
      </c>
      <c r="BF98" s="40">
        <f>BF97/BF82</f>
        <v>0.92964981084927134</v>
      </c>
      <c r="BG98" s="40">
        <f>BG97/BG82</f>
        <v>0.93837936159959801</v>
      </c>
      <c r="BH98" s="40">
        <f t="shared" ref="BH98:BJ98" si="171">BH97/BH82</f>
        <v>0.86860554699538028</v>
      </c>
      <c r="BI98" s="40">
        <f t="shared" si="171"/>
        <v>0.7939169065819518</v>
      </c>
      <c r="BJ98" s="40">
        <f t="shared" si="171"/>
        <v>0.75348118425333721</v>
      </c>
      <c r="BK98" s="40">
        <f t="shared" ref="BK98:BM98" si="172">BK97/BK82</f>
        <v>0.72468934008153052</v>
      </c>
      <c r="BL98" s="40">
        <f t="shared" si="172"/>
        <v>0.6774232656012551</v>
      </c>
      <c r="BM98" s="40">
        <f t="shared" si="172"/>
        <v>0.67152505010872932</v>
      </c>
      <c r="BN98" s="40">
        <f>BN97/BN82</f>
        <v>0.64538232080096869</v>
      </c>
      <c r="BO98" s="40">
        <f>BO97/BO82</f>
        <v>0.71403564608529602</v>
      </c>
      <c r="BP98" s="40">
        <f>BP97/BP82</f>
        <v>0.68305608777116689</v>
      </c>
      <c r="BQ98" s="40">
        <f>BQ97/BQ82</f>
        <v>0.65851514595503147</v>
      </c>
      <c r="BR98" s="40">
        <f>BR97/BR82</f>
        <v>0.64335893102045516</v>
      </c>
      <c r="BS98" s="40">
        <f t="shared" ref="BS98:CC98" si="173">BS97/BS82</f>
        <v>0.64496740507577832</v>
      </c>
      <c r="BT98" s="40">
        <f t="shared" si="173"/>
        <v>0.65453499244767444</v>
      </c>
      <c r="BU98" s="40">
        <f t="shared" si="173"/>
        <v>0.64852528417303112</v>
      </c>
      <c r="BV98" s="40">
        <f t="shared" si="173"/>
        <v>0.61432735816219997</v>
      </c>
      <c r="BW98" s="40">
        <f t="shared" si="173"/>
        <v>0.61097712808100524</v>
      </c>
      <c r="BX98" s="40">
        <f t="shared" si="173"/>
        <v>0.65502649740365548</v>
      </c>
      <c r="BY98" s="40">
        <f t="shared" si="173"/>
        <v>0.63145395142561145</v>
      </c>
      <c r="BZ98" s="40">
        <f t="shared" si="173"/>
        <v>0.65995172244156153</v>
      </c>
      <c r="CA98" s="40">
        <f t="shared" si="173"/>
        <v>0.65522181659382106</v>
      </c>
      <c r="CB98" s="40">
        <f t="shared" si="173"/>
        <v>0.65152809346633289</v>
      </c>
      <c r="CC98" s="40">
        <f t="shared" si="173"/>
        <v>0.65125634957181711</v>
      </c>
      <c r="CD98" s="40">
        <f>CD97/CD82</f>
        <v>0.65756218090886109</v>
      </c>
      <c r="CE98" s="40">
        <f t="shared" ref="CE98:CY98" si="174">CE97/CE82</f>
        <v>0.67543165821636086</v>
      </c>
      <c r="CF98" s="40">
        <f t="shared" si="174"/>
        <v>0.63422519733580029</v>
      </c>
      <c r="CG98" s="40">
        <f t="shared" si="174"/>
        <v>0.62211211651649456</v>
      </c>
      <c r="CH98" s="40">
        <f t="shared" si="174"/>
        <v>0.61576049529972765</v>
      </c>
      <c r="CI98" s="40">
        <f t="shared" si="174"/>
        <v>0.55859992539566972</v>
      </c>
      <c r="CJ98" s="40">
        <f t="shared" si="174"/>
        <v>0.55430233674995621</v>
      </c>
      <c r="CK98" s="40">
        <f t="shared" si="174"/>
        <v>0.5455299433735632</v>
      </c>
      <c r="CL98" s="40">
        <f t="shared" si="174"/>
        <v>0.52034836662673645</v>
      </c>
      <c r="CM98" s="40">
        <f t="shared" si="174"/>
        <v>0.52441808214253616</v>
      </c>
      <c r="CN98" s="40">
        <f t="shared" si="174"/>
        <v>0.55120892260347176</v>
      </c>
      <c r="CO98" s="40">
        <f t="shared" ref="CO98" si="175">CO97/CO82</f>
        <v>0.59991312098240857</v>
      </c>
      <c r="CP98" s="40">
        <f t="shared" si="174"/>
        <v>0.57671069820206999</v>
      </c>
      <c r="CQ98" s="40">
        <f t="shared" si="174"/>
        <v>0.53964883625969817</v>
      </c>
      <c r="CR98" s="40">
        <f t="shared" si="174"/>
        <v>0.52838660907127466</v>
      </c>
      <c r="CS98" s="40">
        <f t="shared" si="174"/>
        <v>0.48573114378684068</v>
      </c>
      <c r="CT98" s="40">
        <f t="shared" si="174"/>
        <v>0.45799168125901463</v>
      </c>
      <c r="CU98" s="40">
        <f t="shared" si="174"/>
        <v>0.46208851787683097</v>
      </c>
      <c r="CV98" s="40">
        <f t="shared" si="174"/>
        <v>0.45183373390053971</v>
      </c>
      <c r="CW98" s="40">
        <f t="shared" si="174"/>
        <v>0.44124529755028341</v>
      </c>
      <c r="CX98" s="40" t="e">
        <f t="shared" si="174"/>
        <v>#DIV/0!</v>
      </c>
      <c r="CY98" s="40" t="e">
        <f t="shared" si="174"/>
        <v>#DIV/0!</v>
      </c>
    </row>
    <row r="99" spans="1:103" x14ac:dyDescent="0.25">
      <c r="A99" t="s">
        <v>8</v>
      </c>
      <c r="B99" s="28" t="s">
        <v>44</v>
      </c>
      <c r="C99" s="14">
        <f>C97/C91</f>
        <v>1.7055505305522568E-2</v>
      </c>
      <c r="D99" s="14">
        <f t="shared" ref="D99:AU99" si="176">D97/D91</f>
        <v>2.0433938434277744E-2</v>
      </c>
      <c r="E99" s="14">
        <f t="shared" si="176"/>
        <v>2.2113039827306155E-2</v>
      </c>
      <c r="F99" s="14">
        <f t="shared" si="176"/>
        <v>2.2812354867946454E-2</v>
      </c>
      <c r="G99" s="14">
        <f t="shared" si="176"/>
        <v>2.1439429617221169E-2</v>
      </c>
      <c r="H99" s="14">
        <f t="shared" si="176"/>
        <v>2.249961353854819E-2</v>
      </c>
      <c r="I99" s="14">
        <f t="shared" si="176"/>
        <v>2.4629403075275457E-2</v>
      </c>
      <c r="J99" s="14">
        <f t="shared" si="176"/>
        <v>2.5160668121820204E-2</v>
      </c>
      <c r="K99" s="14">
        <f t="shared" si="176"/>
        <v>2.2511373157617677E-2</v>
      </c>
      <c r="L99" s="14">
        <f t="shared" si="176"/>
        <v>1.654469585059095E-2</v>
      </c>
      <c r="M99" s="14">
        <f t="shared" si="176"/>
        <v>1.8633278051493059E-2</v>
      </c>
      <c r="N99" s="14">
        <f t="shared" si="176"/>
        <v>2.0543119856311826E-2</v>
      </c>
      <c r="O99" s="14">
        <f t="shared" si="176"/>
        <v>2.1433211653499023E-2</v>
      </c>
      <c r="P99" s="14">
        <f t="shared" si="176"/>
        <v>2.2272253377293636E-2</v>
      </c>
      <c r="Q99" s="14">
        <f t="shared" si="176"/>
        <v>2.0949018503516725E-2</v>
      </c>
      <c r="R99" s="14">
        <f t="shared" si="176"/>
        <v>2.1194236077586741E-2</v>
      </c>
      <c r="S99" s="14">
        <f t="shared" si="176"/>
        <v>2.0557711552436891E-2</v>
      </c>
      <c r="T99" s="14">
        <f t="shared" si="176"/>
        <v>2.0993316495399962E-2</v>
      </c>
      <c r="U99" s="14">
        <f t="shared" si="176"/>
        <v>2.0965023579309412E-2</v>
      </c>
      <c r="V99" s="14">
        <f t="shared" si="176"/>
        <v>2.2225971922246221E-2</v>
      </c>
      <c r="W99" s="14">
        <f t="shared" si="176"/>
        <v>2.141742361414942E-2</v>
      </c>
      <c r="X99" s="14">
        <f t="shared" si="176"/>
        <v>2.27214917760085E-2</v>
      </c>
      <c r="Y99" s="14">
        <f t="shared" si="176"/>
        <v>2.265467711941176E-2</v>
      </c>
      <c r="Z99" s="14">
        <f t="shared" si="176"/>
        <v>2.1161612016832171E-2</v>
      </c>
      <c r="AA99" s="14">
        <f t="shared" si="176"/>
        <v>2.2001418841983075E-2</v>
      </c>
      <c r="AB99" s="14">
        <f t="shared" si="176"/>
        <v>2.12776692125872E-2</v>
      </c>
      <c r="AC99" s="14">
        <f t="shared" si="176"/>
        <v>2.2149802199391867E-2</v>
      </c>
      <c r="AD99" s="14">
        <f t="shared" si="176"/>
        <v>2.162298755426242E-2</v>
      </c>
      <c r="AE99" s="14">
        <f t="shared" si="176"/>
        <v>2.2318152166566779E-2</v>
      </c>
      <c r="AF99" s="14">
        <f t="shared" si="176"/>
        <v>2.195164903572467E-2</v>
      </c>
      <c r="AG99" s="14">
        <f t="shared" si="176"/>
        <v>2.2568082929917122E-2</v>
      </c>
      <c r="AH99" s="14">
        <f t="shared" si="176"/>
        <v>2.2824616804623398E-2</v>
      </c>
      <c r="AI99" s="14">
        <f t="shared" si="176"/>
        <v>2.1398940677414848E-2</v>
      </c>
      <c r="AJ99" s="14">
        <f t="shared" si="176"/>
        <v>1.9764220527914898E-2</v>
      </c>
      <c r="AK99" s="14">
        <f t="shared" si="176"/>
        <v>2.0046143624670373E-2</v>
      </c>
      <c r="AL99" s="14">
        <f t="shared" si="176"/>
        <v>1.9661240599329381E-2</v>
      </c>
      <c r="AM99" s="14">
        <f t="shared" si="176"/>
        <v>1.9643168063115921E-2</v>
      </c>
      <c r="AN99" s="14">
        <f t="shared" si="176"/>
        <v>2.19227643031586E-2</v>
      </c>
      <c r="AO99" s="14">
        <f t="shared" si="176"/>
        <v>2.1935849323798062E-2</v>
      </c>
      <c r="AP99" s="14">
        <f t="shared" si="176"/>
        <v>2.1886587463270213E-2</v>
      </c>
      <c r="AQ99" s="14">
        <f t="shared" si="176"/>
        <v>2.139439317143188E-2</v>
      </c>
      <c r="AR99" s="14">
        <f t="shared" si="176"/>
        <v>2.3589759002266151E-2</v>
      </c>
      <c r="AS99" s="14">
        <f t="shared" si="176"/>
        <v>2.4274763671822099E-2</v>
      </c>
      <c r="AT99" s="14">
        <f t="shared" si="176"/>
        <v>2.4367745645999739E-2</v>
      </c>
      <c r="AU99" s="14">
        <f t="shared" si="176"/>
        <v>2.3877066604554732E-2</v>
      </c>
      <c r="AV99" s="14">
        <f t="shared" ref="AV99:AY99" si="177">AV97/AV91</f>
        <v>2.4799210612024683E-2</v>
      </c>
      <c r="AW99" s="14">
        <f t="shared" si="177"/>
        <v>2.5907051205043444E-2</v>
      </c>
      <c r="AX99" s="14">
        <f t="shared" si="177"/>
        <v>2.2549703855578841E-2</v>
      </c>
      <c r="AY99" s="14">
        <f t="shared" si="177"/>
        <v>2.1630506866228524E-2</v>
      </c>
      <c r="AZ99" s="14">
        <f>AZ97/AZ91</f>
        <v>2.5159296627573789E-2</v>
      </c>
      <c r="BA99" s="14">
        <f t="shared" ref="BA99:BC99" si="178">BA97/BA91</f>
        <v>2.4830614142951207E-2</v>
      </c>
      <c r="BB99" s="14">
        <f t="shared" si="178"/>
        <v>2.5816907139635883E-2</v>
      </c>
      <c r="BC99" s="14">
        <f t="shared" si="178"/>
        <v>2.5887760303664787E-2</v>
      </c>
      <c r="BD99" s="14">
        <f t="shared" ref="BD99:BE99" si="179">BD97/BD91</f>
        <v>2.6985368575123396E-2</v>
      </c>
      <c r="BE99" s="33">
        <f t="shared" si="179"/>
        <v>2.8593717824342651E-2</v>
      </c>
      <c r="BF99" s="33">
        <f>BF97/BF91</f>
        <v>2.873864123069101E-2</v>
      </c>
      <c r="BG99" s="33">
        <f>BG97/BG91</f>
        <v>3.039996341221542E-2</v>
      </c>
      <c r="BH99" s="33">
        <f t="shared" ref="BH99:BJ99" si="180">BH97/BH91</f>
        <v>2.9545419306964315E-2</v>
      </c>
      <c r="BI99" s="33">
        <f t="shared" si="180"/>
        <v>2.6395313312579435E-2</v>
      </c>
      <c r="BJ99" s="33">
        <f t="shared" si="180"/>
        <v>2.6178707826050262E-2</v>
      </c>
      <c r="BK99" s="33">
        <f t="shared" ref="BK99:BM99" si="181">BK97/BK91</f>
        <v>2.7491067494832679E-2</v>
      </c>
      <c r="BL99" s="33">
        <f t="shared" si="181"/>
        <v>2.8744531067139589E-2</v>
      </c>
      <c r="BM99" s="33">
        <f t="shared" si="181"/>
        <v>2.8707542940972719E-2</v>
      </c>
      <c r="BN99" s="33">
        <f t="shared" ref="BN99:CY99" si="182">BN97/BN91</f>
        <v>2.7862036254308019E-2</v>
      </c>
      <c r="BO99" s="33">
        <f t="shared" si="182"/>
        <v>3.0801568429319085E-2</v>
      </c>
      <c r="BP99" s="33">
        <f t="shared" si="182"/>
        <v>3.0437679342986246E-2</v>
      </c>
      <c r="BQ99" s="33">
        <f t="shared" si="182"/>
        <v>3.0110879056212864E-2</v>
      </c>
      <c r="BR99" s="33">
        <f t="shared" si="182"/>
        <v>3.0809461881831923E-2</v>
      </c>
      <c r="BS99" s="33">
        <f t="shared" si="182"/>
        <v>3.0453594384842322E-2</v>
      </c>
      <c r="BT99" s="33">
        <f t="shared" si="182"/>
        <v>2.9543529739729079E-2</v>
      </c>
      <c r="BU99" s="33">
        <f t="shared" si="182"/>
        <v>2.9426137743527168E-2</v>
      </c>
      <c r="BV99" s="33">
        <f t="shared" si="182"/>
        <v>2.8405418307842014E-2</v>
      </c>
      <c r="BW99" s="33">
        <f t="shared" si="182"/>
        <v>2.7321734201087963E-2</v>
      </c>
      <c r="BX99" s="33">
        <f t="shared" si="182"/>
        <v>2.7517605772023897E-2</v>
      </c>
      <c r="BY99" s="33">
        <f t="shared" si="182"/>
        <v>2.6327244134290006E-2</v>
      </c>
      <c r="BZ99" s="33">
        <f t="shared" si="182"/>
        <v>2.7710620443904189E-2</v>
      </c>
      <c r="CA99" s="33">
        <f t="shared" si="182"/>
        <v>2.8363352714280574E-2</v>
      </c>
      <c r="CB99" s="33">
        <f t="shared" si="182"/>
        <v>2.758629567411355E-2</v>
      </c>
      <c r="CC99" s="33">
        <f t="shared" si="182"/>
        <v>2.5578266275807178E-2</v>
      </c>
      <c r="CD99" s="33">
        <f t="shared" si="182"/>
        <v>2.7093947651711189E-2</v>
      </c>
      <c r="CE99" s="33">
        <f t="shared" si="182"/>
        <v>2.8186680324159601E-2</v>
      </c>
      <c r="CF99" s="33">
        <f t="shared" si="182"/>
        <v>2.8145369694837708E-2</v>
      </c>
      <c r="CG99" s="33">
        <f t="shared" si="182"/>
        <v>2.9138463629188642E-2</v>
      </c>
      <c r="CH99" s="33">
        <f t="shared" si="182"/>
        <v>2.8455128574077983E-2</v>
      </c>
      <c r="CI99" s="33">
        <f t="shared" si="182"/>
        <v>2.8380585173868593E-2</v>
      </c>
      <c r="CJ99" s="33">
        <f t="shared" si="182"/>
        <v>2.9781902140312962E-2</v>
      </c>
      <c r="CK99" s="33">
        <f t="shared" si="182"/>
        <v>2.9075688941053224E-2</v>
      </c>
      <c r="CL99" s="33">
        <f t="shared" si="182"/>
        <v>2.8914523522596495E-2</v>
      </c>
      <c r="CM99" s="33">
        <f t="shared" si="182"/>
        <v>2.8082198373357715E-2</v>
      </c>
      <c r="CN99" s="33">
        <f t="shared" si="182"/>
        <v>3.1815549406762463E-2</v>
      </c>
      <c r="CO99" s="33">
        <f t="shared" ref="CO99" si="183">CO97/CO91</f>
        <v>3.8344452556582163E-2</v>
      </c>
      <c r="CP99" s="33">
        <f t="shared" si="182"/>
        <v>3.7047306932759309E-2</v>
      </c>
      <c r="CQ99" s="33">
        <f t="shared" si="182"/>
        <v>3.510327341547452E-2</v>
      </c>
      <c r="CR99" s="33">
        <f t="shared" si="182"/>
        <v>3.5000345506858564E-2</v>
      </c>
      <c r="CS99" s="33">
        <f t="shared" si="182"/>
        <v>3.4742270152008398E-2</v>
      </c>
      <c r="CT99" s="33">
        <f t="shared" si="182"/>
        <v>3.3632241242489515E-2</v>
      </c>
      <c r="CU99" s="33">
        <f t="shared" si="182"/>
        <v>3.348448412231915E-2</v>
      </c>
      <c r="CV99" s="33">
        <f t="shared" si="182"/>
        <v>3.4342859789907323E-2</v>
      </c>
      <c r="CW99" s="33">
        <f t="shared" si="182"/>
        <v>3.4019333042023252E-2</v>
      </c>
      <c r="CX99" s="33" t="e">
        <f t="shared" si="182"/>
        <v>#DIV/0!</v>
      </c>
      <c r="CY99" s="33" t="e">
        <f t="shared" si="182"/>
        <v>#DIV/0!</v>
      </c>
    </row>
    <row r="100" spans="1:103" x14ac:dyDescent="0.25">
      <c r="A100" t="s">
        <v>8</v>
      </c>
      <c r="B100" s="28" t="s">
        <v>45</v>
      </c>
      <c r="BD100" s="43">
        <v>65124.428571428572</v>
      </c>
      <c r="BE100" s="43">
        <v>156022.85714285713</v>
      </c>
      <c r="BF100" s="43">
        <v>158128.28571428571</v>
      </c>
      <c r="BG100" s="43">
        <v>164226.85714285713</v>
      </c>
      <c r="BH100" s="43">
        <v>164081.71428571429</v>
      </c>
      <c r="BI100" s="43">
        <v>167784.42857142858</v>
      </c>
      <c r="BJ100" s="43">
        <v>194429.57142857142</v>
      </c>
      <c r="BK100" s="43">
        <v>217154.14285714287</v>
      </c>
      <c r="BL100" s="43">
        <v>232908.85714285713</v>
      </c>
      <c r="BM100" s="43">
        <v>240096.57142857142</v>
      </c>
      <c r="BN100" s="43">
        <v>236539</v>
      </c>
      <c r="BO100" s="43">
        <v>222889.71428571429</v>
      </c>
      <c r="BP100" s="43">
        <v>239007.42857142858</v>
      </c>
      <c r="BQ100" s="43">
        <v>248808.85714285713</v>
      </c>
      <c r="BR100" s="43">
        <v>241403.42857142858</v>
      </c>
      <c r="BS100" s="43">
        <v>238789.71428571429</v>
      </c>
      <c r="BT100" s="43">
        <v>230513</v>
      </c>
      <c r="BU100" s="43">
        <v>233489.71428571429</v>
      </c>
      <c r="BV100" s="43">
        <v>235958.14285714287</v>
      </c>
      <c r="BW100" s="43">
        <v>246413</v>
      </c>
      <c r="BX100" s="43">
        <v>254108.85714285713</v>
      </c>
      <c r="BY100" s="43">
        <v>253455.42857142858</v>
      </c>
      <c r="BZ100" s="43">
        <v>261223.85714285713</v>
      </c>
      <c r="CA100" s="43">
        <v>279447.14285714284</v>
      </c>
      <c r="CB100" s="43">
        <v>289756.71428571426</v>
      </c>
      <c r="CC100" s="43">
        <v>355026.28571428574</v>
      </c>
      <c r="CD100" s="43">
        <v>343555.14285714284</v>
      </c>
      <c r="CE100" s="43">
        <v>333536</v>
      </c>
      <c r="CF100" s="43">
        <v>340070.14285714284</v>
      </c>
      <c r="CG100" s="43">
        <v>331212.71428571426</v>
      </c>
      <c r="CH100" s="43">
        <v>338327.71428571426</v>
      </c>
      <c r="CI100" s="43">
        <v>334697.57142857142</v>
      </c>
      <c r="CJ100" s="43">
        <v>347257.85714285716</v>
      </c>
      <c r="CK100" s="43">
        <v>362577</v>
      </c>
      <c r="CL100" s="43">
        <v>366424.85714285716</v>
      </c>
      <c r="CM100" s="43">
        <v>343482.57142857142</v>
      </c>
      <c r="CN100" s="43">
        <v>357640</v>
      </c>
      <c r="CO100" s="43">
        <v>371652.28571428574</v>
      </c>
      <c r="CP100" s="43">
        <v>364246.85714285716</v>
      </c>
      <c r="CQ100" s="43">
        <v>351744.57142857101</v>
      </c>
      <c r="CR100" s="43">
        <v>342371</v>
      </c>
      <c r="CS100" s="43">
        <v>352683.85714285698</v>
      </c>
      <c r="CT100" s="43">
        <v>318013.14285714203</v>
      </c>
      <c r="CU100" s="43">
        <v>325778</v>
      </c>
      <c r="CV100" s="43">
        <v>339926.428571428</v>
      </c>
      <c r="CW100" s="43">
        <v>344684.428571428</v>
      </c>
      <c r="CX100" s="11"/>
      <c r="CY100" s="11"/>
    </row>
    <row r="101" spans="1:103" x14ac:dyDescent="0.25">
      <c r="A101" t="s">
        <v>8</v>
      </c>
      <c r="B101" s="28" t="s">
        <v>46</v>
      </c>
      <c r="BD101" s="43">
        <v>764214.14285714284</v>
      </c>
      <c r="BE101" s="43">
        <v>1878807.857142857</v>
      </c>
      <c r="BF101" s="43">
        <v>1841925.857142857</v>
      </c>
      <c r="BG101" s="43">
        <v>2010726.7142857143</v>
      </c>
      <c r="BH101" s="43">
        <v>2093203.142857143</v>
      </c>
      <c r="BI101" s="43">
        <v>1885923</v>
      </c>
      <c r="BJ101" s="43">
        <v>2529108.7142857141</v>
      </c>
      <c r="BK101" s="43">
        <v>2909400.7142857141</v>
      </c>
      <c r="BL101" s="43">
        <v>2990788</v>
      </c>
      <c r="BM101" s="43">
        <v>3206490.1428571427</v>
      </c>
      <c r="BN101" s="43">
        <v>3374129.2857142859</v>
      </c>
      <c r="BO101" s="43">
        <v>3096061.7142857141</v>
      </c>
      <c r="BP101" s="43">
        <v>3230521.5714285714</v>
      </c>
      <c r="BQ101" s="43">
        <v>3299058.2857142859</v>
      </c>
      <c r="BR101" s="43">
        <v>3330930.8571428573</v>
      </c>
      <c r="BS101" s="43">
        <v>3087639.8571428573</v>
      </c>
      <c r="BT101" s="43">
        <v>3107460.2857142859</v>
      </c>
      <c r="BU101" s="43">
        <v>3119585</v>
      </c>
      <c r="BV101" s="43">
        <v>3090543.8571428573</v>
      </c>
      <c r="BW101" s="43">
        <v>3256222.8571428573</v>
      </c>
      <c r="BX101" s="43">
        <v>3280399.5714285714</v>
      </c>
      <c r="BY101" s="43">
        <v>3118205.4285714286</v>
      </c>
      <c r="BZ101" s="43">
        <v>3294266.5714285714</v>
      </c>
      <c r="CA101" s="43">
        <v>3308787.1428571427</v>
      </c>
      <c r="CB101" s="43">
        <v>3722185.8571428573</v>
      </c>
      <c r="CC101" s="43">
        <v>4234977.4285714282</v>
      </c>
      <c r="CD101" s="43">
        <v>4173120</v>
      </c>
      <c r="CE101" s="43">
        <v>4349689.4285714282</v>
      </c>
      <c r="CF101" s="43">
        <v>4548692.8571428573</v>
      </c>
      <c r="CG101" s="43">
        <v>4225974.7142857146</v>
      </c>
      <c r="CH101" s="43">
        <v>4265688.2857142854</v>
      </c>
      <c r="CI101" s="43">
        <v>4344897.5714285718</v>
      </c>
      <c r="CJ101" s="43">
        <v>4478268.4285714282</v>
      </c>
      <c r="CK101" s="43">
        <v>4718945.7142857146</v>
      </c>
      <c r="CL101" s="43">
        <v>4752923.7142857146</v>
      </c>
      <c r="CM101" s="43">
        <v>4612074.8571428573</v>
      </c>
      <c r="CN101" s="43">
        <v>5324741.1428571427</v>
      </c>
      <c r="CO101" s="43">
        <v>5225420.8571428573</v>
      </c>
      <c r="CP101" s="43">
        <v>4909745.1428571427</v>
      </c>
      <c r="CQ101" s="43">
        <v>4799555.57142857</v>
      </c>
      <c r="CR101" s="43">
        <v>4640049.57142857</v>
      </c>
      <c r="CS101" s="43">
        <v>4937046.57142857</v>
      </c>
      <c r="CT101" s="43">
        <v>4277881.8571428498</v>
      </c>
      <c r="CU101" s="43">
        <v>4276013.57142857</v>
      </c>
      <c r="CV101" s="43">
        <v>4650685.1428571399</v>
      </c>
      <c r="CW101" s="43">
        <v>4726150.2857142799</v>
      </c>
      <c r="CX101" s="11"/>
      <c r="CY101" s="11"/>
    </row>
    <row r="102" spans="1:103" x14ac:dyDescent="0.25">
      <c r="A102" t="s">
        <v>8</v>
      </c>
      <c r="B102" s="28" t="s">
        <v>47</v>
      </c>
      <c r="C102" s="21" t="e">
        <f t="shared" ref="C102:BB102" si="184">C101/C100</f>
        <v>#DIV/0!</v>
      </c>
      <c r="D102" s="21" t="e">
        <f t="shared" si="184"/>
        <v>#DIV/0!</v>
      </c>
      <c r="E102" s="21" t="e">
        <f t="shared" si="184"/>
        <v>#DIV/0!</v>
      </c>
      <c r="F102" s="21" t="e">
        <f t="shared" si="184"/>
        <v>#DIV/0!</v>
      </c>
      <c r="G102" s="21" t="e">
        <f t="shared" si="184"/>
        <v>#DIV/0!</v>
      </c>
      <c r="H102" s="21" t="e">
        <f t="shared" si="184"/>
        <v>#DIV/0!</v>
      </c>
      <c r="I102" s="21" t="e">
        <f t="shared" si="184"/>
        <v>#DIV/0!</v>
      </c>
      <c r="J102" s="21" t="e">
        <f t="shared" si="184"/>
        <v>#DIV/0!</v>
      </c>
      <c r="K102" s="21" t="e">
        <f t="shared" si="184"/>
        <v>#DIV/0!</v>
      </c>
      <c r="L102" s="21" t="e">
        <f t="shared" si="184"/>
        <v>#DIV/0!</v>
      </c>
      <c r="M102" s="21" t="e">
        <f t="shared" si="184"/>
        <v>#DIV/0!</v>
      </c>
      <c r="N102" s="21" t="e">
        <f t="shared" si="184"/>
        <v>#DIV/0!</v>
      </c>
      <c r="O102" s="21" t="e">
        <f t="shared" si="184"/>
        <v>#DIV/0!</v>
      </c>
      <c r="P102" s="21" t="e">
        <f t="shared" si="184"/>
        <v>#DIV/0!</v>
      </c>
      <c r="Q102" s="21" t="e">
        <f t="shared" si="184"/>
        <v>#DIV/0!</v>
      </c>
      <c r="R102" s="21" t="e">
        <f t="shared" si="184"/>
        <v>#DIV/0!</v>
      </c>
      <c r="S102" s="21" t="e">
        <f t="shared" si="184"/>
        <v>#DIV/0!</v>
      </c>
      <c r="T102" s="21" t="e">
        <f t="shared" si="184"/>
        <v>#DIV/0!</v>
      </c>
      <c r="U102" s="21" t="e">
        <f t="shared" si="184"/>
        <v>#DIV/0!</v>
      </c>
      <c r="V102" s="21" t="e">
        <f t="shared" si="184"/>
        <v>#DIV/0!</v>
      </c>
      <c r="W102" s="21" t="e">
        <f t="shared" si="184"/>
        <v>#DIV/0!</v>
      </c>
      <c r="X102" s="21" t="e">
        <f t="shared" si="184"/>
        <v>#DIV/0!</v>
      </c>
      <c r="Y102" s="21" t="e">
        <f t="shared" si="184"/>
        <v>#DIV/0!</v>
      </c>
      <c r="Z102" s="21" t="e">
        <f t="shared" si="184"/>
        <v>#DIV/0!</v>
      </c>
      <c r="AA102" s="21" t="e">
        <f t="shared" si="184"/>
        <v>#DIV/0!</v>
      </c>
      <c r="AB102" s="21" t="e">
        <f t="shared" si="184"/>
        <v>#DIV/0!</v>
      </c>
      <c r="AC102" s="21" t="e">
        <f t="shared" si="184"/>
        <v>#DIV/0!</v>
      </c>
      <c r="AD102" s="21" t="e">
        <f t="shared" si="184"/>
        <v>#DIV/0!</v>
      </c>
      <c r="AE102" s="21" t="e">
        <f t="shared" si="184"/>
        <v>#DIV/0!</v>
      </c>
      <c r="AF102" s="21" t="e">
        <f t="shared" si="184"/>
        <v>#DIV/0!</v>
      </c>
      <c r="AG102" s="21" t="e">
        <f t="shared" si="184"/>
        <v>#DIV/0!</v>
      </c>
      <c r="AH102" s="21" t="e">
        <f t="shared" si="184"/>
        <v>#DIV/0!</v>
      </c>
      <c r="AI102" s="21" t="e">
        <f t="shared" si="184"/>
        <v>#DIV/0!</v>
      </c>
      <c r="AJ102" s="21" t="e">
        <f t="shared" si="184"/>
        <v>#DIV/0!</v>
      </c>
      <c r="AK102" s="21" t="e">
        <f t="shared" si="184"/>
        <v>#DIV/0!</v>
      </c>
      <c r="AL102" s="21" t="e">
        <f t="shared" si="184"/>
        <v>#DIV/0!</v>
      </c>
      <c r="AM102" s="21" t="e">
        <f t="shared" si="184"/>
        <v>#DIV/0!</v>
      </c>
      <c r="AN102" s="21" t="e">
        <f t="shared" si="184"/>
        <v>#DIV/0!</v>
      </c>
      <c r="AO102" s="21" t="e">
        <f t="shared" si="184"/>
        <v>#DIV/0!</v>
      </c>
      <c r="AP102" s="21" t="e">
        <f t="shared" si="184"/>
        <v>#DIV/0!</v>
      </c>
      <c r="AQ102" s="21" t="e">
        <f t="shared" si="184"/>
        <v>#DIV/0!</v>
      </c>
      <c r="AR102" s="21" t="e">
        <f t="shared" si="184"/>
        <v>#DIV/0!</v>
      </c>
      <c r="AS102" s="21" t="e">
        <f t="shared" si="184"/>
        <v>#DIV/0!</v>
      </c>
      <c r="AT102" s="21" t="e">
        <f t="shared" si="184"/>
        <v>#DIV/0!</v>
      </c>
      <c r="AU102" s="21" t="e">
        <f t="shared" si="184"/>
        <v>#DIV/0!</v>
      </c>
      <c r="AV102" s="21" t="e">
        <f t="shared" si="184"/>
        <v>#DIV/0!</v>
      </c>
      <c r="AW102" s="21" t="e">
        <f t="shared" si="184"/>
        <v>#DIV/0!</v>
      </c>
      <c r="AX102" s="21" t="e">
        <f t="shared" si="184"/>
        <v>#DIV/0!</v>
      </c>
      <c r="AY102" s="21" t="e">
        <f t="shared" si="184"/>
        <v>#DIV/0!</v>
      </c>
      <c r="AZ102" s="21" t="e">
        <f t="shared" si="184"/>
        <v>#DIV/0!</v>
      </c>
      <c r="BA102" s="21" t="e">
        <f t="shared" si="184"/>
        <v>#DIV/0!</v>
      </c>
      <c r="BB102" s="21" t="e">
        <f t="shared" si="184"/>
        <v>#DIV/0!</v>
      </c>
      <c r="BC102" s="21" t="e">
        <f t="shared" ref="BC102:CQ102" si="185">BC101/BC100</f>
        <v>#DIV/0!</v>
      </c>
      <c r="BD102" s="21">
        <f t="shared" si="185"/>
        <v>11.734677134540254</v>
      </c>
      <c r="BE102" s="21">
        <f t="shared" si="185"/>
        <v>12.041875732493407</v>
      </c>
      <c r="BF102" s="21">
        <f t="shared" si="185"/>
        <v>11.648300927456731</v>
      </c>
      <c r="BG102" s="21">
        <f t="shared" si="185"/>
        <v>12.243592487047534</v>
      </c>
      <c r="BH102" s="21">
        <f t="shared" si="185"/>
        <v>12.757077484041053</v>
      </c>
      <c r="BI102" s="21">
        <f t="shared" si="185"/>
        <v>11.240155096973922</v>
      </c>
      <c r="BJ102" s="21">
        <f t="shared" si="185"/>
        <v>13.007839783336896</v>
      </c>
      <c r="BK102" s="21">
        <f t="shared" si="185"/>
        <v>13.397859584929465</v>
      </c>
      <c r="BL102" s="21">
        <f t="shared" si="185"/>
        <v>12.841023036601689</v>
      </c>
      <c r="BM102" s="21">
        <f t="shared" si="185"/>
        <v>13.35500179689601</v>
      </c>
      <c r="BN102" s="21">
        <f t="shared" si="185"/>
        <v>14.264579142189177</v>
      </c>
      <c r="BO102" s="21">
        <f t="shared" si="185"/>
        <v>13.890554457425452</v>
      </c>
      <c r="BP102" s="21">
        <f t="shared" si="185"/>
        <v>13.516406543251493</v>
      </c>
      <c r="BQ102" s="21">
        <f t="shared" si="185"/>
        <v>13.259408541955903</v>
      </c>
      <c r="BR102" s="21">
        <f t="shared" si="185"/>
        <v>13.798192001060466</v>
      </c>
      <c r="BS102" s="21">
        <f t="shared" si="185"/>
        <v>12.930372090685887</v>
      </c>
      <c r="BT102" s="21">
        <f t="shared" si="185"/>
        <v>13.480629230083709</v>
      </c>
      <c r="BU102" s="21">
        <f t="shared" si="185"/>
        <v>13.360695607270555</v>
      </c>
      <c r="BV102" s="21">
        <f t="shared" si="185"/>
        <v>13.097847862847345</v>
      </c>
      <c r="BW102" s="21">
        <f t="shared" si="185"/>
        <v>13.214492973758922</v>
      </c>
      <c r="BX102" s="21">
        <f t="shared" si="185"/>
        <v>12.909426331347309</v>
      </c>
      <c r="BY102" s="21">
        <f t="shared" si="185"/>
        <v>12.302776255954837</v>
      </c>
      <c r="BZ102" s="21">
        <f t="shared" si="185"/>
        <v>12.610894760760749</v>
      </c>
      <c r="CA102" s="21">
        <f t="shared" si="185"/>
        <v>11.840475837495463</v>
      </c>
      <c r="CB102" s="21">
        <f t="shared" si="185"/>
        <v>12.845900279889978</v>
      </c>
      <c r="CC102" s="21">
        <f t="shared" si="185"/>
        <v>11.928630636604773</v>
      </c>
      <c r="CD102" s="21">
        <f t="shared" si="185"/>
        <v>12.14687099513241</v>
      </c>
      <c r="CE102" s="21">
        <f t="shared" si="185"/>
        <v>13.041139273036279</v>
      </c>
      <c r="CF102" s="21">
        <f t="shared" si="185"/>
        <v>13.375748952632042</v>
      </c>
      <c r="CG102" s="21">
        <f t="shared" si="185"/>
        <v>12.759095686889179</v>
      </c>
      <c r="CH102" s="21">
        <f t="shared" si="185"/>
        <v>12.608155068585235</v>
      </c>
      <c r="CI102" s="21">
        <f t="shared" si="185"/>
        <v>12.981562886409609</v>
      </c>
      <c r="CJ102" s="21">
        <f t="shared" si="185"/>
        <v>12.896089567036432</v>
      </c>
      <c r="CK102" s="21">
        <f t="shared" si="185"/>
        <v>13.015016711721136</v>
      </c>
      <c r="CL102" s="21">
        <f t="shared" si="185"/>
        <v>12.971073390997336</v>
      </c>
      <c r="CM102" s="21">
        <f t="shared" si="185"/>
        <v>13.427391200551661</v>
      </c>
      <c r="CN102" s="21">
        <f t="shared" si="185"/>
        <v>14.888550337929601</v>
      </c>
      <c r="CO102" s="21">
        <f t="shared" si="185"/>
        <v>14.059972339736913</v>
      </c>
      <c r="CP102" s="21">
        <f t="shared" si="185"/>
        <v>13.479169542790446</v>
      </c>
      <c r="CQ102" s="21">
        <f t="shared" si="185"/>
        <v>13.64500254242934</v>
      </c>
      <c r="CR102" s="21">
        <f t="shared" ref="CR102:CY102" si="186">CR101/CR100</f>
        <v>13.552694508087923</v>
      </c>
      <c r="CS102" s="21">
        <f t="shared" si="186"/>
        <v>13.998504528742254</v>
      </c>
      <c r="CT102" s="21">
        <f t="shared" si="186"/>
        <v>13.451902706626692</v>
      </c>
      <c r="CU102" s="21">
        <f t="shared" si="186"/>
        <v>13.125544301421735</v>
      </c>
      <c r="CV102" s="21">
        <f t="shared" si="186"/>
        <v>13.681446195290171</v>
      </c>
      <c r="CW102" s="21">
        <f t="shared" si="186"/>
        <v>13.711528267471163</v>
      </c>
      <c r="CX102" s="40" t="e">
        <f t="shared" si="186"/>
        <v>#DIV/0!</v>
      </c>
      <c r="CY102" s="40" t="e">
        <f t="shared" si="186"/>
        <v>#DIV/0!</v>
      </c>
    </row>
    <row r="103" spans="1:103" x14ac:dyDescent="0.25">
      <c r="A103" t="s">
        <v>8</v>
      </c>
      <c r="B103" s="28" t="s">
        <v>48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>
        <v>0.18952071967727713</v>
      </c>
      <c r="BE103" s="16">
        <v>0.21637946820978612</v>
      </c>
      <c r="BF103" s="16">
        <v>0.2199263166073116</v>
      </c>
      <c r="BG103" s="16">
        <v>0.20645483425366304</v>
      </c>
      <c r="BH103" s="16">
        <v>0.19159269074990509</v>
      </c>
      <c r="BI103" s="16">
        <v>0.20770188958450939</v>
      </c>
      <c r="BJ103" s="16">
        <v>0.19380135443829458</v>
      </c>
      <c r="BK103" s="16">
        <v>0.19826140615060139</v>
      </c>
      <c r="BL103" s="16">
        <v>0.18453877114407721</v>
      </c>
      <c r="BM103" s="16">
        <v>0.19201678372274014</v>
      </c>
      <c r="BN103" s="16">
        <v>0.17648856455564862</v>
      </c>
      <c r="BO103" s="16">
        <v>0.19609121230999571</v>
      </c>
      <c r="BP103" s="16">
        <v>0.19167664842455584</v>
      </c>
      <c r="BQ103" s="16">
        <v>0.18646040391304397</v>
      </c>
      <c r="BR103" s="16">
        <v>0.18496245762872346</v>
      </c>
      <c r="BS103" s="16">
        <v>0.18364215256938562</v>
      </c>
      <c r="BT103" s="16">
        <v>0.18267702286391038</v>
      </c>
      <c r="BU103" s="16">
        <v>0.18874370727863204</v>
      </c>
      <c r="BV103" s="16">
        <v>0.17784631293564779</v>
      </c>
      <c r="BW103" s="16">
        <v>0.18532707284112446</v>
      </c>
      <c r="BX103" s="16">
        <v>0.20257122650472631</v>
      </c>
      <c r="BY103" s="16">
        <v>0.18791187856078387</v>
      </c>
      <c r="BZ103" s="16">
        <v>0.22179006839782189</v>
      </c>
      <c r="CA103" s="16">
        <v>0.24240055620025253</v>
      </c>
      <c r="CB103" s="16">
        <v>0.22099722082121109</v>
      </c>
      <c r="CC103" s="16">
        <v>0.24212694110375732</v>
      </c>
      <c r="CD103" s="16">
        <v>0.23013523302144051</v>
      </c>
      <c r="CE103" s="16">
        <v>0.23313011403352477</v>
      </c>
      <c r="CF103" s="16">
        <v>0.22886412929097399</v>
      </c>
      <c r="CG103" s="16">
        <v>0.21306462959280809</v>
      </c>
      <c r="CH103" s="16">
        <v>0.21866964152254745</v>
      </c>
      <c r="CI103" s="16">
        <v>0.22364411709846374</v>
      </c>
      <c r="CJ103" s="16">
        <v>0.21743661050557325</v>
      </c>
      <c r="CK103" s="16">
        <v>0.21125364897860119</v>
      </c>
      <c r="CL103" s="16">
        <v>0.21002591059402551</v>
      </c>
      <c r="CM103" s="16">
        <v>0.2029169290352848</v>
      </c>
      <c r="CN103" s="16">
        <v>0.17681707063767235</v>
      </c>
      <c r="CO103" s="16">
        <v>0.197890040075862</v>
      </c>
      <c r="CP103" s="16">
        <v>0.20370721896610147</v>
      </c>
      <c r="CQ103" s="16">
        <v>0.18694288685439309</v>
      </c>
      <c r="CR103" s="16">
        <v>0.20399999999999999</v>
      </c>
      <c r="CS103" s="16">
        <v>0.18820000000000001</v>
      </c>
      <c r="CT103" s="16">
        <v>0.19270000000000001</v>
      </c>
      <c r="CU103" s="16">
        <v>0.23190000000000002</v>
      </c>
      <c r="CV103" s="16">
        <v>0.20329999999999998</v>
      </c>
      <c r="CW103" s="16">
        <v>0.20069999999999999</v>
      </c>
      <c r="CX103" s="11"/>
      <c r="CY103" s="11"/>
    </row>
    <row r="104" spans="1:103" x14ac:dyDescent="0.25">
      <c r="A104" t="s">
        <v>8</v>
      </c>
      <c r="B104" s="28" t="s">
        <v>51</v>
      </c>
      <c r="C104" t="e">
        <f t="shared" ref="C104:BB104" si="187">C105/C101</f>
        <v>#DIV/0!</v>
      </c>
      <c r="D104" t="e">
        <f t="shared" si="187"/>
        <v>#DIV/0!</v>
      </c>
      <c r="E104" t="e">
        <f t="shared" si="187"/>
        <v>#DIV/0!</v>
      </c>
      <c r="F104" t="e">
        <f t="shared" si="187"/>
        <v>#DIV/0!</v>
      </c>
      <c r="G104" t="e">
        <f t="shared" si="187"/>
        <v>#DIV/0!</v>
      </c>
      <c r="H104" t="e">
        <f t="shared" si="187"/>
        <v>#DIV/0!</v>
      </c>
      <c r="I104" t="e">
        <f t="shared" si="187"/>
        <v>#DIV/0!</v>
      </c>
      <c r="J104" t="e">
        <f t="shared" si="187"/>
        <v>#DIV/0!</v>
      </c>
      <c r="K104" t="e">
        <f t="shared" si="187"/>
        <v>#DIV/0!</v>
      </c>
      <c r="L104" t="e">
        <f t="shared" si="187"/>
        <v>#DIV/0!</v>
      </c>
      <c r="M104" t="e">
        <f t="shared" si="187"/>
        <v>#DIV/0!</v>
      </c>
      <c r="N104" t="e">
        <f t="shared" si="187"/>
        <v>#DIV/0!</v>
      </c>
      <c r="O104" t="e">
        <f t="shared" si="187"/>
        <v>#DIV/0!</v>
      </c>
      <c r="P104" t="e">
        <f t="shared" si="187"/>
        <v>#DIV/0!</v>
      </c>
      <c r="Q104" t="e">
        <f t="shared" si="187"/>
        <v>#DIV/0!</v>
      </c>
      <c r="R104" t="e">
        <f t="shared" si="187"/>
        <v>#DIV/0!</v>
      </c>
      <c r="S104" t="e">
        <f t="shared" si="187"/>
        <v>#DIV/0!</v>
      </c>
      <c r="T104" t="e">
        <f t="shared" si="187"/>
        <v>#DIV/0!</v>
      </c>
      <c r="U104" t="e">
        <f t="shared" si="187"/>
        <v>#DIV/0!</v>
      </c>
      <c r="V104" t="e">
        <f t="shared" si="187"/>
        <v>#DIV/0!</v>
      </c>
      <c r="W104" t="e">
        <f t="shared" si="187"/>
        <v>#DIV/0!</v>
      </c>
      <c r="X104" t="e">
        <f t="shared" si="187"/>
        <v>#DIV/0!</v>
      </c>
      <c r="Y104" t="e">
        <f t="shared" si="187"/>
        <v>#DIV/0!</v>
      </c>
      <c r="Z104" t="e">
        <f t="shared" si="187"/>
        <v>#DIV/0!</v>
      </c>
      <c r="AA104" t="e">
        <f t="shared" si="187"/>
        <v>#DIV/0!</v>
      </c>
      <c r="AB104" t="e">
        <f t="shared" si="187"/>
        <v>#DIV/0!</v>
      </c>
      <c r="AC104" t="e">
        <f t="shared" si="187"/>
        <v>#DIV/0!</v>
      </c>
      <c r="AD104" t="e">
        <f t="shared" si="187"/>
        <v>#DIV/0!</v>
      </c>
      <c r="AE104" t="e">
        <f t="shared" si="187"/>
        <v>#DIV/0!</v>
      </c>
      <c r="AF104" t="e">
        <f t="shared" si="187"/>
        <v>#DIV/0!</v>
      </c>
      <c r="AG104" t="e">
        <f t="shared" si="187"/>
        <v>#DIV/0!</v>
      </c>
      <c r="AH104" t="e">
        <f t="shared" si="187"/>
        <v>#DIV/0!</v>
      </c>
      <c r="AI104" t="e">
        <f t="shared" si="187"/>
        <v>#DIV/0!</v>
      </c>
      <c r="AJ104" t="e">
        <f t="shared" si="187"/>
        <v>#DIV/0!</v>
      </c>
      <c r="AK104" t="e">
        <f t="shared" si="187"/>
        <v>#DIV/0!</v>
      </c>
      <c r="AL104" t="e">
        <f t="shared" si="187"/>
        <v>#DIV/0!</v>
      </c>
      <c r="AM104" t="e">
        <f t="shared" si="187"/>
        <v>#DIV/0!</v>
      </c>
      <c r="AN104" t="e">
        <f t="shared" si="187"/>
        <v>#DIV/0!</v>
      </c>
      <c r="AO104" t="e">
        <f t="shared" si="187"/>
        <v>#DIV/0!</v>
      </c>
      <c r="AP104" t="e">
        <f t="shared" si="187"/>
        <v>#DIV/0!</v>
      </c>
      <c r="AQ104" t="e">
        <f t="shared" si="187"/>
        <v>#DIV/0!</v>
      </c>
      <c r="AR104" t="e">
        <f t="shared" si="187"/>
        <v>#DIV/0!</v>
      </c>
      <c r="AS104" t="e">
        <f t="shared" si="187"/>
        <v>#DIV/0!</v>
      </c>
      <c r="AT104" t="e">
        <f t="shared" si="187"/>
        <v>#DIV/0!</v>
      </c>
      <c r="AU104" t="e">
        <f t="shared" si="187"/>
        <v>#DIV/0!</v>
      </c>
      <c r="AV104" t="e">
        <f t="shared" si="187"/>
        <v>#DIV/0!</v>
      </c>
      <c r="AW104" t="e">
        <f t="shared" si="187"/>
        <v>#DIV/0!</v>
      </c>
      <c r="AX104" t="e">
        <f t="shared" si="187"/>
        <v>#DIV/0!</v>
      </c>
      <c r="AY104" t="e">
        <f t="shared" si="187"/>
        <v>#DIV/0!</v>
      </c>
      <c r="AZ104" t="e">
        <f t="shared" si="187"/>
        <v>#DIV/0!</v>
      </c>
      <c r="BA104" t="e">
        <f t="shared" si="187"/>
        <v>#DIV/0!</v>
      </c>
      <c r="BB104" t="e">
        <f t="shared" si="187"/>
        <v>#DIV/0!</v>
      </c>
      <c r="BC104" t="e">
        <f t="shared" ref="BC104:CQ104" si="188">BC105/BC101</f>
        <v>#DIV/0!</v>
      </c>
      <c r="BD104">
        <f t="shared" si="188"/>
        <v>0.30562413414788936</v>
      </c>
      <c r="BE104">
        <f t="shared" si="188"/>
        <v>0.30257363046704011</v>
      </c>
      <c r="BF104">
        <f t="shared" si="188"/>
        <v>0.29408753152077394</v>
      </c>
      <c r="BG104">
        <f t="shared" si="188"/>
        <v>0.30814225162515868</v>
      </c>
      <c r="BH104">
        <f t="shared" si="188"/>
        <v>0.28673996694880888</v>
      </c>
      <c r="BI104">
        <f t="shared" si="188"/>
        <v>0.29719740868075128</v>
      </c>
      <c r="BJ104">
        <f t="shared" si="188"/>
        <v>0.2956509071716456</v>
      </c>
      <c r="BK104">
        <f t="shared" si="188"/>
        <v>0.31282907795689885</v>
      </c>
      <c r="BL104">
        <f t="shared" si="188"/>
        <v>0.28445890705535987</v>
      </c>
      <c r="BM104">
        <f t="shared" si="188"/>
        <v>0.28801086510657781</v>
      </c>
      <c r="BN104">
        <f t="shared" si="188"/>
        <v>0.28213623789925907</v>
      </c>
      <c r="BO104">
        <f t="shared" si="188"/>
        <v>0.28494042569841727</v>
      </c>
      <c r="BP104">
        <f t="shared" si="188"/>
        <v>0.30342053125344515</v>
      </c>
      <c r="BQ104">
        <f t="shared" si="188"/>
        <v>0.31309419553839779</v>
      </c>
      <c r="BR104">
        <f t="shared" si="188"/>
        <v>0.32607513060699117</v>
      </c>
      <c r="BS104">
        <f t="shared" si="188"/>
        <v>0.31217079860211305</v>
      </c>
      <c r="BT104">
        <f t="shared" si="188"/>
        <v>0.31024977586197861</v>
      </c>
      <c r="BU104">
        <f t="shared" si="188"/>
        <v>0.31174361791254745</v>
      </c>
      <c r="BV104">
        <f t="shared" si="188"/>
        <v>0.31321648566061439</v>
      </c>
      <c r="BW104">
        <f t="shared" si="188"/>
        <v>0.31395762662787208</v>
      </c>
      <c r="BX104">
        <f t="shared" si="188"/>
        <v>0.31171015447290679</v>
      </c>
      <c r="BY104">
        <f t="shared" si="188"/>
        <v>0.30850542331170516</v>
      </c>
      <c r="BZ104">
        <f t="shared" si="188"/>
        <v>0.31299865315782843</v>
      </c>
      <c r="CA104">
        <f t="shared" si="188"/>
        <v>0.31151531139377359</v>
      </c>
      <c r="CB104">
        <f t="shared" si="188"/>
        <v>0.30742373692017605</v>
      </c>
      <c r="CC104">
        <f t="shared" si="188"/>
        <v>0.29600039696619063</v>
      </c>
      <c r="CD104">
        <f t="shared" si="188"/>
        <v>0.31155726582098214</v>
      </c>
      <c r="CE104">
        <f t="shared" si="188"/>
        <v>0.31379879141453321</v>
      </c>
      <c r="CF104">
        <f t="shared" si="188"/>
        <v>0.308577534833398</v>
      </c>
      <c r="CG104">
        <f t="shared" si="188"/>
        <v>0.30381224307913679</v>
      </c>
      <c r="CH104">
        <f t="shared" si="188"/>
        <v>0.29688191669487068</v>
      </c>
      <c r="CI104">
        <f t="shared" si="188"/>
        <v>0.30012533913753608</v>
      </c>
      <c r="CJ104">
        <f t="shared" si="188"/>
        <v>0.30960410431595708</v>
      </c>
      <c r="CK104">
        <f t="shared" si="188"/>
        <v>0.28619782505898711</v>
      </c>
      <c r="CL104">
        <f t="shared" si="188"/>
        <v>0.30135186564564498</v>
      </c>
      <c r="CM104">
        <f t="shared" si="188"/>
        <v>0.29788272548171996</v>
      </c>
      <c r="CN104">
        <f t="shared" si="188"/>
        <v>0.29241488546673283</v>
      </c>
      <c r="CO104">
        <f t="shared" si="188"/>
        <v>0.28499577313608587</v>
      </c>
      <c r="CP104">
        <f t="shared" si="188"/>
        <v>0.28177450351219863</v>
      </c>
      <c r="CQ104">
        <f t="shared" si="188"/>
        <v>0.27409103265483842</v>
      </c>
      <c r="CR104">
        <f t="shared" ref="CR104" si="189">CR105/CR101</f>
        <v>0.27263806633592869</v>
      </c>
      <c r="CS104">
        <f t="shared" ref="CS104" si="190">CS105/CS101</f>
        <v>0.27689631447094781</v>
      </c>
      <c r="CT104">
        <f t="shared" ref="CT104" si="191">CT105/CT101</f>
        <v>0.27493689884509948</v>
      </c>
      <c r="CU104">
        <f t="shared" ref="CU104" si="192">CU105/CU101</f>
        <v>0.27836985683761739</v>
      </c>
      <c r="CV104">
        <f t="shared" ref="CV104:CW104" si="193">CV105/CV101</f>
        <v>0.27606651259617615</v>
      </c>
      <c r="CW104">
        <f t="shared" si="193"/>
        <v>0.2791779609692604</v>
      </c>
      <c r="CX104" s="42" t="e">
        <f t="shared" ref="CX104" si="194">CX105/CX101</f>
        <v>#DIV/0!</v>
      </c>
      <c r="CY104" s="42" t="e">
        <f t="shared" ref="CY104" si="195">CY105/CY101</f>
        <v>#DIV/0!</v>
      </c>
    </row>
    <row r="105" spans="1:103" x14ac:dyDescent="0.25">
      <c r="A105" t="s">
        <v>8</v>
      </c>
      <c r="B105" s="28" t="s">
        <v>49</v>
      </c>
      <c r="C105" s="43">
        <v>0</v>
      </c>
      <c r="D105" s="43">
        <v>0</v>
      </c>
      <c r="E105" s="43">
        <v>0</v>
      </c>
      <c r="F105" s="43">
        <v>0</v>
      </c>
      <c r="G105" s="43">
        <v>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0</v>
      </c>
      <c r="Y105" s="43">
        <v>0</v>
      </c>
      <c r="Z105" s="43">
        <v>0</v>
      </c>
      <c r="AA105" s="43">
        <v>0</v>
      </c>
      <c r="AB105" s="43">
        <v>0</v>
      </c>
      <c r="AC105" s="43">
        <v>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233562.28571428571</v>
      </c>
      <c r="BE105" s="43">
        <v>568477.71428571432</v>
      </c>
      <c r="BF105" s="43">
        <v>541687.42857142852</v>
      </c>
      <c r="BG105" s="43">
        <v>619589.85714285716</v>
      </c>
      <c r="BH105" s="43">
        <v>600205</v>
      </c>
      <c r="BI105" s="43">
        <v>560491.42857142852</v>
      </c>
      <c r="BJ105" s="43">
        <v>747733.28571428568</v>
      </c>
      <c r="BK105" s="43">
        <v>910145.14285714284</v>
      </c>
      <c r="BL105" s="43">
        <v>850756.28571428568</v>
      </c>
      <c r="BM105" s="43">
        <v>923504</v>
      </c>
      <c r="BN105" s="43">
        <v>951964.14285714284</v>
      </c>
      <c r="BO105" s="43">
        <v>882193.14285714284</v>
      </c>
      <c r="BP105" s="43">
        <v>980206.57142857148</v>
      </c>
      <c r="BQ105" s="43">
        <v>1032916</v>
      </c>
      <c r="BR105" s="43">
        <v>1086133.7142857143</v>
      </c>
      <c r="BS105" s="43">
        <v>963871</v>
      </c>
      <c r="BT105" s="43">
        <v>964088.85714285716</v>
      </c>
      <c r="BU105" s="43">
        <v>972510.71428571432</v>
      </c>
      <c r="BV105" s="43">
        <v>968009.28571428568</v>
      </c>
      <c r="BW105" s="43">
        <v>1022316</v>
      </c>
      <c r="BX105" s="43">
        <v>1022533.8571428572</v>
      </c>
      <c r="BY105" s="43">
        <v>961983.28571428568</v>
      </c>
      <c r="BZ105" s="43">
        <v>1031101</v>
      </c>
      <c r="CA105" s="43">
        <v>1030737.8571428572</v>
      </c>
      <c r="CB105" s="43">
        <v>1144288.2857142857</v>
      </c>
      <c r="CC105" s="43">
        <v>1253555</v>
      </c>
      <c r="CD105" s="43">
        <v>1300165.857142857</v>
      </c>
      <c r="CE105" s="43">
        <v>1364927.2857142857</v>
      </c>
      <c r="CF105" s="43">
        <v>1403624.4285714286</v>
      </c>
      <c r="CG105" s="43">
        <v>1283902.857142857</v>
      </c>
      <c r="CH105" s="43">
        <v>1266405.7142857143</v>
      </c>
      <c r="CI105" s="43">
        <v>1304013.857142857</v>
      </c>
      <c r="CJ105" s="43">
        <v>1386490.2857142857</v>
      </c>
      <c r="CK105" s="43">
        <v>1350552</v>
      </c>
      <c r="CL105" s="43">
        <v>1432302.4285714286</v>
      </c>
      <c r="CM105" s="43">
        <v>1373857.4285714286</v>
      </c>
      <c r="CN105" s="43">
        <v>1557033.5714285714</v>
      </c>
      <c r="CO105" s="43">
        <v>1489222.857142857</v>
      </c>
      <c r="CP105" s="43">
        <v>1383441</v>
      </c>
      <c r="CQ105" s="43">
        <v>1315515.1428571399</v>
      </c>
      <c r="CR105" s="43">
        <v>1265054.1428571399</v>
      </c>
      <c r="CS105" s="43">
        <v>1367050</v>
      </c>
      <c r="CT105" s="43">
        <v>1176147.57142857</v>
      </c>
      <c r="CU105" s="43">
        <v>1190313.2857142801</v>
      </c>
      <c r="CV105" s="43">
        <v>1283898.42857142</v>
      </c>
      <c r="CW105" s="43">
        <v>1319437</v>
      </c>
      <c r="CX105" s="11"/>
      <c r="CY105" s="11"/>
    </row>
    <row r="106" spans="1:103" x14ac:dyDescent="0.25">
      <c r="A106" t="s">
        <v>8</v>
      </c>
      <c r="B106" s="28" t="s">
        <v>50</v>
      </c>
      <c r="C106" s="21" t="e">
        <f t="shared" ref="C106:BB106" si="196">C105/C100</f>
        <v>#DIV/0!</v>
      </c>
      <c r="D106" s="21" t="e">
        <f t="shared" si="196"/>
        <v>#DIV/0!</v>
      </c>
      <c r="E106" s="21" t="e">
        <f t="shared" si="196"/>
        <v>#DIV/0!</v>
      </c>
      <c r="F106" s="21" t="e">
        <f t="shared" si="196"/>
        <v>#DIV/0!</v>
      </c>
      <c r="G106" s="21" t="e">
        <f t="shared" si="196"/>
        <v>#DIV/0!</v>
      </c>
      <c r="H106" s="21" t="e">
        <f t="shared" si="196"/>
        <v>#DIV/0!</v>
      </c>
      <c r="I106" s="21" t="e">
        <f t="shared" si="196"/>
        <v>#DIV/0!</v>
      </c>
      <c r="J106" s="21" t="e">
        <f t="shared" si="196"/>
        <v>#DIV/0!</v>
      </c>
      <c r="K106" s="21" t="e">
        <f t="shared" si="196"/>
        <v>#DIV/0!</v>
      </c>
      <c r="L106" s="21" t="e">
        <f t="shared" si="196"/>
        <v>#DIV/0!</v>
      </c>
      <c r="M106" s="21" t="e">
        <f t="shared" si="196"/>
        <v>#DIV/0!</v>
      </c>
      <c r="N106" s="21" t="e">
        <f t="shared" si="196"/>
        <v>#DIV/0!</v>
      </c>
      <c r="O106" s="21" t="e">
        <f t="shared" si="196"/>
        <v>#DIV/0!</v>
      </c>
      <c r="P106" s="21" t="e">
        <f t="shared" si="196"/>
        <v>#DIV/0!</v>
      </c>
      <c r="Q106" s="21" t="e">
        <f t="shared" si="196"/>
        <v>#DIV/0!</v>
      </c>
      <c r="R106" s="21" t="e">
        <f t="shared" si="196"/>
        <v>#DIV/0!</v>
      </c>
      <c r="S106" s="21" t="e">
        <f t="shared" si="196"/>
        <v>#DIV/0!</v>
      </c>
      <c r="T106" s="21" t="e">
        <f t="shared" si="196"/>
        <v>#DIV/0!</v>
      </c>
      <c r="U106" s="21" t="e">
        <f t="shared" si="196"/>
        <v>#DIV/0!</v>
      </c>
      <c r="V106" s="21" t="e">
        <f t="shared" si="196"/>
        <v>#DIV/0!</v>
      </c>
      <c r="W106" s="21" t="e">
        <f t="shared" si="196"/>
        <v>#DIV/0!</v>
      </c>
      <c r="X106" s="21" t="e">
        <f t="shared" si="196"/>
        <v>#DIV/0!</v>
      </c>
      <c r="Y106" s="21" t="e">
        <f t="shared" si="196"/>
        <v>#DIV/0!</v>
      </c>
      <c r="Z106" s="21" t="e">
        <f t="shared" si="196"/>
        <v>#DIV/0!</v>
      </c>
      <c r="AA106" s="21" t="e">
        <f t="shared" si="196"/>
        <v>#DIV/0!</v>
      </c>
      <c r="AB106" s="21" t="e">
        <f t="shared" si="196"/>
        <v>#DIV/0!</v>
      </c>
      <c r="AC106" s="21" t="e">
        <f t="shared" si="196"/>
        <v>#DIV/0!</v>
      </c>
      <c r="AD106" s="21" t="e">
        <f t="shared" si="196"/>
        <v>#DIV/0!</v>
      </c>
      <c r="AE106" s="21" t="e">
        <f t="shared" si="196"/>
        <v>#DIV/0!</v>
      </c>
      <c r="AF106" s="21" t="e">
        <f t="shared" si="196"/>
        <v>#DIV/0!</v>
      </c>
      <c r="AG106" s="21" t="e">
        <f t="shared" si="196"/>
        <v>#DIV/0!</v>
      </c>
      <c r="AH106" s="21" t="e">
        <f t="shared" si="196"/>
        <v>#DIV/0!</v>
      </c>
      <c r="AI106" s="21" t="e">
        <f t="shared" si="196"/>
        <v>#DIV/0!</v>
      </c>
      <c r="AJ106" s="21" t="e">
        <f t="shared" si="196"/>
        <v>#DIV/0!</v>
      </c>
      <c r="AK106" s="21" t="e">
        <f t="shared" si="196"/>
        <v>#DIV/0!</v>
      </c>
      <c r="AL106" s="21" t="e">
        <f t="shared" si="196"/>
        <v>#DIV/0!</v>
      </c>
      <c r="AM106" s="21" t="e">
        <f t="shared" si="196"/>
        <v>#DIV/0!</v>
      </c>
      <c r="AN106" s="21" t="e">
        <f t="shared" si="196"/>
        <v>#DIV/0!</v>
      </c>
      <c r="AO106" s="21" t="e">
        <f t="shared" si="196"/>
        <v>#DIV/0!</v>
      </c>
      <c r="AP106" s="21" t="e">
        <f t="shared" si="196"/>
        <v>#DIV/0!</v>
      </c>
      <c r="AQ106" s="21" t="e">
        <f t="shared" si="196"/>
        <v>#DIV/0!</v>
      </c>
      <c r="AR106" s="21" t="e">
        <f t="shared" si="196"/>
        <v>#DIV/0!</v>
      </c>
      <c r="AS106" s="21" t="e">
        <f t="shared" si="196"/>
        <v>#DIV/0!</v>
      </c>
      <c r="AT106" s="21" t="e">
        <f t="shared" si="196"/>
        <v>#DIV/0!</v>
      </c>
      <c r="AU106" s="21" t="e">
        <f t="shared" si="196"/>
        <v>#DIV/0!</v>
      </c>
      <c r="AV106" s="21" t="e">
        <f t="shared" si="196"/>
        <v>#DIV/0!</v>
      </c>
      <c r="AW106" s="21" t="e">
        <f t="shared" si="196"/>
        <v>#DIV/0!</v>
      </c>
      <c r="AX106" s="21" t="e">
        <f t="shared" si="196"/>
        <v>#DIV/0!</v>
      </c>
      <c r="AY106" s="21" t="e">
        <f t="shared" si="196"/>
        <v>#DIV/0!</v>
      </c>
      <c r="AZ106" s="21" t="e">
        <f t="shared" si="196"/>
        <v>#DIV/0!</v>
      </c>
      <c r="BA106" s="21" t="e">
        <f t="shared" si="196"/>
        <v>#DIV/0!</v>
      </c>
      <c r="BB106" s="21" t="e">
        <f t="shared" si="196"/>
        <v>#DIV/0!</v>
      </c>
      <c r="BC106" s="21" t="e">
        <f t="shared" ref="BC106:CQ106" si="197">BC105/BC100</f>
        <v>#DIV/0!</v>
      </c>
      <c r="BD106" s="21">
        <f t="shared" si="197"/>
        <v>3.5864005387489004</v>
      </c>
      <c r="BE106" s="21">
        <f t="shared" si="197"/>
        <v>3.6435540580134784</v>
      </c>
      <c r="BF106" s="21">
        <f t="shared" si="197"/>
        <v>3.4256200661668914</v>
      </c>
      <c r="BG106" s="21">
        <f t="shared" si="197"/>
        <v>3.772768156939704</v>
      </c>
      <c r="BH106" s="21">
        <f t="shared" si="197"/>
        <v>3.6579639761373253</v>
      </c>
      <c r="BI106" s="21">
        <f t="shared" si="197"/>
        <v>3.3405449679903887</v>
      </c>
      <c r="BJ106" s="21">
        <f t="shared" si="197"/>
        <v>3.8457796322869759</v>
      </c>
      <c r="BK106" s="21">
        <f t="shared" si="197"/>
        <v>4.1912400605494842</v>
      </c>
      <c r="BL106" s="21">
        <f t="shared" si="197"/>
        <v>3.6527433784644145</v>
      </c>
      <c r="BM106" s="21">
        <f t="shared" si="197"/>
        <v>3.8463856210239213</v>
      </c>
      <c r="BN106" s="21">
        <f t="shared" si="197"/>
        <v>4.0245546943934949</v>
      </c>
      <c r="BO106" s="21">
        <f t="shared" si="197"/>
        <v>3.9579805002858555</v>
      </c>
      <c r="BP106" s="21">
        <f t="shared" si="197"/>
        <v>4.1011552539909104</v>
      </c>
      <c r="BQ106" s="21">
        <f t="shared" si="197"/>
        <v>4.1514438507586435</v>
      </c>
      <c r="BR106" s="21">
        <f t="shared" si="197"/>
        <v>4.4992472588861325</v>
      </c>
      <c r="BS106" s="21">
        <f t="shared" si="197"/>
        <v>4.0364845817718873</v>
      </c>
      <c r="BT106" s="21">
        <f t="shared" si="197"/>
        <v>4.1823621971119076</v>
      </c>
      <c r="BU106" s="21">
        <f t="shared" si="197"/>
        <v>4.1651115864388029</v>
      </c>
      <c r="BV106" s="21">
        <f t="shared" si="197"/>
        <v>4.1024618773184347</v>
      </c>
      <c r="BW106" s="21">
        <f t="shared" si="197"/>
        <v>4.1487908511320422</v>
      </c>
      <c r="BX106" s="21">
        <f t="shared" si="197"/>
        <v>4.0239992759008798</v>
      </c>
      <c r="BY106" s="21">
        <f t="shared" si="197"/>
        <v>3.7954731967525421</v>
      </c>
      <c r="BZ106" s="21">
        <f t="shared" si="197"/>
        <v>3.9471930752332294</v>
      </c>
      <c r="CA106" s="21">
        <f t="shared" si="197"/>
        <v>3.6884895175678509</v>
      </c>
      <c r="CB106" s="21">
        <f t="shared" si="197"/>
        <v>3.9491346681477122</v>
      </c>
      <c r="CC106" s="21">
        <f t="shared" si="197"/>
        <v>3.530879403698076</v>
      </c>
      <c r="CD106" s="21">
        <f t="shared" si="197"/>
        <v>3.7844459155236465</v>
      </c>
      <c r="CE106" s="21">
        <f t="shared" si="197"/>
        <v>4.0922937425473886</v>
      </c>
      <c r="CF106" s="21">
        <f t="shared" si="197"/>
        <v>4.1274556383536005</v>
      </c>
      <c r="CG106" s="21">
        <f t="shared" si="197"/>
        <v>3.8763694802951405</v>
      </c>
      <c r="CH106" s="21">
        <f t="shared" si="197"/>
        <v>3.7431332427477337</v>
      </c>
      <c r="CI106" s="21">
        <f t="shared" si="197"/>
        <v>3.8960959638189356</v>
      </c>
      <c r="CJ106" s="21">
        <f t="shared" si="197"/>
        <v>3.9926822595806737</v>
      </c>
      <c r="CK106" s="21">
        <f t="shared" si="197"/>
        <v>3.72486947600096</v>
      </c>
      <c r="CL106" s="21">
        <f t="shared" si="197"/>
        <v>3.9088571658036302</v>
      </c>
      <c r="CM106" s="21">
        <f t="shared" si="197"/>
        <v>3.9997878869295929</v>
      </c>
      <c r="CN106" s="21">
        <f t="shared" si="197"/>
        <v>4.3536337418313709</v>
      </c>
      <c r="CO106" s="21">
        <f t="shared" si="197"/>
        <v>4.007032687235303</v>
      </c>
      <c r="CP106" s="21">
        <f t="shared" si="197"/>
        <v>3.7980863056765268</v>
      </c>
      <c r="CQ106" s="21">
        <f t="shared" si="197"/>
        <v>3.7399728374323535</v>
      </c>
      <c r="CR106" s="21">
        <f t="shared" ref="CR106" si="198">CR105/CR100</f>
        <v>3.6949804243266513</v>
      </c>
      <c r="CS106" s="21">
        <f t="shared" ref="CS106" si="199">CS105/CS100</f>
        <v>3.8761343121136025</v>
      </c>
      <c r="CT106" s="21">
        <f t="shared" ref="CT106" si="200">CT105/CT100</f>
        <v>3.6984244137259426</v>
      </c>
      <c r="CU106" s="21">
        <f t="shared" ref="CU106:CY106" si="201">CU105/CU100</f>
        <v>3.6537558881025731</v>
      </c>
      <c r="CV106" s="21">
        <f t="shared" si="201"/>
        <v>3.7769891384059808</v>
      </c>
      <c r="CW106" s="21">
        <f t="shared" si="201"/>
        <v>3.8279565034849745</v>
      </c>
      <c r="CX106" s="40" t="e">
        <f t="shared" si="201"/>
        <v>#DIV/0!</v>
      </c>
      <c r="CY106" s="40" t="e">
        <f t="shared" si="201"/>
        <v>#DIV/0!</v>
      </c>
    </row>
    <row r="107" spans="1:103" s="11" customFormat="1" x14ac:dyDescent="0.25">
      <c r="A107" s="11" t="s">
        <v>8</v>
      </c>
      <c r="B107" s="45" t="s">
        <v>54</v>
      </c>
      <c r="C107" s="47">
        <f t="shared" ref="C107:BB107" si="202">C87/C74</f>
        <v>0</v>
      </c>
      <c r="D107" s="47">
        <f t="shared" si="202"/>
        <v>0</v>
      </c>
      <c r="E107" s="47">
        <f t="shared" si="202"/>
        <v>0</v>
      </c>
      <c r="F107" s="47">
        <f t="shared" si="202"/>
        <v>0</v>
      </c>
      <c r="G107" s="47">
        <f t="shared" si="202"/>
        <v>0</v>
      </c>
      <c r="H107" s="47">
        <f t="shared" si="202"/>
        <v>0</v>
      </c>
      <c r="I107" s="47">
        <f t="shared" si="202"/>
        <v>0</v>
      </c>
      <c r="J107" s="47">
        <f t="shared" si="202"/>
        <v>0</v>
      </c>
      <c r="K107" s="47">
        <f t="shared" si="202"/>
        <v>0</v>
      </c>
      <c r="L107" s="47">
        <f t="shared" si="202"/>
        <v>0</v>
      </c>
      <c r="M107" s="47">
        <f t="shared" si="202"/>
        <v>0</v>
      </c>
      <c r="N107" s="47">
        <f t="shared" si="202"/>
        <v>0</v>
      </c>
      <c r="O107" s="47">
        <f t="shared" si="202"/>
        <v>0</v>
      </c>
      <c r="P107" s="47">
        <f t="shared" si="202"/>
        <v>0</v>
      </c>
      <c r="Q107" s="47">
        <f t="shared" si="202"/>
        <v>0</v>
      </c>
      <c r="R107" s="47">
        <f t="shared" si="202"/>
        <v>0</v>
      </c>
      <c r="S107" s="47">
        <f t="shared" si="202"/>
        <v>0</v>
      </c>
      <c r="T107" s="47">
        <f t="shared" si="202"/>
        <v>0</v>
      </c>
      <c r="U107" s="47">
        <f t="shared" si="202"/>
        <v>0</v>
      </c>
      <c r="V107" s="47">
        <f t="shared" si="202"/>
        <v>0</v>
      </c>
      <c r="W107" s="47">
        <f t="shared" si="202"/>
        <v>0</v>
      </c>
      <c r="X107" s="47">
        <f t="shared" si="202"/>
        <v>0</v>
      </c>
      <c r="Y107" s="47">
        <f t="shared" si="202"/>
        <v>0</v>
      </c>
      <c r="Z107" s="47">
        <f t="shared" si="202"/>
        <v>0</v>
      </c>
      <c r="AA107" s="47">
        <f t="shared" si="202"/>
        <v>0</v>
      </c>
      <c r="AB107" s="47">
        <f t="shared" si="202"/>
        <v>0</v>
      </c>
      <c r="AC107" s="47">
        <f t="shared" si="202"/>
        <v>0</v>
      </c>
      <c r="AD107" s="47">
        <f t="shared" si="202"/>
        <v>0</v>
      </c>
      <c r="AE107" s="47">
        <f t="shared" si="202"/>
        <v>0</v>
      </c>
      <c r="AF107" s="47">
        <f t="shared" si="202"/>
        <v>0</v>
      </c>
      <c r="AG107" s="47">
        <f t="shared" si="202"/>
        <v>0</v>
      </c>
      <c r="AH107" s="47">
        <f t="shared" si="202"/>
        <v>0</v>
      </c>
      <c r="AI107" s="47">
        <f t="shared" si="202"/>
        <v>0</v>
      </c>
      <c r="AJ107" s="47">
        <f t="shared" si="202"/>
        <v>0</v>
      </c>
      <c r="AK107" s="47">
        <f t="shared" si="202"/>
        <v>0</v>
      </c>
      <c r="AL107" s="47">
        <f t="shared" si="202"/>
        <v>0</v>
      </c>
      <c r="AM107" s="47">
        <f t="shared" si="202"/>
        <v>0</v>
      </c>
      <c r="AN107" s="47">
        <f t="shared" si="202"/>
        <v>0</v>
      </c>
      <c r="AO107" s="47">
        <f t="shared" si="202"/>
        <v>0</v>
      </c>
      <c r="AP107" s="47">
        <f t="shared" si="202"/>
        <v>0</v>
      </c>
      <c r="AQ107" s="47">
        <f t="shared" si="202"/>
        <v>0</v>
      </c>
      <c r="AR107" s="47">
        <f t="shared" si="202"/>
        <v>0</v>
      </c>
      <c r="AS107" s="47">
        <f t="shared" si="202"/>
        <v>0</v>
      </c>
      <c r="AT107" s="47">
        <f t="shared" si="202"/>
        <v>0</v>
      </c>
      <c r="AU107" s="47">
        <f t="shared" si="202"/>
        <v>0</v>
      </c>
      <c r="AV107" s="47">
        <f t="shared" si="202"/>
        <v>0</v>
      </c>
      <c r="AW107" s="47">
        <f t="shared" si="202"/>
        <v>0</v>
      </c>
      <c r="AX107" s="47">
        <f t="shared" si="202"/>
        <v>0</v>
      </c>
      <c r="AY107" s="47">
        <f t="shared" si="202"/>
        <v>0</v>
      </c>
      <c r="AZ107" s="47">
        <f t="shared" si="202"/>
        <v>0</v>
      </c>
      <c r="BA107" s="47">
        <f t="shared" si="202"/>
        <v>0</v>
      </c>
      <c r="BB107" s="47">
        <f t="shared" si="202"/>
        <v>0</v>
      </c>
      <c r="BC107" s="47">
        <f t="shared" ref="BC107:BO107" si="203">BC87/BC74</f>
        <v>0</v>
      </c>
      <c r="BD107" s="47">
        <f t="shared" si="203"/>
        <v>0.25040068078133654</v>
      </c>
      <c r="BE107" s="47">
        <f t="shared" si="203"/>
        <v>0.40493708564614661</v>
      </c>
      <c r="BF107" s="47">
        <f t="shared" si="203"/>
        <v>0.40796366005030643</v>
      </c>
      <c r="BG107" s="47">
        <f t="shared" si="203"/>
        <v>0.45417587987317654</v>
      </c>
      <c r="BH107" s="47">
        <f t="shared" si="203"/>
        <v>0.46762660715926707</v>
      </c>
      <c r="BI107" s="47">
        <f t="shared" si="203"/>
        <v>0.4301507352848844</v>
      </c>
      <c r="BJ107" s="47">
        <f t="shared" si="203"/>
        <v>0.47941317044774795</v>
      </c>
      <c r="BK107" s="47">
        <f t="shared" si="203"/>
        <v>0.49432380291921596</v>
      </c>
      <c r="BL107" s="47">
        <f t="shared" si="203"/>
        <v>0.4819266440284562</v>
      </c>
      <c r="BM107" s="47">
        <f t="shared" si="203"/>
        <v>0.49419643720641443</v>
      </c>
      <c r="BN107" s="47">
        <f t="shared" si="203"/>
        <v>0.50416716757117153</v>
      </c>
      <c r="BO107" s="47">
        <f t="shared" si="203"/>
        <v>0.47555034270231122</v>
      </c>
      <c r="BP107" s="47">
        <f t="shared" ref="BP107:CY107" si="204">BP87/BP74</f>
        <v>0.4897356640948145</v>
      </c>
      <c r="BQ107" s="47">
        <f t="shared" si="204"/>
        <v>0.51637589381421745</v>
      </c>
      <c r="BR107" s="47">
        <f t="shared" si="204"/>
        <v>0.53463935803054974</v>
      </c>
      <c r="BS107" s="47">
        <f t="shared" si="204"/>
        <v>0.53218567870587352</v>
      </c>
      <c r="BT107" s="47">
        <f t="shared" si="204"/>
        <v>0.54325103139873421</v>
      </c>
      <c r="BU107" s="47">
        <f t="shared" si="204"/>
        <v>0.53274699664304526</v>
      </c>
      <c r="BV107" s="47">
        <f t="shared" si="204"/>
        <v>0.49587084655117486</v>
      </c>
      <c r="BW107" s="47">
        <f t="shared" si="204"/>
        <v>0.48661077585438978</v>
      </c>
      <c r="BX107" s="47">
        <f t="shared" si="204"/>
        <v>0.47608659474398662</v>
      </c>
      <c r="BY107" s="47">
        <f t="shared" si="204"/>
        <v>0.4756628717697291</v>
      </c>
      <c r="BZ107" s="47">
        <f t="shared" si="204"/>
        <v>0.46969661005577446</v>
      </c>
      <c r="CA107" s="47">
        <f t="shared" si="204"/>
        <v>0.46847166377772587</v>
      </c>
      <c r="CB107" s="47">
        <f t="shared" si="204"/>
        <v>0.49459597328452776</v>
      </c>
      <c r="CC107" s="47">
        <f t="shared" si="204"/>
        <v>0.51376004205145498</v>
      </c>
      <c r="CD107" s="47">
        <f t="shared" si="204"/>
        <v>0.51711674097257498</v>
      </c>
      <c r="CE107" s="47">
        <f t="shared" si="204"/>
        <v>0.51667995928998545</v>
      </c>
      <c r="CF107" s="47">
        <f t="shared" si="204"/>
        <v>0.53796237704212746</v>
      </c>
      <c r="CG107" s="47">
        <f t="shared" si="204"/>
        <v>0.52438917229471693</v>
      </c>
      <c r="CH107" s="47">
        <f t="shared" si="204"/>
        <v>0.52367170100188742</v>
      </c>
      <c r="CI107" s="47">
        <f t="shared" si="204"/>
        <v>0.51282764093862698</v>
      </c>
      <c r="CJ107" s="47">
        <f t="shared" si="204"/>
        <v>0.51271432905692838</v>
      </c>
      <c r="CK107" s="47">
        <f t="shared" si="204"/>
        <v>0.52404176510103295</v>
      </c>
      <c r="CL107" s="47">
        <f t="shared" si="204"/>
        <v>0.5298259211541595</v>
      </c>
      <c r="CM107" s="47">
        <f t="shared" si="204"/>
        <v>0.53892538727099681</v>
      </c>
      <c r="CN107" s="47">
        <f t="shared" si="204"/>
        <v>0.55800804560121486</v>
      </c>
      <c r="CO107" s="47">
        <f t="shared" ref="CO107" si="205">CO87/CO74</f>
        <v>0.54137237141796568</v>
      </c>
      <c r="CP107" s="47">
        <f t="shared" si="204"/>
        <v>0.52855102049300229</v>
      </c>
      <c r="CQ107" s="47">
        <f t="shared" si="204"/>
        <v>0.53502154659355294</v>
      </c>
      <c r="CR107" s="47">
        <f t="shared" si="204"/>
        <v>0.531380989621828</v>
      </c>
      <c r="CS107" s="47">
        <f>CS87/CS74</f>
        <v>0.53376162713434772</v>
      </c>
      <c r="CT107" s="47">
        <f t="shared" si="204"/>
        <v>0.54469123542393894</v>
      </c>
      <c r="CU107" s="47">
        <f t="shared" si="204"/>
        <v>0.54898021115113094</v>
      </c>
      <c r="CV107" s="47">
        <f t="shared" si="204"/>
        <v>0.54800770066322824</v>
      </c>
      <c r="CW107" s="47">
        <f t="shared" si="204"/>
        <v>0.54399409021547185</v>
      </c>
      <c r="CX107" s="47" t="e">
        <f t="shared" si="204"/>
        <v>#DIV/0!</v>
      </c>
      <c r="CY107" s="47" t="e">
        <f t="shared" si="204"/>
        <v>#DIV/0!</v>
      </c>
    </row>
    <row r="108" spans="1:103" s="11" customFormat="1" x14ac:dyDescent="0.25">
      <c r="A108" s="11" t="s">
        <v>8</v>
      </c>
      <c r="B108" s="45" t="s">
        <v>55</v>
      </c>
      <c r="C108" s="47">
        <f>C75/C74</f>
        <v>6.0960812587712472E-2</v>
      </c>
      <c r="D108" s="47">
        <f t="shared" ref="D108:BO108" si="206">D75/D74</f>
        <v>6.7259377907367093E-2</v>
      </c>
      <c r="E108" s="47">
        <f t="shared" si="206"/>
        <v>6.6047625847923161E-2</v>
      </c>
      <c r="F108" s="47">
        <f t="shared" si="206"/>
        <v>8.8982948057443403E-2</v>
      </c>
      <c r="G108" s="47">
        <f t="shared" si="206"/>
        <v>0.12579058140890312</v>
      </c>
      <c r="H108" s="47">
        <f t="shared" si="206"/>
        <v>0.12079265848864176</v>
      </c>
      <c r="I108" s="47">
        <f t="shared" si="206"/>
        <v>0.12626278679383529</v>
      </c>
      <c r="J108" s="47">
        <f t="shared" si="206"/>
        <v>0.13086153019703076</v>
      </c>
      <c r="K108" s="47">
        <f t="shared" si="206"/>
        <v>0.12559660945318532</v>
      </c>
      <c r="L108" s="47">
        <f t="shared" si="206"/>
        <v>0.12125879304960398</v>
      </c>
      <c r="M108" s="47">
        <f t="shared" si="206"/>
        <v>0.11175568615993517</v>
      </c>
      <c r="N108" s="47">
        <f t="shared" si="206"/>
        <v>0.11831228969038157</v>
      </c>
      <c r="O108" s="47">
        <f t="shared" si="206"/>
        <v>0.1162834467942256</v>
      </c>
      <c r="P108" s="47">
        <f t="shared" si="206"/>
        <v>0.1215242732473405</v>
      </c>
      <c r="Q108" s="47">
        <f t="shared" si="206"/>
        <v>0.10655418967329321</v>
      </c>
      <c r="R108" s="47">
        <f t="shared" si="206"/>
        <v>0.11374942569163302</v>
      </c>
      <c r="S108" s="47">
        <f t="shared" si="206"/>
        <v>0.10712615446695704</v>
      </c>
      <c r="T108" s="47">
        <f t="shared" si="206"/>
        <v>0.14499759343162252</v>
      </c>
      <c r="U108" s="47">
        <f t="shared" si="206"/>
        <v>0.17787065357573401</v>
      </c>
      <c r="V108" s="47">
        <f t="shared" si="206"/>
        <v>0.18504351689569479</v>
      </c>
      <c r="W108" s="47">
        <f t="shared" si="206"/>
        <v>0.18847043262500174</v>
      </c>
      <c r="X108" s="47">
        <f t="shared" si="206"/>
        <v>0.19291989506451254</v>
      </c>
      <c r="Y108" s="47">
        <f t="shared" si="206"/>
        <v>0.18693565077814239</v>
      </c>
      <c r="Z108" s="47">
        <f t="shared" si="206"/>
        <v>0.18511516149521837</v>
      </c>
      <c r="AA108" s="47">
        <f t="shared" si="206"/>
        <v>0.19010123769417595</v>
      </c>
      <c r="AB108" s="47">
        <f t="shared" si="206"/>
        <v>0.21257829676776499</v>
      </c>
      <c r="AC108" s="47">
        <f t="shared" si="206"/>
        <v>0.2070039748273706</v>
      </c>
      <c r="AD108" s="47">
        <f t="shared" si="206"/>
        <v>0.19664284938066817</v>
      </c>
      <c r="AE108" s="47">
        <f t="shared" si="206"/>
        <v>0.20925846627339556</v>
      </c>
      <c r="AF108" s="47">
        <f t="shared" si="206"/>
        <v>0.21379733090819289</v>
      </c>
      <c r="AG108" s="47">
        <f t="shared" si="206"/>
        <v>0.21278216802381344</v>
      </c>
      <c r="AH108" s="47">
        <f t="shared" si="206"/>
        <v>0.19815474875489639</v>
      </c>
      <c r="AI108" s="47">
        <f t="shared" si="206"/>
        <v>0.2060715474705242</v>
      </c>
      <c r="AJ108" s="47">
        <f t="shared" si="206"/>
        <v>0.18275135717942087</v>
      </c>
      <c r="AK108" s="47">
        <f t="shared" si="206"/>
        <v>0.18378932058158762</v>
      </c>
      <c r="AL108" s="47">
        <f t="shared" si="206"/>
        <v>0.19917055583329496</v>
      </c>
      <c r="AM108" s="47">
        <f t="shared" si="206"/>
        <v>0.19497447498382126</v>
      </c>
      <c r="AN108" s="47">
        <f t="shared" si="206"/>
        <v>0.20584427543786299</v>
      </c>
      <c r="AO108" s="47">
        <f t="shared" si="206"/>
        <v>0.20666441999919705</v>
      </c>
      <c r="AP108" s="47">
        <f t="shared" si="206"/>
        <v>0.20976321453265329</v>
      </c>
      <c r="AQ108" s="47">
        <f t="shared" si="206"/>
        <v>0.20815303986498007</v>
      </c>
      <c r="AR108" s="47">
        <f t="shared" si="206"/>
        <v>0.20918065528537802</v>
      </c>
      <c r="AS108" s="47">
        <f t="shared" si="206"/>
        <v>0.20915030270229212</v>
      </c>
      <c r="AT108" s="47">
        <f t="shared" si="206"/>
        <v>0.20276363783864859</v>
      </c>
      <c r="AU108" s="47">
        <f t="shared" si="206"/>
        <v>0.20089029118316881</v>
      </c>
      <c r="AV108" s="47">
        <f t="shared" si="206"/>
        <v>0.2108995707423324</v>
      </c>
      <c r="AW108" s="47">
        <f t="shared" si="206"/>
        <v>0.20718458180133498</v>
      </c>
      <c r="AX108" s="47">
        <f t="shared" si="206"/>
        <v>0.2122903686954655</v>
      </c>
      <c r="AY108" s="47">
        <f t="shared" si="206"/>
        <v>0.2435116345052174</v>
      </c>
      <c r="AZ108" s="47">
        <f t="shared" si="206"/>
        <v>0.28548045962872098</v>
      </c>
      <c r="BA108" s="47">
        <f t="shared" si="206"/>
        <v>0.28321945855748504</v>
      </c>
      <c r="BB108" s="47">
        <f t="shared" si="206"/>
        <v>0.28345376826783825</v>
      </c>
      <c r="BC108" s="47">
        <f t="shared" si="206"/>
        <v>0.27514332762250437</v>
      </c>
      <c r="BD108" s="47">
        <f t="shared" si="206"/>
        <v>0.29585355446249717</v>
      </c>
      <c r="BE108" s="47">
        <f t="shared" si="206"/>
        <v>0.29515084252132073</v>
      </c>
      <c r="BF108" s="47">
        <f t="shared" si="206"/>
        <v>0.30742008947271293</v>
      </c>
      <c r="BG108" s="47">
        <f t="shared" si="206"/>
        <v>0.26449378037857946</v>
      </c>
      <c r="BH108" s="47">
        <f t="shared" si="206"/>
        <v>0.27734451153716522</v>
      </c>
      <c r="BI108" s="47">
        <f t="shared" si="206"/>
        <v>0.27225564663228113</v>
      </c>
      <c r="BJ108" s="47">
        <f t="shared" si="206"/>
        <v>0.28711559345411625</v>
      </c>
      <c r="BK108" s="47">
        <f t="shared" si="206"/>
        <v>0.30078722706553163</v>
      </c>
      <c r="BL108" s="47">
        <f t="shared" si="206"/>
        <v>0.32530032987269863</v>
      </c>
      <c r="BM108" s="47">
        <f t="shared" si="206"/>
        <v>0.31814603374489631</v>
      </c>
      <c r="BN108" s="47">
        <f t="shared" si="206"/>
        <v>0.32251170259463735</v>
      </c>
      <c r="BO108" s="47">
        <f t="shared" si="206"/>
        <v>0.3291527643666054</v>
      </c>
      <c r="BP108" s="47">
        <f t="shared" ref="BP108:CY108" si="207">BP75/BP74</f>
        <v>0.34780336930016892</v>
      </c>
      <c r="BQ108" s="47">
        <f t="shared" si="207"/>
        <v>0.36092304905662864</v>
      </c>
      <c r="BR108" s="47">
        <f t="shared" si="207"/>
        <v>0.37170187646099467</v>
      </c>
      <c r="BS108" s="47">
        <f t="shared" si="207"/>
        <v>0.38136034819248549</v>
      </c>
      <c r="BT108" s="47">
        <f t="shared" si="207"/>
        <v>0.38427831300237025</v>
      </c>
      <c r="BU108" s="47">
        <f t="shared" si="207"/>
        <v>0.39159043192268361</v>
      </c>
      <c r="BV108" s="47">
        <f t="shared" si="207"/>
        <v>0.4124009722392547</v>
      </c>
      <c r="BW108" s="47">
        <f t="shared" si="207"/>
        <v>0.4362981067492358</v>
      </c>
      <c r="BX108" s="47">
        <f t="shared" si="207"/>
        <v>0.43617851442083988</v>
      </c>
      <c r="BY108" s="47">
        <f t="shared" si="207"/>
        <v>0.43293845121837621</v>
      </c>
      <c r="BZ108" s="47">
        <f t="shared" si="207"/>
        <v>0.43819840938800608</v>
      </c>
      <c r="CA108" s="47">
        <f t="shared" si="207"/>
        <v>0.44068456719944832</v>
      </c>
      <c r="CB108" s="47">
        <f t="shared" si="207"/>
        <v>0.44727777270070673</v>
      </c>
      <c r="CC108" s="47">
        <f t="shared" si="207"/>
        <v>0.45890214811022578</v>
      </c>
      <c r="CD108" s="47">
        <f t="shared" si="207"/>
        <v>0.47009338055555211</v>
      </c>
      <c r="CE108" s="47">
        <f t="shared" si="207"/>
        <v>0.47682259330462706</v>
      </c>
      <c r="CF108" s="47">
        <f t="shared" si="207"/>
        <v>0.49311187524015132</v>
      </c>
      <c r="CG108" s="47">
        <f t="shared" si="207"/>
        <v>0.50103466722317214</v>
      </c>
      <c r="CH108" s="47">
        <f t="shared" si="207"/>
        <v>0.50816791434730213</v>
      </c>
      <c r="CI108" s="47">
        <f t="shared" si="207"/>
        <v>0.53561801086955463</v>
      </c>
      <c r="CJ108" s="47">
        <f t="shared" si="207"/>
        <v>0.54294932492144998</v>
      </c>
      <c r="CK108" s="47">
        <f t="shared" si="207"/>
        <v>0.55143343774888176</v>
      </c>
      <c r="CL108" s="47">
        <f t="shared" si="207"/>
        <v>0.55310305984361685</v>
      </c>
      <c r="CM108" s="47">
        <f t="shared" si="207"/>
        <v>0.55177807346513197</v>
      </c>
      <c r="CN108" s="47">
        <f t="shared" si="207"/>
        <v>0.54472572260398655</v>
      </c>
      <c r="CO108" s="47">
        <f t="shared" ref="CO108" si="208">CO75/CO74</f>
        <v>0.56357973565894359</v>
      </c>
      <c r="CP108" s="47">
        <f t="shared" si="207"/>
        <v>0.56979026837420754</v>
      </c>
      <c r="CQ108" s="47">
        <f t="shared" si="207"/>
        <v>0.56965577902434761</v>
      </c>
      <c r="CR108" s="47">
        <f t="shared" si="207"/>
        <v>0.57702597365401787</v>
      </c>
      <c r="CS108" s="47">
        <f>CS75/CS74</f>
        <v>0.57709669861270985</v>
      </c>
      <c r="CT108" s="47">
        <f t="shared" si="207"/>
        <v>0.59245641368291813</v>
      </c>
      <c r="CU108" s="47">
        <f t="shared" si="207"/>
        <v>0.60823850602438712</v>
      </c>
      <c r="CV108" s="47">
        <f t="shared" si="207"/>
        <v>0.60652420924006989</v>
      </c>
      <c r="CW108" s="47">
        <f t="shared" si="207"/>
        <v>0.6152693964421605</v>
      </c>
      <c r="CX108" s="47" t="e">
        <f t="shared" si="207"/>
        <v>#DIV/0!</v>
      </c>
      <c r="CY108" s="47" t="e">
        <f t="shared" si="207"/>
        <v>#DIV/0!</v>
      </c>
    </row>
    <row r="109" spans="1:103" s="11" customFormat="1" x14ac:dyDescent="0.25">
      <c r="A109" s="11" t="s">
        <v>8</v>
      </c>
      <c r="B109" s="46" t="s">
        <v>56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>
        <v>8771.7142857142862</v>
      </c>
      <c r="BD109" s="43">
        <v>9499.5714285714294</v>
      </c>
      <c r="BE109" s="43">
        <v>9716</v>
      </c>
      <c r="BF109" s="43">
        <v>9817.2857142857138</v>
      </c>
      <c r="BG109" s="43">
        <v>9785.5714285714294</v>
      </c>
      <c r="BH109" s="43">
        <v>10628.142857142857</v>
      </c>
      <c r="BI109" s="43">
        <v>11003</v>
      </c>
      <c r="BJ109" s="43">
        <v>12861.571428571429</v>
      </c>
      <c r="BK109" s="43">
        <v>14240.285714285714</v>
      </c>
      <c r="BL109" s="43">
        <v>16397.285714285714</v>
      </c>
      <c r="BM109" s="43">
        <v>16816.428571428572</v>
      </c>
      <c r="BN109" s="43">
        <v>16801.285714285714</v>
      </c>
      <c r="BO109" s="43">
        <v>16113.142857142857</v>
      </c>
      <c r="BP109" s="43">
        <v>16929.571428571428</v>
      </c>
      <c r="BQ109" s="43">
        <v>16733.285714285714</v>
      </c>
      <c r="BR109" s="43">
        <v>17471.571428571428</v>
      </c>
      <c r="BS109" s="43">
        <v>16817.571428571428</v>
      </c>
      <c r="BT109" s="43">
        <v>16080.714285714286</v>
      </c>
      <c r="BU109" s="43">
        <v>15849.571428571429</v>
      </c>
      <c r="BV109" s="43">
        <v>16631.285714285714</v>
      </c>
      <c r="BW109" s="43">
        <v>17063.857142857141</v>
      </c>
      <c r="BX109" s="43">
        <v>16629.142857142859</v>
      </c>
      <c r="BY109" s="43">
        <v>16323.142857142857</v>
      </c>
      <c r="BZ109" s="43">
        <v>17265.428571428572</v>
      </c>
      <c r="CA109" s="43">
        <v>18885.714285714286</v>
      </c>
      <c r="CB109" s="43">
        <v>19724.714285714286</v>
      </c>
      <c r="CC109" s="43">
        <v>19815</v>
      </c>
      <c r="CD109" s="43">
        <v>18809.714285714286</v>
      </c>
      <c r="CE109" s="43">
        <v>18992.571428571428</v>
      </c>
      <c r="CF109" s="43">
        <v>20494.285714285714</v>
      </c>
      <c r="CG109" s="43">
        <v>21474.857142857141</v>
      </c>
      <c r="CH109" s="43">
        <v>20568.285714285714</v>
      </c>
      <c r="CI109" s="43">
        <v>23417.857142857141</v>
      </c>
      <c r="CJ109" s="43">
        <v>25366.571428571428</v>
      </c>
      <c r="CK109" s="43">
        <v>26461.571428571428</v>
      </c>
      <c r="CL109" s="43">
        <v>26408.285714285699</v>
      </c>
      <c r="CM109" s="43">
        <v>26023.857142857141</v>
      </c>
      <c r="CN109" s="43">
        <v>27377.857142857101</v>
      </c>
      <c r="CO109" s="43">
        <v>29719.142857142859</v>
      </c>
      <c r="CP109" s="43">
        <v>31846</v>
      </c>
      <c r="CQ109" s="43">
        <v>30847.285714285714</v>
      </c>
      <c r="CR109" s="43">
        <v>31494.285714285699</v>
      </c>
      <c r="CS109" s="43">
        <v>35220.714285714283</v>
      </c>
      <c r="CT109" s="43">
        <v>31863.857142857141</v>
      </c>
      <c r="CU109" s="43">
        <v>30927.4285714285</v>
      </c>
      <c r="CV109" s="43">
        <v>32623</v>
      </c>
      <c r="CW109" s="43">
        <v>33389.857142857101</v>
      </c>
    </row>
    <row r="110" spans="1:103" s="11" customFormat="1" x14ac:dyDescent="0.25">
      <c r="A110" s="11" t="s">
        <v>8</v>
      </c>
      <c r="B110" s="46" t="s">
        <v>57</v>
      </c>
      <c r="C110" s="47">
        <f>C109/C82</f>
        <v>0</v>
      </c>
      <c r="D110" s="47">
        <f t="shared" ref="D110" si="209">D109/D82</f>
        <v>0</v>
      </c>
      <c r="E110" s="47">
        <f t="shared" ref="E110" si="210">E109/E82</f>
        <v>0</v>
      </c>
      <c r="F110" s="47">
        <f t="shared" ref="F110" si="211">F109/F82</f>
        <v>0</v>
      </c>
      <c r="G110" s="47">
        <f t="shared" ref="G110" si="212">G109/G82</f>
        <v>0</v>
      </c>
      <c r="H110" s="47">
        <f t="shared" ref="H110" si="213">H109/H82</f>
        <v>0</v>
      </c>
      <c r="I110" s="47">
        <f t="shared" ref="I110" si="214">I109/I82</f>
        <v>0</v>
      </c>
      <c r="J110" s="47">
        <f t="shared" ref="J110" si="215">J109/J82</f>
        <v>0</v>
      </c>
      <c r="K110" s="47">
        <f t="shared" ref="K110" si="216">K109/K82</f>
        <v>0</v>
      </c>
      <c r="L110" s="47">
        <f t="shared" ref="L110" si="217">L109/L82</f>
        <v>0</v>
      </c>
      <c r="M110" s="47">
        <f t="shared" ref="M110" si="218">M109/M82</f>
        <v>0</v>
      </c>
      <c r="N110" s="47">
        <f t="shared" ref="N110" si="219">N109/N82</f>
        <v>0</v>
      </c>
      <c r="O110" s="47">
        <f t="shared" ref="O110" si="220">O109/O82</f>
        <v>0</v>
      </c>
      <c r="P110" s="47">
        <f t="shared" ref="P110" si="221">P109/P82</f>
        <v>0</v>
      </c>
      <c r="Q110" s="47">
        <f t="shared" ref="Q110" si="222">Q109/Q82</f>
        <v>0</v>
      </c>
      <c r="R110" s="47">
        <f t="shared" ref="R110" si="223">R109/R82</f>
        <v>0</v>
      </c>
      <c r="S110" s="47">
        <f t="shared" ref="S110" si="224">S109/S82</f>
        <v>0</v>
      </c>
      <c r="T110" s="47">
        <f t="shared" ref="T110" si="225">T109/T82</f>
        <v>0</v>
      </c>
      <c r="U110" s="47">
        <f t="shared" ref="U110" si="226">U109/U82</f>
        <v>0</v>
      </c>
      <c r="V110" s="47">
        <f t="shared" ref="V110" si="227">V109/V82</f>
        <v>0</v>
      </c>
      <c r="W110" s="47">
        <f t="shared" ref="W110" si="228">W109/W82</f>
        <v>0</v>
      </c>
      <c r="X110" s="47">
        <f t="shared" ref="X110" si="229">X109/X82</f>
        <v>0</v>
      </c>
      <c r="Y110" s="47">
        <f t="shared" ref="Y110" si="230">Y109/Y82</f>
        <v>0</v>
      </c>
      <c r="Z110" s="47">
        <f t="shared" ref="Z110" si="231">Z109/Z82</f>
        <v>0</v>
      </c>
      <c r="AA110" s="47">
        <f t="shared" ref="AA110" si="232">AA109/AA82</f>
        <v>0</v>
      </c>
      <c r="AB110" s="47">
        <f t="shared" ref="AB110" si="233">AB109/AB82</f>
        <v>0</v>
      </c>
      <c r="AC110" s="47">
        <f t="shared" ref="AC110" si="234">AC109/AC82</f>
        <v>0</v>
      </c>
      <c r="AD110" s="47">
        <f t="shared" ref="AD110" si="235">AD109/AD82</f>
        <v>0</v>
      </c>
      <c r="AE110" s="47">
        <f t="shared" ref="AE110" si="236">AE109/AE82</f>
        <v>0</v>
      </c>
      <c r="AF110" s="47">
        <f t="shared" ref="AF110" si="237">AF109/AF82</f>
        <v>0</v>
      </c>
      <c r="AG110" s="47">
        <f t="shared" ref="AG110" si="238">AG109/AG82</f>
        <v>0</v>
      </c>
      <c r="AH110" s="47">
        <f t="shared" ref="AH110" si="239">AH109/AH82</f>
        <v>0</v>
      </c>
      <c r="AI110" s="47">
        <f t="shared" ref="AI110" si="240">AI109/AI82</f>
        <v>0</v>
      </c>
      <c r="AJ110" s="47">
        <f t="shared" ref="AJ110" si="241">AJ109/AJ82</f>
        <v>0</v>
      </c>
      <c r="AK110" s="47">
        <f t="shared" ref="AK110" si="242">AK109/AK82</f>
        <v>0</v>
      </c>
      <c r="AL110" s="47">
        <f t="shared" ref="AL110" si="243">AL109/AL82</f>
        <v>0</v>
      </c>
      <c r="AM110" s="47">
        <f t="shared" ref="AM110" si="244">AM109/AM82</f>
        <v>0</v>
      </c>
      <c r="AN110" s="47">
        <f t="shared" ref="AN110" si="245">AN109/AN82</f>
        <v>0</v>
      </c>
      <c r="AO110" s="47">
        <f t="shared" ref="AO110" si="246">AO109/AO82</f>
        <v>0</v>
      </c>
      <c r="AP110" s="47">
        <f t="shared" ref="AP110" si="247">AP109/AP82</f>
        <v>0</v>
      </c>
      <c r="AQ110" s="47">
        <f t="shared" ref="AQ110" si="248">AQ109/AQ82</f>
        <v>0</v>
      </c>
      <c r="AR110" s="47">
        <f t="shared" ref="AR110" si="249">AR109/AR82</f>
        <v>0</v>
      </c>
      <c r="AS110" s="47">
        <f t="shared" ref="AS110" si="250">AS109/AS82</f>
        <v>0</v>
      </c>
      <c r="AT110" s="47">
        <f t="shared" ref="AT110" si="251">AT109/AT82</f>
        <v>0</v>
      </c>
      <c r="AU110" s="47">
        <f t="shared" ref="AU110" si="252">AU109/AU82</f>
        <v>0</v>
      </c>
      <c r="AV110" s="47">
        <f t="shared" ref="AV110" si="253">AV109/AV82</f>
        <v>0</v>
      </c>
      <c r="AW110" s="47">
        <f t="shared" ref="AW110" si="254">AW109/AW82</f>
        <v>0</v>
      </c>
      <c r="AX110" s="47">
        <f t="shared" ref="AX110" si="255">AX109/AX82</f>
        <v>0</v>
      </c>
      <c r="AY110" s="47">
        <f t="shared" ref="AY110" si="256">AY109/AY82</f>
        <v>0</v>
      </c>
      <c r="AZ110" s="47">
        <f t="shared" ref="AZ110" si="257">AZ109/AZ82</f>
        <v>0</v>
      </c>
      <c r="BA110" s="47">
        <f t="shared" ref="BA110" si="258">BA109/BA82</f>
        <v>0</v>
      </c>
      <c r="BB110" s="47">
        <f t="shared" ref="BB110" si="259">BB109/BB82</f>
        <v>0</v>
      </c>
      <c r="BC110" s="47">
        <f>BC109/BC82</f>
        <v>0.47895475819032768</v>
      </c>
      <c r="BD110" s="47">
        <f t="shared" ref="BD110" si="260">BD109/BD82</f>
        <v>0.46306135665689635</v>
      </c>
      <c r="BE110" s="47">
        <f t="shared" ref="BE110" si="261">BE109/BE82</f>
        <v>0.47174863008947771</v>
      </c>
      <c r="BF110" s="47">
        <f t="shared" ref="BF110" si="262">BF109/BF82</f>
        <v>0.47701384791587331</v>
      </c>
      <c r="BG110" s="47">
        <f t="shared" ref="BG110" si="263">BG109/BG82</f>
        <v>0.46491376911434462</v>
      </c>
      <c r="BH110" s="47">
        <f t="shared" ref="BH110" si="264">BH109/BH82</f>
        <v>0.47763867488443912</v>
      </c>
      <c r="BI110" s="47">
        <f t="shared" ref="BI110" si="265">BI109/BI82</f>
        <v>0.47789263377345381</v>
      </c>
      <c r="BJ110" s="47">
        <f t="shared" ref="BJ110" si="266">BJ109/BJ82</f>
        <v>0.4881845786791037</v>
      </c>
      <c r="BK110" s="47">
        <f t="shared" ref="BK110" si="267">BK109/BK82</f>
        <v>0.49076389846196311</v>
      </c>
      <c r="BL110" s="47">
        <f t="shared" ref="BL110" si="268">BL109/BL82</f>
        <v>0.49697565368745189</v>
      </c>
      <c r="BM110" s="47">
        <f t="shared" ref="BM110" si="269">BM109/BM82</f>
        <v>0.50093834179472296</v>
      </c>
      <c r="BN110" s="47">
        <f t="shared" ref="BN110" si="270">BN109/BN82</f>
        <v>0.49621328787872393</v>
      </c>
      <c r="BO110" s="47">
        <f t="shared" ref="BO110" si="271">BO109/BO82</f>
        <v>0.51283077202873506</v>
      </c>
      <c r="BP110" s="47">
        <f t="shared" ref="BP110" si="272">BP109/BP82</f>
        <v>0.5012286778918349</v>
      </c>
      <c r="BQ110" s="47">
        <f t="shared" ref="BQ110" si="273">BQ109/BQ82</f>
        <v>0.49981438257671118</v>
      </c>
      <c r="BR110" s="47">
        <f t="shared" ref="BR110" si="274">BR109/BR82</f>
        <v>0.51293654821270607</v>
      </c>
      <c r="BS110" s="47">
        <f t="shared" ref="BS110" si="275">BS109/BS82</f>
        <v>0.51609579882772338</v>
      </c>
      <c r="BT110" s="47">
        <f t="shared" ref="BT110" si="276">BT109/BT82</f>
        <v>0.53976360018221592</v>
      </c>
      <c r="BU110" s="47">
        <f t="shared" ref="BU110" si="277">BU109/BU82</f>
        <v>0.51727883924991402</v>
      </c>
      <c r="BV110" s="47">
        <f t="shared" ref="BV110" si="278">BV109/BV82</f>
        <v>0.50652192829794651</v>
      </c>
      <c r="BW110" s="47">
        <f t="shared" ref="BW110" si="279">BW109/BW82</f>
        <v>0.51998136813603013</v>
      </c>
      <c r="BX110" s="47">
        <f t="shared" ref="BX110" si="280">BX109/BX82</f>
        <v>0.51795193535612472</v>
      </c>
      <c r="BY110" s="47">
        <f t="shared" ref="BY110" si="281">BY109/BY82</f>
        <v>0.49974851184618679</v>
      </c>
      <c r="BZ110" s="47">
        <f t="shared" ref="BZ110" si="282">BZ109/BZ82</f>
        <v>0.50386262157981943</v>
      </c>
      <c r="CA110" s="47">
        <f t="shared" ref="CA110" si="283">CA109/CA82</f>
        <v>0.50641833525506819</v>
      </c>
      <c r="CB110" s="47">
        <f t="shared" ref="CB110" si="284">CB109/CB82</f>
        <v>0.49973578677630925</v>
      </c>
      <c r="CC110" s="47">
        <f t="shared" ref="CC110" si="285">CC109/CC82</f>
        <v>0.49513273862431634</v>
      </c>
      <c r="CD110" s="47">
        <f t="shared" ref="CD110" si="286">CD109/CD82</f>
        <v>0.48996025780331348</v>
      </c>
      <c r="CE110" s="47">
        <f t="shared" ref="CE110" si="287">CE109/CE82</f>
        <v>0.48459443992870493</v>
      </c>
      <c r="CF110" s="47">
        <f t="shared" ref="CF110" si="288">CF109/CF82</f>
        <v>0.48064165963092592</v>
      </c>
      <c r="CG110" s="47">
        <f t="shared" ref="CG110" si="289">CG109/CG82</f>
        <v>0.47929141239263173</v>
      </c>
      <c r="CH110" s="47">
        <f t="shared" ref="CH110" si="290">CH109/CH82</f>
        <v>0.47440303400737477</v>
      </c>
      <c r="CI110" s="47">
        <f t="shared" ref="CI110" si="291">CI109/CI82</f>
        <v>0.48529821008816365</v>
      </c>
      <c r="CJ110" s="47">
        <f t="shared" ref="CJ110:CY110" si="292">CJ109/CJ82</f>
        <v>0.48728989146393403</v>
      </c>
      <c r="CK110" s="47">
        <f t="shared" si="292"/>
        <v>0.48158730819029422</v>
      </c>
      <c r="CL110" s="47">
        <f t="shared" si="292"/>
        <v>0.46038288450953974</v>
      </c>
      <c r="CM110" s="47">
        <f t="shared" si="292"/>
        <v>0.46776053101208126</v>
      </c>
      <c r="CN110" s="47">
        <f t="shared" si="292"/>
        <v>0.46956621877235749</v>
      </c>
      <c r="CO110" s="47">
        <f t="shared" ref="CO110" si="293">CO109/CO82</f>
        <v>0.46823288978518857</v>
      </c>
      <c r="CP110" s="47">
        <f t="shared" si="292"/>
        <v>0.47896541648045698</v>
      </c>
      <c r="CQ110" s="47">
        <f t="shared" si="292"/>
        <v>0.46405836968902481</v>
      </c>
      <c r="CR110" s="47">
        <f t="shared" si="292"/>
        <v>0.47615550755939534</v>
      </c>
      <c r="CS110" s="47">
        <f t="shared" si="292"/>
        <v>0.48009759878176789</v>
      </c>
      <c r="CT110" s="47">
        <f t="shared" si="292"/>
        <v>0.49190620906239946</v>
      </c>
      <c r="CU110" s="47">
        <f t="shared" si="292"/>
        <v>0.48712283149202235</v>
      </c>
      <c r="CV110" s="47">
        <f t="shared" si="292"/>
        <v>0.46237874152380276</v>
      </c>
      <c r="CW110" s="47">
        <f t="shared" si="292"/>
        <v>0.46156382989227562</v>
      </c>
      <c r="CX110" s="47" t="e">
        <f t="shared" si="292"/>
        <v>#DIV/0!</v>
      </c>
      <c r="CY110" s="47" t="e">
        <f t="shared" si="292"/>
        <v>#DIV/0!</v>
      </c>
    </row>
    <row r="111" spans="1:103" s="11" customFormat="1" x14ac:dyDescent="0.25">
      <c r="A111" s="11" t="s">
        <v>8</v>
      </c>
      <c r="B111" s="46" t="s">
        <v>58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</row>
    <row r="112" spans="1:103" s="11" customFormat="1" x14ac:dyDescent="0.25">
      <c r="A112" s="11" t="s">
        <v>8</v>
      </c>
      <c r="B112" s="46" t="s">
        <v>59</v>
      </c>
      <c r="C112" s="47">
        <f>C111/C74</f>
        <v>0</v>
      </c>
      <c r="D112" s="47">
        <f t="shared" ref="D112" si="294">D111/D74</f>
        <v>0</v>
      </c>
      <c r="E112" s="47">
        <f t="shared" ref="E112" si="295">E111/E74</f>
        <v>0</v>
      </c>
      <c r="F112" s="47">
        <f t="shared" ref="F112" si="296">F111/F74</f>
        <v>0</v>
      </c>
      <c r="G112" s="47">
        <f t="shared" ref="G112" si="297">G111/G74</f>
        <v>0</v>
      </c>
      <c r="H112" s="47">
        <f t="shared" ref="H112" si="298">H111/H74</f>
        <v>0</v>
      </c>
      <c r="I112" s="47">
        <f t="shared" ref="I112" si="299">I111/I74</f>
        <v>0</v>
      </c>
      <c r="J112" s="47">
        <f t="shared" ref="J112" si="300">J111/J74</f>
        <v>0</v>
      </c>
      <c r="K112" s="47">
        <f t="shared" ref="K112" si="301">K111/K74</f>
        <v>0</v>
      </c>
      <c r="L112" s="47">
        <f t="shared" ref="L112" si="302">L111/L74</f>
        <v>0</v>
      </c>
      <c r="M112" s="47">
        <f t="shared" ref="M112" si="303">M111/M74</f>
        <v>0</v>
      </c>
      <c r="N112" s="47">
        <f t="shared" ref="N112" si="304">N111/N74</f>
        <v>0</v>
      </c>
      <c r="O112" s="47">
        <f t="shared" ref="O112" si="305">O111/O74</f>
        <v>0</v>
      </c>
      <c r="P112" s="47">
        <f t="shared" ref="P112" si="306">P111/P74</f>
        <v>0</v>
      </c>
      <c r="Q112" s="47">
        <f t="shared" ref="Q112" si="307">Q111/Q74</f>
        <v>0</v>
      </c>
      <c r="R112" s="47">
        <f t="shared" ref="R112" si="308">R111/R74</f>
        <v>0</v>
      </c>
      <c r="S112" s="47">
        <f t="shared" ref="S112" si="309">S111/S74</f>
        <v>0</v>
      </c>
      <c r="T112" s="47">
        <f t="shared" ref="T112" si="310">T111/T74</f>
        <v>0</v>
      </c>
      <c r="U112" s="47">
        <f t="shared" ref="U112" si="311">U111/U74</f>
        <v>0</v>
      </c>
      <c r="V112" s="47">
        <f t="shared" ref="V112" si="312">V111/V74</f>
        <v>0</v>
      </c>
      <c r="W112" s="47">
        <f t="shared" ref="W112" si="313">W111/W74</f>
        <v>0</v>
      </c>
      <c r="X112" s="47">
        <f t="shared" ref="X112" si="314">X111/X74</f>
        <v>0</v>
      </c>
      <c r="Y112" s="47">
        <f t="shared" ref="Y112" si="315">Y111/Y74</f>
        <v>0</v>
      </c>
      <c r="Z112" s="47">
        <f t="shared" ref="Z112" si="316">Z111/Z74</f>
        <v>0</v>
      </c>
      <c r="AA112" s="47">
        <f t="shared" ref="AA112" si="317">AA111/AA74</f>
        <v>0</v>
      </c>
      <c r="AB112" s="47">
        <f t="shared" ref="AB112" si="318">AB111/AB74</f>
        <v>0</v>
      </c>
      <c r="AC112" s="47">
        <f t="shared" ref="AC112" si="319">AC111/AC74</f>
        <v>0</v>
      </c>
      <c r="AD112" s="47">
        <f t="shared" ref="AD112" si="320">AD111/AD74</f>
        <v>0</v>
      </c>
      <c r="AE112" s="47">
        <f t="shared" ref="AE112" si="321">AE111/AE74</f>
        <v>0</v>
      </c>
      <c r="AF112" s="47">
        <f t="shared" ref="AF112" si="322">AF111/AF74</f>
        <v>0</v>
      </c>
      <c r="AG112" s="47">
        <f t="shared" ref="AG112" si="323">AG111/AG74</f>
        <v>0</v>
      </c>
      <c r="AH112" s="47">
        <f t="shared" ref="AH112" si="324">AH111/AH74</f>
        <v>0</v>
      </c>
      <c r="AI112" s="47">
        <f t="shared" ref="AI112" si="325">AI111/AI74</f>
        <v>0</v>
      </c>
      <c r="AJ112" s="47">
        <f t="shared" ref="AJ112" si="326">AJ111/AJ74</f>
        <v>0</v>
      </c>
      <c r="AK112" s="47">
        <f t="shared" ref="AK112" si="327">AK111/AK74</f>
        <v>0</v>
      </c>
      <c r="AL112" s="47">
        <f t="shared" ref="AL112" si="328">AL111/AL74</f>
        <v>0</v>
      </c>
      <c r="AM112" s="47">
        <f t="shared" ref="AM112" si="329">AM111/AM74</f>
        <v>0</v>
      </c>
      <c r="AN112" s="47">
        <f t="shared" ref="AN112" si="330">AN111/AN74</f>
        <v>0</v>
      </c>
      <c r="AO112" s="47">
        <f t="shared" ref="AO112" si="331">AO111/AO74</f>
        <v>0</v>
      </c>
      <c r="AP112" s="47">
        <f t="shared" ref="AP112" si="332">AP111/AP74</f>
        <v>0</v>
      </c>
      <c r="AQ112" s="47">
        <f t="shared" ref="AQ112" si="333">AQ111/AQ74</f>
        <v>0</v>
      </c>
      <c r="AR112" s="47">
        <f t="shared" ref="AR112" si="334">AR111/AR74</f>
        <v>0</v>
      </c>
      <c r="AS112" s="47">
        <f t="shared" ref="AS112" si="335">AS111/AS74</f>
        <v>0</v>
      </c>
      <c r="AT112" s="47">
        <f t="shared" ref="AT112" si="336">AT111/AT74</f>
        <v>0</v>
      </c>
      <c r="AU112" s="47">
        <f t="shared" ref="AU112" si="337">AU111/AU74</f>
        <v>0</v>
      </c>
      <c r="AV112" s="47">
        <f t="shared" ref="AV112" si="338">AV111/AV74</f>
        <v>0</v>
      </c>
      <c r="AW112" s="47">
        <f t="shared" ref="AW112" si="339">AW111/AW74</f>
        <v>0</v>
      </c>
      <c r="AX112" s="47">
        <f t="shared" ref="AX112" si="340">AX111/AX74</f>
        <v>0</v>
      </c>
      <c r="AY112" s="47">
        <f t="shared" ref="AY112" si="341">AY111/AY74</f>
        <v>0</v>
      </c>
      <c r="AZ112" s="47">
        <f t="shared" ref="AZ112" si="342">AZ111/AZ74</f>
        <v>0</v>
      </c>
      <c r="BA112" s="47">
        <f t="shared" ref="BA112" si="343">BA111/BA74</f>
        <v>0</v>
      </c>
      <c r="BB112" s="47">
        <f t="shared" ref="BB112" si="344">BB111/BB74</f>
        <v>0</v>
      </c>
      <c r="BC112" s="47">
        <f t="shared" ref="BC112" si="345">BC111/BC74</f>
        <v>0</v>
      </c>
      <c r="BD112" s="47">
        <f t="shared" ref="BD112" si="346">BD111/BD74</f>
        <v>0</v>
      </c>
      <c r="BE112" s="47">
        <f t="shared" ref="BE112" si="347">BE111/BE74</f>
        <v>0</v>
      </c>
      <c r="BF112" s="47">
        <f t="shared" ref="BF112" si="348">BF111/BF74</f>
        <v>0</v>
      </c>
      <c r="BG112" s="47">
        <f t="shared" ref="BG112" si="349">BG111/BG74</f>
        <v>0</v>
      </c>
      <c r="BH112" s="47">
        <f t="shared" ref="BH112" si="350">BH111/BH74</f>
        <v>0</v>
      </c>
      <c r="BI112" s="47">
        <f t="shared" ref="BI112" si="351">BI111/BI74</f>
        <v>0</v>
      </c>
      <c r="BJ112" s="47">
        <f t="shared" ref="BJ112" si="352">BJ111/BJ74</f>
        <v>0</v>
      </c>
      <c r="BK112" s="47">
        <f t="shared" ref="BK112" si="353">BK111/BK74</f>
        <v>0</v>
      </c>
      <c r="BL112" s="47">
        <f t="shared" ref="BL112" si="354">BL111/BL74</f>
        <v>0</v>
      </c>
      <c r="BM112" s="47">
        <f t="shared" ref="BM112" si="355">BM111/BM74</f>
        <v>0</v>
      </c>
      <c r="BN112" s="47">
        <f t="shared" ref="BN112" si="356">BN111/BN74</f>
        <v>0</v>
      </c>
      <c r="BO112" s="47">
        <f t="shared" ref="BO112" si="357">BO111/BO74</f>
        <v>0</v>
      </c>
      <c r="BP112" s="47">
        <f t="shared" ref="BP112" si="358">BP111/BP74</f>
        <v>0</v>
      </c>
      <c r="BQ112" s="47">
        <f t="shared" ref="BQ112" si="359">BQ111/BQ74</f>
        <v>0</v>
      </c>
      <c r="BR112" s="47">
        <f t="shared" ref="BR112" si="360">BR111/BR74</f>
        <v>0</v>
      </c>
      <c r="BS112" s="47">
        <f t="shared" ref="BS112" si="361">BS111/BS74</f>
        <v>0</v>
      </c>
      <c r="BT112" s="47">
        <f t="shared" ref="BT112" si="362">BT111/BT74</f>
        <v>0</v>
      </c>
      <c r="BU112" s="47">
        <f t="shared" ref="BU112" si="363">BU111/BU74</f>
        <v>0</v>
      </c>
      <c r="BV112" s="47">
        <f t="shared" ref="BV112" si="364">BV111/BV74</f>
        <v>0</v>
      </c>
      <c r="BW112" s="47">
        <f t="shared" ref="BW112" si="365">BW111/BW74</f>
        <v>0</v>
      </c>
      <c r="BX112" s="47">
        <f t="shared" ref="BX112" si="366">BX111/BX74</f>
        <v>0</v>
      </c>
      <c r="BY112" s="47">
        <f t="shared" ref="BY112" si="367">BY111/BY74</f>
        <v>0</v>
      </c>
      <c r="BZ112" s="47">
        <f t="shared" ref="BZ112" si="368">BZ111/BZ74</f>
        <v>0</v>
      </c>
      <c r="CA112" s="47">
        <f t="shared" ref="CA112" si="369">CA111/CA74</f>
        <v>0</v>
      </c>
      <c r="CB112" s="47">
        <f t="shared" ref="CB112" si="370">CB111/CB74</f>
        <v>0</v>
      </c>
      <c r="CC112" s="47">
        <f t="shared" ref="CC112" si="371">CC111/CC74</f>
        <v>0</v>
      </c>
      <c r="CD112" s="47">
        <f t="shared" ref="CD112" si="372">CD111/CD74</f>
        <v>0</v>
      </c>
      <c r="CE112" s="47">
        <f t="shared" ref="CE112" si="373">CE111/CE74</f>
        <v>0</v>
      </c>
      <c r="CF112" s="47">
        <f t="shared" ref="CF112" si="374">CF111/CF74</f>
        <v>0</v>
      </c>
      <c r="CG112" s="47">
        <f t="shared" ref="CG112" si="375">CG111/CG74</f>
        <v>0</v>
      </c>
      <c r="CH112" s="47">
        <f t="shared" ref="CH112" si="376">CH111/CH74</f>
        <v>0</v>
      </c>
      <c r="CI112" s="47">
        <f t="shared" ref="CI112" si="377">CI111/CI74</f>
        <v>0</v>
      </c>
      <c r="CJ112" s="47">
        <f t="shared" ref="CJ112:CY112" si="378">CJ111/CJ74</f>
        <v>0</v>
      </c>
      <c r="CK112" s="47">
        <f t="shared" si="378"/>
        <v>0</v>
      </c>
      <c r="CL112" s="47">
        <f t="shared" si="378"/>
        <v>0</v>
      </c>
      <c r="CM112" s="47">
        <f t="shared" si="378"/>
        <v>0</v>
      </c>
      <c r="CN112" s="47">
        <f t="shared" si="378"/>
        <v>0</v>
      </c>
      <c r="CO112" s="47">
        <f t="shared" ref="CO112" si="379">CO111/CO74</f>
        <v>0</v>
      </c>
      <c r="CP112" s="47">
        <f t="shared" si="378"/>
        <v>0</v>
      </c>
      <c r="CQ112" s="47">
        <f t="shared" si="378"/>
        <v>0</v>
      </c>
      <c r="CR112" s="47">
        <f t="shared" si="378"/>
        <v>0</v>
      </c>
      <c r="CS112" s="47">
        <f t="shared" si="378"/>
        <v>0</v>
      </c>
      <c r="CT112" s="47">
        <f t="shared" si="378"/>
        <v>0</v>
      </c>
      <c r="CU112" s="47">
        <f t="shared" si="378"/>
        <v>0</v>
      </c>
      <c r="CV112" s="47">
        <f t="shared" si="378"/>
        <v>0</v>
      </c>
      <c r="CW112" s="47">
        <f t="shared" si="378"/>
        <v>0</v>
      </c>
      <c r="CX112" s="47" t="e">
        <f t="shared" si="378"/>
        <v>#DIV/0!</v>
      </c>
      <c r="CY112" s="47" t="e">
        <f t="shared" si="378"/>
        <v>#DIV/0!</v>
      </c>
    </row>
    <row r="113" spans="1:119" s="11" customFormat="1" x14ac:dyDescent="0.25">
      <c r="A113" s="11" t="s">
        <v>8</v>
      </c>
      <c r="B113" s="46" t="s">
        <v>61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8">
        <v>209138.14285714226</v>
      </c>
      <c r="BD113" s="48">
        <v>245969.14285714281</v>
      </c>
      <c r="BE113" s="48">
        <v>248223.28571428527</v>
      </c>
      <c r="BF113" s="48">
        <v>241408.71428571336</v>
      </c>
      <c r="BG113" s="48">
        <v>179347.14285714284</v>
      </c>
      <c r="BH113" s="48">
        <v>189031.85714285701</v>
      </c>
      <c r="BI113" s="48">
        <v>185840.99999999988</v>
      </c>
      <c r="BJ113" s="48">
        <v>221067.7142857142</v>
      </c>
      <c r="BK113" s="48">
        <v>241879.99999999994</v>
      </c>
      <c r="BL113" s="48">
        <v>278211.85714285634</v>
      </c>
      <c r="BM113" s="48">
        <v>277172.42857142841</v>
      </c>
      <c r="BN113" s="48">
        <v>294187.85714285646</v>
      </c>
      <c r="BO113" s="48">
        <v>266234.99999999959</v>
      </c>
      <c r="BP113" s="48">
        <v>308031.42857142817</v>
      </c>
      <c r="BQ113" s="48">
        <v>329809.99999999959</v>
      </c>
      <c r="BR113" s="48">
        <v>336022.28571428562</v>
      </c>
      <c r="BS113" s="48">
        <v>334816.99999999919</v>
      </c>
      <c r="BT113" s="48">
        <v>318984.28571428527</v>
      </c>
      <c r="BU113" s="48">
        <v>331897.7142857138</v>
      </c>
      <c r="BV113" s="48">
        <v>383756.57142857061</v>
      </c>
      <c r="BW113" s="48">
        <v>428475</v>
      </c>
      <c r="BX113" s="48">
        <v>451434.57142857072</v>
      </c>
      <c r="BY113" s="48">
        <v>447467.28571428487</v>
      </c>
      <c r="BZ113" s="48">
        <v>495234.57142857061</v>
      </c>
      <c r="CA113" s="48">
        <v>516199.57142857125</v>
      </c>
      <c r="CB113" s="48">
        <v>551040.99999999953</v>
      </c>
      <c r="CC113" s="48">
        <v>594313.28571428545</v>
      </c>
      <c r="CD113" s="48">
        <v>651010.42857142759</v>
      </c>
      <c r="CE113" s="48">
        <v>649073.28571428498</v>
      </c>
      <c r="CF113" s="48">
        <v>638926.28571428568</v>
      </c>
      <c r="CG113" s="48">
        <v>639674.71428571432</v>
      </c>
      <c r="CH113" s="48">
        <v>667861.28571428568</v>
      </c>
      <c r="CI113" s="48">
        <v>755113.42857142852</v>
      </c>
      <c r="CJ113" s="48">
        <v>813623.57142857148</v>
      </c>
      <c r="CK113" s="48">
        <v>865731.14285714284</v>
      </c>
      <c r="CL113" s="48">
        <v>856628.99999999988</v>
      </c>
      <c r="CM113" s="48">
        <v>854958.28571428568</v>
      </c>
      <c r="CN113" s="48">
        <v>873246.85714285704</v>
      </c>
      <c r="CO113" s="48">
        <v>994802.28571428603</v>
      </c>
      <c r="CP113" s="48">
        <v>982230.7142857142</v>
      </c>
      <c r="CQ113" s="48">
        <v>929331.99999999988</v>
      </c>
      <c r="CR113" s="48">
        <v>938021.28571428568</v>
      </c>
      <c r="CS113" s="48">
        <v>984451.57142857136</v>
      </c>
      <c r="CT113" s="48">
        <v>901529.57142857125</v>
      </c>
      <c r="CU113" s="48">
        <v>949964.14285714272</v>
      </c>
      <c r="CV113" s="48">
        <v>1058385.9999999993</v>
      </c>
      <c r="CW113" s="48">
        <v>1128594</v>
      </c>
    </row>
    <row r="114" spans="1:119" s="11" customFormat="1" x14ac:dyDescent="0.25">
      <c r="A114" s="11" t="s">
        <v>8</v>
      </c>
      <c r="B114" s="46" t="s">
        <v>60</v>
      </c>
      <c r="C114" s="40" t="e">
        <f>C75/C113</f>
        <v>#DIV/0!</v>
      </c>
      <c r="D114" s="40" t="e">
        <f t="shared" ref="D114" si="380">D75/D113</f>
        <v>#DIV/0!</v>
      </c>
      <c r="E114" s="40" t="e">
        <f t="shared" ref="E114" si="381">E75/E113</f>
        <v>#DIV/0!</v>
      </c>
      <c r="F114" s="40" t="e">
        <f t="shared" ref="F114" si="382">F75/F113</f>
        <v>#DIV/0!</v>
      </c>
      <c r="G114" s="40" t="e">
        <f t="shared" ref="G114" si="383">G75/G113</f>
        <v>#DIV/0!</v>
      </c>
      <c r="H114" s="40" t="e">
        <f t="shared" ref="H114" si="384">H75/H113</f>
        <v>#DIV/0!</v>
      </c>
      <c r="I114" s="40" t="e">
        <f t="shared" ref="I114" si="385">I75/I113</f>
        <v>#DIV/0!</v>
      </c>
      <c r="J114" s="40" t="e">
        <f t="shared" ref="J114" si="386">J75/J113</f>
        <v>#DIV/0!</v>
      </c>
      <c r="K114" s="40" t="e">
        <f t="shared" ref="K114" si="387">K75/K113</f>
        <v>#DIV/0!</v>
      </c>
      <c r="L114" s="40" t="e">
        <f t="shared" ref="L114" si="388">L75/L113</f>
        <v>#DIV/0!</v>
      </c>
      <c r="M114" s="40" t="e">
        <f t="shared" ref="M114" si="389">M75/M113</f>
        <v>#DIV/0!</v>
      </c>
      <c r="N114" s="40" t="e">
        <f t="shared" ref="N114" si="390">N75/N113</f>
        <v>#DIV/0!</v>
      </c>
      <c r="O114" s="40" t="e">
        <f t="shared" ref="O114" si="391">O75/O113</f>
        <v>#DIV/0!</v>
      </c>
      <c r="P114" s="40" t="e">
        <f t="shared" ref="P114" si="392">P75/P113</f>
        <v>#DIV/0!</v>
      </c>
      <c r="Q114" s="40" t="e">
        <f t="shared" ref="Q114" si="393">Q75/Q113</f>
        <v>#DIV/0!</v>
      </c>
      <c r="R114" s="40" t="e">
        <f t="shared" ref="R114" si="394">R75/R113</f>
        <v>#DIV/0!</v>
      </c>
      <c r="S114" s="40" t="e">
        <f t="shared" ref="S114" si="395">S75/S113</f>
        <v>#DIV/0!</v>
      </c>
      <c r="T114" s="40" t="e">
        <f t="shared" ref="T114" si="396">T75/T113</f>
        <v>#DIV/0!</v>
      </c>
      <c r="U114" s="40" t="e">
        <f t="shared" ref="U114" si="397">U75/U113</f>
        <v>#DIV/0!</v>
      </c>
      <c r="V114" s="40" t="e">
        <f t="shared" ref="V114" si="398">V75/V113</f>
        <v>#DIV/0!</v>
      </c>
      <c r="W114" s="40" t="e">
        <f t="shared" ref="W114" si="399">W75/W113</f>
        <v>#DIV/0!</v>
      </c>
      <c r="X114" s="40" t="e">
        <f t="shared" ref="X114" si="400">X75/X113</f>
        <v>#DIV/0!</v>
      </c>
      <c r="Y114" s="40" t="e">
        <f t="shared" ref="Y114" si="401">Y75/Y113</f>
        <v>#DIV/0!</v>
      </c>
      <c r="Z114" s="40" t="e">
        <f t="shared" ref="Z114" si="402">Z75/Z113</f>
        <v>#DIV/0!</v>
      </c>
      <c r="AA114" s="40" t="e">
        <f t="shared" ref="AA114" si="403">AA75/AA113</f>
        <v>#DIV/0!</v>
      </c>
      <c r="AB114" s="40" t="e">
        <f t="shared" ref="AB114" si="404">AB75/AB113</f>
        <v>#DIV/0!</v>
      </c>
      <c r="AC114" s="40" t="e">
        <f t="shared" ref="AC114" si="405">AC75/AC113</f>
        <v>#DIV/0!</v>
      </c>
      <c r="AD114" s="40" t="e">
        <f t="shared" ref="AD114" si="406">AD75/AD113</f>
        <v>#DIV/0!</v>
      </c>
      <c r="AE114" s="40" t="e">
        <f t="shared" ref="AE114" si="407">AE75/AE113</f>
        <v>#DIV/0!</v>
      </c>
      <c r="AF114" s="40" t="e">
        <f t="shared" ref="AF114" si="408">AF75/AF113</f>
        <v>#DIV/0!</v>
      </c>
      <c r="AG114" s="40" t="e">
        <f t="shared" ref="AG114" si="409">AG75/AG113</f>
        <v>#DIV/0!</v>
      </c>
      <c r="AH114" s="40" t="e">
        <f t="shared" ref="AH114" si="410">AH75/AH113</f>
        <v>#DIV/0!</v>
      </c>
      <c r="AI114" s="40" t="e">
        <f t="shared" ref="AI114" si="411">AI75/AI113</f>
        <v>#DIV/0!</v>
      </c>
      <c r="AJ114" s="40" t="e">
        <f t="shared" ref="AJ114" si="412">AJ75/AJ113</f>
        <v>#DIV/0!</v>
      </c>
      <c r="AK114" s="40" t="e">
        <f t="shared" ref="AK114" si="413">AK75/AK113</f>
        <v>#DIV/0!</v>
      </c>
      <c r="AL114" s="40" t="e">
        <f t="shared" ref="AL114" si="414">AL75/AL113</f>
        <v>#DIV/0!</v>
      </c>
      <c r="AM114" s="40" t="e">
        <f t="shared" ref="AM114" si="415">AM75/AM113</f>
        <v>#DIV/0!</v>
      </c>
      <c r="AN114" s="40" t="e">
        <f t="shared" ref="AN114" si="416">AN75/AN113</f>
        <v>#DIV/0!</v>
      </c>
      <c r="AO114" s="40" t="e">
        <f t="shared" ref="AO114" si="417">AO75/AO113</f>
        <v>#DIV/0!</v>
      </c>
      <c r="AP114" s="40" t="e">
        <f t="shared" ref="AP114" si="418">AP75/AP113</f>
        <v>#DIV/0!</v>
      </c>
      <c r="AQ114" s="40" t="e">
        <f t="shared" ref="AQ114" si="419">AQ75/AQ113</f>
        <v>#DIV/0!</v>
      </c>
      <c r="AR114" s="40" t="e">
        <f t="shared" ref="AR114" si="420">AR75/AR113</f>
        <v>#DIV/0!</v>
      </c>
      <c r="AS114" s="40" t="e">
        <f t="shared" ref="AS114" si="421">AS75/AS113</f>
        <v>#DIV/0!</v>
      </c>
      <c r="AT114" s="40" t="e">
        <f t="shared" ref="AT114" si="422">AT75/AT113</f>
        <v>#DIV/0!</v>
      </c>
      <c r="AU114" s="40" t="e">
        <f t="shared" ref="AU114" si="423">AU75/AU113</f>
        <v>#DIV/0!</v>
      </c>
      <c r="AV114" s="40" t="e">
        <f t="shared" ref="AV114" si="424">AV75/AV113</f>
        <v>#DIV/0!</v>
      </c>
      <c r="AW114" s="40" t="e">
        <f t="shared" ref="AW114" si="425">AW75/AW113</f>
        <v>#DIV/0!</v>
      </c>
      <c r="AX114" s="40" t="e">
        <f t="shared" ref="AX114" si="426">AX75/AX113</f>
        <v>#DIV/0!</v>
      </c>
      <c r="AY114" s="40" t="e">
        <f t="shared" ref="AY114" si="427">AY75/AY113</f>
        <v>#DIV/0!</v>
      </c>
      <c r="AZ114" s="40" t="e">
        <f t="shared" ref="AZ114" si="428">AZ75/AZ113</f>
        <v>#DIV/0!</v>
      </c>
      <c r="BA114" s="40" t="e">
        <f t="shared" ref="BA114" si="429">BA75/BA113</f>
        <v>#DIV/0!</v>
      </c>
      <c r="BB114" s="40" t="e">
        <f t="shared" ref="BB114" si="430">BB75/BB113</f>
        <v>#DIV/0!</v>
      </c>
      <c r="BC114" s="40">
        <f t="shared" ref="BC114" si="431">BC75/BC113</f>
        <v>8.7295007332815757</v>
      </c>
      <c r="BD114" s="40">
        <f t="shared" ref="BD114" si="432">BD75/BD113</f>
        <v>8.6944959414188983</v>
      </c>
      <c r="BE114" s="40">
        <f t="shared" ref="BE114" si="433">BE75/BE113</f>
        <v>8.7600150325484503</v>
      </c>
      <c r="BF114" s="40">
        <f t="shared" ref="BF114" si="434">BF75/BF113</f>
        <v>9.3657567101672914</v>
      </c>
      <c r="BG114" s="40">
        <f t="shared" ref="BG114" si="435">BG75/BG113</f>
        <v>10.280311128457972</v>
      </c>
      <c r="BH114" s="40">
        <f t="shared" ref="BH114" si="436">BH75/BH113</f>
        <v>10.61247348330552</v>
      </c>
      <c r="BI114" s="40">
        <f t="shared" ref="BI114" si="437">BI75/BI113</f>
        <v>11.083532236081982</v>
      </c>
      <c r="BJ114" s="40">
        <f t="shared" ref="BJ114" si="438">BJ75/BJ113</f>
        <v>11.257240509372052</v>
      </c>
      <c r="BK114" s="40">
        <f t="shared" ref="BK114" si="439">BK75/BK113</f>
        <v>11.51529388835076</v>
      </c>
      <c r="BL114" s="40">
        <f t="shared" ref="BL114" si="440">BL75/BL113</f>
        <v>11.946842668203018</v>
      </c>
      <c r="BM114" s="40">
        <f t="shared" ref="BM114" si="441">BM75/BM113</f>
        <v>12.02959941903104</v>
      </c>
      <c r="BN114" s="40">
        <f t="shared" ref="BN114" si="442">BN75/BN113</f>
        <v>11.595655837013791</v>
      </c>
      <c r="BO114" s="40">
        <f t="shared" ref="BO114" si="443">BO75/BO113</f>
        <v>12.703945225619673</v>
      </c>
      <c r="BP114" s="40">
        <f t="shared" ref="BP114" si="444">BP75/BP113</f>
        <v>12.69288106037417</v>
      </c>
      <c r="BQ114" s="40">
        <f t="shared" ref="BQ114" si="445">BQ75/BQ113</f>
        <v>12.21794972863165</v>
      </c>
      <c r="BR114" s="40">
        <f t="shared" ref="BR114" si="446">BR75/BR113</f>
        <v>12.381657934252662</v>
      </c>
      <c r="BS114" s="40">
        <f t="shared" ref="BS114" si="447">BS75/BS113</f>
        <v>12.4539699511759</v>
      </c>
      <c r="BT114" s="40">
        <f t="shared" ref="BT114" si="448">BT75/BT113</f>
        <v>12.890510504324011</v>
      </c>
      <c r="BU114" s="40">
        <f t="shared" ref="BU114" si="449">BU75/BU113</f>
        <v>12.896206404382779</v>
      </c>
      <c r="BV114" s="40">
        <f t="shared" ref="BV114" si="450">BV75/BV113</f>
        <v>12.738923037520832</v>
      </c>
      <c r="BW114" s="40">
        <f t="shared" ref="BW114" si="451">BW75/BW113</f>
        <v>12.966544805914644</v>
      </c>
      <c r="BX114" s="40">
        <f t="shared" ref="BX114" si="452">BX75/BX113</f>
        <v>12.673456555324275</v>
      </c>
      <c r="BY114" s="40">
        <f t="shared" ref="BY114" si="453">BY75/BY113</f>
        <v>12.510462217349652</v>
      </c>
      <c r="BZ114" s="40">
        <f t="shared" ref="BZ114" si="454">BZ75/BZ113</f>
        <v>11.976719834352673</v>
      </c>
      <c r="CA114" s="40">
        <f t="shared" ref="CA114" si="455">CA75/CA113</f>
        <v>12.365740326900132</v>
      </c>
      <c r="CB114" s="40">
        <f t="shared" ref="CB114" si="456">CB75/CB113</f>
        <v>12.455013070067121</v>
      </c>
      <c r="CC114" s="40">
        <f t="shared" ref="CC114" si="457">CC75/CC113</f>
        <v>12.588253237289702</v>
      </c>
      <c r="CD114" s="40">
        <f t="shared" ref="CD114" si="458">CD75/CD113</f>
        <v>11.755107061045553</v>
      </c>
      <c r="CE114" s="40">
        <f t="shared" ref="CE114" si="459">CE75/CE113</f>
        <v>12.258365938426945</v>
      </c>
      <c r="CF114" s="40">
        <f t="shared" ref="CF114" si="460">CF75/CF113</f>
        <v>13.591504855020164</v>
      </c>
      <c r="CG114" s="40">
        <f t="shared" ref="CG114" si="461">CG75/CG113</f>
        <v>13.979257091159944</v>
      </c>
      <c r="CH114" s="40">
        <f t="shared" ref="CH114" si="462">CH75/CH113</f>
        <v>13.359030927936493</v>
      </c>
      <c r="CI114" s="40">
        <f t="shared" ref="CI114" si="463">CI75/CI113</f>
        <v>13.651502688148652</v>
      </c>
      <c r="CJ114" s="40">
        <f t="shared" ref="CJ114:CY114" si="464">CJ75/CJ113</f>
        <v>13.826005532569027</v>
      </c>
      <c r="CK114" s="40">
        <f t="shared" si="464"/>
        <v>13.993623391491711</v>
      </c>
      <c r="CL114" s="40">
        <f t="shared" si="464"/>
        <v>14.183059410783434</v>
      </c>
      <c r="CM114" s="40">
        <f>CM75/CM113</f>
        <v>14.006324118068916</v>
      </c>
      <c r="CN114" s="40">
        <f t="shared" si="464"/>
        <v>14.202024039021529</v>
      </c>
      <c r="CO114" s="40">
        <f>CO75/CO113</f>
        <v>13.815757072187779</v>
      </c>
      <c r="CP114" s="40">
        <f>CP75/CP113</f>
        <v>14.612212289373387</v>
      </c>
      <c r="CQ114" s="40">
        <f t="shared" si="464"/>
        <v>14.943491823005283</v>
      </c>
      <c r="CR114" s="40">
        <f t="shared" si="464"/>
        <v>14.884473532355115</v>
      </c>
      <c r="CS114" s="40">
        <f t="shared" si="464"/>
        <v>14.962094485965427</v>
      </c>
      <c r="CT114" s="40">
        <f t="shared" si="464"/>
        <v>15.113007940314771</v>
      </c>
      <c r="CU114" s="40">
        <f t="shared" si="464"/>
        <v>15.074849742448929</v>
      </c>
      <c r="CV114" s="40">
        <f t="shared" si="464"/>
        <v>14.638546131292644</v>
      </c>
      <c r="CW114" s="40">
        <f t="shared" si="464"/>
        <v>14.354387342632895</v>
      </c>
      <c r="CX114" s="40" t="e">
        <f t="shared" si="464"/>
        <v>#DIV/0!</v>
      </c>
      <c r="CY114" s="40" t="e">
        <f t="shared" si="464"/>
        <v>#DIV/0!</v>
      </c>
    </row>
    <row r="115" spans="1:119" s="11" customFormat="1" x14ac:dyDescent="0.25">
      <c r="A115" s="11" t="s">
        <v>8</v>
      </c>
      <c r="B115" s="46" t="s">
        <v>63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8">
        <v>14374.428571428571</v>
      </c>
      <c r="BD115" s="48">
        <v>16009.428571428571</v>
      </c>
      <c r="BE115" s="48">
        <v>15955</v>
      </c>
      <c r="BF115" s="48">
        <v>15902.142857142857</v>
      </c>
      <c r="BG115" s="48">
        <v>16400.571428571428</v>
      </c>
      <c r="BH115" s="48">
        <v>17032.571428571428</v>
      </c>
      <c r="BI115" s="48">
        <v>17644.142857142859</v>
      </c>
      <c r="BJ115" s="48">
        <v>19694.285714285714</v>
      </c>
      <c r="BK115" s="48">
        <v>21355.714285714286</v>
      </c>
      <c r="BL115" s="48">
        <v>23623.285714285714</v>
      </c>
      <c r="BM115" s="48">
        <v>24163.714285714286</v>
      </c>
      <c r="BN115" s="48">
        <v>24514.142857142859</v>
      </c>
      <c r="BO115" s="48">
        <v>22696.142857142859</v>
      </c>
      <c r="BP115" s="48">
        <v>24324.857142857141</v>
      </c>
      <c r="BQ115" s="48">
        <v>25713.714285714286</v>
      </c>
      <c r="BR115" s="48">
        <v>24700.428571428572</v>
      </c>
      <c r="BS115" s="48">
        <v>23099.571428571428</v>
      </c>
      <c r="BT115" s="48">
        <v>21678.714285714286</v>
      </c>
      <c r="BU115" s="48">
        <v>21753.142857142859</v>
      </c>
      <c r="BV115" s="48">
        <v>23314.571428571428</v>
      </c>
      <c r="BW115" s="48">
        <v>23030.428571428572</v>
      </c>
      <c r="BX115" s="48">
        <v>22834.714285714286</v>
      </c>
      <c r="BY115" s="48">
        <v>23438.142857142859</v>
      </c>
      <c r="BZ115" s="48">
        <v>24270.571428571428</v>
      </c>
      <c r="CA115" s="48">
        <v>26214.142857142859</v>
      </c>
      <c r="CB115" s="48">
        <v>27673.285714285714</v>
      </c>
      <c r="CC115" s="48">
        <v>27876</v>
      </c>
      <c r="CD115" s="48">
        <v>26629.714285714286</v>
      </c>
      <c r="CE115" s="48">
        <v>27695.285714285714</v>
      </c>
      <c r="CF115" s="48">
        <v>29518.285714285714</v>
      </c>
      <c r="CG115" s="48">
        <v>31229.714285714286</v>
      </c>
      <c r="CH115" s="48">
        <v>30430.1428571428</v>
      </c>
      <c r="CI115" s="48">
        <v>33016.714285714297</v>
      </c>
      <c r="CJ115" s="48">
        <f>CJ82-CJ116</f>
        <v>35014.142857142797</v>
      </c>
      <c r="CK115" s="48">
        <v>37026.857142857203</v>
      </c>
      <c r="CL115" s="48">
        <v>39244</v>
      </c>
      <c r="CM115" s="48">
        <v>37524.142857142797</v>
      </c>
      <c r="CN115" s="48">
        <v>39104</v>
      </c>
      <c r="CO115" s="48">
        <v>42190.714285714203</v>
      </c>
      <c r="CP115" s="48">
        <v>44593.142857142797</v>
      </c>
      <c r="CQ115" s="48">
        <f>CQ82-CQ116</f>
        <v>45093.714285714304</v>
      </c>
      <c r="CR115" s="48">
        <f>CR82-CR116</f>
        <v>44540.142857142899</v>
      </c>
      <c r="CS115" s="48">
        <v>48983.857142857145</v>
      </c>
      <c r="CT115" s="48">
        <f>CT82-CT116</f>
        <v>42368.571428571508</v>
      </c>
      <c r="CU115" s="48">
        <v>41518.142857142797</v>
      </c>
      <c r="CV115" s="48">
        <v>46949.714285714203</v>
      </c>
      <c r="CW115" s="48">
        <v>47936.857142857101</v>
      </c>
    </row>
    <row r="116" spans="1:119" s="11" customFormat="1" x14ac:dyDescent="0.25">
      <c r="A116" s="11" t="s">
        <v>8</v>
      </c>
      <c r="B116" s="46" t="s">
        <v>62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8">
        <v>3939.8571428571427</v>
      </c>
      <c r="BD116" s="48">
        <v>4505.2857142857147</v>
      </c>
      <c r="BE116" s="48">
        <v>4640.7142857142853</v>
      </c>
      <c r="BF116" s="48">
        <v>4678.5714285714284</v>
      </c>
      <c r="BG116" s="48">
        <v>4647.5714285714284</v>
      </c>
      <c r="BH116" s="48">
        <v>5218.8571428571431</v>
      </c>
      <c r="BI116" s="48">
        <v>5379.8571428571431</v>
      </c>
      <c r="BJ116" s="48">
        <v>6651.4285714285716</v>
      </c>
      <c r="BK116" s="48">
        <v>7660.8571428571431</v>
      </c>
      <c r="BL116" s="48">
        <v>9370.8571428571431</v>
      </c>
      <c r="BM116" s="48">
        <v>9406.1428571428569</v>
      </c>
      <c r="BN116" s="48">
        <v>9344.8571428571431</v>
      </c>
      <c r="BO116" s="48">
        <v>8723.8571428571431</v>
      </c>
      <c r="BP116" s="48">
        <v>9451.2857142857138</v>
      </c>
      <c r="BQ116" s="48">
        <v>7765.2857142857147</v>
      </c>
      <c r="BR116" s="48">
        <v>9361.4285714285706</v>
      </c>
      <c r="BS116" s="48">
        <v>9486.5714285714294</v>
      </c>
      <c r="BT116" s="48">
        <v>8113.4285714285716</v>
      </c>
      <c r="BU116" s="48">
        <v>8887.1428571428569</v>
      </c>
      <c r="BV116" s="48">
        <v>9519.7142857142862</v>
      </c>
      <c r="BW116" s="48">
        <v>9785.8571428571431</v>
      </c>
      <c r="BX116" s="48">
        <v>9270.8571428571431</v>
      </c>
      <c r="BY116" s="48">
        <v>9224.5714285714294</v>
      </c>
      <c r="BZ116" s="48">
        <v>9995.5714285714294</v>
      </c>
      <c r="CA116" s="48">
        <v>11078.571428571429</v>
      </c>
      <c r="CB116" s="48">
        <v>11797</v>
      </c>
      <c r="CC116" s="48">
        <v>12143.571428571429</v>
      </c>
      <c r="CD116" s="48">
        <v>11760.571428571429</v>
      </c>
      <c r="CE116" s="48">
        <v>11497.428571428571</v>
      </c>
      <c r="CF116" s="48">
        <v>13121.142857142857</v>
      </c>
      <c r="CG116" s="48">
        <v>13575.714285714286</v>
      </c>
      <c r="CH116" s="48">
        <v>12926</v>
      </c>
      <c r="CI116" s="48">
        <v>15237.857142857099</v>
      </c>
      <c r="CJ116" s="48">
        <v>17042.285714285699</v>
      </c>
      <c r="CK116" s="48">
        <v>17919.714285714199</v>
      </c>
      <c r="CL116" s="48">
        <v>18117.571428571398</v>
      </c>
      <c r="CM116" s="48">
        <v>18110.857142857203</v>
      </c>
      <c r="CN116" s="48">
        <v>19200.571428571398</v>
      </c>
      <c r="CO116" s="48">
        <v>21280.142857142899</v>
      </c>
      <c r="CP116" s="48">
        <v>21896</v>
      </c>
      <c r="CQ116" s="48">
        <v>21379.1428571428</v>
      </c>
      <c r="CR116" s="48">
        <v>21602.714285714199</v>
      </c>
      <c r="CS116" s="48">
        <v>24377.714285714261</v>
      </c>
      <c r="CT116" s="48">
        <v>22407.714285714199</v>
      </c>
      <c r="CU116" s="48">
        <f>CU82-CU115</f>
        <v>21971.857142857203</v>
      </c>
      <c r="CV116" s="48">
        <f>CV82-CV115</f>
        <v>23605</v>
      </c>
      <c r="CW116" s="48">
        <f>CW82-CW115</f>
        <v>24403.857142857101</v>
      </c>
    </row>
    <row r="117" spans="1:119" s="11" customFormat="1" x14ac:dyDescent="0.25">
      <c r="A117" s="11" t="s">
        <v>8</v>
      </c>
      <c r="B117" s="52" t="s">
        <v>68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>
        <v>994606.99999999953</v>
      </c>
      <c r="BP117" s="53">
        <v>1025479.9423076919</v>
      </c>
      <c r="BQ117" s="53">
        <v>1056352.8846153843</v>
      </c>
      <c r="BR117" s="53">
        <v>1087225.8269230765</v>
      </c>
      <c r="BS117" s="53">
        <v>1118098.7692307688</v>
      </c>
      <c r="BT117" s="53">
        <v>1148971.711538461</v>
      </c>
      <c r="BU117" s="53">
        <v>1179844.6538461535</v>
      </c>
      <c r="BV117" s="53">
        <v>1210717.5961538458</v>
      </c>
      <c r="BW117" s="53">
        <v>1241590.538461538</v>
      </c>
      <c r="BX117" s="53">
        <v>1272463.4807692305</v>
      </c>
      <c r="BY117" s="53">
        <v>1303336.4230769225</v>
      </c>
      <c r="BZ117" s="53">
        <v>1334209.365384615</v>
      </c>
      <c r="CA117" s="53">
        <v>1365082.3076923075</v>
      </c>
      <c r="CB117" s="53">
        <v>1395955.2499999995</v>
      </c>
      <c r="CC117" s="53">
        <v>1426828.192307692</v>
      </c>
      <c r="CD117" s="53">
        <v>1457701.1346153843</v>
      </c>
      <c r="CE117" s="53">
        <v>1488574.0769230765</v>
      </c>
      <c r="CF117" s="53">
        <v>1519447.019230769</v>
      </c>
      <c r="CG117" s="53">
        <v>1550319.9615384613</v>
      </c>
      <c r="CH117" s="53">
        <v>1581192.9038461535</v>
      </c>
      <c r="CI117" s="53">
        <v>1612065.8461538458</v>
      </c>
      <c r="CJ117" s="53">
        <v>1642938.788461538</v>
      </c>
      <c r="CK117" s="53">
        <v>1673811.7307692305</v>
      </c>
      <c r="CL117" s="53">
        <v>1704684.6730769228</v>
      </c>
      <c r="CM117" s="53">
        <v>1735557.6153846153</v>
      </c>
      <c r="CN117" s="53">
        <v>1766430.5576923075</v>
      </c>
      <c r="CO117" s="53">
        <v>1797303.4999999998</v>
      </c>
      <c r="CP117" s="53">
        <v>1828176.442307692</v>
      </c>
      <c r="CQ117" s="53">
        <v>1859049.3846153845</v>
      </c>
      <c r="CR117" s="53">
        <v>1889922.3269230768</v>
      </c>
      <c r="CS117" s="53">
        <v>1920795.269230769</v>
      </c>
      <c r="CT117" s="53">
        <v>1951668.2115384615</v>
      </c>
      <c r="CU117" s="53">
        <v>1982541.1538461535</v>
      </c>
      <c r="CV117" s="53">
        <v>2013414.096153846</v>
      </c>
      <c r="CW117" s="53">
        <v>2044287.0384615383</v>
      </c>
      <c r="CX117" s="53">
        <v>2075159.9807692305</v>
      </c>
      <c r="CY117" s="53">
        <v>2106032.923076923</v>
      </c>
      <c r="CZ117" s="53">
        <v>2136905.865384615</v>
      </c>
      <c r="DA117" s="53">
        <v>2167778.8076923075</v>
      </c>
      <c r="DB117" s="53">
        <v>2198651.75</v>
      </c>
      <c r="DC117" s="53">
        <v>2229524.692307692</v>
      </c>
      <c r="DD117" s="53">
        <v>2260397.6346153845</v>
      </c>
      <c r="DE117" s="53">
        <v>2291270.576923077</v>
      </c>
      <c r="DF117" s="53">
        <v>2322143.519230769</v>
      </c>
      <c r="DG117" s="53">
        <v>2353016.461538461</v>
      </c>
      <c r="DH117" s="53">
        <v>2383889.403846154</v>
      </c>
      <c r="DI117" s="53">
        <v>2414762.346153846</v>
      </c>
      <c r="DJ117" s="53">
        <v>2445635.288461538</v>
      </c>
      <c r="DK117" s="53">
        <v>2476508.230769231</v>
      </c>
      <c r="DL117" s="53">
        <v>2507381.173076923</v>
      </c>
      <c r="DM117" s="53">
        <v>2538254.1153846155</v>
      </c>
      <c r="DN117" s="53">
        <v>2569127.057692308</v>
      </c>
      <c r="DO117" s="53">
        <v>2600000</v>
      </c>
    </row>
    <row r="118" spans="1:119" s="11" customFormat="1" x14ac:dyDescent="0.25">
      <c r="A118" s="11" t="s">
        <v>8</v>
      </c>
      <c r="B118" s="55" t="s">
        <v>69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>
        <v>10275577.857142849</v>
      </c>
      <c r="BP118" s="53">
        <v>10558205.323744874</v>
      </c>
      <c r="BQ118" s="53">
        <v>10840832.7903469</v>
      </c>
      <c r="BR118" s="53">
        <v>11123460.256948926</v>
      </c>
      <c r="BS118" s="53">
        <v>11406087.723550951</v>
      </c>
      <c r="BT118" s="53">
        <v>11688715.190152977</v>
      </c>
      <c r="BU118" s="53">
        <v>11971342.656755002</v>
      </c>
      <c r="BV118" s="53">
        <v>12253970.123357028</v>
      </c>
      <c r="BW118" s="53">
        <v>12536597.589959053</v>
      </c>
      <c r="BX118" s="53">
        <v>12819225.056561079</v>
      </c>
      <c r="BY118" s="53">
        <v>13101852.523163104</v>
      </c>
      <c r="BZ118" s="53">
        <v>13384479.98976513</v>
      </c>
      <c r="CA118" s="53">
        <v>13667107.456367156</v>
      </c>
      <c r="CB118" s="53">
        <v>13949734.922969181</v>
      </c>
      <c r="CC118" s="53">
        <v>14232362.389571207</v>
      </c>
      <c r="CD118" s="53">
        <v>14514989.856173232</v>
      </c>
      <c r="CE118" s="53">
        <v>14797617.322775256</v>
      </c>
      <c r="CF118" s="53">
        <v>15080244.789377283</v>
      </c>
      <c r="CG118" s="53">
        <v>15362872.255979307</v>
      </c>
      <c r="CH118" s="53">
        <v>15645499.722581334</v>
      </c>
      <c r="CI118" s="53">
        <v>15928127.189183358</v>
      </c>
      <c r="CJ118" s="53">
        <v>16210754.655785386</v>
      </c>
      <c r="CK118" s="53">
        <v>16493382.122387411</v>
      </c>
      <c r="CL118" s="53">
        <v>16776009.588989437</v>
      </c>
      <c r="CM118" s="53">
        <v>17058637.05559146</v>
      </c>
      <c r="CN118" s="53">
        <v>17341264.522193488</v>
      </c>
      <c r="CO118" s="53">
        <v>17623891.988795511</v>
      </c>
      <c r="CP118" s="53">
        <v>17906519.455397539</v>
      </c>
      <c r="CQ118" s="53">
        <v>18189146.921999563</v>
      </c>
      <c r="CR118" s="53">
        <v>18471774.38860159</v>
      </c>
      <c r="CS118" s="53">
        <v>18754401.855203614</v>
      </c>
      <c r="CT118" s="53">
        <v>19037029.321805641</v>
      </c>
      <c r="CU118" s="53">
        <v>19319656.788407665</v>
      </c>
      <c r="CV118" s="53">
        <v>19602284.255009688</v>
      </c>
      <c r="CW118" s="53">
        <v>19884911.721611716</v>
      </c>
      <c r="CX118" s="53">
        <v>20167539.188213743</v>
      </c>
      <c r="CY118" s="53">
        <v>20450166.654815767</v>
      </c>
      <c r="CZ118" s="53">
        <v>20732794.121417791</v>
      </c>
      <c r="DA118" s="53">
        <v>21015421.588019818</v>
      </c>
      <c r="DB118" s="53">
        <v>21298049.054621845</v>
      </c>
      <c r="DC118" s="53">
        <v>21580676.521223869</v>
      </c>
      <c r="DD118" s="53">
        <v>21863303.987825893</v>
      </c>
      <c r="DE118" s="53">
        <v>22145931.45442792</v>
      </c>
      <c r="DF118" s="53">
        <v>22428558.921029948</v>
      </c>
      <c r="DG118" s="53">
        <v>22711186.387631975</v>
      </c>
      <c r="DH118" s="53">
        <v>22993813.854233995</v>
      </c>
      <c r="DI118" s="53">
        <v>23276441.320836022</v>
      </c>
      <c r="DJ118" s="53">
        <v>23559068.78743805</v>
      </c>
      <c r="DK118" s="53">
        <v>23841696.254040074</v>
      </c>
      <c r="DL118" s="53">
        <v>24124323.720642097</v>
      </c>
      <c r="DM118" s="53">
        <v>24406951.187244125</v>
      </c>
      <c r="DN118" s="53">
        <v>24689578.653846152</v>
      </c>
      <c r="DO118" s="53">
        <v>24972206.120448176</v>
      </c>
    </row>
    <row r="119" spans="1:119" s="11" customFormat="1" x14ac:dyDescent="0.25">
      <c r="A119" s="11" t="s">
        <v>8</v>
      </c>
      <c r="B119" s="52" t="s">
        <v>70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>
        <v>3382234.8571428484</v>
      </c>
      <c r="BP119" s="53">
        <v>3509499.571428563</v>
      </c>
      <c r="BQ119" s="53">
        <v>3636764.2857142775</v>
      </c>
      <c r="BR119" s="53">
        <v>3764028.9999999916</v>
      </c>
      <c r="BS119" s="53">
        <v>3891293.7142857062</v>
      </c>
      <c r="BT119" s="53">
        <v>4018558.4285714207</v>
      </c>
      <c r="BU119" s="53">
        <v>4145823.1428571353</v>
      </c>
      <c r="BV119" s="53">
        <v>4273087.8571428498</v>
      </c>
      <c r="BW119" s="53">
        <v>4400352.5714285644</v>
      </c>
      <c r="BX119" s="53">
        <v>4527617.285714278</v>
      </c>
      <c r="BY119" s="53">
        <v>4654881.9999999925</v>
      </c>
      <c r="BZ119" s="53">
        <v>4782146.7142857071</v>
      </c>
      <c r="CA119" s="53">
        <v>4909411.4285714217</v>
      </c>
      <c r="CB119" s="53">
        <v>5036676.1428571362</v>
      </c>
      <c r="CC119" s="53">
        <v>5163940.8571428508</v>
      </c>
      <c r="CD119" s="53">
        <v>5291205.5714285653</v>
      </c>
      <c r="CE119" s="53">
        <v>5418470.2857142799</v>
      </c>
      <c r="CF119" s="53">
        <v>5545734.9999999944</v>
      </c>
      <c r="CG119" s="53">
        <v>5672999.714285709</v>
      </c>
      <c r="CH119" s="53">
        <v>5800264.4285714226</v>
      </c>
      <c r="CI119" s="53">
        <v>5927529.1428571371</v>
      </c>
      <c r="CJ119" s="53">
        <v>6054793.8571428517</v>
      </c>
      <c r="CK119" s="53">
        <v>6182058.5714285653</v>
      </c>
      <c r="CL119" s="53">
        <v>6309323.2857142808</v>
      </c>
      <c r="CM119" s="53">
        <v>6436587.9999999953</v>
      </c>
      <c r="CN119" s="53">
        <v>6563852.714285709</v>
      </c>
      <c r="CO119" s="53">
        <v>6691117.4285714235</v>
      </c>
      <c r="CP119" s="53">
        <v>6818382.1428571381</v>
      </c>
      <c r="CQ119" s="53">
        <v>6945646.8571428526</v>
      </c>
      <c r="CR119" s="53">
        <v>7072911.5714285672</v>
      </c>
      <c r="CS119" s="53">
        <v>7200176.2857142817</v>
      </c>
      <c r="CT119" s="53">
        <v>7327440.9999999963</v>
      </c>
      <c r="CU119" s="53">
        <v>7454705.7142857108</v>
      </c>
      <c r="CV119" s="53">
        <v>7581970.4285714254</v>
      </c>
      <c r="CW119" s="53">
        <v>7709235.1428571399</v>
      </c>
      <c r="CX119" s="53">
        <v>7836499.8571428545</v>
      </c>
      <c r="CY119" s="53">
        <v>7963764.571428569</v>
      </c>
      <c r="CZ119" s="53">
        <v>8091029.2857142836</v>
      </c>
      <c r="DA119" s="53">
        <v>8218293.9999999963</v>
      </c>
      <c r="DB119" s="53">
        <v>8345558.7142857127</v>
      </c>
      <c r="DC119" s="53">
        <v>8472823.4285714254</v>
      </c>
      <c r="DD119" s="53">
        <v>8600088.1428571418</v>
      </c>
      <c r="DE119" s="53">
        <v>8727352.8571428545</v>
      </c>
      <c r="DF119" s="53">
        <v>8854617.571428569</v>
      </c>
      <c r="DG119" s="53">
        <v>8981882.2857142836</v>
      </c>
      <c r="DH119" s="53">
        <v>9109146.9999999981</v>
      </c>
      <c r="DI119" s="53">
        <v>9236411.7142857127</v>
      </c>
      <c r="DJ119" s="53">
        <v>9363676.4285714272</v>
      </c>
      <c r="DK119" s="53">
        <v>9490941.1428571418</v>
      </c>
      <c r="DL119" s="53">
        <v>9618205.8571428563</v>
      </c>
      <c r="DM119" s="53">
        <v>9745470.5714285709</v>
      </c>
      <c r="DN119" s="53">
        <v>9872735.2857142854</v>
      </c>
      <c r="DO119" s="53">
        <v>10000000</v>
      </c>
    </row>
    <row r="120" spans="1:119" s="11" customFormat="1" x14ac:dyDescent="0.25">
      <c r="A120" s="11" t="s">
        <v>8</v>
      </c>
      <c r="B120" s="52" t="s">
        <v>71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>
        <v>10.331294528535244</v>
      </c>
      <c r="BP120" s="56">
        <v>10.35376963375572</v>
      </c>
      <c r="BQ120" s="56">
        <v>10.376244738976196</v>
      </c>
      <c r="BR120" s="56">
        <v>10.398719844196672</v>
      </c>
      <c r="BS120" s="56">
        <v>10.421194949417147</v>
      </c>
      <c r="BT120" s="56">
        <v>10.443670054637623</v>
      </c>
      <c r="BU120" s="56">
        <v>10.466145159858101</v>
      </c>
      <c r="BV120" s="56">
        <v>10.488620265078577</v>
      </c>
      <c r="BW120" s="56">
        <v>10.511095370299053</v>
      </c>
      <c r="BX120" s="56">
        <v>10.533570475519529</v>
      </c>
      <c r="BY120" s="56">
        <v>10.556045580740005</v>
      </c>
      <c r="BZ120" s="56">
        <v>10.578520685960481</v>
      </c>
      <c r="CA120" s="56">
        <v>10.600995791180956</v>
      </c>
      <c r="CB120" s="56">
        <v>10.623470896401432</v>
      </c>
      <c r="CC120" s="56">
        <v>10.645946001621908</v>
      </c>
      <c r="CD120" s="56">
        <v>10.668421106842384</v>
      </c>
      <c r="CE120" s="56">
        <v>10.690896212062862</v>
      </c>
      <c r="CF120" s="56">
        <v>10.713371317283338</v>
      </c>
      <c r="CG120" s="56">
        <v>10.735846422503814</v>
      </c>
      <c r="CH120" s="56">
        <v>10.75832152772429</v>
      </c>
      <c r="CI120" s="56">
        <v>10.780796632944766</v>
      </c>
      <c r="CJ120" s="56">
        <v>10.803271738165241</v>
      </c>
      <c r="CK120" s="56">
        <v>10.825746843385717</v>
      </c>
      <c r="CL120" s="56">
        <v>10.848221948606193</v>
      </c>
      <c r="CM120" s="56">
        <v>10.870697053826669</v>
      </c>
      <c r="CN120" s="56">
        <v>10.893172159047145</v>
      </c>
      <c r="CO120" s="56">
        <v>10.915647264267623</v>
      </c>
      <c r="CP120" s="56">
        <v>10.938122369488099</v>
      </c>
      <c r="CQ120" s="56">
        <v>10.960597474708575</v>
      </c>
      <c r="CR120" s="56">
        <v>10.983072579929051</v>
      </c>
      <c r="CS120" s="56">
        <v>11.005547685149526</v>
      </c>
      <c r="CT120" s="56">
        <v>11.028022790370002</v>
      </c>
      <c r="CU120" s="56">
        <v>11.050497895590478</v>
      </c>
      <c r="CV120" s="56">
        <v>11.072973000810954</v>
      </c>
      <c r="CW120" s="56">
        <v>11.09544810603143</v>
      </c>
      <c r="CX120" s="56">
        <v>11.117923211251906</v>
      </c>
      <c r="CY120" s="56">
        <v>11.140398316472382</v>
      </c>
      <c r="CZ120" s="56">
        <v>11.16287342169286</v>
      </c>
      <c r="DA120" s="56">
        <v>11.185348526913335</v>
      </c>
      <c r="DB120" s="56">
        <v>11.207823632133811</v>
      </c>
      <c r="DC120" s="56">
        <v>11.230298737354287</v>
      </c>
      <c r="DD120" s="56">
        <v>11.252773842574763</v>
      </c>
      <c r="DE120" s="56">
        <v>11.275248947795239</v>
      </c>
      <c r="DF120" s="56">
        <v>11.297724053015715</v>
      </c>
      <c r="DG120" s="56">
        <v>11.320199158236191</v>
      </c>
      <c r="DH120" s="56">
        <v>11.342674263456667</v>
      </c>
      <c r="DI120" s="56">
        <v>11.365149368677145</v>
      </c>
      <c r="DJ120" s="56">
        <v>11.38762447389762</v>
      </c>
      <c r="DK120" s="56">
        <v>11.410099579118096</v>
      </c>
      <c r="DL120" s="56">
        <v>11.432574684338572</v>
      </c>
      <c r="DM120" s="56">
        <v>11.455049789559048</v>
      </c>
      <c r="DN120" s="56">
        <v>11.477524894779524</v>
      </c>
      <c r="DO120" s="56">
        <v>11.5</v>
      </c>
    </row>
    <row r="121" spans="1:119" s="11" customFormat="1" x14ac:dyDescent="0.25">
      <c r="A121" s="11" t="s">
        <v>8</v>
      </c>
      <c r="B121" s="52" t="s">
        <v>72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>
        <v>2.5000000000000001E-2</v>
      </c>
      <c r="BP121" s="57">
        <v>2.5000000000000001E-2</v>
      </c>
      <c r="BQ121" s="57">
        <v>2.5000000000000001E-2</v>
      </c>
      <c r="BR121" s="57">
        <v>2.5000000000000001E-2</v>
      </c>
      <c r="BS121" s="57">
        <v>2.5000000000000001E-2</v>
      </c>
      <c r="BT121" s="57">
        <v>2.5000000000000001E-2</v>
      </c>
      <c r="BU121" s="57">
        <v>2.5000000000000001E-2</v>
      </c>
      <c r="BV121" s="57">
        <v>2.5000000000000001E-2</v>
      </c>
      <c r="BW121" s="57">
        <v>2.5000000000000001E-2</v>
      </c>
      <c r="BX121" s="57">
        <v>2.5000000000000001E-2</v>
      </c>
      <c r="BY121" s="57">
        <v>2.5000000000000001E-2</v>
      </c>
      <c r="BZ121" s="57">
        <v>2.5000000000000001E-2</v>
      </c>
      <c r="CA121" s="57">
        <v>2.5000000000000001E-2</v>
      </c>
      <c r="CB121" s="57">
        <v>2.5000000000000001E-2</v>
      </c>
      <c r="CC121" s="57">
        <v>2.5000000000000001E-2</v>
      </c>
      <c r="CD121" s="57">
        <v>2.5000000000000001E-2</v>
      </c>
      <c r="CE121" s="57">
        <v>2.5000000000000001E-2</v>
      </c>
      <c r="CF121" s="57">
        <v>2.5000000000000001E-2</v>
      </c>
      <c r="CG121" s="57">
        <v>2.5000000000000001E-2</v>
      </c>
      <c r="CH121" s="57">
        <v>2.5000000000000001E-2</v>
      </c>
      <c r="CI121" s="57">
        <v>2.5000000000000001E-2</v>
      </c>
      <c r="CJ121" s="57">
        <v>2.5000000000000001E-2</v>
      </c>
      <c r="CK121" s="57">
        <v>2.5000000000000001E-2</v>
      </c>
      <c r="CL121" s="57">
        <v>2.5000000000000001E-2</v>
      </c>
      <c r="CM121" s="57">
        <v>2.5000000000000001E-2</v>
      </c>
      <c r="CN121" s="57">
        <v>2.5000000000000001E-2</v>
      </c>
      <c r="CO121" s="57">
        <v>2.5000000000000001E-2</v>
      </c>
      <c r="CP121" s="57">
        <v>2.5000000000000001E-2</v>
      </c>
      <c r="CQ121" s="57">
        <v>2.5000000000000001E-2</v>
      </c>
      <c r="CR121" s="57">
        <v>2.5000000000000001E-2</v>
      </c>
      <c r="CS121" s="57">
        <v>2.5000000000000001E-2</v>
      </c>
      <c r="CT121" s="57">
        <v>2.5000000000000001E-2</v>
      </c>
      <c r="CU121" s="57">
        <v>2.5000000000000001E-2</v>
      </c>
      <c r="CV121" s="57">
        <v>2.5000000000000001E-2</v>
      </c>
      <c r="CW121" s="57">
        <v>2.5000000000000001E-2</v>
      </c>
      <c r="CX121" s="57">
        <v>2.5000000000000001E-2</v>
      </c>
      <c r="CY121" s="57">
        <v>2.5000000000000001E-2</v>
      </c>
      <c r="CZ121" s="57">
        <v>2.5000000000000001E-2</v>
      </c>
      <c r="DA121" s="57">
        <v>2.5000000000000001E-2</v>
      </c>
      <c r="DB121" s="57">
        <v>2.5000000000000001E-2</v>
      </c>
      <c r="DC121" s="57">
        <v>2.5000000000000001E-2</v>
      </c>
      <c r="DD121" s="57">
        <v>2.5000000000000001E-2</v>
      </c>
      <c r="DE121" s="57">
        <v>2.5000000000000001E-2</v>
      </c>
      <c r="DF121" s="57">
        <v>2.5000000000000001E-2</v>
      </c>
      <c r="DG121" s="57">
        <v>2.5000000000000001E-2</v>
      </c>
      <c r="DH121" s="57">
        <v>2.5000000000000001E-2</v>
      </c>
      <c r="DI121" s="57">
        <v>2.5000000000000001E-2</v>
      </c>
      <c r="DJ121" s="57">
        <v>2.5000000000000001E-2</v>
      </c>
      <c r="DK121" s="57">
        <v>2.5000000000000001E-2</v>
      </c>
      <c r="DL121" s="57">
        <v>2.5000000000000001E-2</v>
      </c>
      <c r="DM121" s="57">
        <v>2.5000000000000001E-2</v>
      </c>
      <c r="DN121" s="57">
        <v>2.5000000000000001E-2</v>
      </c>
      <c r="DO121" s="57">
        <v>2.5000000000000001E-2</v>
      </c>
    </row>
    <row r="122" spans="1:119" s="11" customFormat="1" x14ac:dyDescent="0.25">
      <c r="A122" s="11" t="s">
        <v>8</v>
      </c>
      <c r="B122" s="55" t="s">
        <v>73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>
        <v>31420</v>
      </c>
      <c r="BP122" s="53">
        <v>32354.23076923077</v>
      </c>
      <c r="BQ122" s="53">
        <v>33288.461538461539</v>
      </c>
      <c r="BR122" s="53">
        <v>34222.692307692305</v>
      </c>
      <c r="BS122" s="53">
        <v>35156.923076923078</v>
      </c>
      <c r="BT122" s="53">
        <v>36091.153846153844</v>
      </c>
      <c r="BU122" s="53">
        <v>37025.384615384617</v>
      </c>
      <c r="BV122" s="53">
        <v>37959.615384615383</v>
      </c>
      <c r="BW122" s="53">
        <v>38893.846153846156</v>
      </c>
      <c r="BX122" s="53">
        <v>39828.076923076922</v>
      </c>
      <c r="BY122" s="53">
        <v>40762.307692307688</v>
      </c>
      <c r="BZ122" s="53">
        <v>41696.538461538461</v>
      </c>
      <c r="CA122" s="53">
        <v>42630.769230769234</v>
      </c>
      <c r="CB122" s="53">
        <v>43565</v>
      </c>
      <c r="CC122" s="53">
        <v>44499.230769230766</v>
      </c>
      <c r="CD122" s="53">
        <v>45433.461538461539</v>
      </c>
      <c r="CE122" s="53">
        <v>46367.692307692312</v>
      </c>
      <c r="CF122" s="53">
        <v>47301.923076923078</v>
      </c>
      <c r="CG122" s="53">
        <v>48236.153846153844</v>
      </c>
      <c r="CH122" s="53">
        <v>49170.384615384617</v>
      </c>
      <c r="CI122" s="53">
        <v>50104.615384615383</v>
      </c>
      <c r="CJ122" s="53">
        <v>51038.846153846156</v>
      </c>
      <c r="CK122" s="53">
        <v>51973.076923076922</v>
      </c>
      <c r="CL122" s="53">
        <v>52907.307692307688</v>
      </c>
      <c r="CM122" s="53">
        <v>53841.538461538461</v>
      </c>
      <c r="CN122" s="53">
        <v>54775.769230769234</v>
      </c>
      <c r="CO122" s="53">
        <v>55710</v>
      </c>
      <c r="CP122" s="53">
        <v>56644.230769230766</v>
      </c>
      <c r="CQ122" s="53">
        <v>57578.461538461539</v>
      </c>
      <c r="CR122" s="53">
        <v>58512.692307692312</v>
      </c>
      <c r="CS122" s="53">
        <v>59446.923076923078</v>
      </c>
      <c r="CT122" s="53">
        <v>60381.153846153844</v>
      </c>
      <c r="CU122" s="53">
        <v>61315.384615384617</v>
      </c>
      <c r="CV122" s="53">
        <v>62249.615384615383</v>
      </c>
      <c r="CW122" s="53">
        <v>63183.846153846156</v>
      </c>
      <c r="CX122" s="53">
        <v>64118.076923076922</v>
      </c>
      <c r="CY122" s="53">
        <v>65052.307692307695</v>
      </c>
      <c r="CZ122" s="53">
        <v>65986.538461538468</v>
      </c>
      <c r="DA122" s="53">
        <v>66920.769230769234</v>
      </c>
      <c r="DB122" s="53">
        <v>67855</v>
      </c>
      <c r="DC122" s="53">
        <v>68789.230769230766</v>
      </c>
      <c r="DD122" s="53">
        <v>69723.461538461532</v>
      </c>
      <c r="DE122" s="53">
        <v>70657.692307692312</v>
      </c>
      <c r="DF122" s="53">
        <v>71591.923076923078</v>
      </c>
      <c r="DG122" s="53">
        <v>72526.153846153844</v>
      </c>
      <c r="DH122" s="53">
        <v>73460.384615384624</v>
      </c>
      <c r="DI122" s="53">
        <v>74394.615384615376</v>
      </c>
      <c r="DJ122" s="53">
        <v>75328.846153846156</v>
      </c>
      <c r="DK122" s="53">
        <v>76263.076923076922</v>
      </c>
      <c r="DL122" s="53">
        <v>77197.307692307688</v>
      </c>
      <c r="DM122" s="53">
        <v>78131.538461538468</v>
      </c>
      <c r="DN122" s="53">
        <v>79065.769230769234</v>
      </c>
      <c r="DO122" s="53">
        <v>80000</v>
      </c>
    </row>
    <row r="123" spans="1:119" s="11" customFormat="1" x14ac:dyDescent="0.25">
      <c r="A123" s="11" t="s">
        <v>8</v>
      </c>
      <c r="B123" s="52" t="s">
        <v>74</v>
      </c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>
        <v>0.03</v>
      </c>
      <c r="BP123" s="57">
        <v>0.03</v>
      </c>
      <c r="BQ123" s="57">
        <v>0.03</v>
      </c>
      <c r="BR123" s="57">
        <v>0.03</v>
      </c>
      <c r="BS123" s="57">
        <v>0.03</v>
      </c>
      <c r="BT123" s="57">
        <v>0.03</v>
      </c>
      <c r="BU123" s="57">
        <v>0.03</v>
      </c>
      <c r="BV123" s="57">
        <v>0.03</v>
      </c>
      <c r="BW123" s="57">
        <v>0.03</v>
      </c>
      <c r="BX123" s="57">
        <v>0.03</v>
      </c>
      <c r="BY123" s="57">
        <v>0.03</v>
      </c>
      <c r="BZ123" s="57">
        <v>0.03</v>
      </c>
      <c r="CA123" s="57">
        <v>0.03</v>
      </c>
      <c r="CB123" s="57">
        <v>0.03</v>
      </c>
      <c r="CC123" s="57">
        <v>0.03</v>
      </c>
      <c r="CD123" s="57">
        <v>0.03</v>
      </c>
      <c r="CE123" s="57">
        <v>0.03</v>
      </c>
      <c r="CF123" s="57">
        <v>0.03</v>
      </c>
      <c r="CG123" s="57">
        <v>0.03</v>
      </c>
      <c r="CH123" s="57">
        <v>0.03</v>
      </c>
      <c r="CI123" s="57">
        <v>0.03</v>
      </c>
      <c r="CJ123" s="57">
        <v>0.03</v>
      </c>
      <c r="CK123" s="57">
        <v>0.03</v>
      </c>
      <c r="CL123" s="57">
        <v>0.03</v>
      </c>
      <c r="CM123" s="57">
        <v>0.03</v>
      </c>
      <c r="CN123" s="57">
        <v>0.03</v>
      </c>
      <c r="CO123" s="57">
        <v>0.03</v>
      </c>
      <c r="CP123" s="57">
        <v>0.03</v>
      </c>
      <c r="CQ123" s="57">
        <v>0.03</v>
      </c>
      <c r="CR123" s="57">
        <v>0.03</v>
      </c>
      <c r="CS123" s="57">
        <v>0.03</v>
      </c>
      <c r="CT123" s="57">
        <v>0.03</v>
      </c>
      <c r="CU123" s="57">
        <v>0.03</v>
      </c>
      <c r="CV123" s="57">
        <v>0.03</v>
      </c>
      <c r="CW123" s="57">
        <v>0.03</v>
      </c>
      <c r="CX123" s="57">
        <v>0.03</v>
      </c>
      <c r="CY123" s="57">
        <v>0.03</v>
      </c>
      <c r="CZ123" s="57">
        <v>0.03</v>
      </c>
      <c r="DA123" s="57">
        <v>0.03</v>
      </c>
      <c r="DB123" s="57">
        <v>0.03</v>
      </c>
      <c r="DC123" s="57">
        <v>0.03</v>
      </c>
      <c r="DD123" s="57">
        <v>0.03</v>
      </c>
      <c r="DE123" s="57">
        <v>0.03</v>
      </c>
      <c r="DF123" s="57">
        <v>0.03</v>
      </c>
      <c r="DG123" s="57">
        <v>0.03</v>
      </c>
      <c r="DH123" s="57">
        <v>0.03</v>
      </c>
      <c r="DI123" s="57">
        <v>0.03</v>
      </c>
      <c r="DJ123" s="57">
        <v>0.03</v>
      </c>
      <c r="DK123" s="57">
        <v>0.03</v>
      </c>
      <c r="DL123" s="57">
        <v>0.03</v>
      </c>
      <c r="DM123" s="57">
        <v>0.03</v>
      </c>
      <c r="DN123" s="57">
        <v>0.03</v>
      </c>
      <c r="DO123" s="57">
        <v>0.03</v>
      </c>
    </row>
    <row r="124" spans="1:119" s="11" customFormat="1" x14ac:dyDescent="0.25">
      <c r="A124" s="11" t="s">
        <v>8</v>
      </c>
      <c r="B124" s="58" t="s">
        <v>75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>
        <v>5.97</v>
      </c>
      <c r="BP124" s="53">
        <v>5.9513461538461536</v>
      </c>
      <c r="BQ124" s="53">
        <v>5.9326923076923075</v>
      </c>
      <c r="BR124" s="53">
        <v>5.9140384615384614</v>
      </c>
      <c r="BS124" s="53">
        <v>5.8953846153846152</v>
      </c>
      <c r="BT124" s="53">
        <v>5.8767307692307691</v>
      </c>
      <c r="BU124" s="53">
        <v>5.858076923076923</v>
      </c>
      <c r="BV124" s="53">
        <v>5.8394230769230768</v>
      </c>
      <c r="BW124" s="53">
        <v>5.8207692307692307</v>
      </c>
      <c r="BX124" s="53">
        <v>5.8021153846153846</v>
      </c>
      <c r="BY124" s="53">
        <v>5.7834615384615384</v>
      </c>
      <c r="BZ124" s="53">
        <v>5.7648076923076923</v>
      </c>
      <c r="CA124" s="53">
        <v>5.7461538461538462</v>
      </c>
      <c r="CB124" s="53">
        <v>5.7275</v>
      </c>
      <c r="CC124" s="53">
        <v>5.7088461538461539</v>
      </c>
      <c r="CD124" s="53">
        <v>5.6901923076923078</v>
      </c>
      <c r="CE124" s="53">
        <v>5.6715384615384616</v>
      </c>
      <c r="CF124" s="53">
        <v>5.6528846153846155</v>
      </c>
      <c r="CG124" s="53">
        <v>5.6342307692307694</v>
      </c>
      <c r="CH124" s="53">
        <v>5.6155769230769232</v>
      </c>
      <c r="CI124" s="53">
        <v>5.5969230769230771</v>
      </c>
      <c r="CJ124" s="53">
        <v>5.578269230769231</v>
      </c>
      <c r="CK124" s="53">
        <v>5.5596153846153848</v>
      </c>
      <c r="CL124" s="53">
        <v>5.5409615384615387</v>
      </c>
      <c r="CM124" s="53">
        <v>5.5223076923076926</v>
      </c>
      <c r="CN124" s="53">
        <v>5.5036538461538465</v>
      </c>
      <c r="CO124" s="53">
        <v>5.4850000000000003</v>
      </c>
      <c r="CP124" s="53">
        <v>5.4663461538461533</v>
      </c>
      <c r="CQ124" s="53">
        <v>5.4476923076923072</v>
      </c>
      <c r="CR124" s="53">
        <v>5.429038461538461</v>
      </c>
      <c r="CS124" s="53">
        <v>5.4103846153846149</v>
      </c>
      <c r="CT124" s="53">
        <v>5.3917307692307688</v>
      </c>
      <c r="CU124" s="53">
        <v>5.3730769230769226</v>
      </c>
      <c r="CV124" s="53">
        <v>5.3544230769230765</v>
      </c>
      <c r="CW124" s="53">
        <v>5.3357692307692304</v>
      </c>
      <c r="CX124" s="53">
        <v>5.3171153846153842</v>
      </c>
      <c r="CY124" s="53">
        <v>5.2984615384615381</v>
      </c>
      <c r="CZ124" s="53">
        <v>5.279807692307692</v>
      </c>
      <c r="DA124" s="53">
        <v>5.2611538461538458</v>
      </c>
      <c r="DB124" s="53">
        <v>5.2424999999999997</v>
      </c>
      <c r="DC124" s="53">
        <v>5.2238461538461536</v>
      </c>
      <c r="DD124" s="53">
        <v>5.2051923076923075</v>
      </c>
      <c r="DE124" s="53">
        <v>5.1865384615384613</v>
      </c>
      <c r="DF124" s="53">
        <v>5.1678846153846152</v>
      </c>
      <c r="DG124" s="53">
        <v>5.1492307692307691</v>
      </c>
      <c r="DH124" s="53">
        <v>5.1305769230769229</v>
      </c>
      <c r="DI124" s="53">
        <v>5.1119230769230768</v>
      </c>
      <c r="DJ124" s="53">
        <v>5.0932692307692307</v>
      </c>
      <c r="DK124" s="53">
        <v>5.0746153846153845</v>
      </c>
      <c r="DL124" s="53">
        <v>5.0559615384615384</v>
      </c>
      <c r="DM124" s="53">
        <v>5.0373076923076923</v>
      </c>
      <c r="DN124" s="53">
        <v>5.0186538461538461</v>
      </c>
      <c r="DO124" s="54">
        <v>5</v>
      </c>
    </row>
    <row r="125" spans="1:119" s="11" customFormat="1" x14ac:dyDescent="0.25">
      <c r="A125" s="11" t="s">
        <v>8</v>
      </c>
      <c r="B125" s="58" t="s">
        <v>76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>
        <v>338444.71428571385</v>
      </c>
      <c r="BP125" s="53">
        <v>350205.39285714243</v>
      </c>
      <c r="BQ125" s="53">
        <v>361966.07142857101</v>
      </c>
      <c r="BR125" s="53">
        <v>373726.74999999959</v>
      </c>
      <c r="BS125" s="53">
        <v>385487.42857142817</v>
      </c>
      <c r="BT125" s="53">
        <v>397248.10714285675</v>
      </c>
      <c r="BU125" s="53">
        <v>409008.78571428533</v>
      </c>
      <c r="BV125" s="53">
        <v>420769.46428571391</v>
      </c>
      <c r="BW125" s="53">
        <v>432530.14285714249</v>
      </c>
      <c r="BX125" s="53">
        <v>444290.82142857107</v>
      </c>
      <c r="BY125" s="53">
        <v>456051.49999999965</v>
      </c>
      <c r="BZ125" s="53">
        <v>467812.17857142823</v>
      </c>
      <c r="CA125" s="53">
        <v>479572.85714285681</v>
      </c>
      <c r="CB125" s="53">
        <v>491333.53571428539</v>
      </c>
      <c r="CC125" s="53">
        <v>503094.21428571397</v>
      </c>
      <c r="CD125" s="53">
        <v>514854.89285714255</v>
      </c>
      <c r="CE125" s="53">
        <v>526615.57142857113</v>
      </c>
      <c r="CF125" s="53">
        <v>538376.24999999977</v>
      </c>
      <c r="CG125" s="53">
        <v>550136.92857142829</v>
      </c>
      <c r="CH125" s="53">
        <v>561897.60714285681</v>
      </c>
      <c r="CI125" s="53">
        <v>573658.28571428545</v>
      </c>
      <c r="CJ125" s="53">
        <v>585418.96428571409</v>
      </c>
      <c r="CK125" s="53">
        <v>597179.64285714261</v>
      </c>
      <c r="CL125" s="53">
        <v>608940.32142857113</v>
      </c>
      <c r="CM125" s="53">
        <v>620700.99999999977</v>
      </c>
      <c r="CN125" s="53">
        <v>632461.67857142841</v>
      </c>
      <c r="CO125" s="53">
        <v>644222.35714285693</v>
      </c>
      <c r="CP125" s="53">
        <v>655983.03571428545</v>
      </c>
      <c r="CQ125" s="53">
        <v>667743.71428571409</v>
      </c>
      <c r="CR125" s="53">
        <v>679504.39285714272</v>
      </c>
      <c r="CS125" s="53">
        <v>691265.07142857125</v>
      </c>
      <c r="CT125" s="53">
        <v>703025.74999999977</v>
      </c>
      <c r="CU125" s="53">
        <v>714786.42857142841</v>
      </c>
      <c r="CV125" s="53">
        <v>726547.10714285704</v>
      </c>
      <c r="CW125" s="53">
        <v>738307.78571428556</v>
      </c>
      <c r="CX125" s="53">
        <v>750068.46428571409</v>
      </c>
      <c r="CY125" s="53">
        <v>761829.14285714272</v>
      </c>
      <c r="CZ125" s="53">
        <v>773589.82142857125</v>
      </c>
      <c r="DA125" s="53">
        <v>785350.49999999988</v>
      </c>
      <c r="DB125" s="53">
        <v>797111.17857142841</v>
      </c>
      <c r="DC125" s="53">
        <v>808871.85714285704</v>
      </c>
      <c r="DD125" s="53">
        <v>820632.53571428568</v>
      </c>
      <c r="DE125" s="53">
        <v>832393.2142857142</v>
      </c>
      <c r="DF125" s="53">
        <v>844153.89285714284</v>
      </c>
      <c r="DG125" s="53">
        <v>855914.57142857136</v>
      </c>
      <c r="DH125" s="53">
        <v>867675.25</v>
      </c>
      <c r="DI125" s="53">
        <v>879435.92857142852</v>
      </c>
      <c r="DJ125" s="53">
        <v>891196.60714285704</v>
      </c>
      <c r="DK125" s="53">
        <v>902957.28571428568</v>
      </c>
      <c r="DL125" s="53">
        <v>914717.96428571432</v>
      </c>
      <c r="DM125" s="53">
        <v>926478.64285714284</v>
      </c>
      <c r="DN125" s="53">
        <v>938239.32142857136</v>
      </c>
      <c r="DO125" s="53">
        <v>950000</v>
      </c>
    </row>
    <row r="126" spans="1:119" s="11" customFormat="1" x14ac:dyDescent="0.25">
      <c r="A126" s="11" t="s">
        <v>8</v>
      </c>
      <c r="B126" s="58" t="s">
        <v>77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>
        <v>4886554.5714285625</v>
      </c>
      <c r="BP126" s="53">
        <v>5109890.0604395512</v>
      </c>
      <c r="BQ126" s="53">
        <v>5333225.5494505409</v>
      </c>
      <c r="BR126" s="53">
        <v>5556561.0384615306</v>
      </c>
      <c r="BS126" s="53">
        <v>5779896.5274725193</v>
      </c>
      <c r="BT126" s="53">
        <v>6003232.0164835081</v>
      </c>
      <c r="BU126" s="53">
        <v>6226567.5054944977</v>
      </c>
      <c r="BV126" s="53">
        <v>6449902.9945054865</v>
      </c>
      <c r="BW126" s="53">
        <v>6673238.4835164761</v>
      </c>
      <c r="BX126" s="53">
        <v>6896573.9725274649</v>
      </c>
      <c r="BY126" s="53">
        <v>7119909.4615384545</v>
      </c>
      <c r="BZ126" s="53">
        <v>7343244.9505494433</v>
      </c>
      <c r="CA126" s="53">
        <v>7566580.4395604329</v>
      </c>
      <c r="CB126" s="53">
        <v>7789915.9285714217</v>
      </c>
      <c r="CC126" s="53">
        <v>8013251.4175824113</v>
      </c>
      <c r="CD126" s="53">
        <v>8236586.9065934001</v>
      </c>
      <c r="CE126" s="53">
        <v>8459922.3956043888</v>
      </c>
      <c r="CF126" s="53">
        <v>8683257.8846153785</v>
      </c>
      <c r="CG126" s="53">
        <v>8906593.3736263663</v>
      </c>
      <c r="CH126" s="53">
        <v>9129928.8626373559</v>
      </c>
      <c r="CI126" s="53">
        <v>9353264.3516483456</v>
      </c>
      <c r="CJ126" s="53">
        <v>9576599.8406593353</v>
      </c>
      <c r="CK126" s="53">
        <v>9799935.3296703249</v>
      </c>
      <c r="CL126" s="53">
        <v>10023270.818681315</v>
      </c>
      <c r="CM126" s="53">
        <v>10246606.307692304</v>
      </c>
      <c r="CN126" s="53">
        <v>10469941.79670329</v>
      </c>
      <c r="CO126" s="53">
        <v>10693277.28571428</v>
      </c>
      <c r="CP126" s="53">
        <v>10916612.77472527</v>
      </c>
      <c r="CQ126" s="53">
        <v>11139948.263736259</v>
      </c>
      <c r="CR126" s="53">
        <v>11363283.752747249</v>
      </c>
      <c r="CS126" s="53">
        <v>11586619.241758239</v>
      </c>
      <c r="CT126" s="53">
        <v>11809954.730769226</v>
      </c>
      <c r="CU126" s="53">
        <v>12033290.219780216</v>
      </c>
      <c r="CV126" s="53">
        <v>12256625.708791206</v>
      </c>
      <c r="CW126" s="53">
        <v>12479961.197802193</v>
      </c>
      <c r="CX126" s="53">
        <v>12703296.686813183</v>
      </c>
      <c r="CY126" s="53">
        <v>12926632.175824173</v>
      </c>
      <c r="CZ126" s="53">
        <v>13149967.664835162</v>
      </c>
      <c r="DA126" s="53">
        <v>13373303.153846152</v>
      </c>
      <c r="DB126" s="53">
        <v>13596638.642857142</v>
      </c>
      <c r="DC126" s="53">
        <v>13819974.131868128</v>
      </c>
      <c r="DD126" s="53">
        <v>14043309.620879117</v>
      </c>
      <c r="DE126" s="53">
        <v>14266645.109890107</v>
      </c>
      <c r="DF126" s="53">
        <v>14489980.598901097</v>
      </c>
      <c r="DG126" s="53">
        <v>14713316.087912086</v>
      </c>
      <c r="DH126" s="53">
        <v>14936651.576923076</v>
      </c>
      <c r="DI126" s="53">
        <v>15159987.065934066</v>
      </c>
      <c r="DJ126" s="53">
        <v>15383322.554945055</v>
      </c>
      <c r="DK126" s="53">
        <v>15606658.043956045</v>
      </c>
      <c r="DL126" s="53">
        <v>15829993.532967031</v>
      </c>
      <c r="DM126" s="53">
        <v>16053329.021978021</v>
      </c>
      <c r="DN126" s="53">
        <v>16276664.51098901</v>
      </c>
      <c r="DO126" s="53">
        <v>16500000</v>
      </c>
    </row>
    <row r="127" spans="1:119" s="11" customFormat="1" x14ac:dyDescent="0.25">
      <c r="A127" s="11" t="s">
        <v>8</v>
      </c>
      <c r="B127" s="58" t="s">
        <v>78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>
        <v>14.438265291693551</v>
      </c>
      <c r="BP127" s="56">
        <v>14.495221728391751</v>
      </c>
      <c r="BQ127" s="56">
        <v>14.552178165089952</v>
      </c>
      <c r="BR127" s="56">
        <v>14.609134601788153</v>
      </c>
      <c r="BS127" s="56">
        <v>14.666091038486353</v>
      </c>
      <c r="BT127" s="56">
        <v>14.723047475184556</v>
      </c>
      <c r="BU127" s="56">
        <v>14.780003911882757</v>
      </c>
      <c r="BV127" s="56">
        <v>14.836960348580957</v>
      </c>
      <c r="BW127" s="56">
        <v>14.893916785279158</v>
      </c>
      <c r="BX127" s="56">
        <v>14.950873221977359</v>
      </c>
      <c r="BY127" s="56">
        <v>15.00782965867556</v>
      </c>
      <c r="BZ127" s="56">
        <v>15.06478609537376</v>
      </c>
      <c r="CA127" s="56">
        <v>15.121742532071961</v>
      </c>
      <c r="CB127" s="56">
        <v>15.178698968770163</v>
      </c>
      <c r="CC127" s="56">
        <v>15.235655405468364</v>
      </c>
      <c r="CD127" s="56">
        <v>15.292611842166565</v>
      </c>
      <c r="CE127" s="56">
        <v>15.349568278864766</v>
      </c>
      <c r="CF127" s="56">
        <v>15.406524715562966</v>
      </c>
      <c r="CG127" s="56">
        <v>15.463481152261167</v>
      </c>
      <c r="CH127" s="56">
        <v>15.520437588959368</v>
      </c>
      <c r="CI127" s="56">
        <v>15.577394025657568</v>
      </c>
      <c r="CJ127" s="56">
        <v>15.634350462355769</v>
      </c>
      <c r="CK127" s="56">
        <v>15.69130689905397</v>
      </c>
      <c r="CL127" s="56">
        <v>15.748263335752172</v>
      </c>
      <c r="CM127" s="56">
        <v>15.805219772450373</v>
      </c>
      <c r="CN127" s="56">
        <v>15.862176209148574</v>
      </c>
      <c r="CO127" s="56">
        <v>15.919132645846775</v>
      </c>
      <c r="CP127" s="56">
        <v>15.976089082544975</v>
      </c>
      <c r="CQ127" s="56">
        <v>16.033045519243178</v>
      </c>
      <c r="CR127" s="56">
        <v>16.090001955941378</v>
      </c>
      <c r="CS127" s="56">
        <v>16.146958392639579</v>
      </c>
      <c r="CT127" s="56">
        <v>16.20391482933778</v>
      </c>
      <c r="CU127" s="56">
        <v>16.260871266035981</v>
      </c>
      <c r="CV127" s="56">
        <v>16.317827702734181</v>
      </c>
      <c r="CW127" s="56">
        <v>16.374784139432382</v>
      </c>
      <c r="CX127" s="56">
        <v>16.431740576130583</v>
      </c>
      <c r="CY127" s="56">
        <v>16.488697012828784</v>
      </c>
      <c r="CZ127" s="56">
        <v>16.545653449526984</v>
      </c>
      <c r="DA127" s="56">
        <v>16.602609886225185</v>
      </c>
      <c r="DB127" s="56">
        <v>16.659566322923386</v>
      </c>
      <c r="DC127" s="56">
        <v>16.716522759621586</v>
      </c>
      <c r="DD127" s="56">
        <v>16.773479196319787</v>
      </c>
      <c r="DE127" s="56">
        <v>16.830435633017991</v>
      </c>
      <c r="DF127" s="56">
        <v>16.887392069716192</v>
      </c>
      <c r="DG127" s="56">
        <v>16.944348506414393</v>
      </c>
      <c r="DH127" s="56">
        <v>17.001304943112594</v>
      </c>
      <c r="DI127" s="56">
        <v>17.058261379810794</v>
      </c>
      <c r="DJ127" s="56">
        <v>17.115217816508995</v>
      </c>
      <c r="DK127" s="56">
        <v>17.172174253207196</v>
      </c>
      <c r="DL127" s="56">
        <v>17.229130689905396</v>
      </c>
      <c r="DM127" s="56">
        <v>17.286087126603597</v>
      </c>
      <c r="DN127" s="56">
        <v>17.343043563301798</v>
      </c>
      <c r="DO127" s="56">
        <v>17.399999999999999</v>
      </c>
    </row>
    <row r="128" spans="1:119" s="11" customFormat="1" x14ac:dyDescent="0.25">
      <c r="A128" s="11" t="s">
        <v>8</v>
      </c>
      <c r="B128" s="58" t="s">
        <v>79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>
        <v>28708.285714285714</v>
      </c>
      <c r="BP128" s="53">
        <v>29502.357142857141</v>
      </c>
      <c r="BQ128" s="53">
        <v>30296.428571428572</v>
      </c>
      <c r="BR128" s="53">
        <v>31090.5</v>
      </c>
      <c r="BS128" s="53">
        <v>31884.571428571428</v>
      </c>
      <c r="BT128" s="53">
        <v>32678.642857142855</v>
      </c>
      <c r="BU128" s="53">
        <v>33472.714285714283</v>
      </c>
      <c r="BV128" s="53">
        <v>34266.78571428571</v>
      </c>
      <c r="BW128" s="53">
        <v>35060.857142857145</v>
      </c>
      <c r="BX128" s="53">
        <v>35854.928571428572</v>
      </c>
      <c r="BY128" s="53">
        <v>36649</v>
      </c>
      <c r="BZ128" s="53">
        <v>37443.071428571428</v>
      </c>
      <c r="CA128" s="53">
        <v>38237.142857142855</v>
      </c>
      <c r="CB128" s="53">
        <v>39031.21428571429</v>
      </c>
      <c r="CC128" s="53">
        <v>39825.28571428571</v>
      </c>
      <c r="CD128" s="53">
        <v>40619.357142857145</v>
      </c>
      <c r="CE128" s="53">
        <v>41413.428571428572</v>
      </c>
      <c r="CF128" s="53">
        <v>42207.5</v>
      </c>
      <c r="CG128" s="53">
        <v>43001.571428571435</v>
      </c>
      <c r="CH128" s="53">
        <v>43795.642857142855</v>
      </c>
      <c r="CI128" s="53">
        <v>44589.71428571429</v>
      </c>
      <c r="CJ128" s="53">
        <v>45383.785714285717</v>
      </c>
      <c r="CK128" s="53">
        <v>46177.857142857145</v>
      </c>
      <c r="CL128" s="53">
        <v>46971.928571428572</v>
      </c>
      <c r="CM128" s="53">
        <v>47766</v>
      </c>
      <c r="CN128" s="53">
        <v>48560.071428571435</v>
      </c>
      <c r="CO128" s="53">
        <v>49354.142857142855</v>
      </c>
      <c r="CP128" s="53">
        <v>50148.21428571429</v>
      </c>
      <c r="CQ128" s="53">
        <v>50942.28571428571</v>
      </c>
      <c r="CR128" s="53">
        <v>51736.357142857145</v>
      </c>
      <c r="CS128" s="53">
        <v>52530.428571428572</v>
      </c>
      <c r="CT128" s="53">
        <v>53324.5</v>
      </c>
      <c r="CU128" s="53">
        <v>54118.571428571435</v>
      </c>
      <c r="CV128" s="53">
        <v>54912.642857142855</v>
      </c>
      <c r="CW128" s="53">
        <v>55706.71428571429</v>
      </c>
      <c r="CX128" s="53">
        <v>56500.785714285717</v>
      </c>
      <c r="CY128" s="53">
        <v>57294.857142857145</v>
      </c>
      <c r="CZ128" s="53">
        <v>58088.928571428572</v>
      </c>
      <c r="DA128" s="53">
        <v>58883</v>
      </c>
      <c r="DB128" s="53">
        <v>59677.071428571435</v>
      </c>
      <c r="DC128" s="53">
        <v>60471.142857142855</v>
      </c>
      <c r="DD128" s="53">
        <v>61265.21428571429</v>
      </c>
      <c r="DE128" s="53">
        <v>62059.285714285725</v>
      </c>
      <c r="DF128" s="53">
        <v>62853.357142857145</v>
      </c>
      <c r="DG128" s="53">
        <v>63647.428571428565</v>
      </c>
      <c r="DH128" s="53">
        <v>64441.5</v>
      </c>
      <c r="DI128" s="53">
        <v>65235.571428571435</v>
      </c>
      <c r="DJ128" s="53">
        <v>66029.642857142855</v>
      </c>
      <c r="DK128" s="53">
        <v>66823.71428571429</v>
      </c>
      <c r="DL128" s="53">
        <v>67617.785714285725</v>
      </c>
      <c r="DM128" s="53">
        <v>68411.857142857145</v>
      </c>
      <c r="DN128" s="53">
        <v>69205.928571428565</v>
      </c>
      <c r="DO128" s="53">
        <v>70000</v>
      </c>
    </row>
    <row r="129" spans="1:120" s="11" customFormat="1" x14ac:dyDescent="0.25">
      <c r="A129" s="11" t="s">
        <v>8</v>
      </c>
      <c r="B129" s="63" t="s">
        <v>80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</row>
    <row r="130" spans="1:120" s="11" customFormat="1" x14ac:dyDescent="0.25">
      <c r="A130" s="11" t="s">
        <v>8</v>
      </c>
      <c r="B130" s="58" t="s">
        <v>82</v>
      </c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>
        <v>0.47555034270231122</v>
      </c>
      <c r="BP130" s="62">
        <v>0.47698206688111294</v>
      </c>
      <c r="BQ130" s="62">
        <v>0.47841379105991466</v>
      </c>
      <c r="BR130" s="62">
        <v>0.47984551523871632</v>
      </c>
      <c r="BS130" s="62">
        <v>0.48127723941751804</v>
      </c>
      <c r="BT130" s="62">
        <v>0.48270896359631976</v>
      </c>
      <c r="BU130" s="62">
        <v>0.48414068777512148</v>
      </c>
      <c r="BV130" s="62">
        <v>0.4855724119539232</v>
      </c>
      <c r="BW130" s="62">
        <v>0.48700413613272486</v>
      </c>
      <c r="BX130" s="62">
        <v>0.48843586031152658</v>
      </c>
      <c r="BY130" s="62">
        <v>0.4898675844903283</v>
      </c>
      <c r="BZ130" s="62">
        <v>0.49129930866913002</v>
      </c>
      <c r="CA130" s="62">
        <v>0.49273103284793174</v>
      </c>
      <c r="CB130" s="62">
        <v>0.4941627570267334</v>
      </c>
      <c r="CC130" s="62">
        <v>0.49559448120553512</v>
      </c>
      <c r="CD130" s="62">
        <v>0.49702620538433684</v>
      </c>
      <c r="CE130" s="62">
        <v>0.49845792956313856</v>
      </c>
      <c r="CF130" s="62">
        <v>0.49988965374194028</v>
      </c>
      <c r="CG130" s="62">
        <v>0.50132137792074194</v>
      </c>
      <c r="CH130" s="62">
        <v>0.50275310209954371</v>
      </c>
      <c r="CI130" s="62">
        <v>0.50418482627834538</v>
      </c>
      <c r="CJ130" s="62">
        <v>0.50561655045714704</v>
      </c>
      <c r="CK130" s="62">
        <v>0.50704827463594881</v>
      </c>
      <c r="CL130" s="62">
        <v>0.50847999881475048</v>
      </c>
      <c r="CM130" s="62">
        <v>0.50991172299355225</v>
      </c>
      <c r="CN130" s="62">
        <v>0.51134344717235392</v>
      </c>
      <c r="CO130" s="62">
        <v>0.51277517135115569</v>
      </c>
      <c r="CP130" s="62">
        <v>0.51420689552995735</v>
      </c>
      <c r="CQ130" s="62">
        <v>0.51563861970875902</v>
      </c>
      <c r="CR130" s="62">
        <v>0.51707034388756079</v>
      </c>
      <c r="CS130" s="62">
        <v>0.51850206806636245</v>
      </c>
      <c r="CT130" s="62">
        <v>0.51993379224516423</v>
      </c>
      <c r="CU130" s="62">
        <v>0.52136551642396589</v>
      </c>
      <c r="CV130" s="62">
        <v>0.52279724060276755</v>
      </c>
      <c r="CW130" s="62">
        <v>0.52422896478156933</v>
      </c>
      <c r="CX130" s="62">
        <v>0.52566068896037099</v>
      </c>
      <c r="CY130" s="62">
        <v>0.52709241313917277</v>
      </c>
      <c r="CZ130" s="62">
        <v>0.52852413731797443</v>
      </c>
      <c r="DA130" s="62">
        <v>0.52995586149677609</v>
      </c>
      <c r="DB130" s="62">
        <v>0.53138758567557787</v>
      </c>
      <c r="DC130" s="62">
        <v>0.53281930985437953</v>
      </c>
      <c r="DD130" s="62">
        <v>0.5342510340331813</v>
      </c>
      <c r="DE130" s="62">
        <v>0.53568275821198297</v>
      </c>
      <c r="DF130" s="62">
        <v>0.53711448239078463</v>
      </c>
      <c r="DG130" s="62">
        <v>0.53854620656958641</v>
      </c>
      <c r="DH130" s="62">
        <v>0.53997793074838807</v>
      </c>
      <c r="DI130" s="62">
        <v>0.54140965492718984</v>
      </c>
      <c r="DJ130" s="62">
        <v>0.54284137910599151</v>
      </c>
      <c r="DK130" s="62">
        <v>0.54427310328479317</v>
      </c>
      <c r="DL130" s="62">
        <v>0.54570482746359494</v>
      </c>
      <c r="DM130" s="62">
        <v>0.54713655164239661</v>
      </c>
      <c r="DN130" s="62">
        <v>0.54856827582119838</v>
      </c>
      <c r="DO130" s="62">
        <v>0.55000000000000004</v>
      </c>
    </row>
    <row r="131" spans="1:120" s="11" customFormat="1" x14ac:dyDescent="0.25">
      <c r="A131" s="11" t="s">
        <v>8</v>
      </c>
      <c r="B131" s="58" t="s">
        <v>81</v>
      </c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>
        <v>0.33</v>
      </c>
      <c r="BP131" s="62">
        <v>0.33</v>
      </c>
      <c r="BQ131" s="62">
        <v>0.33</v>
      </c>
      <c r="BR131" s="62">
        <v>0.33</v>
      </c>
      <c r="BS131" s="62">
        <v>0.33</v>
      </c>
      <c r="BT131" s="62">
        <v>0.33</v>
      </c>
      <c r="BU131" s="62">
        <v>0.33</v>
      </c>
      <c r="BV131" s="62">
        <v>0.33</v>
      </c>
      <c r="BW131" s="62">
        <v>0.33</v>
      </c>
      <c r="BX131" s="62">
        <v>0.33</v>
      </c>
      <c r="BY131" s="62">
        <v>0.33</v>
      </c>
      <c r="BZ131" s="62">
        <v>0.33</v>
      </c>
      <c r="CA131" s="62">
        <v>0.33</v>
      </c>
      <c r="CB131" s="62">
        <v>0.33</v>
      </c>
      <c r="CC131" s="62">
        <v>0.33</v>
      </c>
      <c r="CD131" s="62">
        <v>0.33</v>
      </c>
      <c r="CE131" s="62">
        <v>0.33</v>
      </c>
      <c r="CF131" s="62">
        <v>0.33</v>
      </c>
      <c r="CG131" s="62">
        <v>0.33</v>
      </c>
      <c r="CH131" s="62">
        <v>0.33</v>
      </c>
      <c r="CI131" s="62">
        <v>0.33</v>
      </c>
      <c r="CJ131" s="62">
        <v>0.33</v>
      </c>
      <c r="CK131" s="62">
        <v>0.33</v>
      </c>
      <c r="CL131" s="62">
        <v>0.33</v>
      </c>
      <c r="CM131" s="62">
        <v>0.33</v>
      </c>
      <c r="CN131" s="62">
        <v>0.33</v>
      </c>
      <c r="CO131" s="62">
        <v>0.33</v>
      </c>
      <c r="CP131" s="62">
        <v>0.33</v>
      </c>
      <c r="CQ131" s="62">
        <v>0.33</v>
      </c>
      <c r="CR131" s="62">
        <v>0.33</v>
      </c>
      <c r="CS131" s="62">
        <v>0.33</v>
      </c>
      <c r="CT131" s="62">
        <v>0.33</v>
      </c>
      <c r="CU131" s="62">
        <v>0.33</v>
      </c>
      <c r="CV131" s="62">
        <v>0.33</v>
      </c>
      <c r="CW131" s="62">
        <v>0.33</v>
      </c>
      <c r="CX131" s="62">
        <v>0.33</v>
      </c>
      <c r="CY131" s="62">
        <v>0.33</v>
      </c>
      <c r="CZ131" s="62">
        <v>0.33</v>
      </c>
      <c r="DA131" s="62">
        <v>0.33</v>
      </c>
      <c r="DB131" s="62">
        <v>0.33</v>
      </c>
      <c r="DC131" s="62">
        <v>0.33</v>
      </c>
      <c r="DD131" s="62">
        <v>0.33</v>
      </c>
      <c r="DE131" s="62">
        <v>0.33</v>
      </c>
      <c r="DF131" s="62">
        <v>0.33</v>
      </c>
      <c r="DG131" s="62">
        <v>0.33</v>
      </c>
      <c r="DH131" s="62">
        <v>0.33</v>
      </c>
      <c r="DI131" s="62">
        <v>0.33</v>
      </c>
      <c r="DJ131" s="62">
        <v>0.33</v>
      </c>
      <c r="DK131" s="62">
        <v>0.33</v>
      </c>
      <c r="DL131" s="62">
        <v>0.33</v>
      </c>
      <c r="DM131" s="62">
        <v>0.33</v>
      </c>
      <c r="DN131" s="62">
        <v>0.33</v>
      </c>
      <c r="DO131" s="62">
        <v>0.33</v>
      </c>
    </row>
    <row r="132" spans="1:120" s="11" customFormat="1" x14ac:dyDescent="0.25">
      <c r="A132" s="11" t="s">
        <v>8</v>
      </c>
      <c r="B132" s="58" t="s">
        <v>83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>
        <v>16113.142857142857</v>
      </c>
      <c r="BP132" s="53">
        <v>16726.351648351647</v>
      </c>
      <c r="BQ132" s="53">
        <v>17339.560439560439</v>
      </c>
      <c r="BR132" s="53">
        <v>17952.76923076923</v>
      </c>
      <c r="BS132" s="53">
        <v>18565.978021978022</v>
      </c>
      <c r="BT132" s="53">
        <v>19179.186813186814</v>
      </c>
      <c r="BU132" s="53">
        <v>19792.395604395606</v>
      </c>
      <c r="BV132" s="53">
        <v>20405.604395604394</v>
      </c>
      <c r="BW132" s="53">
        <v>21018.813186813186</v>
      </c>
      <c r="BX132" s="53">
        <v>21632.021978021978</v>
      </c>
      <c r="BY132" s="53">
        <v>22245.23076923077</v>
      </c>
      <c r="BZ132" s="53">
        <v>22858.439560439561</v>
      </c>
      <c r="CA132" s="53">
        <v>23471.648351648353</v>
      </c>
      <c r="CB132" s="53">
        <v>24084.857142857145</v>
      </c>
      <c r="CC132" s="53">
        <v>24698.065934065933</v>
      </c>
      <c r="CD132" s="53">
        <v>25311.274725274725</v>
      </c>
      <c r="CE132" s="53">
        <v>25924.483516483517</v>
      </c>
      <c r="CF132" s="53">
        <v>26537.692307692309</v>
      </c>
      <c r="CG132" s="53">
        <v>27150.9010989011</v>
      </c>
      <c r="CH132" s="53">
        <v>27764.109890109892</v>
      </c>
      <c r="CI132" s="53">
        <v>28377.318681318684</v>
      </c>
      <c r="CJ132" s="53">
        <v>28990.527472527472</v>
      </c>
      <c r="CK132" s="53">
        <v>29603.736263736264</v>
      </c>
      <c r="CL132" s="53">
        <v>30216.945054945056</v>
      </c>
      <c r="CM132" s="53">
        <v>30830.153846153848</v>
      </c>
      <c r="CN132" s="53">
        <v>31443.362637362639</v>
      </c>
      <c r="CO132" s="53">
        <v>32056.571428571428</v>
      </c>
      <c r="CP132" s="53">
        <v>32669.780219780223</v>
      </c>
      <c r="CQ132" s="53">
        <v>33282.989010989011</v>
      </c>
      <c r="CR132" s="53">
        <v>33896.197802197799</v>
      </c>
      <c r="CS132" s="53">
        <v>34509.406593406595</v>
      </c>
      <c r="CT132" s="53">
        <v>35122.615384615383</v>
      </c>
      <c r="CU132" s="53">
        <v>35735.824175824178</v>
      </c>
      <c r="CV132" s="53">
        <v>36349.032967032967</v>
      </c>
      <c r="CW132" s="53">
        <v>36962.241758241762</v>
      </c>
      <c r="CX132" s="53">
        <v>37575.45054945055</v>
      </c>
      <c r="CY132" s="53">
        <v>38188.659340659346</v>
      </c>
      <c r="CZ132" s="53">
        <v>38801.868131868134</v>
      </c>
      <c r="DA132" s="53">
        <v>39415.076923076929</v>
      </c>
      <c r="DB132" s="53">
        <v>40028.285714285717</v>
      </c>
      <c r="DC132" s="53">
        <v>40641.494505494506</v>
      </c>
      <c r="DD132" s="53">
        <v>41254.703296703301</v>
      </c>
      <c r="DE132" s="53">
        <v>41867.912087912089</v>
      </c>
      <c r="DF132" s="53">
        <v>42481.120879120885</v>
      </c>
      <c r="DG132" s="53">
        <v>43094.329670329673</v>
      </c>
      <c r="DH132" s="53">
        <v>43707.538461538461</v>
      </c>
      <c r="DI132" s="53">
        <v>44320.747252747256</v>
      </c>
      <c r="DJ132" s="53">
        <v>44933.956043956045</v>
      </c>
      <c r="DK132" s="53">
        <v>45547.16483516484</v>
      </c>
      <c r="DL132" s="53">
        <v>46160.373626373628</v>
      </c>
      <c r="DM132" s="53">
        <v>46773.582417582416</v>
      </c>
      <c r="DN132" s="53">
        <v>47386.791208791212</v>
      </c>
      <c r="DO132" s="53">
        <v>48000</v>
      </c>
    </row>
    <row r="133" spans="1:120" s="11" customFormat="1" x14ac:dyDescent="0.25">
      <c r="A133" s="11" t="s">
        <v>8</v>
      </c>
      <c r="B133" s="58" t="s">
        <v>84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>
        <v>0.51283077202873506</v>
      </c>
      <c r="BP133" s="62">
        <v>0.51450710333587479</v>
      </c>
      <c r="BQ133" s="62">
        <v>0.51618343464301453</v>
      </c>
      <c r="BR133" s="62">
        <v>0.51785976595015415</v>
      </c>
      <c r="BS133" s="62">
        <v>0.51953609725729388</v>
      </c>
      <c r="BT133" s="62">
        <v>0.52121242856443362</v>
      </c>
      <c r="BU133" s="62">
        <v>0.52288875987157335</v>
      </c>
      <c r="BV133" s="62">
        <v>0.52456509117871308</v>
      </c>
      <c r="BW133" s="62">
        <v>0.52624142248585271</v>
      </c>
      <c r="BX133" s="62">
        <v>0.52791775379299244</v>
      </c>
      <c r="BY133" s="62">
        <v>0.52959408510013217</v>
      </c>
      <c r="BZ133" s="62">
        <v>0.53127041640727191</v>
      </c>
      <c r="CA133" s="62">
        <v>0.53294674771441153</v>
      </c>
      <c r="CB133" s="62">
        <v>0.53462307902155126</v>
      </c>
      <c r="CC133" s="62">
        <v>0.536299410328691</v>
      </c>
      <c r="CD133" s="62">
        <v>0.53797574163583073</v>
      </c>
      <c r="CE133" s="62">
        <v>0.53965207294297046</v>
      </c>
      <c r="CF133" s="62">
        <v>0.54132840425011008</v>
      </c>
      <c r="CG133" s="62">
        <v>0.54300473555724982</v>
      </c>
      <c r="CH133" s="62">
        <v>0.54468106686438955</v>
      </c>
      <c r="CI133" s="62">
        <v>0.54635739817152928</v>
      </c>
      <c r="CJ133" s="62">
        <v>0.54803372947866902</v>
      </c>
      <c r="CK133" s="62">
        <v>0.54971006078580864</v>
      </c>
      <c r="CL133" s="62">
        <v>0.55138639209294837</v>
      </c>
      <c r="CM133" s="62">
        <v>0.55306272340008811</v>
      </c>
      <c r="CN133" s="62">
        <v>0.55473905470722784</v>
      </c>
      <c r="CO133" s="62">
        <v>0.55641538601436746</v>
      </c>
      <c r="CP133" s="62">
        <v>0.5580917173215072</v>
      </c>
      <c r="CQ133" s="62">
        <v>0.55976804862864693</v>
      </c>
      <c r="CR133" s="62">
        <v>0.56144437993578666</v>
      </c>
      <c r="CS133" s="62">
        <v>0.5631207112429264</v>
      </c>
      <c r="CT133" s="62">
        <v>0.56479704255006602</v>
      </c>
      <c r="CU133" s="62">
        <v>0.56647337385720575</v>
      </c>
      <c r="CV133" s="62">
        <v>0.56814970516434549</v>
      </c>
      <c r="CW133" s="62">
        <v>0.56982603647148522</v>
      </c>
      <c r="CX133" s="62">
        <v>0.57150236777862495</v>
      </c>
      <c r="CY133" s="62">
        <v>0.57317869908576458</v>
      </c>
      <c r="CZ133" s="62">
        <v>0.57485503039290431</v>
      </c>
      <c r="DA133" s="62">
        <v>0.57653136170004404</v>
      </c>
      <c r="DB133" s="62">
        <v>0.57820769300718378</v>
      </c>
      <c r="DC133" s="62">
        <v>0.57988402431432351</v>
      </c>
      <c r="DD133" s="62">
        <v>0.58156035562146313</v>
      </c>
      <c r="DE133" s="62">
        <v>0.58323668692860287</v>
      </c>
      <c r="DF133" s="62">
        <v>0.5849130182357426</v>
      </c>
      <c r="DG133" s="62">
        <v>0.58658934954288233</v>
      </c>
      <c r="DH133" s="62">
        <v>0.58826568085002195</v>
      </c>
      <c r="DI133" s="62">
        <v>0.58994201215716169</v>
      </c>
      <c r="DJ133" s="62">
        <v>0.59161834346430142</v>
      </c>
      <c r="DK133" s="62">
        <v>0.59329467477144116</v>
      </c>
      <c r="DL133" s="62">
        <v>0.59497100607858089</v>
      </c>
      <c r="DM133" s="62">
        <v>0.59664733738572051</v>
      </c>
      <c r="DN133" s="62">
        <v>0.59832366869286024</v>
      </c>
      <c r="DO133" s="62">
        <v>0.6</v>
      </c>
    </row>
    <row r="134" spans="1:120" s="11" customFormat="1" x14ac:dyDescent="0.25">
      <c r="A134" s="11" t="s">
        <v>8</v>
      </c>
      <c r="B134" s="58" t="s">
        <v>85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>
        <v>12.703945225619673</v>
      </c>
      <c r="BP134" s="53">
        <v>12.794253971280833</v>
      </c>
      <c r="BQ134" s="53">
        <v>12.884562716941993</v>
      </c>
      <c r="BR134" s="53">
        <v>12.974871462603154</v>
      </c>
      <c r="BS134" s="53">
        <v>13.065180208264314</v>
      </c>
      <c r="BT134" s="53">
        <v>13.155488953925474</v>
      </c>
      <c r="BU134" s="53">
        <v>13.245797699586634</v>
      </c>
      <c r="BV134" s="53">
        <v>13.336106445247793</v>
      </c>
      <c r="BW134" s="53">
        <v>13.426415190908955</v>
      </c>
      <c r="BX134" s="53">
        <v>13.516723936570115</v>
      </c>
      <c r="BY134" s="53">
        <v>13.607032682231274</v>
      </c>
      <c r="BZ134" s="53">
        <v>13.697341427892434</v>
      </c>
      <c r="CA134" s="53">
        <v>13.787650173553594</v>
      </c>
      <c r="CB134" s="53">
        <v>13.877958919214755</v>
      </c>
      <c r="CC134" s="53">
        <v>13.968267664875915</v>
      </c>
      <c r="CD134" s="53">
        <v>14.058576410537075</v>
      </c>
      <c r="CE134" s="53">
        <v>14.148885156198235</v>
      </c>
      <c r="CF134" s="53">
        <v>14.239193901859394</v>
      </c>
      <c r="CG134" s="53">
        <v>14.329502647520556</v>
      </c>
      <c r="CH134" s="53">
        <v>14.419811393181716</v>
      </c>
      <c r="CI134" s="53">
        <v>14.510120138842876</v>
      </c>
      <c r="CJ134" s="53">
        <v>14.600428884504035</v>
      </c>
      <c r="CK134" s="53">
        <v>14.690737630165195</v>
      </c>
      <c r="CL134" s="53">
        <v>14.781046375826357</v>
      </c>
      <c r="CM134" s="53">
        <v>14.871355121487515</v>
      </c>
      <c r="CN134" s="53">
        <v>14.961663867148676</v>
      </c>
      <c r="CO134" s="53">
        <v>15.051972612809836</v>
      </c>
      <c r="CP134" s="53">
        <v>15.142281358470996</v>
      </c>
      <c r="CQ134" s="53">
        <v>15.232590104132155</v>
      </c>
      <c r="CR134" s="53">
        <v>15.322898849793315</v>
      </c>
      <c r="CS134" s="53">
        <v>15.413207595454477</v>
      </c>
      <c r="CT134" s="53">
        <v>15.503516341115636</v>
      </c>
      <c r="CU134" s="53">
        <v>15.593825086776796</v>
      </c>
      <c r="CV134" s="53">
        <v>15.684133832437956</v>
      </c>
      <c r="CW134" s="53">
        <v>15.774442578099116</v>
      </c>
      <c r="CX134" s="53">
        <v>15.864751323760277</v>
      </c>
      <c r="CY134" s="53">
        <v>15.955060069421437</v>
      </c>
      <c r="CZ134" s="53">
        <v>16.045368815082597</v>
      </c>
      <c r="DA134" s="53">
        <v>16.135677560743758</v>
      </c>
      <c r="DB134" s="53">
        <v>16.225986306404916</v>
      </c>
      <c r="DC134" s="53">
        <v>16.316295052066078</v>
      </c>
      <c r="DD134" s="53">
        <v>16.406603797727236</v>
      </c>
      <c r="DE134" s="53">
        <v>16.496912543388397</v>
      </c>
      <c r="DF134" s="53">
        <v>16.587221289049559</v>
      </c>
      <c r="DG134" s="53">
        <v>16.677530034710717</v>
      </c>
      <c r="DH134" s="53">
        <v>16.767838780371878</v>
      </c>
      <c r="DI134" s="53">
        <v>16.858147526033036</v>
      </c>
      <c r="DJ134" s="53">
        <v>16.948456271694198</v>
      </c>
      <c r="DK134" s="53">
        <v>17.03876501735536</v>
      </c>
      <c r="DL134" s="53">
        <v>17.129073763016518</v>
      </c>
      <c r="DM134" s="53">
        <v>17.219382508677679</v>
      </c>
      <c r="DN134" s="53">
        <v>17.309691254338837</v>
      </c>
      <c r="DO134" s="53">
        <v>17.399999999999999</v>
      </c>
    </row>
    <row r="135" spans="1:120" s="11" customFormat="1" x14ac:dyDescent="0.25">
      <c r="A135" s="11" t="s">
        <v>8</v>
      </c>
      <c r="B135" s="58" t="s">
        <v>86</v>
      </c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>
        <v>8723.8571428571431</v>
      </c>
      <c r="BP135" s="64">
        <v>9036.8598901098903</v>
      </c>
      <c r="BQ135" s="64">
        <v>9349.8626373626375</v>
      </c>
      <c r="BR135" s="64">
        <v>9662.8653846153848</v>
      </c>
      <c r="BS135" s="64">
        <v>9975.868131868132</v>
      </c>
      <c r="BT135" s="64">
        <v>10288.870879120879</v>
      </c>
      <c r="BU135" s="64">
        <v>10601.873626373626</v>
      </c>
      <c r="BV135" s="64">
        <v>10914.876373626374</v>
      </c>
      <c r="BW135" s="64">
        <v>11227.879120879121</v>
      </c>
      <c r="BX135" s="64">
        <v>11540.881868131868</v>
      </c>
      <c r="BY135" s="64">
        <v>11853.884615384615</v>
      </c>
      <c r="BZ135" s="64">
        <v>12166.887362637362</v>
      </c>
      <c r="CA135" s="64">
        <v>12479.89010989011</v>
      </c>
      <c r="CB135" s="64">
        <v>12792.892857142857</v>
      </c>
      <c r="CC135" s="64">
        <v>13105.895604395606</v>
      </c>
      <c r="CD135" s="64">
        <v>13418.898351648351</v>
      </c>
      <c r="CE135" s="64">
        <v>13731.9010989011</v>
      </c>
      <c r="CF135" s="64">
        <v>14044.903846153848</v>
      </c>
      <c r="CG135" s="64">
        <v>14357.906593406595</v>
      </c>
      <c r="CH135" s="64">
        <v>14670.90934065934</v>
      </c>
      <c r="CI135" s="64">
        <v>14983.912087912089</v>
      </c>
      <c r="CJ135" s="64">
        <v>15296.914835164836</v>
      </c>
      <c r="CK135" s="64">
        <v>15609.917582417584</v>
      </c>
      <c r="CL135" s="64">
        <v>15922.920329670329</v>
      </c>
      <c r="CM135" s="64">
        <v>16235.923076923078</v>
      </c>
      <c r="CN135" s="64">
        <v>16548.925824175825</v>
      </c>
      <c r="CO135" s="64">
        <v>16861.928571428572</v>
      </c>
      <c r="CP135" s="64">
        <v>17174.93131868132</v>
      </c>
      <c r="CQ135" s="64">
        <v>17487.934065934067</v>
      </c>
      <c r="CR135" s="64">
        <v>17800.93681318681</v>
      </c>
      <c r="CS135" s="64">
        <v>18113.939560439561</v>
      </c>
      <c r="CT135" s="64">
        <v>18426.942307692309</v>
      </c>
      <c r="CU135" s="64">
        <v>18739.945054945056</v>
      </c>
      <c r="CV135" s="64">
        <v>19052.947802197803</v>
      </c>
      <c r="CW135" s="64">
        <v>19365.95054945055</v>
      </c>
      <c r="CX135" s="64">
        <v>19678.953296703297</v>
      </c>
      <c r="CY135" s="64">
        <v>19991.956043956045</v>
      </c>
      <c r="CZ135" s="64">
        <v>20304.958791208788</v>
      </c>
      <c r="DA135" s="64">
        <v>20617.961538461539</v>
      </c>
      <c r="DB135" s="64">
        <v>20930.964285714283</v>
      </c>
      <c r="DC135" s="64">
        <v>21243.967032967033</v>
      </c>
      <c r="DD135" s="64">
        <v>21556.969780219781</v>
      </c>
      <c r="DE135" s="64">
        <v>21869.972527472528</v>
      </c>
      <c r="DF135" s="64">
        <v>22182.975274725275</v>
      </c>
      <c r="DG135" s="64">
        <v>22495.978021978022</v>
      </c>
      <c r="DH135" s="64">
        <v>22808.980769230766</v>
      </c>
      <c r="DI135" s="64">
        <v>23121.983516483517</v>
      </c>
      <c r="DJ135" s="64">
        <v>23434.986263736264</v>
      </c>
      <c r="DK135" s="64">
        <v>23747.989010989011</v>
      </c>
      <c r="DL135" s="64">
        <v>24060.991758241758</v>
      </c>
      <c r="DM135" s="64">
        <v>24373.994505494506</v>
      </c>
      <c r="DN135" s="64">
        <v>24686.997252747253</v>
      </c>
      <c r="DO135" s="64">
        <v>25000</v>
      </c>
    </row>
    <row r="136" spans="1:120" s="11" customFormat="1" x14ac:dyDescent="0.25">
      <c r="A136" s="11" t="s">
        <v>8</v>
      </c>
      <c r="B136" s="59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</row>
    <row r="137" spans="1:120" x14ac:dyDescent="0.25">
      <c r="A137" t="s">
        <v>8</v>
      </c>
      <c r="B137" s="59"/>
      <c r="C137" s="40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</row>
    <row r="138" spans="1:120" x14ac:dyDescent="0.25">
      <c r="A138" t="s">
        <v>8</v>
      </c>
      <c r="B138" s="59"/>
      <c r="C138" s="40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</row>
    <row r="139" spans="1:120" x14ac:dyDescent="0.25">
      <c r="A139" t="s">
        <v>8</v>
      </c>
      <c r="B139" s="59"/>
      <c r="C139" s="40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</row>
    <row r="140" spans="1:120" x14ac:dyDescent="0.25">
      <c r="A140" t="s">
        <v>8</v>
      </c>
      <c r="B140" s="59"/>
      <c r="C140" s="40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</row>
    <row r="141" spans="1:120" x14ac:dyDescent="0.25">
      <c r="A141" t="s">
        <v>8</v>
      </c>
      <c r="B141" s="59"/>
      <c r="C141" s="40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</row>
    <row r="142" spans="1:120" s="10" customFormat="1" x14ac:dyDescent="0.25">
      <c r="B142" s="9" t="s">
        <v>10</v>
      </c>
      <c r="C142" s="29">
        <v>1</v>
      </c>
      <c r="D142" s="29">
        <v>2</v>
      </c>
      <c r="E142" s="29">
        <v>3</v>
      </c>
      <c r="F142" s="29">
        <v>4</v>
      </c>
      <c r="G142" s="29">
        <v>5</v>
      </c>
      <c r="H142" s="29">
        <v>6</v>
      </c>
      <c r="I142" s="29">
        <v>7</v>
      </c>
      <c r="J142" s="29">
        <v>8</v>
      </c>
      <c r="K142" s="29">
        <v>9</v>
      </c>
      <c r="L142" s="29">
        <v>10</v>
      </c>
      <c r="M142" s="29">
        <v>11</v>
      </c>
      <c r="N142" s="29">
        <v>12</v>
      </c>
      <c r="O142" s="29">
        <v>13</v>
      </c>
      <c r="P142" s="29">
        <v>14</v>
      </c>
      <c r="Q142" s="29">
        <v>15</v>
      </c>
      <c r="R142" s="29">
        <v>16</v>
      </c>
      <c r="S142" s="29">
        <v>17</v>
      </c>
      <c r="T142" s="29">
        <v>18</v>
      </c>
      <c r="U142" s="29">
        <v>19</v>
      </c>
      <c r="V142" s="29">
        <v>20</v>
      </c>
      <c r="W142" s="29">
        <v>21</v>
      </c>
      <c r="X142" s="29">
        <v>22</v>
      </c>
      <c r="Y142" s="29">
        <v>23</v>
      </c>
      <c r="Z142" s="29">
        <v>24</v>
      </c>
      <c r="AA142" s="29">
        <v>25</v>
      </c>
      <c r="AB142" s="29">
        <v>26</v>
      </c>
      <c r="AC142" s="29">
        <v>27</v>
      </c>
      <c r="AD142" s="29">
        <v>28</v>
      </c>
      <c r="AE142" s="29">
        <v>29</v>
      </c>
      <c r="AF142" s="29">
        <v>30</v>
      </c>
      <c r="AG142" s="29">
        <v>31</v>
      </c>
      <c r="AH142" s="29">
        <v>32</v>
      </c>
      <c r="AI142" s="29">
        <v>33</v>
      </c>
      <c r="AJ142" s="29">
        <v>34</v>
      </c>
      <c r="AK142" s="29">
        <v>35</v>
      </c>
      <c r="AL142" s="29">
        <v>36</v>
      </c>
      <c r="AM142" s="29">
        <v>37</v>
      </c>
      <c r="AN142" s="29">
        <v>38</v>
      </c>
      <c r="AO142" s="29">
        <v>39</v>
      </c>
      <c r="AP142" s="29">
        <v>40</v>
      </c>
      <c r="AQ142" s="29">
        <v>41</v>
      </c>
      <c r="AR142" s="29">
        <v>42</v>
      </c>
      <c r="AS142" s="29">
        <v>43</v>
      </c>
      <c r="AT142" s="29">
        <v>44</v>
      </c>
      <c r="AU142" s="29">
        <v>45</v>
      </c>
      <c r="AV142" s="29">
        <v>46</v>
      </c>
      <c r="AW142" s="29">
        <v>47</v>
      </c>
      <c r="AX142" s="29">
        <v>48</v>
      </c>
      <c r="AY142" s="29">
        <v>49</v>
      </c>
      <c r="AZ142" s="29">
        <v>50</v>
      </c>
      <c r="BA142" s="29">
        <v>51</v>
      </c>
      <c r="BB142" s="29">
        <v>52</v>
      </c>
      <c r="BC142" s="29">
        <v>1</v>
      </c>
      <c r="BD142" s="29">
        <v>2</v>
      </c>
      <c r="BE142" s="29">
        <v>3</v>
      </c>
      <c r="BF142" s="29">
        <v>4</v>
      </c>
      <c r="BG142" s="29">
        <v>5</v>
      </c>
      <c r="BH142" s="29">
        <v>6</v>
      </c>
      <c r="BI142" s="29">
        <v>7</v>
      </c>
      <c r="BJ142" s="29">
        <v>8</v>
      </c>
      <c r="BK142" s="29">
        <v>9</v>
      </c>
      <c r="BL142" s="29">
        <v>10</v>
      </c>
      <c r="BM142" s="29">
        <v>11</v>
      </c>
      <c r="BN142" s="29">
        <v>12</v>
      </c>
      <c r="BO142" s="29">
        <v>13</v>
      </c>
      <c r="BP142" s="29">
        <v>14</v>
      </c>
      <c r="BQ142" s="29">
        <v>15</v>
      </c>
      <c r="BR142" s="29">
        <v>16</v>
      </c>
      <c r="BS142" s="29">
        <v>17</v>
      </c>
      <c r="BT142" s="29">
        <v>18</v>
      </c>
      <c r="BU142" s="29">
        <v>19</v>
      </c>
      <c r="BV142" s="29">
        <v>20</v>
      </c>
      <c r="BW142" s="29">
        <v>21</v>
      </c>
      <c r="BX142" s="29">
        <v>22</v>
      </c>
      <c r="BY142" s="29">
        <v>23</v>
      </c>
      <c r="BZ142" s="29">
        <v>24</v>
      </c>
      <c r="CA142" s="29">
        <v>25</v>
      </c>
      <c r="CB142" s="29">
        <v>26</v>
      </c>
      <c r="CC142" s="29">
        <v>27</v>
      </c>
      <c r="CD142" s="29">
        <v>28</v>
      </c>
      <c r="CE142" s="29">
        <v>29</v>
      </c>
      <c r="CF142" s="29">
        <v>30</v>
      </c>
      <c r="CG142" s="29">
        <v>31</v>
      </c>
      <c r="CH142" s="29">
        <v>32</v>
      </c>
      <c r="CI142" s="29">
        <v>33</v>
      </c>
      <c r="CJ142" s="29">
        <v>34</v>
      </c>
      <c r="CK142" s="29">
        <v>35</v>
      </c>
      <c r="CL142" s="29">
        <v>36</v>
      </c>
      <c r="CM142" s="29">
        <v>37</v>
      </c>
      <c r="CN142" s="29">
        <v>38</v>
      </c>
      <c r="CO142" s="29">
        <v>39</v>
      </c>
      <c r="CP142" s="29">
        <v>40</v>
      </c>
      <c r="CQ142" s="29">
        <v>41</v>
      </c>
      <c r="CR142" s="29">
        <v>42</v>
      </c>
      <c r="CS142" s="29">
        <v>43</v>
      </c>
      <c r="CT142" s="29">
        <v>44</v>
      </c>
      <c r="CU142" s="29">
        <v>45</v>
      </c>
      <c r="CV142" s="29">
        <v>46</v>
      </c>
      <c r="CW142" s="29">
        <v>47</v>
      </c>
      <c r="CX142" s="29">
        <v>48</v>
      </c>
      <c r="CY142" s="29">
        <v>49</v>
      </c>
      <c r="CZ142" s="29">
        <v>50</v>
      </c>
      <c r="DA142" s="29">
        <v>51</v>
      </c>
      <c r="DB142" s="29">
        <v>52</v>
      </c>
    </row>
    <row r="143" spans="1:120" x14ac:dyDescent="0.25">
      <c r="A143" t="s">
        <v>10</v>
      </c>
      <c r="B143" s="26" t="s">
        <v>4</v>
      </c>
      <c r="C143" s="17">
        <v>28875.571428571428</v>
      </c>
      <c r="D143" s="17">
        <v>35402.571428571428</v>
      </c>
      <c r="E143" s="17">
        <v>34790.428571428572</v>
      </c>
      <c r="F143" s="17">
        <v>34347.428571428572</v>
      </c>
      <c r="G143" s="17">
        <v>47640.571428571435</v>
      </c>
      <c r="H143" s="17">
        <v>52387.000000000007</v>
      </c>
      <c r="I143" s="17">
        <v>56654.142857142862</v>
      </c>
      <c r="J143" s="17">
        <v>62992.142857142862</v>
      </c>
      <c r="K143" s="17">
        <v>64809.285714285717</v>
      </c>
      <c r="L143" s="17">
        <v>72906.857142857145</v>
      </c>
      <c r="M143" s="17">
        <v>67057.000000000015</v>
      </c>
      <c r="N143" s="17">
        <v>58044.714285714283</v>
      </c>
      <c r="O143" s="17">
        <v>54699.142857142848</v>
      </c>
      <c r="P143" s="17">
        <v>49355.857142857145</v>
      </c>
      <c r="Q143" s="17">
        <v>59645.857142857138</v>
      </c>
      <c r="R143" s="17">
        <v>63841.142857142862</v>
      </c>
      <c r="S143" s="17">
        <v>56340.142857142855</v>
      </c>
      <c r="T143" s="17">
        <v>58474.857142857145</v>
      </c>
      <c r="U143" s="17">
        <v>64566.428571428572</v>
      </c>
      <c r="V143" s="17">
        <v>70617.28571428571</v>
      </c>
      <c r="W143" s="17">
        <v>75819.14285714287</v>
      </c>
      <c r="X143" s="17">
        <v>75781.714285714275</v>
      </c>
      <c r="Y143" s="17">
        <v>79194.71428571429</v>
      </c>
      <c r="Z143" s="17">
        <v>78161.57142857142</v>
      </c>
      <c r="AA143" s="17">
        <v>86386.285714285725</v>
      </c>
      <c r="AB143" s="17">
        <v>79896</v>
      </c>
      <c r="AC143" s="17">
        <v>78797.14285714287</v>
      </c>
      <c r="AD143" s="17">
        <v>79576.42857142858</v>
      </c>
      <c r="AE143" s="17">
        <v>80845.714285714304</v>
      </c>
      <c r="AF143" s="17">
        <v>77889.999999999985</v>
      </c>
      <c r="AG143" s="17">
        <v>73858.999999999985</v>
      </c>
      <c r="AH143" s="17">
        <v>67849</v>
      </c>
      <c r="AI143" s="17">
        <v>76147.428571428565</v>
      </c>
      <c r="AJ143" s="17">
        <v>76931.857142857159</v>
      </c>
      <c r="AK143" s="17">
        <v>74152.28571428571</v>
      </c>
      <c r="AL143" s="17">
        <v>97709.85714285713</v>
      </c>
      <c r="AM143" s="17">
        <v>112640.7142857143</v>
      </c>
      <c r="AN143" s="17">
        <v>114604</v>
      </c>
      <c r="AO143" s="17">
        <v>102955.42857142858</v>
      </c>
      <c r="AP143" s="17">
        <v>111751.57142857142</v>
      </c>
      <c r="AQ143" s="17">
        <v>117534.28571428572</v>
      </c>
      <c r="AR143" s="17">
        <v>125419.2857142857</v>
      </c>
      <c r="AS143" s="17">
        <v>128564.57142857145</v>
      </c>
      <c r="AT143" s="17">
        <v>131534.57142857142</v>
      </c>
      <c r="AU143" s="17">
        <v>142205.57142857145</v>
      </c>
      <c r="AV143" s="17">
        <v>144626.71428571339</v>
      </c>
      <c r="AW143" s="17">
        <v>140304.71428571409</v>
      </c>
      <c r="AX143" s="17">
        <v>126530.14285714197</v>
      </c>
      <c r="AY143" s="17">
        <v>124805.14285714251</v>
      </c>
      <c r="AZ143" s="17">
        <v>125864.57142857084</v>
      </c>
      <c r="BA143" s="17">
        <v>111439.57142857143</v>
      </c>
      <c r="BB143" s="17">
        <v>94177.571428571435</v>
      </c>
      <c r="BC143" s="17">
        <v>130236.57142857135</v>
      </c>
      <c r="BD143" s="17">
        <v>180616.99999999965</v>
      </c>
      <c r="BE143" s="17">
        <v>175448.14285714267</v>
      </c>
      <c r="BF143" s="17">
        <v>169637.71428571353</v>
      </c>
      <c r="BG143" s="17">
        <v>168569.14285714264</v>
      </c>
      <c r="BH143" s="31">
        <v>168836.14285714275</v>
      </c>
      <c r="BI143" s="31">
        <v>168748.85714285704</v>
      </c>
      <c r="BJ143" s="31">
        <v>178829.99999999991</v>
      </c>
      <c r="BK143" s="31">
        <v>184134.71428571429</v>
      </c>
      <c r="BL143" s="31">
        <v>171494.71428571426</v>
      </c>
      <c r="BM143" s="31">
        <v>171625.14285714284</v>
      </c>
      <c r="BN143" s="31">
        <v>166100.42857142858</v>
      </c>
      <c r="BO143" s="31">
        <v>153066.57142857142</v>
      </c>
      <c r="BP143" s="31">
        <v>151385.85714285716</v>
      </c>
      <c r="BQ143" s="31">
        <v>167831.14285714281</v>
      </c>
      <c r="BR143" s="31">
        <v>171376.14285714284</v>
      </c>
      <c r="BS143" s="31">
        <v>161475.42857142855</v>
      </c>
      <c r="BT143" s="31">
        <v>157108.71428571426</v>
      </c>
      <c r="BU143" s="31">
        <v>168141.57142857145</v>
      </c>
      <c r="BV143" s="31">
        <v>176072</v>
      </c>
      <c r="BW143" s="31">
        <v>176031</v>
      </c>
      <c r="BX143" s="31">
        <v>175639</v>
      </c>
      <c r="BY143" s="31">
        <v>175761.57142857139</v>
      </c>
      <c r="BZ143" s="31">
        <v>189104.85714285713</v>
      </c>
      <c r="CA143" s="31">
        <v>196471.14285714284</v>
      </c>
      <c r="CB143" s="31">
        <v>200537.42857142858</v>
      </c>
      <c r="CC143" s="31">
        <v>226777.14285714284</v>
      </c>
      <c r="CD143" s="31">
        <v>246703.42857142855</v>
      </c>
      <c r="CE143" s="31">
        <v>247517.57142857139</v>
      </c>
      <c r="CF143" s="31">
        <v>236723.14285714287</v>
      </c>
      <c r="CG143" s="31">
        <v>227219</v>
      </c>
      <c r="CH143" s="31">
        <v>216954.42857142855</v>
      </c>
      <c r="CI143" s="31">
        <v>241779.28571428571</v>
      </c>
      <c r="CJ143" s="31">
        <v>242404</v>
      </c>
      <c r="CK143" s="31">
        <v>230749</v>
      </c>
      <c r="CL143" s="31">
        <v>229785.99999999997</v>
      </c>
      <c r="CM143" s="31">
        <v>242455.85714285716</v>
      </c>
      <c r="CN143" s="31">
        <v>242211.85714285716</v>
      </c>
      <c r="CO143" s="31">
        <v>227959.28571428568</v>
      </c>
      <c r="CP143" s="31">
        <v>242292.71428571429</v>
      </c>
      <c r="CQ143" s="31">
        <v>255028.00000000003</v>
      </c>
      <c r="CR143" s="31">
        <v>271071.00000000006</v>
      </c>
      <c r="CS143" s="31">
        <v>276709.19047619036</v>
      </c>
      <c r="CT143" s="31">
        <v>277084.51428571425</v>
      </c>
      <c r="CU143" s="31">
        <v>297636.99999999994</v>
      </c>
      <c r="CV143" s="31">
        <v>305745.85714285693</v>
      </c>
      <c r="CW143" s="31">
        <v>306514</v>
      </c>
    </row>
    <row r="144" spans="1:120" x14ac:dyDescent="0.25">
      <c r="A144" t="s">
        <v>10</v>
      </c>
      <c r="B144" s="27" t="s">
        <v>3</v>
      </c>
      <c r="C144" s="17">
        <v>83704.857142857145</v>
      </c>
      <c r="D144" s="17">
        <v>103009.85714285713</v>
      </c>
      <c r="E144" s="17">
        <v>106823.28571428571</v>
      </c>
      <c r="F144" s="17">
        <v>115046.42857142858</v>
      </c>
      <c r="G144" s="17">
        <v>215024.57142857145</v>
      </c>
      <c r="H144" s="17">
        <v>299873.71428571432</v>
      </c>
      <c r="I144" s="17">
        <v>351481.14285714284</v>
      </c>
      <c r="J144" s="17">
        <v>392336.42857142852</v>
      </c>
      <c r="K144" s="17">
        <v>390716.14285714284</v>
      </c>
      <c r="L144" s="17">
        <v>486474.28571428574</v>
      </c>
      <c r="M144" s="17">
        <v>415376.42857142858</v>
      </c>
      <c r="N144" s="17">
        <v>321968.85714285716</v>
      </c>
      <c r="O144" s="17">
        <v>313955.8571428571</v>
      </c>
      <c r="P144" s="17">
        <v>268516.57142857142</v>
      </c>
      <c r="Q144" s="17">
        <v>306556.85714285716</v>
      </c>
      <c r="R144" s="17">
        <v>301429.00000000006</v>
      </c>
      <c r="S144" s="17">
        <v>267472</v>
      </c>
      <c r="T144" s="17">
        <v>271009.42857142864</v>
      </c>
      <c r="U144" s="17">
        <v>293734.7142857142</v>
      </c>
      <c r="V144" s="17">
        <v>368967.42857142858</v>
      </c>
      <c r="W144" s="17">
        <v>439321.1428571429</v>
      </c>
      <c r="X144" s="17">
        <v>447989.1428571429</v>
      </c>
      <c r="Y144" s="17">
        <v>477895.1428571429</v>
      </c>
      <c r="Z144" s="17">
        <v>464407</v>
      </c>
      <c r="AA144" s="17">
        <v>507508.28571428574</v>
      </c>
      <c r="AB144" s="17">
        <v>450865.42857142846</v>
      </c>
      <c r="AC144" s="17">
        <v>450198.57142857154</v>
      </c>
      <c r="AD144" s="17">
        <v>461542.57142857148</v>
      </c>
      <c r="AE144" s="17">
        <v>470635.1428571429</v>
      </c>
      <c r="AF144" s="17">
        <v>460452.42857142858</v>
      </c>
      <c r="AG144" s="17">
        <v>442047.14285714284</v>
      </c>
      <c r="AH144" s="17">
        <v>418016.00000000006</v>
      </c>
      <c r="AI144" s="17">
        <v>451797.71428571426</v>
      </c>
      <c r="AJ144" s="17">
        <v>458179.71428571432</v>
      </c>
      <c r="AK144" s="17">
        <v>433522.85714285722</v>
      </c>
      <c r="AL144" s="17">
        <v>735128.00000000012</v>
      </c>
      <c r="AM144" s="17">
        <v>872562.14285714284</v>
      </c>
      <c r="AN144" s="17">
        <v>885222.85714285716</v>
      </c>
      <c r="AO144" s="17">
        <v>785301.7142857142</v>
      </c>
      <c r="AP144" s="17">
        <v>849671.7142857142</v>
      </c>
      <c r="AQ144" s="17">
        <v>893771.14285714284</v>
      </c>
      <c r="AR144" s="17">
        <v>957712</v>
      </c>
      <c r="AS144" s="17">
        <v>1006796.5714285715</v>
      </c>
      <c r="AT144" s="17">
        <v>1006985.2857142856</v>
      </c>
      <c r="AU144" s="17">
        <v>1096631.857142857</v>
      </c>
      <c r="AV144" s="17">
        <v>1090102.2857142843</v>
      </c>
      <c r="AW144" s="17">
        <v>1044321.714285713</v>
      </c>
      <c r="AX144" s="17">
        <v>964590.28571428405</v>
      </c>
      <c r="AY144" s="17">
        <v>914989.9999999993</v>
      </c>
      <c r="AZ144" s="17">
        <v>885579.85714285634</v>
      </c>
      <c r="BA144" s="17">
        <v>750707.7142857142</v>
      </c>
      <c r="BB144" s="17">
        <v>629178</v>
      </c>
      <c r="BC144" s="17">
        <v>860595.14285714249</v>
      </c>
      <c r="BD144" s="17">
        <v>1170815.5714285714</v>
      </c>
      <c r="BE144" s="17">
        <v>1160268.2857142843</v>
      </c>
      <c r="BF144" s="17">
        <v>1136811.9999999984</v>
      </c>
      <c r="BG144" s="17">
        <v>1247840.9999999981</v>
      </c>
      <c r="BH144" s="31">
        <v>1307966.1428571418</v>
      </c>
      <c r="BI144" s="31">
        <v>1347067.2857142847</v>
      </c>
      <c r="BJ144" s="31">
        <v>1468749.2857142843</v>
      </c>
      <c r="BK144" s="31">
        <v>1536028.4285714286</v>
      </c>
      <c r="BL144" s="31">
        <v>1394288.5714285714</v>
      </c>
      <c r="BM144" s="31">
        <v>1388058.8571428566</v>
      </c>
      <c r="BN144" s="31">
        <v>1423563.5714285711</v>
      </c>
      <c r="BO144" s="31">
        <v>1322231.2857142857</v>
      </c>
      <c r="BP144" s="31">
        <v>1254900.9999999998</v>
      </c>
      <c r="BQ144" s="31">
        <v>1358333.5714285711</v>
      </c>
      <c r="BR144" s="31">
        <v>1373095.5714285714</v>
      </c>
      <c r="BS144" s="31">
        <v>1253208.2857142852</v>
      </c>
      <c r="BT144" s="31">
        <v>1199166.8571428568</v>
      </c>
      <c r="BU144" s="31">
        <v>1280091.5714285711</v>
      </c>
      <c r="BV144" s="31">
        <v>1351645.2857142857</v>
      </c>
      <c r="BW144" s="31">
        <v>1345989.9999999998</v>
      </c>
      <c r="BX144" s="31">
        <v>1335700.5714285709</v>
      </c>
      <c r="BY144" s="31">
        <v>1346245.2857142854</v>
      </c>
      <c r="BZ144" s="31">
        <v>1658505.2857142852</v>
      </c>
      <c r="CA144" s="31">
        <v>1777661.8571428566</v>
      </c>
      <c r="CB144" s="31">
        <v>1793353.4285714277</v>
      </c>
      <c r="CC144" s="31">
        <v>2068743.2857142847</v>
      </c>
      <c r="CD144" s="31">
        <v>2330927.4285714286</v>
      </c>
      <c r="CE144" s="31">
        <v>2288820.1428571418</v>
      </c>
      <c r="CF144" s="31">
        <v>2224703.8571428568</v>
      </c>
      <c r="CG144" s="31">
        <v>2063268.857142857</v>
      </c>
      <c r="CH144" s="31">
        <v>2024240.5714285716</v>
      </c>
      <c r="CI144" s="31">
        <v>2194439.4285714291</v>
      </c>
      <c r="CJ144" s="31">
        <v>2226672.2857142859</v>
      </c>
      <c r="CK144" s="31">
        <v>2110505.7142857146</v>
      </c>
      <c r="CL144" s="31">
        <v>2132312.2857142859</v>
      </c>
      <c r="CM144" s="31">
        <v>2314696.4285714286</v>
      </c>
      <c r="CN144" s="31">
        <v>2492677</v>
      </c>
      <c r="CO144" s="31">
        <v>2404240.7142857146</v>
      </c>
      <c r="CP144" s="31">
        <v>2501138.8571428573</v>
      </c>
      <c r="CQ144" s="31">
        <v>2718516</v>
      </c>
      <c r="CR144" s="31">
        <v>2989120.5714285714</v>
      </c>
      <c r="CS144" s="31">
        <v>3136587.9047619044</v>
      </c>
      <c r="CT144" s="31">
        <v>2941009.6571428566</v>
      </c>
      <c r="CU144" s="31">
        <v>3163009.7142857127</v>
      </c>
      <c r="CV144" s="31">
        <v>3259971.5714285723</v>
      </c>
      <c r="CW144" s="31">
        <v>3321309.5714285723</v>
      </c>
    </row>
    <row r="145" spans="1:103" x14ac:dyDescent="0.25">
      <c r="A145" t="s">
        <v>10</v>
      </c>
      <c r="B145" s="26" t="s">
        <v>11</v>
      </c>
      <c r="C145" s="17">
        <v>142.57142857142858</v>
      </c>
      <c r="D145" s="17">
        <v>218.71428571428572</v>
      </c>
      <c r="E145" s="17">
        <v>241</v>
      </c>
      <c r="F145" s="17">
        <v>305.71428571428572</v>
      </c>
      <c r="G145" s="17">
        <v>2599.4285714285716</v>
      </c>
      <c r="H145" s="17">
        <v>4473.5714285714284</v>
      </c>
      <c r="I145" s="17">
        <v>6620.5714285714284</v>
      </c>
      <c r="J145" s="17">
        <v>9001.8571428571431</v>
      </c>
      <c r="K145" s="17">
        <v>9482.5714285714294</v>
      </c>
      <c r="L145" s="17">
        <v>62437</v>
      </c>
      <c r="M145" s="17">
        <v>52330.428571428572</v>
      </c>
      <c r="N145" s="17">
        <v>38850.428571428572</v>
      </c>
      <c r="O145" s="17">
        <v>29812.285714285714</v>
      </c>
      <c r="P145" s="17">
        <v>30304</v>
      </c>
      <c r="Q145" s="17">
        <v>29893.714285714286</v>
      </c>
      <c r="R145" s="17">
        <v>30052.428571428572</v>
      </c>
      <c r="S145" s="17">
        <v>29198.142857142859</v>
      </c>
      <c r="T145" s="17">
        <v>26567.428571428572</v>
      </c>
      <c r="U145" s="17">
        <v>28219.142857142859</v>
      </c>
      <c r="V145" s="17">
        <v>58028.857142857145</v>
      </c>
      <c r="W145" s="17">
        <v>83530.28571428571</v>
      </c>
      <c r="X145" s="17">
        <v>92286.571428571435</v>
      </c>
      <c r="Y145" s="17">
        <v>97965.857142857145</v>
      </c>
      <c r="Z145" s="17">
        <v>89743.857142857145</v>
      </c>
      <c r="AA145" s="17">
        <v>93253.71428571429</v>
      </c>
      <c r="AB145" s="17">
        <v>79360.571428571435</v>
      </c>
      <c r="AC145" s="17">
        <v>60785.285714285717</v>
      </c>
      <c r="AD145" s="17">
        <v>41658.142857142855</v>
      </c>
      <c r="AE145" s="17">
        <v>44132.285714285717</v>
      </c>
      <c r="AF145" s="17">
        <v>57939.285714285717</v>
      </c>
      <c r="AG145" s="17">
        <v>69336.571428571435</v>
      </c>
      <c r="AH145" s="17">
        <v>70535</v>
      </c>
      <c r="AI145" s="17">
        <v>61803.142857142855</v>
      </c>
      <c r="AJ145" s="17">
        <v>77124.28571428571</v>
      </c>
      <c r="AK145" s="17">
        <v>73091.71428571429</v>
      </c>
      <c r="AL145" s="17">
        <v>272659.57142857142</v>
      </c>
      <c r="AM145" s="17">
        <v>319683.71428571426</v>
      </c>
      <c r="AN145" s="17">
        <v>320278.14285714284</v>
      </c>
      <c r="AO145" s="17">
        <v>289133.14285714284</v>
      </c>
      <c r="AP145" s="17">
        <v>288650</v>
      </c>
      <c r="AQ145" s="17">
        <v>276790.85714285716</v>
      </c>
      <c r="AR145" s="17">
        <v>292768.14285714284</v>
      </c>
      <c r="AS145" s="17">
        <v>304178.14285714284</v>
      </c>
      <c r="AT145" s="17">
        <v>294917.28571428574</v>
      </c>
      <c r="AU145" s="17">
        <v>326822.42857142858</v>
      </c>
      <c r="AV145" s="17">
        <v>337518.99999999948</v>
      </c>
      <c r="AW145" s="17">
        <v>309973.99999999901</v>
      </c>
      <c r="AX145" s="17">
        <v>310887.14285714203</v>
      </c>
      <c r="AY145" s="17">
        <v>313455.57142857119</v>
      </c>
      <c r="AZ145" s="17">
        <v>306743.14285714232</v>
      </c>
      <c r="BA145" s="17">
        <v>272353.57142857142</v>
      </c>
      <c r="BB145" s="17">
        <v>256227.85714285713</v>
      </c>
      <c r="BC145" s="17">
        <v>311756.14285714255</v>
      </c>
      <c r="BD145" s="17">
        <v>361090.57142857136</v>
      </c>
      <c r="BE145" s="17">
        <v>374206.14285714249</v>
      </c>
      <c r="BF145" s="17">
        <v>388972.28571428487</v>
      </c>
      <c r="BG145" s="15">
        <v>500565.85714285623</v>
      </c>
      <c r="BH145" s="32">
        <v>552901.14285714214</v>
      </c>
      <c r="BI145" s="32">
        <v>562502.9999999993</v>
      </c>
      <c r="BJ145" s="32">
        <v>615152.28571428452</v>
      </c>
      <c r="BK145" s="32">
        <v>639467.42857142852</v>
      </c>
      <c r="BL145" s="32">
        <v>558474.57142857101</v>
      </c>
      <c r="BM145" s="32">
        <v>535558.85714285693</v>
      </c>
      <c r="BN145" s="32">
        <v>592536.57142857101</v>
      </c>
      <c r="BO145" s="32">
        <v>555176.28571428568</v>
      </c>
      <c r="BP145" s="32">
        <v>516400.99999999994</v>
      </c>
      <c r="BQ145" s="32">
        <v>517170.5714285713</v>
      </c>
      <c r="BR145" s="32">
        <v>535292.57142857125</v>
      </c>
      <c r="BS145" s="32">
        <v>496319.28571428551</v>
      </c>
      <c r="BT145" s="32">
        <v>498142.85714285698</v>
      </c>
      <c r="BU145" s="32">
        <v>533171.57142857148</v>
      </c>
      <c r="BV145" s="32">
        <v>590922.28571428568</v>
      </c>
      <c r="BW145" s="32">
        <v>612206.99999999965</v>
      </c>
      <c r="BX145" s="32">
        <v>608471.57142857125</v>
      </c>
      <c r="BY145" s="32">
        <v>620791.2857142858</v>
      </c>
      <c r="BZ145" s="32">
        <v>876053.28571428545</v>
      </c>
      <c r="CA145" s="32">
        <v>983905.85714285681</v>
      </c>
      <c r="CB145" s="32">
        <v>984144.42857142771</v>
      </c>
      <c r="CC145" s="32">
        <v>1226475.2857142847</v>
      </c>
      <c r="CD145" s="32">
        <v>1383959.4285714279</v>
      </c>
      <c r="CE145" s="32">
        <v>1271629.142857142</v>
      </c>
      <c r="CF145" s="32">
        <v>1250627.857142857</v>
      </c>
      <c r="CG145" s="32">
        <v>1149864.857142857</v>
      </c>
      <c r="CH145" s="32">
        <v>1183645.5714285716</v>
      </c>
      <c r="CI145" s="32">
        <v>1241351.4285714284</v>
      </c>
      <c r="CJ145" s="32">
        <v>1258660.2857142859</v>
      </c>
      <c r="CK145" s="32">
        <v>1182938.7142857143</v>
      </c>
      <c r="CL145" s="32">
        <v>1217161.2857142857</v>
      </c>
      <c r="CM145" s="32">
        <v>1326388.4285714286</v>
      </c>
      <c r="CN145" s="32">
        <v>1474707</v>
      </c>
      <c r="CO145" s="32">
        <v>1474817.7142857141</v>
      </c>
      <c r="CP145" s="32">
        <v>1496474.8571428573</v>
      </c>
      <c r="CQ145" s="32">
        <v>1637452</v>
      </c>
      <c r="CR145" s="32">
        <v>1787297.5714285716</v>
      </c>
      <c r="CS145" s="32">
        <v>1919101.9047619046</v>
      </c>
      <c r="CT145" s="32">
        <v>1772269.6571428573</v>
      </c>
      <c r="CU145" s="32">
        <v>1940525.7142857129</v>
      </c>
      <c r="CV145" s="32">
        <v>1983603.5714285714</v>
      </c>
      <c r="CW145" s="32">
        <v>2059507.5714285711</v>
      </c>
    </row>
    <row r="146" spans="1:103" x14ac:dyDescent="0.25">
      <c r="A146" t="s">
        <v>10</v>
      </c>
      <c r="B146" s="26" t="s">
        <v>0</v>
      </c>
      <c r="C146" s="12">
        <f>C144/C143</f>
        <v>2.8988121447194617</v>
      </c>
      <c r="D146" s="12">
        <f t="shared" ref="D146:AY146" si="465">D144/D143</f>
        <v>2.9096716138456444</v>
      </c>
      <c r="E146" s="12">
        <f t="shared" si="465"/>
        <v>3.0704791547757386</v>
      </c>
      <c r="F146" s="12">
        <f t="shared" si="465"/>
        <v>3.3494917481865976</v>
      </c>
      <c r="G146" s="12">
        <f t="shared" si="465"/>
        <v>4.5134759088891823</v>
      </c>
      <c r="H146" s="12">
        <f t="shared" si="465"/>
        <v>5.7242009331649886</v>
      </c>
      <c r="I146" s="12">
        <f t="shared" si="465"/>
        <v>6.2039795349728548</v>
      </c>
      <c r="J146" s="12">
        <f t="shared" si="465"/>
        <v>6.2283391352663013</v>
      </c>
      <c r="K146" s="12">
        <f t="shared" si="465"/>
        <v>6.028706203916987</v>
      </c>
      <c r="L146" s="12">
        <f t="shared" si="465"/>
        <v>6.6725450085040015</v>
      </c>
      <c r="M146" s="12">
        <f t="shared" si="465"/>
        <v>6.1943783433709898</v>
      </c>
      <c r="N146" s="12">
        <f t="shared" si="465"/>
        <v>5.5469108790513726</v>
      </c>
      <c r="O146" s="12">
        <f t="shared" si="465"/>
        <v>5.739685134789263</v>
      </c>
      <c r="P146" s="12">
        <f t="shared" si="465"/>
        <v>5.4404195767762396</v>
      </c>
      <c r="Q146" s="12">
        <f t="shared" si="465"/>
        <v>5.1396169294478611</v>
      </c>
      <c r="R146" s="12">
        <f t="shared" si="465"/>
        <v>4.7215476808506835</v>
      </c>
      <c r="S146" s="12">
        <f t="shared" si="465"/>
        <v>4.7474498010806814</v>
      </c>
      <c r="T146" s="12">
        <f t="shared" si="465"/>
        <v>4.6346317342740724</v>
      </c>
      <c r="U146" s="12">
        <f t="shared" si="465"/>
        <v>4.549341210049449</v>
      </c>
      <c r="V146" s="12">
        <f t="shared" si="465"/>
        <v>5.224888281096697</v>
      </c>
      <c r="W146" s="12">
        <f t="shared" si="465"/>
        <v>5.7943301164048275</v>
      </c>
      <c r="X146" s="12">
        <f t="shared" si="465"/>
        <v>5.9115730896258443</v>
      </c>
      <c r="Y146" s="12">
        <f t="shared" si="465"/>
        <v>6.034432312401802</v>
      </c>
      <c r="Z146" s="12">
        <f t="shared" si="465"/>
        <v>5.9416282389409494</v>
      </c>
      <c r="AA146" s="12">
        <f t="shared" si="465"/>
        <v>5.8748710112716296</v>
      </c>
      <c r="AB146" s="12">
        <f t="shared" si="465"/>
        <v>5.6431539572873293</v>
      </c>
      <c r="AC146" s="12">
        <f t="shared" si="465"/>
        <v>5.7133869973530587</v>
      </c>
      <c r="AD146" s="12">
        <f t="shared" si="465"/>
        <v>5.7999910239033454</v>
      </c>
      <c r="AE146" s="12">
        <f t="shared" si="465"/>
        <v>5.8213987842804631</v>
      </c>
      <c r="AF146" s="12">
        <f t="shared" si="465"/>
        <v>5.9115730975918428</v>
      </c>
      <c r="AG146" s="12">
        <f t="shared" si="465"/>
        <v>5.9850139164779232</v>
      </c>
      <c r="AH146" s="12">
        <f t="shared" si="465"/>
        <v>6.1609751064864637</v>
      </c>
      <c r="AI146" s="12">
        <f t="shared" si="465"/>
        <v>5.933197256449894</v>
      </c>
      <c r="AJ146" s="12">
        <f t="shared" si="465"/>
        <v>5.9556564900663469</v>
      </c>
      <c r="AK146" s="12">
        <f t="shared" si="465"/>
        <v>5.8463856234082003</v>
      </c>
      <c r="AL146" s="12">
        <f t="shared" si="465"/>
        <v>7.5235807470806444</v>
      </c>
      <c r="AM146" s="12">
        <f t="shared" si="465"/>
        <v>7.7464187651001586</v>
      </c>
      <c r="AN146" s="12">
        <f t="shared" si="465"/>
        <v>7.7241881360411258</v>
      </c>
      <c r="AO146" s="12">
        <f t="shared" si="465"/>
        <v>7.6275891925493404</v>
      </c>
      <c r="AP146" s="12">
        <f t="shared" si="465"/>
        <v>7.60321938585715</v>
      </c>
      <c r="AQ146" s="12">
        <f t="shared" si="465"/>
        <v>7.6043440211974609</v>
      </c>
      <c r="AR146" s="12">
        <f t="shared" si="465"/>
        <v>7.6360823978996182</v>
      </c>
      <c r="AS146" s="12">
        <f t="shared" si="465"/>
        <v>7.8310576564083405</v>
      </c>
      <c r="AT146" s="12">
        <f t="shared" si="465"/>
        <v>7.6556701008534418</v>
      </c>
      <c r="AU146" s="12">
        <f t="shared" si="465"/>
        <v>7.711595587474469</v>
      </c>
      <c r="AV146" s="12">
        <f t="shared" si="465"/>
        <v>7.5373508352043608</v>
      </c>
      <c r="AW146" s="12">
        <f t="shared" si="465"/>
        <v>7.4432403757943186</v>
      </c>
      <c r="AX146" s="12">
        <f t="shared" si="465"/>
        <v>7.6234031190761273</v>
      </c>
      <c r="AY146" s="12">
        <f t="shared" si="465"/>
        <v>7.3313485250150094</v>
      </c>
      <c r="AZ146" s="12">
        <f>AZ144/AZ143</f>
        <v>7.0359740401247866</v>
      </c>
      <c r="BA146" s="12">
        <f t="shared" ref="BA146:BD146" si="466">BA144/BA143</f>
        <v>6.7364555037515519</v>
      </c>
      <c r="BB146" s="12">
        <f t="shared" si="466"/>
        <v>6.680762632291886</v>
      </c>
      <c r="BC146" s="12">
        <f t="shared" si="466"/>
        <v>6.6079376431461005</v>
      </c>
      <c r="BD146" s="12">
        <f t="shared" si="466"/>
        <v>6.4823110306813509</v>
      </c>
      <c r="BE146" s="12">
        <f>BE144/BE143</f>
        <v>6.613169377683433</v>
      </c>
      <c r="BF146" s="12">
        <f>BF144/BF143</f>
        <v>6.7014107375044834</v>
      </c>
      <c r="BG146" s="30">
        <f>BG144/BG143</f>
        <v>7.4025469836879134</v>
      </c>
      <c r="BH146" s="30">
        <f t="shared" ref="BH146:BI146" si="467">BH144/BH143</f>
        <v>7.7469558396856444</v>
      </c>
      <c r="BI146" s="30">
        <f t="shared" si="467"/>
        <v>7.9826750149418988</v>
      </c>
      <c r="BJ146" s="30">
        <f t="shared" ref="BJ146:BN146" si="468">BJ144/BJ143</f>
        <v>8.2131034262388027</v>
      </c>
      <c r="BK146" s="30">
        <f t="shared" si="468"/>
        <v>8.3418731472221808</v>
      </c>
      <c r="BL146" s="30">
        <f t="shared" si="468"/>
        <v>8.1302130927817018</v>
      </c>
      <c r="BM146" s="30">
        <f t="shared" si="468"/>
        <v>8.0877360626481618</v>
      </c>
      <c r="BN146" s="30">
        <f t="shared" si="468"/>
        <v>8.5704990870411422</v>
      </c>
      <c r="BO146" s="30">
        <f>BO144/BO143</f>
        <v>8.638275969559464</v>
      </c>
      <c r="BP146" s="30">
        <f>BP144/BP143</f>
        <v>8.2894203176178909</v>
      </c>
      <c r="BQ146" s="30">
        <f>BQ144/BQ143</f>
        <v>8.0934536243060631</v>
      </c>
      <c r="BR146" s="30">
        <f>BR144/BR143</f>
        <v>8.0121745567185965</v>
      </c>
      <c r="BS146" s="30">
        <f>BS144/BS143</f>
        <v>7.7609844222208046</v>
      </c>
      <c r="BT146" s="30">
        <f t="shared" ref="BT146:BU146" si="469">BT144/BT143</f>
        <v>7.6327202001162062</v>
      </c>
      <c r="BU146" s="30">
        <f t="shared" si="469"/>
        <v>7.6131771610827927</v>
      </c>
      <c r="BV146" s="30">
        <f>BV144/BV143</f>
        <v>7.6766623069783142</v>
      </c>
      <c r="BW146" s="30">
        <f>BW144/BW143</f>
        <v>7.6463236589009878</v>
      </c>
      <c r="BX146" s="30">
        <f>BX144/BX143</f>
        <v>7.6048062869213036</v>
      </c>
      <c r="BY146" s="30">
        <f t="shared" ref="BY146:CY146" si="470">BY144/BY143</f>
        <v>7.6594973222653095</v>
      </c>
      <c r="BZ146" s="30">
        <f t="shared" si="470"/>
        <v>8.770294485145806</v>
      </c>
      <c r="CA146" s="30">
        <f t="shared" si="470"/>
        <v>9.0479539707030749</v>
      </c>
      <c r="CB146" s="30">
        <f t="shared" si="470"/>
        <v>8.9427367317251729</v>
      </c>
      <c r="CC146" s="30">
        <f t="shared" si="470"/>
        <v>9.1223624199969731</v>
      </c>
      <c r="CD146" s="30">
        <f t="shared" si="470"/>
        <v>9.4482976668342111</v>
      </c>
      <c r="CE146" s="30">
        <f t="shared" si="470"/>
        <v>9.2471016487718298</v>
      </c>
      <c r="CF146" s="30">
        <f>CF144/CF143</f>
        <v>9.3979145016903392</v>
      </c>
      <c r="CG146" s="30">
        <f t="shared" si="470"/>
        <v>9.0805296086280514</v>
      </c>
      <c r="CH146" s="30">
        <f t="shared" si="470"/>
        <v>9.3302569795763581</v>
      </c>
      <c r="CI146" s="30">
        <f t="shared" si="470"/>
        <v>9.076209411771659</v>
      </c>
      <c r="CJ146" s="30">
        <f t="shared" si="470"/>
        <v>9.1857901920524654</v>
      </c>
      <c r="CK146" s="30">
        <f t="shared" si="470"/>
        <v>9.1463265898691422</v>
      </c>
      <c r="CL146" s="30">
        <f>CL144/CL143</f>
        <v>9.2795570039701563</v>
      </c>
      <c r="CM146" s="30">
        <f t="shared" si="470"/>
        <v>9.5468777527102127</v>
      </c>
      <c r="CN146" s="30">
        <f t="shared" si="470"/>
        <v>10.291308730314606</v>
      </c>
      <c r="CO146" s="30">
        <f t="shared" ref="CO146" si="471">CO144/CO143</f>
        <v>10.546798770457134</v>
      </c>
      <c r="CP146" s="30">
        <f t="shared" si="470"/>
        <v>10.322798456884206</v>
      </c>
      <c r="CQ146" s="30">
        <f t="shared" si="470"/>
        <v>10.659676584531894</v>
      </c>
      <c r="CR146" s="30">
        <f t="shared" si="470"/>
        <v>11.027076195640886</v>
      </c>
      <c r="CS146" s="30">
        <f t="shared" si="470"/>
        <v>11.335322471090075</v>
      </c>
      <c r="CT146" s="30">
        <f t="shared" si="470"/>
        <v>10.614124952902456</v>
      </c>
      <c r="CU146" s="30">
        <f t="shared" si="470"/>
        <v>10.627071615040178</v>
      </c>
      <c r="CV146" s="30">
        <f t="shared" si="470"/>
        <v>10.662357298615433</v>
      </c>
      <c r="CW146" s="30">
        <f t="shared" si="470"/>
        <v>10.835751617963853</v>
      </c>
      <c r="CX146" s="30" t="e">
        <f t="shared" si="470"/>
        <v>#DIV/0!</v>
      </c>
      <c r="CY146" s="30" t="e">
        <f t="shared" si="470"/>
        <v>#DIV/0!</v>
      </c>
    </row>
    <row r="147" spans="1:103" x14ac:dyDescent="0.25">
      <c r="A147" t="s">
        <v>10</v>
      </c>
      <c r="B147" s="26" t="s">
        <v>26</v>
      </c>
      <c r="C147" s="17">
        <v>30507.285714285714</v>
      </c>
      <c r="D147" s="17">
        <v>37571</v>
      </c>
      <c r="E147" s="17">
        <v>37360.428571428565</v>
      </c>
      <c r="F147" s="17">
        <v>37068.142857142862</v>
      </c>
      <c r="G147" s="17">
        <v>51722.142857142855</v>
      </c>
      <c r="H147" s="17">
        <v>67616.714285714304</v>
      </c>
      <c r="I147" s="17">
        <v>78247.857142857145</v>
      </c>
      <c r="J147" s="17">
        <v>87524.28571428571</v>
      </c>
      <c r="K147" s="17">
        <v>88944.857142857145</v>
      </c>
      <c r="L147" s="17">
        <v>105751.42857142857</v>
      </c>
      <c r="M147" s="17">
        <v>100390.71428571429</v>
      </c>
      <c r="N147" s="17">
        <v>84558.571428571435</v>
      </c>
      <c r="O147" s="17">
        <v>78423</v>
      </c>
      <c r="P147" s="17">
        <v>68291.428571428565</v>
      </c>
      <c r="Q147" s="17">
        <v>78170.857142857145</v>
      </c>
      <c r="R147" s="17">
        <v>78851.285714285725</v>
      </c>
      <c r="S147" s="17">
        <v>75680.57142857142</v>
      </c>
      <c r="T147" s="17">
        <v>79444.71428571429</v>
      </c>
      <c r="U147" s="17">
        <v>85700.57142857142</v>
      </c>
      <c r="V147" s="17">
        <v>98142.571428571406</v>
      </c>
      <c r="W147" s="17">
        <v>113475.57142857145</v>
      </c>
      <c r="X147" s="17">
        <v>111458.99999999999</v>
      </c>
      <c r="Y147" s="17">
        <v>119340.42857142858</v>
      </c>
      <c r="Z147" s="17">
        <v>110400.14285714284</v>
      </c>
      <c r="AA147" s="17">
        <v>121189.71428571429</v>
      </c>
      <c r="AB147" s="17">
        <v>109352.42857142858</v>
      </c>
      <c r="AC147" s="17">
        <v>117995.42857142857</v>
      </c>
      <c r="AD147" s="17">
        <v>132637.71428571429</v>
      </c>
      <c r="AE147" s="17">
        <v>135285</v>
      </c>
      <c r="AF147" s="17">
        <v>133697.42857142855</v>
      </c>
      <c r="AG147" s="17">
        <v>127728.42857142859</v>
      </c>
      <c r="AH147" s="17">
        <v>128668.42857142857</v>
      </c>
      <c r="AI147" s="17">
        <v>141576.71428571429</v>
      </c>
      <c r="AJ147" s="17">
        <v>139698.42857142855</v>
      </c>
      <c r="AK147" s="17">
        <v>138546.71428571432</v>
      </c>
      <c r="AL147" s="17">
        <v>244950.14285714284</v>
      </c>
      <c r="AM147" s="17">
        <v>322023.14285714284</v>
      </c>
      <c r="AN147" s="17">
        <v>327859.00000000006</v>
      </c>
      <c r="AO147" s="17">
        <v>263901.71428571426</v>
      </c>
      <c r="AP147" s="17">
        <v>259579.28571428574</v>
      </c>
      <c r="AQ147" s="17">
        <v>249873.85714285713</v>
      </c>
      <c r="AR147" s="17">
        <v>283866.14285714284</v>
      </c>
      <c r="AS147" s="17">
        <v>292376.99999999994</v>
      </c>
      <c r="AT147" s="17">
        <v>298743.42857142858</v>
      </c>
      <c r="AU147" s="17">
        <v>324933.28571428562</v>
      </c>
      <c r="AV147" s="17">
        <v>328322.71428571426</v>
      </c>
      <c r="AW147" s="17">
        <v>321639.8571428571</v>
      </c>
      <c r="AX147" s="17">
        <v>285399.99999999971</v>
      </c>
      <c r="AY147" s="17">
        <v>267928.85714285646</v>
      </c>
      <c r="AZ147" s="17">
        <v>275087.99999999942</v>
      </c>
      <c r="BA147" s="17">
        <v>230089.57142857142</v>
      </c>
      <c r="BB147" s="17">
        <v>189797.71428571426</v>
      </c>
      <c r="BC147" s="17">
        <v>275497.7142857142</v>
      </c>
      <c r="BD147" s="17">
        <v>378427.85714285611</v>
      </c>
      <c r="BE147" s="17">
        <v>373750.42857142707</v>
      </c>
      <c r="BF147" s="17">
        <v>363333.42857142712</v>
      </c>
      <c r="BG147" s="32">
        <v>372161.28571428498</v>
      </c>
      <c r="BH147" s="32">
        <v>369820.28571428487</v>
      </c>
      <c r="BI147" s="32">
        <v>378207.71428571391</v>
      </c>
      <c r="BJ147" s="32">
        <v>414085.42857142771</v>
      </c>
      <c r="BK147" s="32">
        <v>444440.42857142864</v>
      </c>
      <c r="BL147" s="32">
        <v>407245.42857142852</v>
      </c>
      <c r="BM147" s="32">
        <v>403356.14285714284</v>
      </c>
      <c r="BN147" s="32">
        <v>408198.99999999988</v>
      </c>
      <c r="BO147" s="32">
        <v>373017</v>
      </c>
      <c r="BP147" s="32">
        <v>359113.57142857101</v>
      </c>
      <c r="BQ147" s="32">
        <v>394858.99999999983</v>
      </c>
      <c r="BR147" s="32">
        <v>401713.14285714278</v>
      </c>
      <c r="BS147" s="32">
        <v>364316.42857142846</v>
      </c>
      <c r="BT147" s="32">
        <v>347122.85714285704</v>
      </c>
      <c r="BU147" s="32">
        <v>374830.28571428568</v>
      </c>
      <c r="BV147" s="32">
        <v>405820.71428571426</v>
      </c>
      <c r="BW147" s="32">
        <v>416120.5714285713</v>
      </c>
      <c r="BX147" s="32">
        <v>412603.99999999988</v>
      </c>
      <c r="BY147" s="32">
        <v>424765.14285714278</v>
      </c>
      <c r="BZ147" s="32">
        <v>529579.7142857142</v>
      </c>
      <c r="CA147" s="32">
        <v>549721.57142857136</v>
      </c>
      <c r="CB147" s="32">
        <v>546172.99999999988</v>
      </c>
      <c r="CC147" s="32">
        <v>625091.28571428556</v>
      </c>
      <c r="CD147" s="32">
        <v>702284.85714285716</v>
      </c>
      <c r="CE147" s="32">
        <v>690203.85714285681</v>
      </c>
      <c r="CF147" s="32">
        <v>681781.14285714284</v>
      </c>
      <c r="CG147" s="32">
        <v>635553.99999999988</v>
      </c>
      <c r="CH147" s="32">
        <v>633116.85714285716</v>
      </c>
      <c r="CI147" s="32">
        <v>696334.28571428568</v>
      </c>
      <c r="CJ147" s="32">
        <v>704142.85714285704</v>
      </c>
      <c r="CK147" s="32">
        <v>656074.42857142852</v>
      </c>
      <c r="CL147" s="32">
        <v>665366.14285714284</v>
      </c>
      <c r="CM147" s="32">
        <v>709682.71428571409</v>
      </c>
      <c r="CN147" s="32">
        <v>775938</v>
      </c>
      <c r="CO147" s="32">
        <v>728711.71428571432</v>
      </c>
      <c r="CP147" s="32">
        <v>751488.85714285704</v>
      </c>
      <c r="CQ147" s="32">
        <v>845379.42857142852</v>
      </c>
      <c r="CR147" s="32">
        <v>923420.28571428568</v>
      </c>
      <c r="CS147" s="32">
        <v>1009182.6190476189</v>
      </c>
      <c r="CT147" s="32">
        <v>927948.85714285716</v>
      </c>
      <c r="CU147" s="32">
        <v>997851.14285714284</v>
      </c>
      <c r="CV147" s="32">
        <v>1061667.2857142852</v>
      </c>
      <c r="CW147" s="32">
        <v>1068742.5714285714</v>
      </c>
      <c r="CX147" s="11"/>
      <c r="CY147" s="11"/>
    </row>
    <row r="148" spans="1:103" x14ac:dyDescent="0.25">
      <c r="A148" t="s">
        <v>10</v>
      </c>
      <c r="B148" s="26" t="s">
        <v>1</v>
      </c>
      <c r="C148" s="12">
        <f>C147/C143</f>
        <v>1.0565084673649006</v>
      </c>
      <c r="D148" s="12">
        <f t="shared" ref="D148:AY148" si="472">D147/D143</f>
        <v>1.0612505951948608</v>
      </c>
      <c r="E148" s="12">
        <f t="shared" si="472"/>
        <v>1.0738708922404765</v>
      </c>
      <c r="F148" s="12">
        <f t="shared" si="472"/>
        <v>1.0792115858122049</v>
      </c>
      <c r="G148" s="12">
        <f t="shared" si="472"/>
        <v>1.085674275227597</v>
      </c>
      <c r="H148" s="12">
        <f t="shared" si="472"/>
        <v>1.2907155264801247</v>
      </c>
      <c r="I148" s="12">
        <f t="shared" si="472"/>
        <v>1.3811497835235853</v>
      </c>
      <c r="J148" s="12">
        <f t="shared" si="472"/>
        <v>1.3894476635408042</v>
      </c>
      <c r="K148" s="12">
        <f t="shared" si="472"/>
        <v>1.3724091565362107</v>
      </c>
      <c r="L148" s="12">
        <f t="shared" si="472"/>
        <v>1.4505004428350849</v>
      </c>
      <c r="M148" s="12">
        <f t="shared" si="472"/>
        <v>1.4970952217622957</v>
      </c>
      <c r="N148" s="12">
        <f t="shared" si="472"/>
        <v>1.456783317294795</v>
      </c>
      <c r="O148" s="12">
        <f t="shared" si="472"/>
        <v>1.4337153363594104</v>
      </c>
      <c r="P148" s="12">
        <f t="shared" si="472"/>
        <v>1.3836539880923091</v>
      </c>
      <c r="Q148" s="12">
        <f t="shared" si="472"/>
        <v>1.3105831802472212</v>
      </c>
      <c r="R148" s="12">
        <f t="shared" si="472"/>
        <v>1.2351170763144235</v>
      </c>
      <c r="S148" s="12">
        <f t="shared" si="472"/>
        <v>1.3432797218932959</v>
      </c>
      <c r="T148" s="12">
        <f t="shared" si="472"/>
        <v>1.3586132257087296</v>
      </c>
      <c r="U148" s="12">
        <f t="shared" si="472"/>
        <v>1.3273240184527562</v>
      </c>
      <c r="V148" s="12">
        <f t="shared" si="472"/>
        <v>1.38978113412135</v>
      </c>
      <c r="W148" s="12">
        <f t="shared" si="472"/>
        <v>1.4966612276582996</v>
      </c>
      <c r="X148" s="12">
        <f t="shared" si="472"/>
        <v>1.4707901642310999</v>
      </c>
      <c r="Y148" s="12">
        <f t="shared" si="472"/>
        <v>1.5069241634091741</v>
      </c>
      <c r="Z148" s="12">
        <f t="shared" si="472"/>
        <v>1.4124606355699092</v>
      </c>
      <c r="AA148" s="12">
        <f t="shared" si="472"/>
        <v>1.4028814097475788</v>
      </c>
      <c r="AB148" s="12">
        <f t="shared" si="472"/>
        <v>1.3686846471841967</v>
      </c>
      <c r="AC148" s="12">
        <f t="shared" si="472"/>
        <v>1.4974582109576124</v>
      </c>
      <c r="AD148" s="12">
        <f t="shared" si="472"/>
        <v>1.6667965208649365</v>
      </c>
      <c r="AE148" s="12">
        <f t="shared" si="472"/>
        <v>1.6733725614927901</v>
      </c>
      <c r="AF148" s="12">
        <f t="shared" si="472"/>
        <v>1.7164902885021001</v>
      </c>
      <c r="AG148" s="12">
        <f t="shared" si="472"/>
        <v>1.7293549678634779</v>
      </c>
      <c r="AH148" s="12">
        <f t="shared" si="472"/>
        <v>1.8963938830554403</v>
      </c>
      <c r="AI148" s="12">
        <f t="shared" si="472"/>
        <v>1.859244848339312</v>
      </c>
      <c r="AJ148" s="12">
        <f t="shared" si="472"/>
        <v>1.8158723025757482</v>
      </c>
      <c r="AK148" s="12">
        <f t="shared" si="472"/>
        <v>1.8684078710607135</v>
      </c>
      <c r="AL148" s="12">
        <f t="shared" si="472"/>
        <v>2.5069133250191165</v>
      </c>
      <c r="AM148" s="12">
        <f t="shared" si="472"/>
        <v>2.8588521024496338</v>
      </c>
      <c r="AN148" s="12">
        <f t="shared" si="472"/>
        <v>2.8607989249938925</v>
      </c>
      <c r="AO148" s="12">
        <f t="shared" si="472"/>
        <v>2.5632617720844522</v>
      </c>
      <c r="AP148" s="12">
        <f t="shared" si="472"/>
        <v>2.3228244792978305</v>
      </c>
      <c r="AQ148" s="12">
        <f t="shared" si="472"/>
        <v>2.1259656756691054</v>
      </c>
      <c r="AR148" s="12">
        <f t="shared" si="472"/>
        <v>2.2633372630092206</v>
      </c>
      <c r="AS148" s="12">
        <f t="shared" si="472"/>
        <v>2.2741646221131786</v>
      </c>
      <c r="AT148" s="12">
        <f t="shared" si="472"/>
        <v>2.2712160409756481</v>
      </c>
      <c r="AU148" s="12">
        <f>AU147/AU143</f>
        <v>2.2849546782876691</v>
      </c>
      <c r="AV148" s="12">
        <f t="shared" si="472"/>
        <v>2.2701387907983945</v>
      </c>
      <c r="AW148" s="12">
        <f t="shared" si="472"/>
        <v>2.292437989559462</v>
      </c>
      <c r="AX148" s="12">
        <f t="shared" si="472"/>
        <v>2.2555890126689317</v>
      </c>
      <c r="AY148" s="12">
        <f t="shared" si="472"/>
        <v>2.1467773763901676</v>
      </c>
      <c r="AZ148" s="12">
        <f>AZ147/AZ143</f>
        <v>2.1855872298116399</v>
      </c>
      <c r="BA148" s="12">
        <f t="shared" ref="BA148:BE148" si="473">BA147/BA143</f>
        <v>2.0647025870523037</v>
      </c>
      <c r="BB148" s="12">
        <f t="shared" si="473"/>
        <v>2.0153175687872298</v>
      </c>
      <c r="BC148" s="12">
        <f t="shared" si="473"/>
        <v>2.115363689812825</v>
      </c>
      <c r="BD148" s="12">
        <f t="shared" si="473"/>
        <v>2.0951951208516189</v>
      </c>
      <c r="BE148" s="12">
        <f t="shared" si="473"/>
        <v>2.130261526197804</v>
      </c>
      <c r="BF148" s="12">
        <f>BF147/BF143</f>
        <v>2.1418198783289442</v>
      </c>
      <c r="BG148" s="30">
        <f>BG147/BG143</f>
        <v>2.2077663764932391</v>
      </c>
      <c r="BH148" s="30">
        <f t="shared" ref="BH148:BK148" si="474">BH147/BH143</f>
        <v>2.1904094671672327</v>
      </c>
      <c r="BI148" s="30">
        <f t="shared" si="474"/>
        <v>2.2412460782803176</v>
      </c>
      <c r="BJ148" s="30">
        <f t="shared" si="474"/>
        <v>2.3155255190484141</v>
      </c>
      <c r="BK148" s="30">
        <f t="shared" si="474"/>
        <v>2.4136699605801035</v>
      </c>
      <c r="BL148" s="30">
        <f t="shared" ref="BL148:BQ148" si="475">BL147/BL143</f>
        <v>2.3746821018223803</v>
      </c>
      <c r="BM148" s="30">
        <f t="shared" si="475"/>
        <v>2.3502159190794556</v>
      </c>
      <c r="BN148" s="30">
        <f t="shared" si="475"/>
        <v>2.457543327917791</v>
      </c>
      <c r="BO148" s="30">
        <f t="shared" si="475"/>
        <v>2.4369592688895403</v>
      </c>
      <c r="BP148" s="30">
        <f t="shared" si="475"/>
        <v>2.3721738490385467</v>
      </c>
      <c r="BQ148" s="30">
        <f t="shared" si="475"/>
        <v>2.3527159100388313</v>
      </c>
      <c r="BR148" s="30">
        <f>BR147/BR143</f>
        <v>2.344043553320057</v>
      </c>
      <c r="BS148" s="30">
        <f>BS147/BS143</f>
        <v>2.2561725446065211</v>
      </c>
      <c r="BT148" s="30">
        <f t="shared" ref="BT148" si="476">BT147/BT143</f>
        <v>2.209443688219531</v>
      </c>
      <c r="BU148" s="30">
        <f>BU147/BU143</f>
        <v>2.2292540894535295</v>
      </c>
      <c r="BV148" s="30">
        <f>BV147/BV143</f>
        <v>2.3048566170982001</v>
      </c>
      <c r="BW148" s="30">
        <f>BW147/BW143</f>
        <v>2.3639050589303663</v>
      </c>
      <c r="BX148" s="30">
        <f>BX147/BX143</f>
        <v>2.3491593552684762</v>
      </c>
      <c r="BY148" s="30">
        <f t="shared" ref="BY148:CY148" si="477">BY147/BY143</f>
        <v>2.4167122506057312</v>
      </c>
      <c r="BZ148" s="30">
        <f t="shared" si="477"/>
        <v>2.8004553784974924</v>
      </c>
      <c r="CA148" s="30">
        <f t="shared" si="477"/>
        <v>2.7979761477148952</v>
      </c>
      <c r="CB148" s="30">
        <f t="shared" si="477"/>
        <v>2.7235464416332675</v>
      </c>
      <c r="CC148" s="30">
        <f t="shared" si="477"/>
        <v>2.7564122108552129</v>
      </c>
      <c r="CD148" s="30">
        <f t="shared" si="477"/>
        <v>2.8466765184802578</v>
      </c>
      <c r="CE148" s="30">
        <f t="shared" si="477"/>
        <v>2.7885044813557238</v>
      </c>
      <c r="CF148" s="30">
        <f>CF147/CF143</f>
        <v>2.8800781141562593</v>
      </c>
      <c r="CG148" s="30">
        <f t="shared" si="477"/>
        <v>2.7970988341643959</v>
      </c>
      <c r="CH148" s="30">
        <f t="shared" si="477"/>
        <v>2.9182020450641053</v>
      </c>
      <c r="CI148" s="30">
        <f t="shared" si="477"/>
        <v>2.8800411236930965</v>
      </c>
      <c r="CJ148" s="30">
        <f t="shared" si="477"/>
        <v>2.9048318391728563</v>
      </c>
      <c r="CK148" s="30">
        <f t="shared" si="477"/>
        <v>2.8432384477134396</v>
      </c>
      <c r="CL148" s="30">
        <f>CL147/CL143</f>
        <v>2.8955904313454384</v>
      </c>
      <c r="CM148" s="30">
        <f t="shared" si="477"/>
        <v>2.9270594765114817</v>
      </c>
      <c r="CN148" s="30">
        <f t="shared" si="477"/>
        <v>3.2035508465729232</v>
      </c>
      <c r="CO148" s="30">
        <f t="shared" ref="CO148" si="478">CO147/CO143</f>
        <v>3.1966748448187809</v>
      </c>
      <c r="CP148" s="30">
        <f t="shared" si="477"/>
        <v>3.101574305931019</v>
      </c>
      <c r="CQ148" s="30">
        <f t="shared" si="477"/>
        <v>3.3148494619078237</v>
      </c>
      <c r="CR148" s="30">
        <f t="shared" si="477"/>
        <v>3.4065624346178143</v>
      </c>
      <c r="CS148" s="30">
        <f t="shared" si="477"/>
        <v>3.6470874614280469</v>
      </c>
      <c r="CT148" s="30">
        <f t="shared" si="477"/>
        <v>3.3489740829976791</v>
      </c>
      <c r="CU148" s="30">
        <f t="shared" si="477"/>
        <v>3.3525776125184135</v>
      </c>
      <c r="CV148" s="30">
        <f t="shared" si="477"/>
        <v>3.4723848611895693</v>
      </c>
      <c r="CW148" s="30">
        <f t="shared" si="477"/>
        <v>3.4867659272613043</v>
      </c>
      <c r="CX148" s="30" t="e">
        <f t="shared" si="477"/>
        <v>#DIV/0!</v>
      </c>
      <c r="CY148" s="30" t="e">
        <f t="shared" si="477"/>
        <v>#DIV/0!</v>
      </c>
    </row>
    <row r="149" spans="1:103" x14ac:dyDescent="0.25">
      <c r="A149" t="s">
        <v>10</v>
      </c>
      <c r="B149" s="26" t="s">
        <v>28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>
        <v>61821.571428571362</v>
      </c>
      <c r="BE149" s="17">
        <v>105129.42857142848</v>
      </c>
      <c r="BF149" s="17">
        <v>97171.428571428536</v>
      </c>
      <c r="BG149" s="31">
        <v>94876.85714285713</v>
      </c>
      <c r="BH149" s="31">
        <v>100193.85714285713</v>
      </c>
      <c r="BI149" s="31">
        <v>103978.14285714281</v>
      </c>
      <c r="BJ149" s="31">
        <v>119238.57142857135</v>
      </c>
      <c r="BK149" s="31">
        <v>121259.42857142852</v>
      </c>
      <c r="BL149" s="31">
        <v>108493.57142857136</v>
      </c>
      <c r="BM149" s="31">
        <v>118412.28571428568</v>
      </c>
      <c r="BN149" s="31">
        <v>117566.57142857136</v>
      </c>
      <c r="BO149" s="31">
        <v>112336.14285714286</v>
      </c>
      <c r="BP149" s="31">
        <v>102456.14285714278</v>
      </c>
      <c r="BQ149" s="31">
        <v>113856.99999999997</v>
      </c>
      <c r="BR149" s="31">
        <v>110443.42857142855</v>
      </c>
      <c r="BS149" s="31">
        <v>103962.14285714278</v>
      </c>
      <c r="BT149" s="31">
        <v>102131.42857142849</v>
      </c>
      <c r="BU149" s="31">
        <v>106980.28571428564</v>
      </c>
      <c r="BV149" s="31">
        <v>103800.71428571426</v>
      </c>
      <c r="BW149" s="31">
        <v>104833.71428571419</v>
      </c>
      <c r="BX149" s="31">
        <v>107712.42857142846</v>
      </c>
      <c r="BY149" s="31">
        <v>117769.99999999994</v>
      </c>
      <c r="BZ149" s="31">
        <v>111941.28571428564</v>
      </c>
      <c r="CA149" s="31">
        <v>119604.71428571425</v>
      </c>
      <c r="CB149" s="31">
        <v>117973.57142857143</v>
      </c>
      <c r="CC149" s="31">
        <v>128904.8571428571</v>
      </c>
      <c r="CD149" s="31">
        <v>155150.28571428562</v>
      </c>
      <c r="CE149" s="31">
        <v>176321.42857142843</v>
      </c>
      <c r="CF149" s="31">
        <v>172451.57142857142</v>
      </c>
      <c r="CG149" s="31">
        <v>159166</v>
      </c>
      <c r="CH149" s="31">
        <v>146093</v>
      </c>
      <c r="CI149" s="31">
        <v>170877.57142857142</v>
      </c>
      <c r="CJ149" s="31">
        <v>167901.42857142858</v>
      </c>
      <c r="CK149" s="31">
        <v>157012.85714285713</v>
      </c>
      <c r="CL149" s="31">
        <v>156300</v>
      </c>
      <c r="CM149" s="31">
        <v>178132.42857142855</v>
      </c>
      <c r="CN149" s="31">
        <v>186815.28571428571</v>
      </c>
      <c r="CO149" s="31">
        <v>179521.42857142858</v>
      </c>
      <c r="CP149" s="31">
        <v>166562.57142857142</v>
      </c>
      <c r="CQ149" s="31">
        <v>193152.85714285655</v>
      </c>
      <c r="CR149" s="31">
        <v>219515.42857142771</v>
      </c>
      <c r="CS149" s="31">
        <v>234920.14285714269</v>
      </c>
      <c r="CT149" s="31">
        <v>212015.28571428516</v>
      </c>
      <c r="CU149" s="31">
        <v>246831.57142857084</v>
      </c>
      <c r="CV149" s="31">
        <v>261054.14285714226</v>
      </c>
      <c r="CW149" s="31">
        <v>264928.57142857142</v>
      </c>
      <c r="CX149" s="11"/>
      <c r="CY149" s="11"/>
    </row>
    <row r="150" spans="1:103" x14ac:dyDescent="0.25">
      <c r="A150" t="s">
        <v>10</v>
      </c>
      <c r="B150" s="26" t="s">
        <v>27</v>
      </c>
      <c r="C150" s="12" t="e">
        <f t="shared" ref="C150:BB150" si="479">C149/C156</f>
        <v>#DIV/0!</v>
      </c>
      <c r="D150" s="12" t="e">
        <f t="shared" si="479"/>
        <v>#DIV/0!</v>
      </c>
      <c r="E150" s="12" t="e">
        <f t="shared" si="479"/>
        <v>#DIV/0!</v>
      </c>
      <c r="F150" s="12" t="e">
        <f t="shared" si="479"/>
        <v>#DIV/0!</v>
      </c>
      <c r="G150" s="12" t="e">
        <f t="shared" si="479"/>
        <v>#DIV/0!</v>
      </c>
      <c r="H150" s="12" t="e">
        <f t="shared" si="479"/>
        <v>#DIV/0!</v>
      </c>
      <c r="I150" s="12" t="e">
        <f t="shared" si="479"/>
        <v>#DIV/0!</v>
      </c>
      <c r="J150" s="12" t="e">
        <f t="shared" si="479"/>
        <v>#DIV/0!</v>
      </c>
      <c r="K150" s="12" t="e">
        <f t="shared" si="479"/>
        <v>#DIV/0!</v>
      </c>
      <c r="L150" s="12" t="e">
        <f t="shared" si="479"/>
        <v>#DIV/0!</v>
      </c>
      <c r="M150" s="12" t="e">
        <f t="shared" si="479"/>
        <v>#DIV/0!</v>
      </c>
      <c r="N150" s="12" t="e">
        <f t="shared" si="479"/>
        <v>#DIV/0!</v>
      </c>
      <c r="O150" s="12" t="e">
        <f t="shared" si="479"/>
        <v>#DIV/0!</v>
      </c>
      <c r="P150" s="12" t="e">
        <f t="shared" si="479"/>
        <v>#DIV/0!</v>
      </c>
      <c r="Q150" s="12" t="e">
        <f t="shared" si="479"/>
        <v>#DIV/0!</v>
      </c>
      <c r="R150" s="12" t="e">
        <f t="shared" si="479"/>
        <v>#DIV/0!</v>
      </c>
      <c r="S150" s="12" t="e">
        <f t="shared" si="479"/>
        <v>#DIV/0!</v>
      </c>
      <c r="T150" s="12" t="e">
        <f t="shared" si="479"/>
        <v>#DIV/0!</v>
      </c>
      <c r="U150" s="12" t="e">
        <f t="shared" si="479"/>
        <v>#DIV/0!</v>
      </c>
      <c r="V150" s="12" t="e">
        <f t="shared" si="479"/>
        <v>#DIV/0!</v>
      </c>
      <c r="W150" s="12" t="e">
        <f t="shared" si="479"/>
        <v>#DIV/0!</v>
      </c>
      <c r="X150" s="12" t="e">
        <f t="shared" si="479"/>
        <v>#DIV/0!</v>
      </c>
      <c r="Y150" s="12" t="e">
        <f t="shared" si="479"/>
        <v>#DIV/0!</v>
      </c>
      <c r="Z150" s="12" t="e">
        <f t="shared" si="479"/>
        <v>#DIV/0!</v>
      </c>
      <c r="AA150" s="12" t="e">
        <f t="shared" si="479"/>
        <v>#DIV/0!</v>
      </c>
      <c r="AB150" s="12" t="e">
        <f t="shared" si="479"/>
        <v>#DIV/0!</v>
      </c>
      <c r="AC150" s="12" t="e">
        <f t="shared" si="479"/>
        <v>#DIV/0!</v>
      </c>
      <c r="AD150" s="12" t="e">
        <f t="shared" si="479"/>
        <v>#DIV/0!</v>
      </c>
      <c r="AE150" s="12" t="e">
        <f t="shared" si="479"/>
        <v>#DIV/0!</v>
      </c>
      <c r="AF150" s="12" t="e">
        <f t="shared" si="479"/>
        <v>#DIV/0!</v>
      </c>
      <c r="AG150" s="12" t="e">
        <f t="shared" si="479"/>
        <v>#DIV/0!</v>
      </c>
      <c r="AH150" s="12" t="e">
        <f t="shared" si="479"/>
        <v>#DIV/0!</v>
      </c>
      <c r="AI150" s="12" t="e">
        <f t="shared" si="479"/>
        <v>#DIV/0!</v>
      </c>
      <c r="AJ150" s="12" t="e">
        <f t="shared" si="479"/>
        <v>#DIV/0!</v>
      </c>
      <c r="AK150" s="12" t="e">
        <f t="shared" si="479"/>
        <v>#DIV/0!</v>
      </c>
      <c r="AL150" s="12" t="e">
        <f t="shared" si="479"/>
        <v>#DIV/0!</v>
      </c>
      <c r="AM150" s="12" t="e">
        <f t="shared" si="479"/>
        <v>#DIV/0!</v>
      </c>
      <c r="AN150" s="12" t="e">
        <f t="shared" si="479"/>
        <v>#DIV/0!</v>
      </c>
      <c r="AO150" s="12" t="e">
        <f t="shared" si="479"/>
        <v>#DIV/0!</v>
      </c>
      <c r="AP150" s="12" t="e">
        <f t="shared" si="479"/>
        <v>#DIV/0!</v>
      </c>
      <c r="AQ150" s="12" t="e">
        <f t="shared" si="479"/>
        <v>#DIV/0!</v>
      </c>
      <c r="AR150" s="12" t="e">
        <f t="shared" si="479"/>
        <v>#DIV/0!</v>
      </c>
      <c r="AS150" s="12" t="e">
        <f t="shared" si="479"/>
        <v>#DIV/0!</v>
      </c>
      <c r="AT150" s="12" t="e">
        <f t="shared" si="479"/>
        <v>#DIV/0!</v>
      </c>
      <c r="AU150" s="12" t="e">
        <f t="shared" si="479"/>
        <v>#DIV/0!</v>
      </c>
      <c r="AV150" s="12" t="e">
        <f t="shared" si="479"/>
        <v>#DIV/0!</v>
      </c>
      <c r="AW150" s="12" t="e">
        <f t="shared" si="479"/>
        <v>#DIV/0!</v>
      </c>
      <c r="AX150" s="12" t="e">
        <f t="shared" si="479"/>
        <v>#DIV/0!</v>
      </c>
      <c r="AY150" s="12" t="e">
        <f t="shared" si="479"/>
        <v>#DIV/0!</v>
      </c>
      <c r="AZ150" s="12" t="e">
        <f t="shared" si="479"/>
        <v>#DIV/0!</v>
      </c>
      <c r="BA150" s="12" t="e">
        <f t="shared" si="479"/>
        <v>#DIV/0!</v>
      </c>
      <c r="BB150" s="12" t="e">
        <f t="shared" si="479"/>
        <v>#DIV/0!</v>
      </c>
      <c r="BC150" s="12" t="e">
        <f t="shared" ref="BC150:BG150" si="480">BC149/BC156</f>
        <v>#DIV/0!</v>
      </c>
      <c r="BD150" s="12">
        <f t="shared" si="480"/>
        <v>2.8168941657390936</v>
      </c>
      <c r="BE150" s="30">
        <f t="shared" si="480"/>
        <v>2.5585962082045448</v>
      </c>
      <c r="BF150" s="30">
        <f t="shared" si="480"/>
        <v>2.4411689761230559</v>
      </c>
      <c r="BG150" s="30">
        <f t="shared" si="480"/>
        <v>2.3338709960817394</v>
      </c>
      <c r="BH150" s="30">
        <f>BH149/BH156</f>
        <v>2.3709872620077892</v>
      </c>
      <c r="BI150" s="30">
        <f>BI149/BI156</f>
        <v>2.5059287312790492</v>
      </c>
      <c r="BJ150" s="30">
        <f t="shared" ref="BJ150" si="481">BJ149/BJ156</f>
        <v>2.6545832723756928</v>
      </c>
      <c r="BK150" s="30">
        <f t="shared" ref="BK150:BO150" si="482">BK149/BK156</f>
        <v>2.6221818563758461</v>
      </c>
      <c r="BL150" s="30">
        <f t="shared" si="482"/>
        <v>2.5249350027594728</v>
      </c>
      <c r="BM150" s="30">
        <f t="shared" si="482"/>
        <v>2.5184458231801798</v>
      </c>
      <c r="BN150" s="30">
        <f t="shared" si="482"/>
        <v>2.5648116982684463</v>
      </c>
      <c r="BO150" s="30">
        <f t="shared" si="482"/>
        <v>2.6220157116944089</v>
      </c>
      <c r="BP150" s="30">
        <f>BP149/BP156</f>
        <v>2.3914723770907234</v>
      </c>
      <c r="BQ150" s="30">
        <f>BQ149/BQ156</f>
        <v>2.4548425449079665</v>
      </c>
      <c r="BR150" s="30">
        <f>BR149/BR156</f>
        <v>2.4371455502069566</v>
      </c>
      <c r="BS150" s="30">
        <f>BS149/BS156</f>
        <v>2.3878170423598117</v>
      </c>
      <c r="BT150" s="30">
        <f t="shared" ref="BT150" si="483">BT149/BT156</f>
        <v>2.4431185198854504</v>
      </c>
      <c r="BU150" s="30">
        <f t="shared" ref="BU150" si="484">BU149/BU156</f>
        <v>2.3664913855216079</v>
      </c>
      <c r="BV150" s="30">
        <f>BV149/BV156</f>
        <v>2.3083973491419023</v>
      </c>
      <c r="BW150" s="30">
        <f>BW149/BW156</f>
        <v>2.3472011207671355</v>
      </c>
      <c r="BX150" s="30">
        <f>BX149/BX156</f>
        <v>2.3503188882862314</v>
      </c>
      <c r="BY150" s="30">
        <f t="shared" ref="BY150:CC150" si="485">BY149/BY156</f>
        <v>2.6189069330080303</v>
      </c>
      <c r="BZ150" s="30">
        <f t="shared" si="485"/>
        <v>2.3493386021299041</v>
      </c>
      <c r="CA150" s="30">
        <f t="shared" si="485"/>
        <v>2.3756749777963164</v>
      </c>
      <c r="CB150" s="30">
        <f t="shared" si="485"/>
        <v>2.3791435469280287</v>
      </c>
      <c r="CC150" s="30">
        <f t="shared" si="485"/>
        <v>2.4097647476692416</v>
      </c>
      <c r="CD150" s="30">
        <f>CD149/CD156</f>
        <v>2.4639600703306668</v>
      </c>
      <c r="CE150" s="30">
        <f t="shared" ref="CE150:CJ150" si="486">CE149/CE156</f>
        <v>2.5614764730175925</v>
      </c>
      <c r="CF150" s="30">
        <f>CF149/CF156</f>
        <v>2.6355040411494239</v>
      </c>
      <c r="CG150" s="30">
        <f t="shared" si="486"/>
        <v>2.4990736379337415</v>
      </c>
      <c r="CH150" s="30">
        <f t="shared" si="486"/>
        <v>2.5218760480577638</v>
      </c>
      <c r="CI150" s="30">
        <f t="shared" si="486"/>
        <v>2.6292150884836119</v>
      </c>
      <c r="CJ150" s="30">
        <f t="shared" si="486"/>
        <v>2.6354014844047806</v>
      </c>
      <c r="CK150" s="30">
        <f t="shared" ref="CK150" si="487">CK149/CK156</f>
        <v>2.5717829022030347</v>
      </c>
      <c r="CL150" s="30">
        <f>CL149/CL156</f>
        <v>2.5871914985185307</v>
      </c>
      <c r="CM150" s="30">
        <f t="shared" ref="CM150" si="488">CM149/CM156</f>
        <v>2.7762360762607901</v>
      </c>
      <c r="CN150" s="30">
        <f t="shared" ref="CN150:CO150" si="489">CN149/CN156</f>
        <v>2.829040506745355</v>
      </c>
      <c r="CO150" s="30">
        <f t="shared" si="489"/>
        <v>2.8929738938256828</v>
      </c>
      <c r="CP150" s="30">
        <f t="shared" ref="CP150" si="490">CP149/CP156</f>
        <v>2.5750879021856283</v>
      </c>
      <c r="CQ150" s="30">
        <f t="shared" ref="CQ150" si="491">CQ149/CQ156</f>
        <v>2.8035423993099244</v>
      </c>
      <c r="CR150" s="30">
        <f t="shared" ref="CR150" si="492">CR149/CR156</f>
        <v>2.93108756402063</v>
      </c>
      <c r="CS150" s="30">
        <f t="shared" ref="CS150" si="493">CS149/CS156</f>
        <v>3.0312779382515096</v>
      </c>
      <c r="CT150" s="30">
        <f t="shared" ref="CT150" si="494">CT149/CT156</f>
        <v>2.7755622259002584</v>
      </c>
      <c r="CU150" s="30">
        <f t="shared" ref="CU150:CY150" si="495">CU149/CU156</f>
        <v>2.8338778616438782</v>
      </c>
      <c r="CV150" s="30">
        <f t="shared" si="495"/>
        <v>2.9937695979973542</v>
      </c>
      <c r="CW150" s="30">
        <f t="shared" si="495"/>
        <v>3.0826181559477357</v>
      </c>
      <c r="CX150" s="30" t="e">
        <f t="shared" si="495"/>
        <v>#DIV/0!</v>
      </c>
      <c r="CY150" s="30" t="e">
        <f t="shared" si="495"/>
        <v>#DIV/0!</v>
      </c>
    </row>
    <row r="151" spans="1:103" x14ac:dyDescent="0.25">
      <c r="A151" t="s">
        <v>10</v>
      </c>
      <c r="B151" s="26" t="s">
        <v>36</v>
      </c>
      <c r="C151" s="18">
        <f>C160/C143</f>
        <v>1.5158636316411797E-2</v>
      </c>
      <c r="D151" s="18">
        <f t="shared" ref="D151:AV151" si="496">D160/D143</f>
        <v>1.8384459563066446E-2</v>
      </c>
      <c r="E151" s="18">
        <f t="shared" si="496"/>
        <v>1.7968817367666805E-2</v>
      </c>
      <c r="F151" s="18">
        <f t="shared" si="496"/>
        <v>1.8466759832301859E-2</v>
      </c>
      <c r="G151" s="18">
        <f t="shared" si="496"/>
        <v>1.3218025452495471E-2</v>
      </c>
      <c r="H151" s="18">
        <f t="shared" si="496"/>
        <v>2.1197325399703849E-2</v>
      </c>
      <c r="I151" s="18">
        <f t="shared" si="496"/>
        <v>2.8086459444398214E-2</v>
      </c>
      <c r="J151" s="18">
        <f t="shared" si="496"/>
        <v>2.5780993094376849E-2</v>
      </c>
      <c r="K151" s="18">
        <f t="shared" si="496"/>
        <v>2.4046377833864194E-2</v>
      </c>
      <c r="L151" s="18">
        <f t="shared" si="496"/>
        <v>1.9427919772390601E-2</v>
      </c>
      <c r="M151" s="18">
        <f t="shared" si="496"/>
        <v>2.2669413441443201E-2</v>
      </c>
      <c r="N151" s="18">
        <f t="shared" si="496"/>
        <v>2.1121647596803451E-2</v>
      </c>
      <c r="O151" s="18">
        <f t="shared" si="496"/>
        <v>2.6156064080398236E-2</v>
      </c>
      <c r="P151" s="18">
        <f t="shared" si="496"/>
        <v>2.5974627414317594E-2</v>
      </c>
      <c r="Q151" s="18">
        <f t="shared" si="496"/>
        <v>2.5828640954586719E-2</v>
      </c>
      <c r="R151" s="18">
        <f t="shared" si="496"/>
        <v>2.7170118687456363E-2</v>
      </c>
      <c r="S151" s="18">
        <f t="shared" si="496"/>
        <v>2.679135151034152E-2</v>
      </c>
      <c r="T151" s="18">
        <f t="shared" si="496"/>
        <v>2.6028280775131678E-2</v>
      </c>
      <c r="U151" s="18">
        <f t="shared" si="496"/>
        <v>2.4619162988284492E-2</v>
      </c>
      <c r="V151" s="18">
        <f t="shared" si="496"/>
        <v>2.2250723720011894E-2</v>
      </c>
      <c r="W151" s="18">
        <f t="shared" si="496"/>
        <v>2.2570628601144824E-2</v>
      </c>
      <c r="X151" s="18">
        <f t="shared" si="496"/>
        <v>2.1654300321223365E-2</v>
      </c>
      <c r="Y151" s="18">
        <f t="shared" si="496"/>
        <v>2.1718621192251285E-2</v>
      </c>
      <c r="Z151" s="18">
        <f t="shared" si="496"/>
        <v>2.2045908566686957E-2</v>
      </c>
      <c r="AA151" s="18">
        <f t="shared" si="496"/>
        <v>2.3446181933640255E-2</v>
      </c>
      <c r="AB151" s="18">
        <f t="shared" si="496"/>
        <v>2.1949963524009786E-2</v>
      </c>
      <c r="AC151" s="18">
        <f t="shared" si="496"/>
        <v>2.0972479060154463E-2</v>
      </c>
      <c r="AD151" s="18">
        <f t="shared" si="496"/>
        <v>2.0828134677354202E-2</v>
      </c>
      <c r="AE151" s="18">
        <f t="shared" si="496"/>
        <v>2.2031382527565729E-2</v>
      </c>
      <c r="AF151" s="18">
        <f t="shared" si="496"/>
        <v>2.2045742163857459E-2</v>
      </c>
      <c r="AG151" s="18">
        <f t="shared" si="496"/>
        <v>2.1434664118697211E-2</v>
      </c>
      <c r="AH151" s="18">
        <f t="shared" si="496"/>
        <v>2.0050827151889803E-2</v>
      </c>
      <c r="AI151" s="18">
        <f t="shared" si="496"/>
        <v>2.1627219378949108E-2</v>
      </c>
      <c r="AJ151" s="18">
        <f t="shared" si="496"/>
        <v>2.0424382988284619E-2</v>
      </c>
      <c r="AK151" s="18">
        <f t="shared" si="496"/>
        <v>2.0353866367668082E-2</v>
      </c>
      <c r="AL151" s="18">
        <f t="shared" si="496"/>
        <v>1.9236251935394737E-2</v>
      </c>
      <c r="AM151" s="18">
        <f t="shared" si="496"/>
        <v>1.9725169153503232E-2</v>
      </c>
      <c r="AN151" s="18">
        <f t="shared" si="496"/>
        <v>2.1678375723609745E-2</v>
      </c>
      <c r="AO151" s="18">
        <f t="shared" si="496"/>
        <v>3.8238461026130578E-2</v>
      </c>
      <c r="AP151" s="18">
        <f t="shared" si="496"/>
        <v>2.8383109985030575E-2</v>
      </c>
      <c r="AQ151" s="18">
        <f t="shared" si="496"/>
        <v>2.6025232758830247E-2</v>
      </c>
      <c r="AR151" s="18">
        <f t="shared" si="496"/>
        <v>3.0891808619089117E-2</v>
      </c>
      <c r="AS151" s="18">
        <f t="shared" si="496"/>
        <v>3.0564963464718112E-2</v>
      </c>
      <c r="AT151" s="18">
        <f t="shared" si="496"/>
        <v>3.0603578418275698E-2</v>
      </c>
      <c r="AU151" s="18">
        <f t="shared" si="496"/>
        <v>3.2283243875315309E-2</v>
      </c>
      <c r="AV151" s="18">
        <f t="shared" si="496"/>
        <v>3.1000990727854231E-2</v>
      </c>
      <c r="AW151" s="24">
        <f>AW160/AW143</f>
        <v>3.2848911501802747E-2</v>
      </c>
      <c r="AX151" s="24">
        <f t="shared" ref="AX151:AY151" si="497">AX160/AX143</f>
        <v>3.207028026071726E-2</v>
      </c>
      <c r="AY151" s="24">
        <f t="shared" si="497"/>
        <v>3.0358181210481332E-2</v>
      </c>
      <c r="AZ151" s="24">
        <f>AZ160/AZ143</f>
        <v>3.404112356591902E-2</v>
      </c>
      <c r="BA151" s="24">
        <f>BA160/BA143</f>
        <v>2.9075334870788398E-2</v>
      </c>
      <c r="BB151" s="24">
        <f t="shared" ref="BB151:BC151" si="498">BB160/BB143</f>
        <v>2.408520075298486E-2</v>
      </c>
      <c r="BC151" s="24">
        <f t="shared" si="498"/>
        <v>2.765078055757875E-2</v>
      </c>
      <c r="BD151" s="24">
        <f t="shared" ref="BD151:BF151" si="499">BD160/BD143</f>
        <v>2.9736957207793343E-2</v>
      </c>
      <c r="BE151" s="24">
        <f t="shared" si="499"/>
        <v>3.0407845378813636E-2</v>
      </c>
      <c r="BF151" s="24">
        <f t="shared" si="499"/>
        <v>3.1708750749496549E-2</v>
      </c>
      <c r="BG151" s="33">
        <f>BG160/BG143</f>
        <v>3.0972453863781245E-2</v>
      </c>
      <c r="BH151" s="33">
        <f>BH160/BH143</f>
        <v>3.4378217934040882E-2</v>
      </c>
      <c r="BI151" s="33">
        <f>BI160/BI143</f>
        <v>3.4140337035086787E-2</v>
      </c>
      <c r="BJ151" s="33">
        <f t="shared" ref="BJ151" si="500">BJ160/BJ143</f>
        <v>3.5285706297281554E-2</v>
      </c>
      <c r="BK151" s="33">
        <f t="shared" ref="BK151:BO151" si="501">BK160/BK143</f>
        <v>3.6470968848118186E-2</v>
      </c>
      <c r="BL151" s="33">
        <f t="shared" si="501"/>
        <v>3.6278502544434946E-2</v>
      </c>
      <c r="BM151" s="33">
        <f t="shared" si="501"/>
        <v>3.8071344857896275E-2</v>
      </c>
      <c r="BN151" s="33">
        <f t="shared" si="501"/>
        <v>5.7558981098354431E-2</v>
      </c>
      <c r="BO151" s="33">
        <f t="shared" si="501"/>
        <v>4.0170196721127871E-2</v>
      </c>
      <c r="BP151" s="33">
        <f>BP160/BP143</f>
        <v>3.8391961506122944E-2</v>
      </c>
      <c r="BQ151" s="33">
        <f>BQ160/BQ143</f>
        <v>4.1005500426448988E-2</v>
      </c>
      <c r="BR151" s="33">
        <f>BR160/BR143</f>
        <v>4.0841657406890261E-2</v>
      </c>
      <c r="BS151" s="33">
        <f>BS160/BS143</f>
        <v>3.9446072290520974E-2</v>
      </c>
      <c r="BT151" s="33">
        <f t="shared" ref="BT151" si="502">BT160/BT143</f>
        <v>3.5673205360073686E-2</v>
      </c>
      <c r="BU151" s="33">
        <f>BU160/BU143</f>
        <v>3.6579718961317453E-2</v>
      </c>
      <c r="BV151" s="33">
        <f>BV160/BV143</f>
        <v>3.492077916177147E-2</v>
      </c>
      <c r="BW151" s="33">
        <f>BW160/BW143</f>
        <v>3.1931064090172427E-2</v>
      </c>
      <c r="BX151" s="33">
        <f>BX160/BX143</f>
        <v>3.2258536787713107E-2</v>
      </c>
      <c r="BY151" s="33">
        <f t="shared" ref="BY151:CY151" si="503">BY160/BY143</f>
        <v>3.2142569763746506E-2</v>
      </c>
      <c r="BZ151" s="33">
        <f t="shared" si="503"/>
        <v>3.2727118892466302E-2</v>
      </c>
      <c r="CA151" s="33">
        <f t="shared" si="503"/>
        <v>3.1186695537985216E-2</v>
      </c>
      <c r="CB151" s="33">
        <f t="shared" si="503"/>
        <v>3.1216830203410543E-2</v>
      </c>
      <c r="CC151" s="33">
        <f t="shared" si="503"/>
        <v>3.0428236657763438E-2</v>
      </c>
      <c r="CD151" s="33">
        <f t="shared" si="503"/>
        <v>2.9591921821689893E-2</v>
      </c>
      <c r="CE151" s="33">
        <f t="shared" si="503"/>
        <v>3.050807936867974E-2</v>
      </c>
      <c r="CF151" s="33">
        <f>CF160/CF143</f>
        <v>3.4181581618551386E-2</v>
      </c>
      <c r="CG151" s="33">
        <f t="shared" si="503"/>
        <v>3.4119380107171624E-2</v>
      </c>
      <c r="CH151" s="33">
        <f>CH160/CH143</f>
        <v>3.4119739431783244E-2</v>
      </c>
      <c r="CI151" s="33">
        <f t="shared" si="503"/>
        <v>3.6060042955351847E-2</v>
      </c>
      <c r="CJ151" s="33">
        <f t="shared" si="503"/>
        <v>3.6124462821217E-2</v>
      </c>
      <c r="CK151" s="33">
        <f t="shared" si="503"/>
        <v>3.6686120911838031E-2</v>
      </c>
      <c r="CL151" s="33">
        <f>CL160/CL143</f>
        <v>3.6097561582142897E-2</v>
      </c>
      <c r="CM151" s="33">
        <f t="shared" si="503"/>
        <v>3.8170129349024362E-2</v>
      </c>
      <c r="CN151" s="33">
        <f t="shared" si="503"/>
        <v>3.7102701708008869E-2</v>
      </c>
      <c r="CO151" s="33">
        <f t="shared" ref="CO151" si="504">CO160/CO143</f>
        <v>3.7204638672945989E-2</v>
      </c>
      <c r="CP151" s="33">
        <f t="shared" si="503"/>
        <v>3.6360388172747365E-2</v>
      </c>
      <c r="CQ151" s="33">
        <f t="shared" si="503"/>
        <v>3.8457401876320581E-2</v>
      </c>
      <c r="CR151" s="33">
        <f t="shared" si="503"/>
        <v>3.6577659938329281E-2</v>
      </c>
      <c r="CS151" s="33">
        <f t="shared" si="503"/>
        <v>3.7453967918528203E-2</v>
      </c>
      <c r="CT151" s="33">
        <f t="shared" si="503"/>
        <v>3.4549025681488828E-2</v>
      </c>
      <c r="CU151" s="33">
        <f t="shared" si="503"/>
        <v>3.2590034169138922E-2</v>
      </c>
      <c r="CV151" s="33">
        <f t="shared" si="503"/>
        <v>3.3030233793612904E-2</v>
      </c>
      <c r="CW151" s="33">
        <f t="shared" si="503"/>
        <v>3.6563233187204676E-2</v>
      </c>
      <c r="CX151" s="33" t="e">
        <f t="shared" si="503"/>
        <v>#DIV/0!</v>
      </c>
      <c r="CY151" s="33" t="e">
        <f t="shared" si="503"/>
        <v>#DIV/0!</v>
      </c>
    </row>
    <row r="152" spans="1:103" x14ac:dyDescent="0.25">
      <c r="A152" t="s">
        <v>10</v>
      </c>
      <c r="B152" s="27" t="s">
        <v>37</v>
      </c>
      <c r="C152" s="17">
        <v>277.71428571428572</v>
      </c>
      <c r="D152" s="17">
        <v>349.57142857142856</v>
      </c>
      <c r="E152" s="17">
        <v>401.57142857142856</v>
      </c>
      <c r="F152" s="17">
        <v>382.42857142857144</v>
      </c>
      <c r="G152" s="17">
        <v>937.28571428571433</v>
      </c>
      <c r="H152" s="17">
        <v>1365.2857142857142</v>
      </c>
      <c r="I152" s="17">
        <v>1666</v>
      </c>
      <c r="J152" s="17">
        <v>1882</v>
      </c>
      <c r="K152" s="17">
        <v>1746.5714285714287</v>
      </c>
      <c r="L152" s="17">
        <v>1876</v>
      </c>
      <c r="M152" s="17">
        <v>1540.7142857142858</v>
      </c>
      <c r="N152" s="17">
        <v>1009.1428571428571</v>
      </c>
      <c r="O152" s="17">
        <v>1124.1428571428571</v>
      </c>
      <c r="P152" s="17">
        <v>783.57142857142856</v>
      </c>
      <c r="Q152" s="17">
        <v>1107.5714285714287</v>
      </c>
      <c r="R152" s="17">
        <v>1147.5714285714287</v>
      </c>
      <c r="S152" s="17">
        <v>946</v>
      </c>
      <c r="T152" s="17">
        <v>840.14285714285711</v>
      </c>
      <c r="U152" s="17">
        <v>1059.8571428571429</v>
      </c>
      <c r="V152" s="17">
        <v>1152.1428571428571</v>
      </c>
      <c r="W152" s="17">
        <v>1385</v>
      </c>
      <c r="X152" s="17">
        <v>1522.5714285714287</v>
      </c>
      <c r="Y152" s="17">
        <v>1612.7142857142858</v>
      </c>
      <c r="Z152" s="17">
        <v>1631.2857142857142</v>
      </c>
      <c r="AA152" s="17">
        <v>1807.4285714285713</v>
      </c>
      <c r="AB152" s="17">
        <v>1539.7142857142858</v>
      </c>
      <c r="AC152" s="17">
        <v>1547.7142857142858</v>
      </c>
      <c r="AD152" s="17">
        <v>1792.4285714285713</v>
      </c>
      <c r="AE152" s="17">
        <v>1791.8571428571429</v>
      </c>
      <c r="AF152" s="17">
        <v>1690.5714285714287</v>
      </c>
      <c r="AG152" s="17">
        <v>1735.4285714285713</v>
      </c>
      <c r="AH152" s="17">
        <v>1556.7142857142858</v>
      </c>
      <c r="AI152" s="17">
        <v>1820.7142857142858</v>
      </c>
      <c r="AJ152" s="17">
        <v>1785.1428571428571</v>
      </c>
      <c r="AK152" s="17">
        <v>1488.2857142857142</v>
      </c>
      <c r="AL152" s="17">
        <v>2466</v>
      </c>
      <c r="AM152" s="17">
        <v>2917.8571428571427</v>
      </c>
      <c r="AN152" s="17">
        <v>2849.2857142857142</v>
      </c>
      <c r="AO152" s="17">
        <v>2392.8571428571427</v>
      </c>
      <c r="AP152" s="17">
        <v>2957.1428571428573</v>
      </c>
      <c r="AQ152" s="17">
        <v>2979.5714285714284</v>
      </c>
      <c r="AR152" s="17">
        <v>3369.4285714285716</v>
      </c>
      <c r="AS152" s="17">
        <v>3196</v>
      </c>
      <c r="AT152" s="17">
        <v>3364.5714285714284</v>
      </c>
      <c r="AU152" s="17">
        <v>3689.2857142857142</v>
      </c>
      <c r="AV152" s="17">
        <v>3330.2857142857101</v>
      </c>
      <c r="AW152" s="17">
        <v>3174.1428571428501</v>
      </c>
      <c r="AX152" s="17">
        <v>2810.4285714285702</v>
      </c>
      <c r="AY152" s="17">
        <v>2563.7142857142799</v>
      </c>
      <c r="AZ152" s="17">
        <v>2579.1428571428501</v>
      </c>
      <c r="BA152" s="17">
        <v>1789.5714285714287</v>
      </c>
      <c r="BB152" s="17">
        <v>1206.4285714285713</v>
      </c>
      <c r="BC152" s="17">
        <v>1842.5714285714287</v>
      </c>
      <c r="BD152" s="17">
        <v>3235.7142857142799</v>
      </c>
      <c r="BE152" s="17">
        <v>2876.4285714285716</v>
      </c>
      <c r="BF152" s="17">
        <v>3137.7142857142799</v>
      </c>
      <c r="BG152" s="31">
        <v>3537</v>
      </c>
      <c r="BH152" s="31">
        <v>3484.4285714285702</v>
      </c>
      <c r="BI152" s="31">
        <v>3890</v>
      </c>
      <c r="BJ152" s="31">
        <v>4133.2857142857101</v>
      </c>
      <c r="BK152" s="31">
        <v>4362</v>
      </c>
      <c r="BL152" s="31">
        <v>4299.4285714285697</v>
      </c>
      <c r="BM152" s="31">
        <v>4359.1428571428496</v>
      </c>
      <c r="BN152" s="31">
        <v>3951</v>
      </c>
      <c r="BO152" s="31">
        <v>3482.5714285714198</v>
      </c>
      <c r="BP152" s="31">
        <v>3456.8571428571399</v>
      </c>
      <c r="BQ152" s="31">
        <v>4069.2857142857101</v>
      </c>
      <c r="BR152" s="31">
        <v>3842.1428571428501</v>
      </c>
      <c r="BS152" s="31">
        <v>3365.2857142857101</v>
      </c>
      <c r="BT152" s="31">
        <v>3217.4285714285702</v>
      </c>
      <c r="BU152" s="31">
        <v>3514.5714285714198</v>
      </c>
      <c r="BV152" s="31">
        <v>3633.5714285714198</v>
      </c>
      <c r="BW152" s="31">
        <v>3215.1428571428501</v>
      </c>
      <c r="BX152" s="31">
        <v>3140.8571428571399</v>
      </c>
      <c r="BY152" s="31">
        <v>3379.8571428571399</v>
      </c>
      <c r="BZ152" s="31">
        <v>3706.4285714285702</v>
      </c>
      <c r="CA152" s="31">
        <v>3701.4285714285702</v>
      </c>
      <c r="CB152" s="31">
        <v>4006.4285714285702</v>
      </c>
      <c r="CC152" s="31">
        <v>4392</v>
      </c>
      <c r="CD152" s="31">
        <v>4883.7142857142799</v>
      </c>
      <c r="CE152" s="31">
        <v>5380.7142857142799</v>
      </c>
      <c r="CF152" s="31">
        <v>4964.5714285714203</v>
      </c>
      <c r="CG152" s="31">
        <v>4768</v>
      </c>
      <c r="CH152" s="31">
        <v>4554</v>
      </c>
      <c r="CI152" s="31">
        <v>5213.4285714285697</v>
      </c>
      <c r="CJ152" s="31">
        <v>5270.8571428571404</v>
      </c>
      <c r="CK152" s="31">
        <v>4964.8571428571404</v>
      </c>
      <c r="CL152" s="31">
        <v>5111</v>
      </c>
      <c r="CM152" s="31">
        <v>5620.5714285714203</v>
      </c>
      <c r="CN152" s="31">
        <v>5613.2857142857101</v>
      </c>
      <c r="CO152" s="31">
        <v>4893</v>
      </c>
      <c r="CP152" s="31">
        <v>5812.1428571428496</v>
      </c>
      <c r="CQ152" s="31">
        <v>6343.2857142857101</v>
      </c>
      <c r="CR152" s="31">
        <v>6932.5714285714203</v>
      </c>
      <c r="CS152" s="31">
        <v>6370.8571428571404</v>
      </c>
      <c r="CT152" s="31">
        <v>6130.2857142857101</v>
      </c>
      <c r="CU152" s="31">
        <v>6864.1428571428496</v>
      </c>
      <c r="CV152" s="31">
        <v>7184.1428571428496</v>
      </c>
      <c r="CW152" s="31">
        <v>7104.1428571428496</v>
      </c>
      <c r="CX152" s="11"/>
      <c r="CY152" s="11"/>
    </row>
    <row r="153" spans="1:103" x14ac:dyDescent="0.25">
      <c r="A153" t="s">
        <v>10</v>
      </c>
      <c r="B153" s="26" t="s">
        <v>2</v>
      </c>
      <c r="C153" s="13">
        <f>C152/C143</f>
        <v>9.6176204305171448E-3</v>
      </c>
      <c r="D153" s="13">
        <f t="shared" ref="D153:AT153" si="505">D152/D143</f>
        <v>9.8741818592676875E-3</v>
      </c>
      <c r="E153" s="13">
        <f t="shared" si="505"/>
        <v>1.1542583551305162E-2</v>
      </c>
      <c r="F153" s="13">
        <f t="shared" si="505"/>
        <v>1.1134125241232449E-2</v>
      </c>
      <c r="G153" s="13">
        <f t="shared" si="505"/>
        <v>1.9674107303498816E-2</v>
      </c>
      <c r="H153" s="13">
        <f t="shared" si="505"/>
        <v>2.6061536531691337E-2</v>
      </c>
      <c r="I153" s="13">
        <f t="shared" si="505"/>
        <v>2.9406499083410868E-2</v>
      </c>
      <c r="J153" s="13">
        <f t="shared" si="505"/>
        <v>2.9876741997301247E-2</v>
      </c>
      <c r="K153" s="13">
        <f t="shared" si="505"/>
        <v>2.6949400989717081E-2</v>
      </c>
      <c r="L153" s="13">
        <f t="shared" si="505"/>
        <v>2.5731461669292324E-2</v>
      </c>
      <c r="M153" s="13">
        <f t="shared" si="505"/>
        <v>2.2976188700870682E-2</v>
      </c>
      <c r="N153" s="13">
        <f t="shared" si="505"/>
        <v>1.7385611585157255E-2</v>
      </c>
      <c r="O153" s="13">
        <f t="shared" si="505"/>
        <v>2.055137975523252E-2</v>
      </c>
      <c r="P153" s="13">
        <f t="shared" si="505"/>
        <v>1.5875956247774905E-2</v>
      </c>
      <c r="Q153" s="13">
        <f t="shared" si="505"/>
        <v>1.8569125864327785E-2</v>
      </c>
      <c r="R153" s="13">
        <f t="shared" si="505"/>
        <v>1.797542113460196E-2</v>
      </c>
      <c r="S153" s="13">
        <f t="shared" si="505"/>
        <v>1.679086974271073E-2</v>
      </c>
      <c r="T153" s="13">
        <f t="shared" si="505"/>
        <v>1.4367591443453107E-2</v>
      </c>
      <c r="U153" s="13">
        <f t="shared" si="505"/>
        <v>1.641498788623013E-2</v>
      </c>
      <c r="V153" s="13">
        <f t="shared" si="505"/>
        <v>1.6315309282834433E-2</v>
      </c>
      <c r="W153" s="13">
        <f t="shared" si="505"/>
        <v>1.8267154544461064E-2</v>
      </c>
      <c r="X153" s="13">
        <f t="shared" si="505"/>
        <v>2.0091541118098601E-2</v>
      </c>
      <c r="Y153" s="13">
        <f t="shared" si="505"/>
        <v>2.0363913176023651E-2</v>
      </c>
      <c r="Z153" s="13">
        <f t="shared" si="505"/>
        <v>2.0870687275990576E-2</v>
      </c>
      <c r="AA153" s="13">
        <f t="shared" si="505"/>
        <v>2.0922633222204581E-2</v>
      </c>
      <c r="AB153" s="13">
        <f t="shared" si="505"/>
        <v>1.9271481497375158E-2</v>
      </c>
      <c r="AC153" s="13">
        <f t="shared" si="505"/>
        <v>1.9641756408861812E-2</v>
      </c>
      <c r="AD153" s="13">
        <f t="shared" si="505"/>
        <v>2.2524616945075262E-2</v>
      </c>
      <c r="AE153" s="13">
        <f t="shared" si="505"/>
        <v>2.2163910093299401E-2</v>
      </c>
      <c r="AF153" s="13">
        <f t="shared" si="505"/>
        <v>2.1704601727711246E-2</v>
      </c>
      <c r="AG153" s="13">
        <f t="shared" si="505"/>
        <v>2.3496507824754893E-2</v>
      </c>
      <c r="AH153" s="13">
        <f t="shared" si="505"/>
        <v>2.2943805888285543E-2</v>
      </c>
      <c r="AI153" s="13">
        <f t="shared" si="505"/>
        <v>2.3910384367167452E-2</v>
      </c>
      <c r="AJ153" s="13">
        <f t="shared" si="505"/>
        <v>2.3204208548195708E-2</v>
      </c>
      <c r="AK153" s="13">
        <f t="shared" si="505"/>
        <v>2.0070665387445914E-2</v>
      </c>
      <c r="AL153" s="13">
        <f t="shared" si="505"/>
        <v>2.5237985932110962E-2</v>
      </c>
      <c r="AM153" s="13">
        <f t="shared" si="505"/>
        <v>2.5904107243638109E-2</v>
      </c>
      <c r="AN153" s="13">
        <f t="shared" si="505"/>
        <v>2.4862009304088113E-2</v>
      </c>
      <c r="AO153" s="13">
        <f t="shared" si="505"/>
        <v>2.3241680172279816E-2</v>
      </c>
      <c r="AP153" s="13">
        <f t="shared" si="505"/>
        <v>2.6461756370316305E-2</v>
      </c>
      <c r="AQ153" s="13">
        <f t="shared" si="505"/>
        <v>2.5350657558888587E-2</v>
      </c>
      <c r="AR153" s="13">
        <f t="shared" si="505"/>
        <v>2.6865314630354187E-2</v>
      </c>
      <c r="AS153" s="13">
        <f t="shared" si="505"/>
        <v>2.4859103596636262E-2</v>
      </c>
      <c r="AT153" s="13">
        <f t="shared" si="505"/>
        <v>2.5579369682277989E-2</v>
      </c>
      <c r="AU153" s="13">
        <f t="shared" ref="AU153:AY153" si="506">AU152/AU143</f>
        <v>2.594332751680414E-2</v>
      </c>
      <c r="AV153" s="13">
        <f t="shared" si="506"/>
        <v>2.3026767431822134E-2</v>
      </c>
      <c r="AW153" s="13">
        <f t="shared" si="506"/>
        <v>2.2623208872932669E-2</v>
      </c>
      <c r="AX153" s="13">
        <f t="shared" si="506"/>
        <v>2.2211534010529541E-2</v>
      </c>
      <c r="AY153" s="13">
        <f t="shared" si="506"/>
        <v>2.0541735917475937E-2</v>
      </c>
      <c r="AZ153" s="13">
        <f>AZ152/AZ143</f>
        <v>2.049141253864702E-2</v>
      </c>
      <c r="BA153" s="13">
        <f t="shared" ref="BA153:BE153" si="507">BA152/BA143</f>
        <v>1.6058671131183203E-2</v>
      </c>
      <c r="BB153" s="13">
        <f t="shared" si="507"/>
        <v>1.2810147396331852E-2</v>
      </c>
      <c r="BC153" s="13">
        <f t="shared" si="507"/>
        <v>1.4147880340830322E-2</v>
      </c>
      <c r="BD153" s="13">
        <f t="shared" si="507"/>
        <v>1.7914782582560258E-2</v>
      </c>
      <c r="BE153" s="13">
        <f t="shared" si="507"/>
        <v>1.6394750748491432E-2</v>
      </c>
      <c r="BF153" s="13">
        <f>BF152/BF143</f>
        <v>1.8496560737841363E-2</v>
      </c>
      <c r="BG153" s="33">
        <f>BG152/BG143</f>
        <v>2.0982487898141017E-2</v>
      </c>
      <c r="BH153" s="33">
        <f t="shared" ref="BH153:BI153" si="508">BH152/BH143</f>
        <v>2.0637930436357151E-2</v>
      </c>
      <c r="BI153" s="33">
        <f t="shared" si="508"/>
        <v>2.3052007971270931E-2</v>
      </c>
      <c r="BJ153" s="33">
        <f t="shared" ref="BJ153:BN153" si="509">BJ152/BJ143</f>
        <v>2.3112932473777957E-2</v>
      </c>
      <c r="BK153" s="33">
        <f t="shared" si="509"/>
        <v>2.3689177876756382E-2</v>
      </c>
      <c r="BL153" s="33">
        <f t="shared" si="509"/>
        <v>2.5070327032153422E-2</v>
      </c>
      <c r="BM153" s="33">
        <f t="shared" si="509"/>
        <v>2.5399208907119795E-2</v>
      </c>
      <c r="BN153" s="33">
        <f t="shared" si="509"/>
        <v>2.3786814001511992E-2</v>
      </c>
      <c r="BO153" s="33">
        <f>BO152/BO143</f>
        <v>2.2752005196618408E-2</v>
      </c>
      <c r="BP153" s="33">
        <f>BP152/BP143</f>
        <v>2.2834743007697434E-2</v>
      </c>
      <c r="BQ153" s="33">
        <f>BQ152/BQ143</f>
        <v>2.4246308789957236E-2</v>
      </c>
      <c r="BR153" s="33">
        <f>BR152/BR143</f>
        <v>2.2419356586556017E-2</v>
      </c>
      <c r="BS153" s="33">
        <f>BS152/BS143</f>
        <v>2.0840853274447749E-2</v>
      </c>
      <c r="BT153" s="33">
        <f t="shared" ref="BT153" si="510">BT152/BT143</f>
        <v>2.0478994981636914E-2</v>
      </c>
      <c r="BU153" s="33">
        <f t="shared" ref="BU153" si="511">BU152/BU143</f>
        <v>2.090245379956171E-2</v>
      </c>
      <c r="BV153" s="33">
        <f>BV152/BV143</f>
        <v>2.0636849860122108E-2</v>
      </c>
      <c r="BW153" s="33">
        <f>BW152/BW143</f>
        <v>1.8264640075571065E-2</v>
      </c>
      <c r="BX153" s="33">
        <f>BX152/BX143</f>
        <v>1.7882458581847654E-2</v>
      </c>
      <c r="BY153" s="33">
        <f t="shared" ref="BY153:CJ153" si="512">BY152/BY143</f>
        <v>1.9229784505145352E-2</v>
      </c>
      <c r="BZ153" s="33">
        <f t="shared" si="512"/>
        <v>1.959985918621112E-2</v>
      </c>
      <c r="CA153" s="33">
        <f t="shared" si="512"/>
        <v>1.8839553318626214E-2</v>
      </c>
      <c r="CB153" s="33">
        <f t="shared" si="512"/>
        <v>1.997845788673578E-2</v>
      </c>
      <c r="CC153" s="33">
        <f t="shared" si="512"/>
        <v>1.9367031194879807E-2</v>
      </c>
      <c r="CD153" s="33">
        <f t="shared" si="512"/>
        <v>1.9795891423131512E-2</v>
      </c>
      <c r="CE153" s="33">
        <f>CE152/CE143</f>
        <v>2.1738716385503346E-2</v>
      </c>
      <c r="CF153" s="33">
        <f>CF152/CF143</f>
        <v>2.0972057774543102E-2</v>
      </c>
      <c r="CG153" s="33">
        <f t="shared" si="512"/>
        <v>2.0984160655578978E-2</v>
      </c>
      <c r="CH153" s="33">
        <f t="shared" si="512"/>
        <v>2.0990583275882164E-2</v>
      </c>
      <c r="CI153" s="33">
        <f t="shared" si="512"/>
        <v>2.1562759423441089E-2</v>
      </c>
      <c r="CJ153" s="33">
        <f t="shared" si="512"/>
        <v>2.1744101346748156E-2</v>
      </c>
      <c r="CK153" s="33">
        <f t="shared" ref="CK153" si="513">CK152/CK143</f>
        <v>2.1516267211806508E-2</v>
      </c>
      <c r="CL153" s="33">
        <f>CL152/CL143</f>
        <v>2.2242434264924758E-2</v>
      </c>
      <c r="CM153" s="33">
        <f t="shared" ref="CM153" si="514">CM152/CM143</f>
        <v>2.3181833983328889E-2</v>
      </c>
      <c r="CN153" s="33">
        <f t="shared" ref="CN153:CO153" si="515">CN152/CN143</f>
        <v>2.317510703439667E-2</v>
      </c>
      <c r="CO153" s="33">
        <f t="shared" si="515"/>
        <v>2.1464359237081811E-2</v>
      </c>
      <c r="CP153" s="33">
        <f t="shared" ref="CP153" si="516">CP152/CP143</f>
        <v>2.398810411727488E-2</v>
      </c>
      <c r="CQ153" s="33">
        <f t="shared" ref="CQ153" si="517">CQ152/CQ143</f>
        <v>2.4872899110237736E-2</v>
      </c>
      <c r="CR153" s="33">
        <f t="shared" ref="CR153" si="518">CR152/CR143</f>
        <v>2.5574743991690071E-2</v>
      </c>
      <c r="CS153" s="33">
        <f t="shared" ref="CS153" si="519">CS152/CS143</f>
        <v>2.3023655744478518E-2</v>
      </c>
      <c r="CT153" s="33">
        <f t="shared" ref="CT153" si="520">CT152/CT143</f>
        <v>2.2124245124592195E-2</v>
      </c>
      <c r="CU153" s="33">
        <f t="shared" ref="CU153:CY153" si="521">CU152/CU143</f>
        <v>2.3062128892385191E-2</v>
      </c>
      <c r="CV153" s="33">
        <f t="shared" si="521"/>
        <v>2.3497106139973387E-2</v>
      </c>
      <c r="CW153" s="33">
        <f t="shared" si="521"/>
        <v>2.3177221455277244E-2</v>
      </c>
      <c r="CX153" s="33" t="e">
        <f t="shared" si="521"/>
        <v>#DIV/0!</v>
      </c>
      <c r="CY153" s="33" t="e">
        <f t="shared" si="521"/>
        <v>#DIV/0!</v>
      </c>
    </row>
    <row r="154" spans="1:103" x14ac:dyDescent="0.25">
      <c r="A154" t="s">
        <v>10</v>
      </c>
      <c r="B154" s="28" t="s">
        <v>13</v>
      </c>
      <c r="C154" s="16">
        <v>0.5796</v>
      </c>
      <c r="D154" s="16">
        <v>0.57220000000000004</v>
      </c>
      <c r="E154" s="16">
        <v>0.5655</v>
      </c>
      <c r="F154" s="16">
        <v>0.55889999999999995</v>
      </c>
      <c r="G154" s="16">
        <v>0.5091</v>
      </c>
      <c r="H154" s="16">
        <v>0.44330000000000003</v>
      </c>
      <c r="I154" s="16">
        <v>0.4224</v>
      </c>
      <c r="J154" s="16">
        <v>0.43219999999999997</v>
      </c>
      <c r="K154" s="16">
        <v>0.43830000000000002</v>
      </c>
      <c r="L154" s="16">
        <v>0.42859999999999998</v>
      </c>
      <c r="M154" s="16">
        <v>0.44119999999999998</v>
      </c>
      <c r="N154" s="16">
        <v>0.45939999999999998</v>
      </c>
      <c r="O154" s="16">
        <v>0.45679999999999998</v>
      </c>
      <c r="P154" s="16">
        <v>0.46989999999999998</v>
      </c>
      <c r="Q154" s="16">
        <v>0.48170000000000002</v>
      </c>
      <c r="R154" s="16">
        <v>0.49399999999999999</v>
      </c>
      <c r="S154" s="16">
        <v>0.48670000000000002</v>
      </c>
      <c r="T154" s="16">
        <v>0.4924</v>
      </c>
      <c r="U154" s="16">
        <v>0.49419999999999997</v>
      </c>
      <c r="V154" s="16">
        <v>0.47810000000000002</v>
      </c>
      <c r="W154" s="16">
        <v>0.46360000000000001</v>
      </c>
      <c r="X154" s="16">
        <v>0.46639999999999998</v>
      </c>
      <c r="Y154" s="16">
        <v>0.4602</v>
      </c>
      <c r="Z154" s="16">
        <v>0.45979999999999999</v>
      </c>
      <c r="AA154" s="16">
        <v>0.4652</v>
      </c>
      <c r="AB154" s="16">
        <v>0.46750000000000003</v>
      </c>
      <c r="AC154" s="16">
        <v>0.43409999999999999</v>
      </c>
      <c r="AD154" s="16">
        <v>0.42859999999999998</v>
      </c>
      <c r="AE154" s="16">
        <v>0.42949999999999999</v>
      </c>
      <c r="AF154" s="16">
        <v>0.42930000000000001</v>
      </c>
      <c r="AG154" s="16">
        <v>0.42970000000000003</v>
      </c>
      <c r="AH154" s="16">
        <v>0.42799999999999999</v>
      </c>
      <c r="AI154" s="16">
        <v>0.4345</v>
      </c>
      <c r="AJ154" s="16">
        <v>0.44340000000000002</v>
      </c>
      <c r="AK154" s="16">
        <v>0.44700000000000001</v>
      </c>
      <c r="AL154" s="16">
        <v>0.42180000000000001</v>
      </c>
      <c r="AM154" s="16">
        <v>0.4073</v>
      </c>
      <c r="AN154" s="16">
        <v>0.4133</v>
      </c>
      <c r="AO154" s="16">
        <v>0.42499999999999999</v>
      </c>
      <c r="AP154" s="16">
        <v>0.41670000000000001</v>
      </c>
      <c r="AQ154" s="16">
        <v>0.41499999999999998</v>
      </c>
      <c r="AR154" s="16">
        <v>0.41699999999999998</v>
      </c>
      <c r="AS154" s="16">
        <v>0.41270000000000001</v>
      </c>
      <c r="AT154" s="16">
        <v>0.41789999999999999</v>
      </c>
      <c r="AU154" s="16">
        <v>0.42049999999999998</v>
      </c>
      <c r="AV154" s="16">
        <v>0.42599999999999999</v>
      </c>
      <c r="AW154" s="16">
        <v>0.41870000000000002</v>
      </c>
      <c r="AX154" s="16">
        <v>0.41959999999999997</v>
      </c>
      <c r="AY154" s="16">
        <v>0.42070000000000002</v>
      </c>
      <c r="AZ154" s="16">
        <v>0.42</v>
      </c>
      <c r="BA154" s="16">
        <v>0.43180000000000002</v>
      </c>
      <c r="BB154" s="16">
        <v>0.44390000000000002</v>
      </c>
      <c r="BC154" s="16">
        <v>0.43780000000000002</v>
      </c>
      <c r="BD154" s="16">
        <v>0.43290000000000001</v>
      </c>
      <c r="BE154" s="16">
        <v>0.435</v>
      </c>
      <c r="BF154" s="16">
        <v>0.4385</v>
      </c>
      <c r="BG154" s="16">
        <v>0.44130000000000003</v>
      </c>
      <c r="BH154" s="34">
        <v>0.43099999999999999</v>
      </c>
      <c r="BI154" s="34">
        <v>0.42480000000000001</v>
      </c>
      <c r="BJ154" s="34">
        <v>0.42170000000000002</v>
      </c>
      <c r="BK154" s="34">
        <v>0.42020000000000002</v>
      </c>
      <c r="BL154" s="34">
        <v>0.42520000000000002</v>
      </c>
      <c r="BM154" s="34">
        <v>0.41930000000000001</v>
      </c>
      <c r="BN154" s="16">
        <v>0.40920000000000001</v>
      </c>
      <c r="BO154" s="16">
        <v>0.4052</v>
      </c>
      <c r="BP154" s="16">
        <v>0.41360000000000002</v>
      </c>
      <c r="BQ154" s="16">
        <v>0.41370000000000001</v>
      </c>
      <c r="BR154" s="16">
        <v>0.41920000000000002</v>
      </c>
      <c r="BS154" s="16">
        <v>0.42430000000000001</v>
      </c>
      <c r="BT154" s="16">
        <v>0.43169999999999997</v>
      </c>
      <c r="BU154" s="16">
        <v>0.43059999999999998</v>
      </c>
      <c r="BV154" s="16">
        <v>0.4335</v>
      </c>
      <c r="BW154" s="16">
        <v>0.43809999999999999</v>
      </c>
      <c r="BX154" s="16">
        <v>0.43940000000000001</v>
      </c>
      <c r="BY154" s="16">
        <v>0.43990000000000001</v>
      </c>
      <c r="BZ154" s="16">
        <v>0.43169999999999997</v>
      </c>
      <c r="CA154" s="16">
        <v>0.437</v>
      </c>
      <c r="CB154" s="16">
        <v>0.43759999999999999</v>
      </c>
      <c r="CC154" s="16">
        <v>0.43</v>
      </c>
      <c r="CD154" s="16">
        <v>0.41899999999999998</v>
      </c>
      <c r="CE154" s="16">
        <v>0.40289999999999998</v>
      </c>
      <c r="CF154" s="16">
        <v>0.40350000000000003</v>
      </c>
      <c r="CG154" s="16">
        <v>0.4093</v>
      </c>
      <c r="CH154" s="16">
        <v>0.41860000000000003</v>
      </c>
      <c r="CI154" s="16">
        <v>0.42120000000000002</v>
      </c>
      <c r="CJ154" s="16">
        <v>0.41909999999999997</v>
      </c>
      <c r="CK154" s="16">
        <v>0.41270000000000001</v>
      </c>
      <c r="CL154" s="16">
        <v>0.4143</v>
      </c>
      <c r="CM154" s="16">
        <v>0.40210000000000001</v>
      </c>
      <c r="CN154" s="16">
        <v>0.38019999999999998</v>
      </c>
      <c r="CO154" s="16">
        <v>0.38319999999999999</v>
      </c>
      <c r="CP154" s="16">
        <v>0.37919999999999998</v>
      </c>
      <c r="CQ154" s="16">
        <v>0.37690000000000001</v>
      </c>
      <c r="CR154" s="16">
        <v>0.36730000000000002</v>
      </c>
      <c r="CS154" s="16">
        <v>0.36820000000000003</v>
      </c>
      <c r="CT154" s="16">
        <v>0.37580000000000002</v>
      </c>
      <c r="CU154" s="16">
        <v>0.4</v>
      </c>
      <c r="CV154" s="16">
        <v>0.3921</v>
      </c>
      <c r="CW154" s="16">
        <v>0.3765</v>
      </c>
      <c r="CX154" s="11"/>
      <c r="CY154" s="11"/>
    </row>
    <row r="155" spans="1:103" x14ac:dyDescent="0.25">
      <c r="A155" t="s">
        <v>10</v>
      </c>
      <c r="B155" s="28" t="s">
        <v>38</v>
      </c>
      <c r="C155">
        <v>9.66</v>
      </c>
      <c r="D155">
        <v>9.76</v>
      </c>
      <c r="E155">
        <v>9.64</v>
      </c>
      <c r="F155">
        <v>9.33</v>
      </c>
      <c r="G155">
        <v>9.0299999999999994</v>
      </c>
      <c r="H155">
        <v>9.0299999999999994</v>
      </c>
      <c r="I155">
        <v>8.57</v>
      </c>
      <c r="J155">
        <v>8.31</v>
      </c>
      <c r="K155">
        <v>8.14</v>
      </c>
      <c r="L155">
        <v>8.33</v>
      </c>
      <c r="M155">
        <v>8.09</v>
      </c>
      <c r="N155">
        <v>7.94</v>
      </c>
      <c r="O155">
        <v>8.9499999999999993</v>
      </c>
      <c r="P155">
        <v>8.27</v>
      </c>
      <c r="Q155">
        <v>8.4700000000000006</v>
      </c>
      <c r="R155">
        <v>8.66</v>
      </c>
      <c r="S155">
        <v>8.8800000000000008</v>
      </c>
      <c r="T155">
        <v>9.41</v>
      </c>
      <c r="U155">
        <v>8.67</v>
      </c>
      <c r="V155">
        <v>8.1999999999999993</v>
      </c>
      <c r="W155">
        <v>8.11</v>
      </c>
      <c r="X155">
        <v>8.89</v>
      </c>
      <c r="Y155">
        <v>8.39</v>
      </c>
      <c r="Z155">
        <v>8.56</v>
      </c>
      <c r="AA155">
        <v>8.33</v>
      </c>
      <c r="AB155">
        <v>9.02</v>
      </c>
      <c r="AC155">
        <v>7.96</v>
      </c>
      <c r="AD155">
        <v>7.1</v>
      </c>
      <c r="AE155">
        <v>7.34</v>
      </c>
      <c r="AF155">
        <v>7.67</v>
      </c>
      <c r="AG155">
        <v>7.69</v>
      </c>
      <c r="AH155">
        <v>7.71</v>
      </c>
      <c r="AI155">
        <v>7.12</v>
      </c>
      <c r="AJ155">
        <v>7.39</v>
      </c>
      <c r="AK155">
        <v>6.92</v>
      </c>
      <c r="AL155">
        <v>6.6</v>
      </c>
      <c r="AM155">
        <v>6.92</v>
      </c>
      <c r="AN155">
        <v>6.07</v>
      </c>
      <c r="AO155">
        <v>6.32</v>
      </c>
      <c r="AP155">
        <v>6.04</v>
      </c>
      <c r="AQ155">
        <v>5.78</v>
      </c>
      <c r="AR155">
        <v>5.6</v>
      </c>
      <c r="AS155">
        <v>5.61</v>
      </c>
      <c r="AT155">
        <v>6.14</v>
      </c>
      <c r="AU155">
        <v>5.67</v>
      </c>
      <c r="AV155">
        <v>5.69</v>
      </c>
      <c r="AW155">
        <v>5.72</v>
      </c>
      <c r="AX155">
        <v>5.44</v>
      </c>
      <c r="AY155">
        <v>5.89</v>
      </c>
      <c r="AZ155">
        <v>5.74</v>
      </c>
      <c r="BA155" s="22">
        <v>5.71</v>
      </c>
      <c r="BB155" s="22">
        <v>5.9</v>
      </c>
      <c r="BC155" s="22">
        <v>5.25</v>
      </c>
      <c r="BD155" s="22">
        <v>5.73</v>
      </c>
      <c r="BE155">
        <v>5.54</v>
      </c>
      <c r="BF155" s="22">
        <v>5.9</v>
      </c>
      <c r="BG155" s="12">
        <v>5.83</v>
      </c>
      <c r="BH155" s="30">
        <v>5.93</v>
      </c>
      <c r="BI155" s="30">
        <v>5.85</v>
      </c>
      <c r="BJ155" s="30">
        <v>6.25</v>
      </c>
      <c r="BK155" s="30">
        <v>5.98</v>
      </c>
      <c r="BL155" s="30">
        <v>5.95</v>
      </c>
      <c r="BM155" s="12">
        <v>5.8</v>
      </c>
      <c r="BN155" s="12">
        <v>5.89</v>
      </c>
      <c r="BO155" s="12">
        <v>5.8</v>
      </c>
      <c r="BP155" s="12">
        <v>6.44</v>
      </c>
      <c r="BQ155" s="12">
        <v>5.79</v>
      </c>
      <c r="BR155" s="12">
        <v>5.62</v>
      </c>
      <c r="BS155" s="12">
        <v>5.15</v>
      </c>
      <c r="BT155" s="12">
        <v>5.89</v>
      </c>
      <c r="BU155" s="12">
        <v>5.79</v>
      </c>
      <c r="BV155" s="12">
        <v>6.14</v>
      </c>
      <c r="BW155" s="12">
        <v>5.81</v>
      </c>
      <c r="BX155" s="12">
        <v>5.83</v>
      </c>
      <c r="BY155" s="12">
        <v>6</v>
      </c>
      <c r="BZ155" s="12">
        <v>6</v>
      </c>
      <c r="CA155" s="12">
        <v>6.1</v>
      </c>
      <c r="CB155" s="12">
        <v>5.92</v>
      </c>
      <c r="CC155" s="12">
        <v>6.04</v>
      </c>
      <c r="CD155" s="12">
        <v>5.87</v>
      </c>
      <c r="CE155" s="12">
        <v>6.06</v>
      </c>
      <c r="CF155" s="12">
        <v>6.07</v>
      </c>
      <c r="CG155" s="12">
        <v>6.17</v>
      </c>
      <c r="CH155" s="12">
        <v>6.48</v>
      </c>
      <c r="CI155" s="12">
        <v>6.37</v>
      </c>
      <c r="CJ155" s="12">
        <v>6.15</v>
      </c>
      <c r="CK155" s="12">
        <v>6.3</v>
      </c>
      <c r="CL155" s="12">
        <v>5.92</v>
      </c>
      <c r="CM155" s="12">
        <v>6.27</v>
      </c>
      <c r="CN155" s="12">
        <v>6.3</v>
      </c>
      <c r="CO155" s="12">
        <v>6.22</v>
      </c>
      <c r="CP155" s="12">
        <v>5.95</v>
      </c>
      <c r="CQ155" s="12">
        <v>6.5</v>
      </c>
      <c r="CR155" s="12">
        <v>6.47</v>
      </c>
      <c r="CS155" s="12">
        <v>6.04</v>
      </c>
      <c r="CT155" s="12">
        <v>6.21</v>
      </c>
      <c r="CU155" s="12">
        <v>6.41</v>
      </c>
      <c r="CV155" s="12">
        <v>6.49</v>
      </c>
      <c r="CW155" s="12">
        <v>6.42</v>
      </c>
      <c r="CX155" s="11"/>
      <c r="CY155" s="11"/>
    </row>
    <row r="156" spans="1:103" s="15" customFormat="1" x14ac:dyDescent="0.25">
      <c r="A156" t="s">
        <v>10</v>
      </c>
      <c r="B156" s="28" t="s">
        <v>22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>
        <v>21946.714285714275</v>
      </c>
      <c r="BE156" s="17">
        <v>41088.714285714283</v>
      </c>
      <c r="BF156" s="17">
        <v>39805.285714285703</v>
      </c>
      <c r="BG156" s="31">
        <v>40652.142857142841</v>
      </c>
      <c r="BH156" s="31">
        <v>42258.285714285703</v>
      </c>
      <c r="BI156" s="31">
        <v>41492.85714285713</v>
      </c>
      <c r="BJ156" s="31">
        <v>44917.999999999993</v>
      </c>
      <c r="BK156" s="31">
        <v>46243.714285714283</v>
      </c>
      <c r="BL156" s="31">
        <v>42968.85714285713</v>
      </c>
      <c r="BM156" s="31">
        <v>47017.999999999993</v>
      </c>
      <c r="BN156" s="31">
        <v>45838.285714285696</v>
      </c>
      <c r="BO156" s="31">
        <v>42843.428571428572</v>
      </c>
      <c r="BP156" s="31">
        <v>42842.28571428571</v>
      </c>
      <c r="BQ156" s="31">
        <v>46380.571428571413</v>
      </c>
      <c r="BR156" s="31">
        <v>45316.714285714268</v>
      </c>
      <c r="BS156" s="31">
        <v>43538.571428571406</v>
      </c>
      <c r="BT156" s="31">
        <v>41803.714285714268</v>
      </c>
      <c r="BU156" s="31">
        <v>45206.285714285703</v>
      </c>
      <c r="BV156" s="31">
        <v>44966.571428571413</v>
      </c>
      <c r="BW156" s="31">
        <v>44663.285714285703</v>
      </c>
      <c r="BX156" s="31">
        <v>45828.857142857123</v>
      </c>
      <c r="BY156" s="31">
        <v>44969.142857142848</v>
      </c>
      <c r="BZ156" s="31">
        <v>47647.999999999985</v>
      </c>
      <c r="CA156" s="31">
        <v>50345.571428571413</v>
      </c>
      <c r="CB156" s="31">
        <v>49586.571428571413</v>
      </c>
      <c r="CC156" s="31">
        <v>53492.714285714275</v>
      </c>
      <c r="CD156" s="31">
        <v>62967.85714285713</v>
      </c>
      <c r="CE156" s="31">
        <v>68835.857142857087</v>
      </c>
      <c r="CF156" s="31">
        <v>65434</v>
      </c>
      <c r="CG156" s="31">
        <v>63690</v>
      </c>
      <c r="CH156" s="31">
        <v>57930.285714285717</v>
      </c>
      <c r="CI156" s="31">
        <v>64991.857142857145</v>
      </c>
      <c r="CJ156" s="31">
        <v>63710</v>
      </c>
      <c r="CK156" s="31">
        <v>61052.142857142855</v>
      </c>
      <c r="CL156" s="31">
        <v>60413</v>
      </c>
      <c r="CM156" s="31">
        <v>64163.28571428571</v>
      </c>
      <c r="CN156" s="31">
        <v>66034.857142857145</v>
      </c>
      <c r="CO156" s="31">
        <v>62054.28571428571</v>
      </c>
      <c r="CP156" s="31">
        <v>64682.28571428571</v>
      </c>
      <c r="CQ156" s="31">
        <v>68896</v>
      </c>
      <c r="CR156" s="31">
        <v>74892.142857142797</v>
      </c>
      <c r="CS156" s="31">
        <v>77498.714285714246</v>
      </c>
      <c r="CT156" s="31">
        <v>76386.428571428492</v>
      </c>
      <c r="CU156" s="31">
        <v>87100.28571428571</v>
      </c>
      <c r="CV156" s="31">
        <v>87199.142857142797</v>
      </c>
      <c r="CW156" s="31">
        <v>85942.714285714203</v>
      </c>
      <c r="CX156" s="11"/>
      <c r="CY156" s="11"/>
    </row>
    <row r="157" spans="1:103" s="15" customFormat="1" x14ac:dyDescent="0.25">
      <c r="A157" t="s">
        <v>10</v>
      </c>
      <c r="B157" s="28" t="s">
        <v>23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>
        <v>231446.99999999988</v>
      </c>
      <c r="BE157" s="17">
        <v>398461.28571428556</v>
      </c>
      <c r="BF157" s="17">
        <v>372459.14285714278</v>
      </c>
      <c r="BG157" s="31">
        <v>377093.57142857136</v>
      </c>
      <c r="BH157" s="31">
        <v>416608.71428571403</v>
      </c>
      <c r="BI157" s="31">
        <v>412571.99999999977</v>
      </c>
      <c r="BJ157" s="31">
        <v>466261.85714285693</v>
      </c>
      <c r="BK157" s="31">
        <v>479311.28571428574</v>
      </c>
      <c r="BL157" s="31">
        <v>426878.42857142852</v>
      </c>
      <c r="BM157" s="31">
        <v>478637.85714285693</v>
      </c>
      <c r="BN157" s="31">
        <v>485741.71428571414</v>
      </c>
      <c r="BO157" s="31">
        <v>457493.28571428568</v>
      </c>
      <c r="BP157" s="31">
        <v>420599.5714285713</v>
      </c>
      <c r="BQ157" s="31">
        <v>467327.85714285704</v>
      </c>
      <c r="BR157" s="31">
        <v>441118.8571428571</v>
      </c>
      <c r="BS157" s="31">
        <v>423317.42857142835</v>
      </c>
      <c r="BT157" s="31">
        <v>419371.99999999988</v>
      </c>
      <c r="BU157" s="31">
        <v>425392.57142857136</v>
      </c>
      <c r="BV157" s="31">
        <v>417912.7142857142</v>
      </c>
      <c r="BW157" s="31">
        <v>428209.99999999988</v>
      </c>
      <c r="BX157" s="31">
        <v>435549.28571428556</v>
      </c>
      <c r="BY157" s="31">
        <v>457808.42857142841</v>
      </c>
      <c r="BZ157" s="31">
        <v>469148.14285714267</v>
      </c>
      <c r="CA157" s="31">
        <v>521343.71428571385</v>
      </c>
      <c r="CB157" s="31">
        <v>518205.85714285634</v>
      </c>
      <c r="CC157" s="31">
        <v>561665.57142857055</v>
      </c>
      <c r="CD157" s="31">
        <v>655237.14285714249</v>
      </c>
      <c r="CE157" s="31">
        <v>729761.71428571362</v>
      </c>
      <c r="CF157" s="31">
        <v>708701.14285714272</v>
      </c>
      <c r="CG157" s="31">
        <v>665055.28571428556</v>
      </c>
      <c r="CH157" s="31">
        <v>601559.28571428568</v>
      </c>
      <c r="CI157" s="31">
        <v>663858.71428571432</v>
      </c>
      <c r="CJ157" s="31">
        <v>667175</v>
      </c>
      <c r="CK157" s="31">
        <v>636378.57142857148</v>
      </c>
      <c r="CL157" s="31">
        <v>629867.85714285716</v>
      </c>
      <c r="CM157" s="31">
        <v>714497.71428571432</v>
      </c>
      <c r="CN157" s="31">
        <v>762981</v>
      </c>
      <c r="CO157" s="31">
        <v>741698.42857142852</v>
      </c>
      <c r="CP157" s="31">
        <v>748253.28571428568</v>
      </c>
      <c r="CQ157" s="31">
        <v>815645</v>
      </c>
      <c r="CR157" s="31">
        <v>917169.28571428545</v>
      </c>
      <c r="CS157" s="31">
        <v>964063.85714285646</v>
      </c>
      <c r="CT157" s="31">
        <v>899958.85714285704</v>
      </c>
      <c r="CU157" s="31">
        <v>1015213.9999999998</v>
      </c>
      <c r="CV157" s="31">
        <v>1076324.1428571423</v>
      </c>
      <c r="CW157" s="31">
        <v>1111316.9999999995</v>
      </c>
      <c r="CX157" s="11"/>
      <c r="CY157" s="11"/>
    </row>
    <row r="158" spans="1:103" x14ac:dyDescent="0.25">
      <c r="A158" t="s">
        <v>10</v>
      </c>
      <c r="B158" s="28" t="s">
        <v>24</v>
      </c>
      <c r="C158" s="12" t="e">
        <f t="shared" ref="C158:BB158" si="522">C157/C156</f>
        <v>#DIV/0!</v>
      </c>
      <c r="D158" s="12" t="e">
        <f t="shared" si="522"/>
        <v>#DIV/0!</v>
      </c>
      <c r="E158" s="12" t="e">
        <f t="shared" si="522"/>
        <v>#DIV/0!</v>
      </c>
      <c r="F158" s="12" t="e">
        <f t="shared" si="522"/>
        <v>#DIV/0!</v>
      </c>
      <c r="G158" s="12" t="e">
        <f t="shared" si="522"/>
        <v>#DIV/0!</v>
      </c>
      <c r="H158" s="12" t="e">
        <f t="shared" si="522"/>
        <v>#DIV/0!</v>
      </c>
      <c r="I158" s="12" t="e">
        <f t="shared" si="522"/>
        <v>#DIV/0!</v>
      </c>
      <c r="J158" s="12" t="e">
        <f t="shared" si="522"/>
        <v>#DIV/0!</v>
      </c>
      <c r="K158" s="12" t="e">
        <f t="shared" si="522"/>
        <v>#DIV/0!</v>
      </c>
      <c r="L158" s="12" t="e">
        <f t="shared" si="522"/>
        <v>#DIV/0!</v>
      </c>
      <c r="M158" s="12" t="e">
        <f t="shared" si="522"/>
        <v>#DIV/0!</v>
      </c>
      <c r="N158" s="12" t="e">
        <f t="shared" si="522"/>
        <v>#DIV/0!</v>
      </c>
      <c r="O158" s="12" t="e">
        <f t="shared" si="522"/>
        <v>#DIV/0!</v>
      </c>
      <c r="P158" s="12" t="e">
        <f t="shared" si="522"/>
        <v>#DIV/0!</v>
      </c>
      <c r="Q158" s="12" t="e">
        <f t="shared" si="522"/>
        <v>#DIV/0!</v>
      </c>
      <c r="R158" s="12" t="e">
        <f t="shared" si="522"/>
        <v>#DIV/0!</v>
      </c>
      <c r="S158" s="12" t="e">
        <f t="shared" si="522"/>
        <v>#DIV/0!</v>
      </c>
      <c r="T158" s="12" t="e">
        <f t="shared" si="522"/>
        <v>#DIV/0!</v>
      </c>
      <c r="U158" s="12" t="e">
        <f t="shared" si="522"/>
        <v>#DIV/0!</v>
      </c>
      <c r="V158" s="12" t="e">
        <f t="shared" si="522"/>
        <v>#DIV/0!</v>
      </c>
      <c r="W158" s="12" t="e">
        <f t="shared" si="522"/>
        <v>#DIV/0!</v>
      </c>
      <c r="X158" s="12" t="e">
        <f t="shared" si="522"/>
        <v>#DIV/0!</v>
      </c>
      <c r="Y158" s="12" t="e">
        <f t="shared" si="522"/>
        <v>#DIV/0!</v>
      </c>
      <c r="Z158" s="12" t="e">
        <f t="shared" si="522"/>
        <v>#DIV/0!</v>
      </c>
      <c r="AA158" s="12" t="e">
        <f t="shared" si="522"/>
        <v>#DIV/0!</v>
      </c>
      <c r="AB158" s="12" t="e">
        <f t="shared" si="522"/>
        <v>#DIV/0!</v>
      </c>
      <c r="AC158" s="12" t="e">
        <f t="shared" si="522"/>
        <v>#DIV/0!</v>
      </c>
      <c r="AD158" s="12" t="e">
        <f t="shared" si="522"/>
        <v>#DIV/0!</v>
      </c>
      <c r="AE158" s="12" t="e">
        <f t="shared" si="522"/>
        <v>#DIV/0!</v>
      </c>
      <c r="AF158" s="12" t="e">
        <f t="shared" si="522"/>
        <v>#DIV/0!</v>
      </c>
      <c r="AG158" s="12" t="e">
        <f t="shared" si="522"/>
        <v>#DIV/0!</v>
      </c>
      <c r="AH158" s="12" t="e">
        <f t="shared" si="522"/>
        <v>#DIV/0!</v>
      </c>
      <c r="AI158" s="12" t="e">
        <f t="shared" si="522"/>
        <v>#DIV/0!</v>
      </c>
      <c r="AJ158" s="12" t="e">
        <f t="shared" si="522"/>
        <v>#DIV/0!</v>
      </c>
      <c r="AK158" s="12" t="e">
        <f t="shared" si="522"/>
        <v>#DIV/0!</v>
      </c>
      <c r="AL158" s="12" t="e">
        <f t="shared" si="522"/>
        <v>#DIV/0!</v>
      </c>
      <c r="AM158" s="12" t="e">
        <f t="shared" si="522"/>
        <v>#DIV/0!</v>
      </c>
      <c r="AN158" s="12" t="e">
        <f t="shared" si="522"/>
        <v>#DIV/0!</v>
      </c>
      <c r="AO158" s="12" t="e">
        <f t="shared" si="522"/>
        <v>#DIV/0!</v>
      </c>
      <c r="AP158" s="12" t="e">
        <f t="shared" si="522"/>
        <v>#DIV/0!</v>
      </c>
      <c r="AQ158" s="12" t="e">
        <f t="shared" si="522"/>
        <v>#DIV/0!</v>
      </c>
      <c r="AR158" s="12" t="e">
        <f t="shared" si="522"/>
        <v>#DIV/0!</v>
      </c>
      <c r="AS158" s="12" t="e">
        <f t="shared" si="522"/>
        <v>#DIV/0!</v>
      </c>
      <c r="AT158" s="12" t="e">
        <f t="shared" si="522"/>
        <v>#DIV/0!</v>
      </c>
      <c r="AU158" s="12" t="e">
        <f t="shared" si="522"/>
        <v>#DIV/0!</v>
      </c>
      <c r="AV158" s="12" t="e">
        <f t="shared" si="522"/>
        <v>#DIV/0!</v>
      </c>
      <c r="AW158" s="12" t="e">
        <f t="shared" si="522"/>
        <v>#DIV/0!</v>
      </c>
      <c r="AX158" s="12" t="e">
        <f t="shared" si="522"/>
        <v>#DIV/0!</v>
      </c>
      <c r="AY158" s="12" t="e">
        <f t="shared" si="522"/>
        <v>#DIV/0!</v>
      </c>
      <c r="AZ158" s="12" t="e">
        <f t="shared" si="522"/>
        <v>#DIV/0!</v>
      </c>
      <c r="BA158" s="12" t="e">
        <f t="shared" si="522"/>
        <v>#DIV/0!</v>
      </c>
      <c r="BB158" s="12" t="e">
        <f t="shared" si="522"/>
        <v>#DIV/0!</v>
      </c>
      <c r="BC158" s="12" t="e">
        <f t="shared" ref="BC158:BD158" si="523">BC157/BC156</f>
        <v>#DIV/0!</v>
      </c>
      <c r="BD158" s="12">
        <f t="shared" si="523"/>
        <v>10.545861079107189</v>
      </c>
      <c r="BE158" s="12">
        <f>BE157/BE156</f>
        <v>9.697584668713338</v>
      </c>
      <c r="BF158" s="12">
        <f>BF157/BF156</f>
        <v>9.3570272433309292</v>
      </c>
      <c r="BG158" s="30">
        <f>BG157/BG156</f>
        <v>9.276105634916453</v>
      </c>
      <c r="BH158" s="30">
        <f>BH157/BH156</f>
        <v>9.8586278937689276</v>
      </c>
      <c r="BI158" s="30">
        <f>BI157/BI156</f>
        <v>9.9432053709760684</v>
      </c>
      <c r="BJ158" s="30">
        <f t="shared" ref="BJ158" si="524">BJ157/BJ156</f>
        <v>10.380289797917472</v>
      </c>
      <c r="BK158" s="30">
        <f t="shared" ref="BK158:BO158" si="525">BK157/BK156</f>
        <v>10.364895924079258</v>
      </c>
      <c r="BL158" s="30">
        <f t="shared" si="525"/>
        <v>9.9346004747624548</v>
      </c>
      <c r="BM158" s="30">
        <f t="shared" si="525"/>
        <v>10.179885514969948</v>
      </c>
      <c r="BN158" s="30">
        <f t="shared" si="525"/>
        <v>10.596856028023986</v>
      </c>
      <c r="BO158" s="30">
        <f t="shared" si="525"/>
        <v>10.678260376653862</v>
      </c>
      <c r="BP158" s="30">
        <f>BP157/BP156</f>
        <v>9.8173933630325152</v>
      </c>
      <c r="BQ158" s="30">
        <f>BQ157/BQ156</f>
        <v>10.075940048788903</v>
      </c>
      <c r="BR158" s="30">
        <f>BR157/BR156</f>
        <v>9.7341315251074221</v>
      </c>
      <c r="BS158" s="30">
        <f>BS157/BS156</f>
        <v>9.7228139252551102</v>
      </c>
      <c r="BT158" s="30">
        <f t="shared" ref="BT158" si="526">BT157/BT156</f>
        <v>10.031931544018647</v>
      </c>
      <c r="BU158" s="30">
        <f t="shared" ref="BU158" si="527">BU157/BU156</f>
        <v>9.4100314747633078</v>
      </c>
      <c r="BV158" s="30">
        <f t="shared" ref="BV158:CJ158" si="528">BV157/BV156</f>
        <v>9.2938532115921042</v>
      </c>
      <c r="BW158" s="30">
        <f>BW157/BW156</f>
        <v>9.5875167523341318</v>
      </c>
      <c r="BX158" s="30">
        <f>BX157/BX156</f>
        <v>9.5038216719347144</v>
      </c>
      <c r="BY158" s="30">
        <f t="shared" si="528"/>
        <v>10.180501550269389</v>
      </c>
      <c r="BZ158" s="30">
        <f t="shared" si="528"/>
        <v>9.8461245562697872</v>
      </c>
      <c r="CA158" s="30">
        <f t="shared" si="528"/>
        <v>10.355304339436858</v>
      </c>
      <c r="CB158" s="30">
        <f t="shared" si="528"/>
        <v>10.450528080759179</v>
      </c>
      <c r="CC158" s="30">
        <f t="shared" si="528"/>
        <v>10.499851782218659</v>
      </c>
      <c r="CD158" s="30">
        <f t="shared" si="528"/>
        <v>10.405898701151377</v>
      </c>
      <c r="CE158" s="30">
        <f t="shared" si="528"/>
        <v>10.601476390004377</v>
      </c>
      <c r="CF158" s="30">
        <f>CF157/CF156</f>
        <v>10.830778232373731</v>
      </c>
      <c r="CG158" s="30">
        <f t="shared" si="528"/>
        <v>10.442067604243768</v>
      </c>
      <c r="CH158" s="30">
        <f>CH157/CH156</f>
        <v>10.384193316104085</v>
      </c>
      <c r="CI158" s="30">
        <f t="shared" si="528"/>
        <v>10.214490606515541</v>
      </c>
      <c r="CJ158" s="30">
        <f t="shared" si="528"/>
        <v>10.472060900957464</v>
      </c>
      <c r="CK158" s="30">
        <f t="shared" ref="CK158" si="529">CK157/CK156</f>
        <v>10.423525557778481</v>
      </c>
      <c r="CL158" s="30">
        <f>CL157/CL156</f>
        <v>10.426031767051084</v>
      </c>
      <c r="CM158" s="30">
        <f t="shared" ref="CM158" si="530">CM157/CM156</f>
        <v>11.135616051012708</v>
      </c>
      <c r="CN158" s="30">
        <f t="shared" ref="CN158:CO158" si="531">CN157/CN156</f>
        <v>11.554215955209802</v>
      </c>
      <c r="CO158" s="30">
        <f t="shared" si="531"/>
        <v>11.952412634099176</v>
      </c>
      <c r="CP158" s="30">
        <f t="shared" ref="CP158" si="532">CP157/CP156</f>
        <v>11.568133028252381</v>
      </c>
      <c r="CQ158" s="30">
        <f t="shared" ref="CQ158" si="533">CQ157/CQ156</f>
        <v>11.838785996284255</v>
      </c>
      <c r="CR158" s="30">
        <f t="shared" ref="CR158" si="534">CR157/CR156</f>
        <v>12.246535493900758</v>
      </c>
      <c r="CS158" s="30">
        <f t="shared" ref="CS158" si="535">CS157/CS156</f>
        <v>12.439740014120048</v>
      </c>
      <c r="CT158" s="30">
        <f t="shared" ref="CT158" si="536">CT157/CT156</f>
        <v>11.781659045642</v>
      </c>
      <c r="CU158" s="30">
        <f t="shared" ref="CU158" si="537">CU157/CU156</f>
        <v>11.655690812888917</v>
      </c>
      <c r="CV158" s="30">
        <f t="shared" ref="CV158:CW158" si="538">CV157/CV156</f>
        <v>12.343288105715326</v>
      </c>
      <c r="CW158" s="30">
        <f t="shared" si="538"/>
        <v>12.930904140465666</v>
      </c>
      <c r="CX158" s="30" t="e">
        <f t="shared" ref="CX158" si="539">CX157/CX156</f>
        <v>#DIV/0!</v>
      </c>
      <c r="CY158" s="30" t="e">
        <f t="shared" ref="CY158" si="540">CY157/CY156</f>
        <v>#DIV/0!</v>
      </c>
    </row>
    <row r="159" spans="1:103" x14ac:dyDescent="0.25">
      <c r="A159" t="s">
        <v>10</v>
      </c>
      <c r="B159" s="28" t="s">
        <v>25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>
        <v>0.27607126351487704</v>
      </c>
      <c r="BE159" s="14">
        <v>0.26843658842713153</v>
      </c>
      <c r="BF159" s="14">
        <v>0.26645061495781253</v>
      </c>
      <c r="BG159" s="14">
        <v>0.27152671621597885</v>
      </c>
      <c r="BH159" s="14">
        <v>0.25399245456512332</v>
      </c>
      <c r="BI159" s="14">
        <v>0.26013083146841115</v>
      </c>
      <c r="BJ159" s="14">
        <v>0.2554337109526566</v>
      </c>
      <c r="BK159" s="14">
        <v>0.24355433634223653</v>
      </c>
      <c r="BL159" s="14">
        <v>0.27226030813014079</v>
      </c>
      <c r="BM159" s="14">
        <v>0.2664177245188773</v>
      </c>
      <c r="BN159" s="14">
        <v>0.25273632771108384</v>
      </c>
      <c r="BO159" s="14">
        <v>0.24389471297481854</v>
      </c>
      <c r="BP159" s="14">
        <v>0.27396497452450186</v>
      </c>
      <c r="BQ159" s="14">
        <v>0.25527314392726025</v>
      </c>
      <c r="BR159" s="14">
        <v>0.27452816210984915</v>
      </c>
      <c r="BS159" s="14">
        <v>0.26516717524690758</v>
      </c>
      <c r="BT159" s="14">
        <v>0.27415540655990939</v>
      </c>
      <c r="BU159" s="14">
        <v>0.28004639051459346</v>
      </c>
      <c r="BV159" s="14">
        <v>0.28406181099610522</v>
      </c>
      <c r="BW159" s="14">
        <v>0.28607389258675242</v>
      </c>
      <c r="BX159" s="14">
        <v>0.27461487147835745</v>
      </c>
      <c r="BY159" s="14">
        <v>0.2760210175866627</v>
      </c>
      <c r="BZ159" s="14">
        <v>0.27127806293773393</v>
      </c>
      <c r="CA159" s="14">
        <v>0.28697374432139006</v>
      </c>
      <c r="CB159" s="14">
        <v>0.28722638041405224</v>
      </c>
      <c r="CC159" s="14">
        <v>0.28438318702947535</v>
      </c>
      <c r="CD159" s="14">
        <v>0.27305768249106688</v>
      </c>
      <c r="CE159" s="14">
        <v>0.27458073138791872</v>
      </c>
      <c r="CF159" s="14">
        <v>0.26787078801322139</v>
      </c>
      <c r="CG159" s="14">
        <v>0.26899715138057095</v>
      </c>
      <c r="CH159" s="14">
        <v>0.2762507644656631</v>
      </c>
      <c r="CI159" s="14">
        <v>0.28182871260795289</v>
      </c>
      <c r="CJ159" s="14">
        <v>0.27855685360001786</v>
      </c>
      <c r="CK159" s="14">
        <v>0.27680788085126279</v>
      </c>
      <c r="CL159" s="14">
        <v>0.27567387340945998</v>
      </c>
      <c r="CM159" s="14">
        <v>0.2626468630258067</v>
      </c>
      <c r="CN159" s="14">
        <v>0.25523965697769996</v>
      </c>
      <c r="CO159" s="14">
        <v>0.24410654265850168</v>
      </c>
      <c r="CP159" s="14">
        <v>0.23432779122568323</v>
      </c>
      <c r="CQ159" s="14">
        <v>0.25722828611240128</v>
      </c>
      <c r="CR159" s="14">
        <v>0.23379145246974242</v>
      </c>
      <c r="CS159" s="14">
        <v>0.23699999999999999</v>
      </c>
      <c r="CT159" s="14">
        <v>0.23616199586687905</v>
      </c>
      <c r="CU159" s="14">
        <v>0.28503104795457379</v>
      </c>
      <c r="CV159" s="14">
        <v>0.26053827527793438</v>
      </c>
      <c r="CW159" s="14">
        <v>0.21602429525315023</v>
      </c>
      <c r="CX159" s="11"/>
      <c r="CY159" s="11"/>
    </row>
    <row r="160" spans="1:103" x14ac:dyDescent="0.25">
      <c r="A160" t="s">
        <v>10</v>
      </c>
      <c r="B160" s="28" t="s">
        <v>42</v>
      </c>
      <c r="C160" s="17">
        <v>437.71428571428572</v>
      </c>
      <c r="D160" s="17">
        <v>650.85714285714289</v>
      </c>
      <c r="E160" s="17">
        <v>625.14285714285711</v>
      </c>
      <c r="F160" s="17">
        <v>634.28571428571433</v>
      </c>
      <c r="G160" s="41">
        <v>629.71428571428578</v>
      </c>
      <c r="H160" s="41">
        <v>1110.4642857142858</v>
      </c>
      <c r="I160" s="41">
        <v>1591.2142857142858</v>
      </c>
      <c r="J160" s="17">
        <v>1624</v>
      </c>
      <c r="K160" s="17">
        <v>1558.4285714285713</v>
      </c>
      <c r="L160" s="17">
        <v>1416.4285714285713</v>
      </c>
      <c r="M160" s="17">
        <v>1520.1428571428571</v>
      </c>
      <c r="N160" s="17">
        <v>1226</v>
      </c>
      <c r="O160" s="17">
        <v>1430.7142857142858</v>
      </c>
      <c r="P160" s="17">
        <v>1282</v>
      </c>
      <c r="Q160" s="17">
        <v>1540.5714285714287</v>
      </c>
      <c r="R160" s="17">
        <v>1734.5714285714287</v>
      </c>
      <c r="S160" s="17">
        <v>1509.4285714285713</v>
      </c>
      <c r="T160" s="17">
        <v>1522</v>
      </c>
      <c r="U160" s="17">
        <v>1589.5714285714287</v>
      </c>
      <c r="V160" s="17">
        <v>1571.2857142857142</v>
      </c>
      <c r="W160" s="17">
        <v>1711.2857142857142</v>
      </c>
      <c r="X160" s="17">
        <v>1641</v>
      </c>
      <c r="Y160" s="17">
        <v>1720</v>
      </c>
      <c r="Z160" s="17">
        <v>1723.1428571428571</v>
      </c>
      <c r="AA160" s="17">
        <v>2025.4285714285713</v>
      </c>
      <c r="AB160" s="17">
        <v>1753.7142857142858</v>
      </c>
      <c r="AC160" s="17">
        <v>1652.5714285714287</v>
      </c>
      <c r="AD160" s="17">
        <v>1657.4285714285713</v>
      </c>
      <c r="AE160" s="17">
        <v>1781.1428571428571</v>
      </c>
      <c r="AF160" s="17">
        <v>1717.1428571428571</v>
      </c>
      <c r="AG160" s="17">
        <v>1583.1428571428571</v>
      </c>
      <c r="AH160" s="17">
        <v>1360.4285714285713</v>
      </c>
      <c r="AI160" s="17">
        <v>1646.8571428571429</v>
      </c>
      <c r="AJ160" s="17">
        <v>1571.2857142857142</v>
      </c>
      <c r="AK160" s="17">
        <v>1509.2857142857142</v>
      </c>
      <c r="AL160" s="17">
        <v>1879.5714285714287</v>
      </c>
      <c r="AM160" s="17">
        <v>2221.8571428571427</v>
      </c>
      <c r="AN160" s="17">
        <v>2484.4285714285711</v>
      </c>
      <c r="AO160" s="17">
        <v>3936.8571428571427</v>
      </c>
      <c r="AP160" s="17">
        <v>3171.8571428571431</v>
      </c>
      <c r="AQ160" s="17">
        <v>3058.8571428571427</v>
      </c>
      <c r="AR160" s="17">
        <v>3874.4285714285716</v>
      </c>
      <c r="AS160" s="17">
        <v>3929.5714285714284</v>
      </c>
      <c r="AT160" s="17">
        <v>4025.4285714285716</v>
      </c>
      <c r="AU160" s="17">
        <v>4590.8571428571431</v>
      </c>
      <c r="AV160" s="17">
        <v>4483.5714285714239</v>
      </c>
      <c r="AW160" s="17">
        <v>4608.8571428571413</v>
      </c>
      <c r="AX160" s="17">
        <v>4057.8571428571349</v>
      </c>
      <c r="AY160" s="17">
        <v>3788.8571428571422</v>
      </c>
      <c r="AZ160" s="17">
        <v>4284.5714285714203</v>
      </c>
      <c r="BA160" s="17">
        <v>3240.1428571428573</v>
      </c>
      <c r="BB160" s="17">
        <v>2268.2857142857142</v>
      </c>
      <c r="BC160" s="17">
        <v>3601.1428571428569</v>
      </c>
      <c r="BD160" s="17">
        <v>5371</v>
      </c>
      <c r="BE160" s="31">
        <v>5335</v>
      </c>
      <c r="BF160" s="31">
        <v>5379</v>
      </c>
      <c r="BG160" s="31">
        <v>5221</v>
      </c>
      <c r="BH160" s="31">
        <v>5804.2857142857129</v>
      </c>
      <c r="BI160" s="31">
        <v>5761.1428571428514</v>
      </c>
      <c r="BJ160" s="31">
        <v>6310.1428571428569</v>
      </c>
      <c r="BK160" s="31">
        <v>6715.5714285714284</v>
      </c>
      <c r="BL160" s="31">
        <v>6221.5714285714284</v>
      </c>
      <c r="BM160" s="31">
        <v>6533.9999999999982</v>
      </c>
      <c r="BN160" s="31">
        <v>9560.5714285714275</v>
      </c>
      <c r="BO160" s="31">
        <v>6148.7142857142844</v>
      </c>
      <c r="BP160" s="31">
        <v>5811.9999999999991</v>
      </c>
      <c r="BQ160" s="31">
        <v>6881.9999999999909</v>
      </c>
      <c r="BR160" s="31">
        <v>6999.2857142857119</v>
      </c>
      <c r="BS160" s="31">
        <v>6369.5714285714266</v>
      </c>
      <c r="BT160" s="31">
        <v>5604.5714285714275</v>
      </c>
      <c r="BU160" s="31">
        <v>6150.5714285714275</v>
      </c>
      <c r="BV160" s="31">
        <v>6148.5714285714266</v>
      </c>
      <c r="BW160" s="31">
        <v>5620.8571428571422</v>
      </c>
      <c r="BX160" s="31">
        <v>5665.8571428571422</v>
      </c>
      <c r="BY160" s="31">
        <v>5649.4285714285706</v>
      </c>
      <c r="BZ160" s="31">
        <v>6188.8571428571413</v>
      </c>
      <c r="CA160" s="31">
        <v>6127.2857142857129</v>
      </c>
      <c r="CB160" s="31">
        <v>6260.142857142856</v>
      </c>
      <c r="CC160" s="31">
        <v>6900.4285714285697</v>
      </c>
      <c r="CD160" s="31">
        <v>7300.4285714285706</v>
      </c>
      <c r="CE160" s="31">
        <v>7551.2857142857129</v>
      </c>
      <c r="CF160" s="31">
        <v>8091.5714285714284</v>
      </c>
      <c r="CG160" s="31">
        <v>7752.5714285714284</v>
      </c>
      <c r="CH160" s="31">
        <v>7402.4285714285716</v>
      </c>
      <c r="CI160" s="31">
        <v>8718.5714285714294</v>
      </c>
      <c r="CJ160" s="31">
        <v>8756.7142857142862</v>
      </c>
      <c r="CK160" s="31">
        <v>8465.2857142857138</v>
      </c>
      <c r="CL160" s="31">
        <v>8294.7142857142862</v>
      </c>
      <c r="CM160" s="31">
        <v>9254.5714285714294</v>
      </c>
      <c r="CN160" s="31">
        <v>8986.7142857142862</v>
      </c>
      <c r="CO160" s="31">
        <v>8481.1428571428569</v>
      </c>
      <c r="CP160" s="31">
        <v>8809.8571428571431</v>
      </c>
      <c r="CQ160" s="31">
        <v>9807.7142857142862</v>
      </c>
      <c r="CR160" s="31">
        <v>9915.1428571428587</v>
      </c>
      <c r="CS160" s="31">
        <v>10363.857142857143</v>
      </c>
      <c r="CT160" s="31">
        <v>9573</v>
      </c>
      <c r="CU160" s="31">
        <v>9700</v>
      </c>
      <c r="CV160" s="31">
        <v>10098.857142857136</v>
      </c>
      <c r="CW160" s="31">
        <v>11207.142857142853</v>
      </c>
      <c r="CX160" s="11"/>
      <c r="CY160" s="11"/>
    </row>
    <row r="161" spans="1:103" x14ac:dyDescent="0.25">
      <c r="A161" t="s">
        <v>10</v>
      </c>
      <c r="B161" s="28" t="s">
        <v>29</v>
      </c>
      <c r="C161" s="17">
        <v>28864.285714285714</v>
      </c>
      <c r="D161" s="17">
        <v>35390.857142857145</v>
      </c>
      <c r="E161" s="17">
        <v>34777.571428571428</v>
      </c>
      <c r="F161" s="17">
        <v>34329.571428571428</v>
      </c>
      <c r="G161" s="17">
        <v>47531.285714285717</v>
      </c>
      <c r="H161" s="17">
        <v>52173.428571428572</v>
      </c>
      <c r="I161" s="17">
        <v>56320</v>
      </c>
      <c r="J161" s="17">
        <v>62552.428571428572</v>
      </c>
      <c r="K161" s="17">
        <v>64305.857142857145</v>
      </c>
      <c r="L161" s="17">
        <v>69126.571428571435</v>
      </c>
      <c r="M161" s="17">
        <v>63595</v>
      </c>
      <c r="N161" s="17">
        <v>55476.142857142855</v>
      </c>
      <c r="O161" s="17">
        <v>52625.571428571428</v>
      </c>
      <c r="P161" s="17">
        <v>47356.857142857145</v>
      </c>
      <c r="Q161" s="17">
        <v>57672.714285714283</v>
      </c>
      <c r="R161" s="17">
        <v>61787.857142857145</v>
      </c>
      <c r="S161" s="17">
        <v>54428.714285714283</v>
      </c>
      <c r="T161" s="17">
        <v>56652.285714285717</v>
      </c>
      <c r="U161" s="17">
        <v>62642.142857142855</v>
      </c>
      <c r="V161" s="17">
        <v>67446.71428571429</v>
      </c>
      <c r="W161" s="17">
        <v>71332.28571428571</v>
      </c>
      <c r="X161" s="17">
        <v>70903.28571428571</v>
      </c>
      <c r="Y161" s="17">
        <v>73846.71428571429</v>
      </c>
      <c r="Z161" s="17">
        <v>73199.857142857145</v>
      </c>
      <c r="AA161" s="17">
        <v>81185</v>
      </c>
      <c r="AB161" s="17">
        <v>75300.571428571435</v>
      </c>
      <c r="AC161" s="17">
        <v>75145.571428571435</v>
      </c>
      <c r="AD161" s="17">
        <v>77183.71428571429</v>
      </c>
      <c r="AE161" s="17">
        <v>78251</v>
      </c>
      <c r="AF161" s="17">
        <v>74391.428571428565</v>
      </c>
      <c r="AG161" s="17">
        <v>69638.428571428565</v>
      </c>
      <c r="AH161" s="17">
        <v>63712.142857142855</v>
      </c>
      <c r="AI161" s="17">
        <v>72554</v>
      </c>
      <c r="AJ161" s="17">
        <v>72155.857142857145</v>
      </c>
      <c r="AK161" s="17">
        <v>69296</v>
      </c>
      <c r="AL161" s="17">
        <v>80228.28571428571</v>
      </c>
      <c r="AM161" s="17">
        <v>91483</v>
      </c>
      <c r="AN161" s="17">
        <v>93774</v>
      </c>
      <c r="AO161" s="17">
        <v>84560.71428571429</v>
      </c>
      <c r="AP161" s="17">
        <v>92993.571428571435</v>
      </c>
      <c r="AQ161" s="17">
        <v>100966.71428571429</v>
      </c>
      <c r="AR161" s="17">
        <v>107823.14285714286</v>
      </c>
      <c r="AS161" s="17">
        <v>110597.71428571429</v>
      </c>
      <c r="AT161" s="17">
        <v>113712</v>
      </c>
      <c r="AU161" s="17">
        <v>123192.28571428571</v>
      </c>
      <c r="AV161" s="17">
        <v>124512.142857142</v>
      </c>
      <c r="AW161" s="17">
        <v>121816.857142857</v>
      </c>
      <c r="AX161" s="17">
        <v>110240.142857142</v>
      </c>
      <c r="AY161" s="17">
        <v>104085.714285714</v>
      </c>
      <c r="AZ161" s="17">
        <v>100024.428571428</v>
      </c>
      <c r="BA161" s="17">
        <v>87113.571428571435</v>
      </c>
      <c r="BB161" s="17">
        <v>70156.857142857145</v>
      </c>
      <c r="BC161" s="17">
        <v>100943.85714285714</v>
      </c>
      <c r="BD161" s="17">
        <v>145520.714285714</v>
      </c>
      <c r="BE161" s="17">
        <v>141579.85714285701</v>
      </c>
      <c r="BF161" s="17">
        <v>135495.28571428501</v>
      </c>
      <c r="BG161" s="17">
        <v>128579.857142857</v>
      </c>
      <c r="BH161" s="31">
        <v>126818.14285714286</v>
      </c>
      <c r="BI161" s="31">
        <v>126508.42857142857</v>
      </c>
      <c r="BJ161" s="31">
        <v>133375</v>
      </c>
      <c r="BK161" s="31">
        <v>137193</v>
      </c>
      <c r="BL161" s="31">
        <v>129572</v>
      </c>
      <c r="BM161" s="17">
        <v>129978</v>
      </c>
      <c r="BN161" s="17">
        <v>123038</v>
      </c>
      <c r="BO161" s="17">
        <v>111925</v>
      </c>
      <c r="BP161" s="17">
        <v>112817</v>
      </c>
      <c r="BQ161" s="17">
        <v>127289</v>
      </c>
      <c r="BR161" s="17">
        <v>130108</v>
      </c>
      <c r="BS161" s="17">
        <v>122618</v>
      </c>
      <c r="BT161" s="17">
        <v>117889</v>
      </c>
      <c r="BU161" s="17">
        <v>126210</v>
      </c>
      <c r="BV161" s="17">
        <v>128688</v>
      </c>
      <c r="BW161" s="17">
        <v>126612</v>
      </c>
      <c r="BX161" s="17">
        <v>126319</v>
      </c>
      <c r="BY161" s="17">
        <v>126185</v>
      </c>
      <c r="BZ161" s="17">
        <v>129803</v>
      </c>
      <c r="CA161" s="17">
        <v>130718</v>
      </c>
      <c r="CB161" s="17">
        <v>134318</v>
      </c>
      <c r="CC161" s="17">
        <v>138086</v>
      </c>
      <c r="CD161" s="17">
        <v>147083</v>
      </c>
      <c r="CE161" s="17">
        <v>150921</v>
      </c>
      <c r="CF161" s="17">
        <v>145690</v>
      </c>
      <c r="CG161" s="17">
        <v>139654</v>
      </c>
      <c r="CH161" s="17">
        <v>131127</v>
      </c>
      <c r="CI161" s="17">
        <v>149946</v>
      </c>
      <c r="CJ161" s="17">
        <v>150480</v>
      </c>
      <c r="CK161" s="17">
        <v>142676</v>
      </c>
      <c r="CL161" s="17">
        <v>141145</v>
      </c>
      <c r="CM161" s="17">
        <v>146363</v>
      </c>
      <c r="CN161" s="17">
        <v>141071</v>
      </c>
      <c r="CO161" s="17">
        <v>127692</v>
      </c>
      <c r="CP161" s="17">
        <v>137434</v>
      </c>
      <c r="CQ161" s="17">
        <v>146142</v>
      </c>
      <c r="CR161" s="17">
        <v>154578</v>
      </c>
      <c r="CS161" s="17">
        <v>155325</v>
      </c>
      <c r="CT161" s="17">
        <v>157204</v>
      </c>
      <c r="CU161" s="17">
        <v>169847</v>
      </c>
      <c r="CV161" s="17">
        <v>174149</v>
      </c>
      <c r="CW161" s="17">
        <v>169329</v>
      </c>
      <c r="CX161" s="11"/>
      <c r="CY161" s="11"/>
    </row>
    <row r="162" spans="1:103" x14ac:dyDescent="0.25">
      <c r="A162" t="s">
        <v>10</v>
      </c>
      <c r="B162" s="28" t="s">
        <v>30</v>
      </c>
      <c r="C162" s="17">
        <v>83562.28571428571</v>
      </c>
      <c r="D162" s="17">
        <v>102791.14285714286</v>
      </c>
      <c r="E162" s="17">
        <v>106582.28571428571</v>
      </c>
      <c r="F162" s="17">
        <v>114740.71428571429</v>
      </c>
      <c r="G162" s="17">
        <v>212425.14285714287</v>
      </c>
      <c r="H162" s="17">
        <v>295400.14285714284</v>
      </c>
      <c r="I162" s="17">
        <v>344860.57142857142</v>
      </c>
      <c r="J162" s="17">
        <v>383334.57142857142</v>
      </c>
      <c r="K162" s="17">
        <v>381233.57142857142</v>
      </c>
      <c r="L162" s="17">
        <v>424037.28571428574</v>
      </c>
      <c r="M162" s="17">
        <v>363046</v>
      </c>
      <c r="N162" s="17">
        <v>283118.42857142858</v>
      </c>
      <c r="O162" s="17">
        <v>284143.57142857142</v>
      </c>
      <c r="P162" s="17">
        <v>238212.57142857142</v>
      </c>
      <c r="Q162" s="17">
        <v>276663.14285714284</v>
      </c>
      <c r="R162" s="17">
        <v>271376.57142857142</v>
      </c>
      <c r="S162" s="17">
        <v>238273.85714285713</v>
      </c>
      <c r="T162" s="17">
        <v>244442</v>
      </c>
      <c r="U162" s="17">
        <v>265515.57142857142</v>
      </c>
      <c r="V162" s="17">
        <v>310938.57142857142</v>
      </c>
      <c r="W162" s="17">
        <v>355790.85714285716</v>
      </c>
      <c r="X162" s="17">
        <v>355702.57142857142</v>
      </c>
      <c r="Y162" s="17">
        <v>379929.28571428574</v>
      </c>
      <c r="Z162" s="17">
        <v>374663.14285714284</v>
      </c>
      <c r="AA162" s="17">
        <v>414254.57142857142</v>
      </c>
      <c r="AB162" s="17">
        <v>371504.85714285716</v>
      </c>
      <c r="AC162" s="17">
        <v>389413.28571428574</v>
      </c>
      <c r="AD162" s="17">
        <v>419884.42857142858</v>
      </c>
      <c r="AE162" s="17">
        <v>426502.85714285716</v>
      </c>
      <c r="AF162" s="17">
        <v>402513.14285714284</v>
      </c>
      <c r="AG162" s="17">
        <v>372710.57142857142</v>
      </c>
      <c r="AH162" s="17">
        <v>347481</v>
      </c>
      <c r="AI162" s="17">
        <v>389994.57142857142</v>
      </c>
      <c r="AJ162" s="17">
        <v>381055.42857142858</v>
      </c>
      <c r="AK162" s="17">
        <v>360431.14285714284</v>
      </c>
      <c r="AL162" s="17">
        <v>462468.42857142858</v>
      </c>
      <c r="AM162" s="17">
        <v>552878.42857142852</v>
      </c>
      <c r="AN162" s="17">
        <v>564944.71428571432</v>
      </c>
      <c r="AO162" s="17">
        <v>496168.57142857142</v>
      </c>
      <c r="AP162" s="17">
        <v>561021.71428571432</v>
      </c>
      <c r="AQ162" s="17">
        <v>616980.28571428568</v>
      </c>
      <c r="AR162" s="17">
        <v>664943.85714285716</v>
      </c>
      <c r="AS162" s="17">
        <v>697691.57142857148</v>
      </c>
      <c r="AT162" s="17">
        <v>713124.14285714284</v>
      </c>
      <c r="AU162" s="17">
        <v>769809.42857142852</v>
      </c>
      <c r="AV162" s="17">
        <v>752583.28571428498</v>
      </c>
      <c r="AW162" s="17">
        <v>734347.71428571397</v>
      </c>
      <c r="AX162" s="17">
        <v>653703.14285714203</v>
      </c>
      <c r="AY162" s="17">
        <v>601534.42857142806</v>
      </c>
      <c r="AZ162" s="17">
        <v>578836.71428571397</v>
      </c>
      <c r="BA162" s="17">
        <v>478354.14285714284</v>
      </c>
      <c r="BB162" s="17">
        <v>372950.14285714284</v>
      </c>
      <c r="BC162" s="17">
        <v>548839</v>
      </c>
      <c r="BD162" s="17">
        <v>809725</v>
      </c>
      <c r="BE162" s="17">
        <v>786062.14285714203</v>
      </c>
      <c r="BF162" s="17">
        <v>747839.71428571397</v>
      </c>
      <c r="BG162" s="17">
        <v>747275.14285714203</v>
      </c>
      <c r="BH162" s="31">
        <v>755065</v>
      </c>
      <c r="BI162" s="31">
        <v>784564.28571428568</v>
      </c>
      <c r="BJ162" s="31">
        <v>853597</v>
      </c>
      <c r="BK162" s="31">
        <v>896561</v>
      </c>
      <c r="BL162" s="31">
        <v>835814</v>
      </c>
      <c r="BM162" s="17">
        <v>852500</v>
      </c>
      <c r="BN162" s="17">
        <v>831027</v>
      </c>
      <c r="BO162" s="17">
        <v>767055</v>
      </c>
      <c r="BP162" s="17">
        <v>738500</v>
      </c>
      <c r="BQ162" s="17">
        <v>841163</v>
      </c>
      <c r="BR162" s="17">
        <v>837803</v>
      </c>
      <c r="BS162" s="17">
        <v>756889</v>
      </c>
      <c r="BT162" s="17">
        <v>701024</v>
      </c>
      <c r="BU162" s="17">
        <v>746920</v>
      </c>
      <c r="BV162" s="17">
        <v>760723</v>
      </c>
      <c r="BW162" s="17">
        <v>733783</v>
      </c>
      <c r="BX162" s="17">
        <v>727229</v>
      </c>
      <c r="BY162" s="17">
        <v>725454</v>
      </c>
      <c r="BZ162" s="17">
        <v>782452</v>
      </c>
      <c r="CA162" s="17">
        <v>793756</v>
      </c>
      <c r="CB162" s="17">
        <v>809209</v>
      </c>
      <c r="CC162" s="17">
        <v>842268</v>
      </c>
      <c r="CD162" s="17">
        <v>946968</v>
      </c>
      <c r="CE162" s="17">
        <v>1017191</v>
      </c>
      <c r="CF162" s="17">
        <v>974076</v>
      </c>
      <c r="CG162" s="17">
        <v>913404</v>
      </c>
      <c r="CH162" s="17">
        <v>840595</v>
      </c>
      <c r="CI162" s="17">
        <v>953088</v>
      </c>
      <c r="CJ162" s="17">
        <v>968012</v>
      </c>
      <c r="CK162" s="17">
        <v>927567</v>
      </c>
      <c r="CL162" s="17">
        <v>915151</v>
      </c>
      <c r="CM162" s="17">
        <v>988308</v>
      </c>
      <c r="CN162" s="17">
        <v>1017970</v>
      </c>
      <c r="CO162" s="17">
        <v>929423</v>
      </c>
      <c r="CP162" s="17">
        <v>1004664</v>
      </c>
      <c r="CQ162" s="17">
        <v>1081064</v>
      </c>
      <c r="CR162" s="17">
        <v>1201823</v>
      </c>
      <c r="CS162" s="17">
        <v>1217486</v>
      </c>
      <c r="CT162" s="17">
        <v>1168740</v>
      </c>
      <c r="CU162" s="17">
        <v>1222484</v>
      </c>
      <c r="CV162" s="17">
        <v>1276368</v>
      </c>
      <c r="CW162" s="17">
        <v>1261802</v>
      </c>
      <c r="CX162" s="11"/>
      <c r="CY162" s="11"/>
    </row>
    <row r="163" spans="1:103" x14ac:dyDescent="0.25">
      <c r="A163" t="s">
        <v>10</v>
      </c>
      <c r="B163" s="28" t="s">
        <v>31</v>
      </c>
      <c r="C163" s="19">
        <f>C162/C161</f>
        <v>2.8950061865874783</v>
      </c>
      <c r="D163" s="19">
        <f t="shared" ref="D163:AU163" si="541">D162/D161</f>
        <v>2.9044547421448637</v>
      </c>
      <c r="E163" s="19">
        <f t="shared" si="541"/>
        <v>3.0646845462798273</v>
      </c>
      <c r="F163" s="19">
        <f t="shared" si="541"/>
        <v>3.3423287711136176</v>
      </c>
      <c r="G163" s="19">
        <f t="shared" si="541"/>
        <v>4.469164670487709</v>
      </c>
      <c r="H163" s="19">
        <f t="shared" si="541"/>
        <v>5.6618886461088564</v>
      </c>
      <c r="I163" s="19">
        <f t="shared" si="541"/>
        <v>6.1232345779220774</v>
      </c>
      <c r="J163" s="19">
        <f t="shared" si="541"/>
        <v>6.1282124480721309</v>
      </c>
      <c r="K163" s="19">
        <f t="shared" si="541"/>
        <v>5.9284424213746361</v>
      </c>
      <c r="L163" s="19">
        <f t="shared" si="541"/>
        <v>6.1342154970385581</v>
      </c>
      <c r="M163" s="19">
        <f t="shared" si="541"/>
        <v>5.7087192389338783</v>
      </c>
      <c r="N163" s="19">
        <f t="shared" si="541"/>
        <v>5.1034266982203418</v>
      </c>
      <c r="O163" s="19">
        <f t="shared" si="541"/>
        <v>5.399344153711259</v>
      </c>
      <c r="P163" s="19">
        <f t="shared" si="541"/>
        <v>5.0301600612975035</v>
      </c>
      <c r="Q163" s="19">
        <f t="shared" si="541"/>
        <v>4.7971236707628515</v>
      </c>
      <c r="R163" s="19">
        <f t="shared" si="541"/>
        <v>4.3920696392032648</v>
      </c>
      <c r="S163" s="19">
        <f t="shared" si="541"/>
        <v>4.3777234180487712</v>
      </c>
      <c r="T163" s="19">
        <f t="shared" si="541"/>
        <v>4.3147773636670816</v>
      </c>
      <c r="U163" s="19">
        <f t="shared" si="541"/>
        <v>4.2386093341999338</v>
      </c>
      <c r="V163" s="19">
        <f t="shared" si="541"/>
        <v>4.6101366793256897</v>
      </c>
      <c r="W163" s="19">
        <f t="shared" si="541"/>
        <v>4.9877955483992427</v>
      </c>
      <c r="X163" s="19">
        <f t="shared" si="541"/>
        <v>5.0167290252517009</v>
      </c>
      <c r="Y163" s="19">
        <f t="shared" si="541"/>
        <v>5.1448366984119618</v>
      </c>
      <c r="Z163" s="19">
        <f t="shared" si="541"/>
        <v>5.1183589351267269</v>
      </c>
      <c r="AA163" s="19">
        <f t="shared" si="541"/>
        <v>5.102599882103485</v>
      </c>
      <c r="AB163" s="19">
        <f t="shared" si="541"/>
        <v>4.9336260016998539</v>
      </c>
      <c r="AC163" s="19">
        <f t="shared" si="541"/>
        <v>5.1821188968459317</v>
      </c>
      <c r="AD163" s="19">
        <f t="shared" si="541"/>
        <v>5.4400650766445917</v>
      </c>
      <c r="AE163" s="19">
        <f t="shared" si="541"/>
        <v>5.4504460919714397</v>
      </c>
      <c r="AF163" s="19">
        <f t="shared" si="541"/>
        <v>5.4107462457272346</v>
      </c>
      <c r="AG163" s="19">
        <f t="shared" si="541"/>
        <v>5.3520818759757036</v>
      </c>
      <c r="AH163" s="19">
        <f t="shared" si="541"/>
        <v>5.453921096000987</v>
      </c>
      <c r="AI163" s="19">
        <f t="shared" si="541"/>
        <v>5.3752318470183784</v>
      </c>
      <c r="AJ163" s="19">
        <f t="shared" si="541"/>
        <v>5.2810048090344113</v>
      </c>
      <c r="AK163" s="19">
        <f t="shared" si="541"/>
        <v>5.2013268133390502</v>
      </c>
      <c r="AL163" s="19">
        <f t="shared" si="541"/>
        <v>5.7644062122728359</v>
      </c>
      <c r="AM163" s="19">
        <f t="shared" si="541"/>
        <v>6.043510035432031</v>
      </c>
      <c r="AN163" s="19">
        <f t="shared" si="541"/>
        <v>6.0245346715050472</v>
      </c>
      <c r="AO163" s="19">
        <f t="shared" si="541"/>
        <v>5.8676014697807997</v>
      </c>
      <c r="AP163" s="19">
        <f t="shared" si="541"/>
        <v>6.0329085727892098</v>
      </c>
      <c r="AQ163" s="19">
        <f t="shared" si="541"/>
        <v>6.1107295615103698</v>
      </c>
      <c r="AR163" s="19">
        <f t="shared" si="541"/>
        <v>6.1669864142603901</v>
      </c>
      <c r="AS163" s="19">
        <f t="shared" si="541"/>
        <v>6.3083724282599487</v>
      </c>
      <c r="AT163" s="19">
        <f t="shared" si="541"/>
        <v>6.2713182677038732</v>
      </c>
      <c r="AU163" s="19">
        <f t="shared" si="541"/>
        <v>6.2488444313535396</v>
      </c>
      <c r="AV163" s="19">
        <f t="shared" ref="AV163:AY163" si="542">AV162/AV161</f>
        <v>6.0442561540182904</v>
      </c>
      <c r="AW163" s="19">
        <f t="shared" si="542"/>
        <v>6.0282930581974394</v>
      </c>
      <c r="AX163" s="19">
        <f t="shared" si="542"/>
        <v>5.9298103750125115</v>
      </c>
      <c r="AY163" s="19">
        <f t="shared" si="542"/>
        <v>5.7792217952237275</v>
      </c>
      <c r="AZ163" s="19">
        <f>AZ162/AZ161</f>
        <v>5.7869534727945329</v>
      </c>
      <c r="BA163" s="19">
        <f t="shared" ref="BA163:BE163" si="543">BA162/BA161</f>
        <v>5.4911552242966897</v>
      </c>
      <c r="BB163" s="19">
        <f t="shared" si="543"/>
        <v>5.3159471225702406</v>
      </c>
      <c r="BC163" s="19">
        <f t="shared" si="543"/>
        <v>5.4370718093650359</v>
      </c>
      <c r="BD163" s="19">
        <f t="shared" si="543"/>
        <v>5.5643281025283695</v>
      </c>
      <c r="BE163" s="19">
        <f t="shared" si="543"/>
        <v>5.5520761125220588</v>
      </c>
      <c r="BF163" s="19">
        <f>BF162/BF161</f>
        <v>5.5193043089533163</v>
      </c>
      <c r="BG163" s="38">
        <f>BG162/BG161</f>
        <v>5.8117590069095471</v>
      </c>
      <c r="BH163" s="38">
        <f t="shared" ref="BH163:BJ163" si="544">BH162/BH161</f>
        <v>5.9539193918851181</v>
      </c>
      <c r="BI163" s="38">
        <f t="shared" si="544"/>
        <v>6.2016760035186813</v>
      </c>
      <c r="BJ163" s="38">
        <f t="shared" si="544"/>
        <v>6.3999775070290532</v>
      </c>
      <c r="BK163" s="38">
        <f t="shared" ref="BK163:BM163" si="545">BK162/BK161</f>
        <v>6.5350345863127126</v>
      </c>
      <c r="BL163" s="38">
        <f t="shared" si="545"/>
        <v>6.4505757416725835</v>
      </c>
      <c r="BM163" s="38">
        <f t="shared" si="545"/>
        <v>6.5588022588438042</v>
      </c>
      <c r="BN163" s="38">
        <f t="shared" ref="BN163:BS163" si="546">BN162/BN161</f>
        <v>6.7542304003641149</v>
      </c>
      <c r="BO163" s="38">
        <f t="shared" si="546"/>
        <v>6.853294616930981</v>
      </c>
      <c r="BP163" s="38">
        <f t="shared" si="546"/>
        <v>6.5459992731591869</v>
      </c>
      <c r="BQ163" s="38">
        <f t="shared" si="546"/>
        <v>6.6082929396884253</v>
      </c>
      <c r="BR163" s="38">
        <f t="shared" si="546"/>
        <v>6.4392888984535928</v>
      </c>
      <c r="BS163" s="38">
        <f t="shared" si="546"/>
        <v>6.1727397282617558</v>
      </c>
      <c r="BT163" s="38">
        <f t="shared" ref="BT163" si="547">BT162/BT161</f>
        <v>5.9464750740102978</v>
      </c>
      <c r="BU163" s="38">
        <f t="shared" ref="BU163" si="548">BU162/BU161</f>
        <v>5.9180730528484276</v>
      </c>
      <c r="BV163" s="38">
        <f t="shared" ref="BV163:CY163" si="549">BV162/BV161</f>
        <v>5.9113747979609599</v>
      </c>
      <c r="BW163" s="38">
        <f t="shared" si="549"/>
        <v>5.7955249107509559</v>
      </c>
      <c r="BX163" s="38">
        <f t="shared" si="549"/>
        <v>5.7570832574672064</v>
      </c>
      <c r="BY163" s="38">
        <f t="shared" si="549"/>
        <v>5.7491302452747952</v>
      </c>
      <c r="BZ163" s="38">
        <f t="shared" si="549"/>
        <v>6.0279962712726212</v>
      </c>
      <c r="CA163" s="38">
        <f t="shared" si="549"/>
        <v>6.0722777276274114</v>
      </c>
      <c r="CB163" s="38">
        <f t="shared" si="549"/>
        <v>6.0245760061942555</v>
      </c>
      <c r="CC163" s="38">
        <f t="shared" si="549"/>
        <v>6.0995901105108414</v>
      </c>
      <c r="CD163" s="38">
        <f t="shared" si="549"/>
        <v>6.4383239395443388</v>
      </c>
      <c r="CE163" s="38">
        <f t="shared" si="549"/>
        <v>6.7398904062390255</v>
      </c>
      <c r="CF163" s="38">
        <f t="shared" si="549"/>
        <v>6.6859496190541563</v>
      </c>
      <c r="CG163" s="38">
        <f t="shared" si="549"/>
        <v>6.5404786114253799</v>
      </c>
      <c r="CH163" s="38">
        <f t="shared" si="549"/>
        <v>6.4105409259725308</v>
      </c>
      <c r="CI163" s="38">
        <f t="shared" si="549"/>
        <v>6.356208234964587</v>
      </c>
      <c r="CJ163" s="38">
        <f t="shared" si="549"/>
        <v>6.4328282828282832</v>
      </c>
      <c r="CK163" s="38">
        <f t="shared" si="549"/>
        <v>6.5012125374975467</v>
      </c>
      <c r="CL163" s="38">
        <f t="shared" si="549"/>
        <v>6.4837649225973291</v>
      </c>
      <c r="CM163" s="38">
        <f t="shared" si="549"/>
        <v>6.7524442652856251</v>
      </c>
      <c r="CN163" s="38">
        <f t="shared" si="549"/>
        <v>7.2160117954788721</v>
      </c>
      <c r="CO163" s="38">
        <f t="shared" ref="CO163" si="550">CO162/CO161</f>
        <v>7.2786313942925167</v>
      </c>
      <c r="CP163" s="38">
        <f t="shared" si="549"/>
        <v>7.3101561476781578</v>
      </c>
      <c r="CQ163" s="38">
        <f t="shared" si="549"/>
        <v>7.3973532591589004</v>
      </c>
      <c r="CR163" s="38">
        <f t="shared" si="549"/>
        <v>7.7748644697175537</v>
      </c>
      <c r="CS163" s="38">
        <f t="shared" si="549"/>
        <v>7.838313214228231</v>
      </c>
      <c r="CT163" s="38">
        <f t="shared" si="549"/>
        <v>7.4345436502887967</v>
      </c>
      <c r="CU163" s="38">
        <f t="shared" si="549"/>
        <v>7.1975601570825507</v>
      </c>
      <c r="CV163" s="38">
        <f t="shared" si="549"/>
        <v>7.3291721456913335</v>
      </c>
      <c r="CW163" s="38">
        <f t="shared" si="549"/>
        <v>7.4517773092618516</v>
      </c>
      <c r="CX163" s="38" t="e">
        <f t="shared" si="549"/>
        <v>#DIV/0!</v>
      </c>
      <c r="CY163" s="38" t="e">
        <f t="shared" si="549"/>
        <v>#DIV/0!</v>
      </c>
    </row>
    <row r="164" spans="1:103" x14ac:dyDescent="0.25">
      <c r="A164" t="s">
        <v>10</v>
      </c>
      <c r="B164" s="28" t="s">
        <v>33</v>
      </c>
      <c r="C164" s="17">
        <v>30481.857142857141</v>
      </c>
      <c r="D164" s="17">
        <v>37562.857142857145</v>
      </c>
      <c r="E164" s="17">
        <v>37345.142857142855</v>
      </c>
      <c r="F164" s="17">
        <v>37054.285714285717</v>
      </c>
      <c r="G164" s="17">
        <v>51446.857142857145</v>
      </c>
      <c r="H164" s="17">
        <v>67040.71428571429</v>
      </c>
      <c r="I164" s="17">
        <v>77207.428571428565</v>
      </c>
      <c r="J164" s="17">
        <v>86121.28571428571</v>
      </c>
      <c r="K164" s="17">
        <v>86681</v>
      </c>
      <c r="L164" s="17">
        <v>97369.28571428571</v>
      </c>
      <c r="M164" s="17">
        <v>92536.571428571435</v>
      </c>
      <c r="N164" s="17">
        <v>78782</v>
      </c>
      <c r="O164" s="17">
        <v>75801.71428571429</v>
      </c>
      <c r="P164" s="17">
        <v>65367</v>
      </c>
      <c r="Q164" s="17">
        <v>76617.71428571429</v>
      </c>
      <c r="R164" s="17">
        <v>76654.71428571429</v>
      </c>
      <c r="S164" s="17">
        <v>73859.428571428565</v>
      </c>
      <c r="T164" s="17">
        <v>76825.571428571435</v>
      </c>
      <c r="U164" s="17">
        <v>82832.142857142855</v>
      </c>
      <c r="V164" s="17">
        <v>90999.28571428571</v>
      </c>
      <c r="W164" s="17">
        <v>99176.857142857145</v>
      </c>
      <c r="X164" s="17">
        <v>99136.142857142855</v>
      </c>
      <c r="Y164" s="17">
        <v>102808.71428571429</v>
      </c>
      <c r="Z164" s="17">
        <v>96714.428571428565</v>
      </c>
      <c r="AA164" s="17">
        <v>105899.57142857143</v>
      </c>
      <c r="AB164" s="17">
        <v>97964.571428571435</v>
      </c>
      <c r="AC164" s="17">
        <v>109797.71428571429</v>
      </c>
      <c r="AD164" s="17">
        <v>125791</v>
      </c>
      <c r="AE164" s="17">
        <v>127996.28571428571</v>
      </c>
      <c r="AF164" s="17">
        <v>125471.71428571429</v>
      </c>
      <c r="AG164" s="17">
        <v>120949.57142857143</v>
      </c>
      <c r="AH164" s="17">
        <v>118469.57142857143</v>
      </c>
      <c r="AI164" s="17">
        <v>133896.28571428571</v>
      </c>
      <c r="AJ164" s="17">
        <v>128059.42857142857</v>
      </c>
      <c r="AK164" s="17">
        <v>124646.28571428571</v>
      </c>
      <c r="AL164" s="17">
        <v>155037</v>
      </c>
      <c r="AM164" s="17">
        <v>184343.57142857142</v>
      </c>
      <c r="AN164" s="17">
        <v>184076.71428571429</v>
      </c>
      <c r="AO164" s="17">
        <v>157814.42857142858</v>
      </c>
      <c r="AP164" s="17">
        <v>175731.42857142858</v>
      </c>
      <c r="AQ164" s="17">
        <v>196879.28571428571</v>
      </c>
      <c r="AR164" s="17">
        <v>213900.42857142858</v>
      </c>
      <c r="AS164" s="17">
        <v>221284.71428571429</v>
      </c>
      <c r="AT164" s="17">
        <v>222353.71428571429</v>
      </c>
      <c r="AU164" s="17">
        <v>241906</v>
      </c>
      <c r="AV164" s="17">
        <v>240476</v>
      </c>
      <c r="AW164" s="17">
        <v>241223</v>
      </c>
      <c r="AX164" s="17">
        <v>212979.85714285701</v>
      </c>
      <c r="AY164" s="17">
        <v>185179.28571428501</v>
      </c>
      <c r="AZ164" s="17">
        <v>180158.428571428</v>
      </c>
      <c r="BA164" s="17">
        <v>150794.28571428571</v>
      </c>
      <c r="BB164" s="17">
        <v>118290.28571428571</v>
      </c>
      <c r="BC164" s="17">
        <v>171576.42857142858</v>
      </c>
      <c r="BD164" s="17">
        <v>252355.142857142</v>
      </c>
      <c r="BE164" s="17">
        <v>247825.28571428501</v>
      </c>
      <c r="BF164" s="17">
        <v>232969.28571428501</v>
      </c>
      <c r="BG164" s="31">
        <v>218425.28571428501</v>
      </c>
      <c r="BH164" s="31">
        <v>210129.28571428571</v>
      </c>
      <c r="BI164" s="31">
        <v>213255.42857142858</v>
      </c>
      <c r="BJ164" s="31">
        <v>232596</v>
      </c>
      <c r="BK164" s="31">
        <v>248018</v>
      </c>
      <c r="BL164" s="31">
        <v>235000</v>
      </c>
      <c r="BM164" s="17">
        <v>240189</v>
      </c>
      <c r="BN164" s="17">
        <v>227440</v>
      </c>
      <c r="BO164" s="17">
        <v>208747</v>
      </c>
      <c r="BP164" s="17">
        <v>203158</v>
      </c>
      <c r="BQ164" s="17">
        <v>234699</v>
      </c>
      <c r="BR164" s="17">
        <v>235206</v>
      </c>
      <c r="BS164" s="17">
        <v>212924</v>
      </c>
      <c r="BT164" s="17">
        <v>196474</v>
      </c>
      <c r="BU164" s="17">
        <v>210089</v>
      </c>
      <c r="BV164" s="17">
        <v>216072</v>
      </c>
      <c r="BW164" s="17">
        <v>207634</v>
      </c>
      <c r="BX164" s="17">
        <v>204751</v>
      </c>
      <c r="BY164" s="17">
        <v>204957</v>
      </c>
      <c r="BZ164" s="17">
        <v>215912</v>
      </c>
      <c r="CA164" s="17">
        <v>217379</v>
      </c>
      <c r="CB164" s="17">
        <v>223296</v>
      </c>
      <c r="CC164" s="17">
        <v>233420</v>
      </c>
      <c r="CD164" s="17">
        <v>262920</v>
      </c>
      <c r="CE164" s="17">
        <v>284315</v>
      </c>
      <c r="CF164" s="17">
        <v>275403</v>
      </c>
      <c r="CG164" s="17">
        <v>258641</v>
      </c>
      <c r="CH164" s="17">
        <v>238393</v>
      </c>
      <c r="CI164" s="17">
        <v>276207</v>
      </c>
      <c r="CJ164" s="17">
        <v>280545</v>
      </c>
      <c r="CK164" s="17">
        <v>261758</v>
      </c>
      <c r="CL164" s="17">
        <v>261095</v>
      </c>
      <c r="CM164" s="17">
        <v>275180</v>
      </c>
      <c r="CN164" s="17">
        <v>281656</v>
      </c>
      <c r="CO164" s="17">
        <v>250558</v>
      </c>
      <c r="CP164" s="17">
        <v>272685</v>
      </c>
      <c r="CQ164" s="17">
        <v>292702</v>
      </c>
      <c r="CR164" s="17">
        <v>326028</v>
      </c>
      <c r="CS164" s="17">
        <v>336312</v>
      </c>
      <c r="CT164" s="17">
        <v>321037</v>
      </c>
      <c r="CU164" s="17">
        <v>338476</v>
      </c>
      <c r="CV164" s="17">
        <v>353501</v>
      </c>
      <c r="CW164" s="17">
        <v>348219</v>
      </c>
      <c r="CX164" s="11"/>
      <c r="CY164" s="11"/>
    </row>
    <row r="165" spans="1:103" x14ac:dyDescent="0.25">
      <c r="A165" t="s">
        <v>10</v>
      </c>
      <c r="B165" s="28" t="s">
        <v>34</v>
      </c>
      <c r="C165" s="20">
        <f>C164/C161</f>
        <v>1.056040584013858</v>
      </c>
      <c r="D165" s="20">
        <f t="shared" ref="D165:AY165" si="551">D164/D161</f>
        <v>1.0613717828656311</v>
      </c>
      <c r="E165" s="20">
        <f t="shared" si="551"/>
        <v>1.0738283705015137</v>
      </c>
      <c r="F165" s="20">
        <f t="shared" si="551"/>
        <v>1.0793693067617673</v>
      </c>
      <c r="G165" s="20">
        <f t="shared" si="551"/>
        <v>1.0823788241729506</v>
      </c>
      <c r="H165" s="20">
        <f t="shared" si="551"/>
        <v>1.2849589555712542</v>
      </c>
      <c r="I165" s="20">
        <f t="shared" si="551"/>
        <v>1.3708705357142856</v>
      </c>
      <c r="J165" s="20">
        <f t="shared" si="551"/>
        <v>1.3767856449561167</v>
      </c>
      <c r="K165" s="20">
        <f t="shared" si="551"/>
        <v>1.3479487538349095</v>
      </c>
      <c r="L165" s="20">
        <f t="shared" si="551"/>
        <v>1.4085652405731928</v>
      </c>
      <c r="M165" s="20">
        <f t="shared" si="551"/>
        <v>1.455091932204913</v>
      </c>
      <c r="N165" s="20">
        <f t="shared" si="551"/>
        <v>1.4201059400050988</v>
      </c>
      <c r="O165" s="20">
        <f t="shared" si="551"/>
        <v>1.4403969824555689</v>
      </c>
      <c r="P165" s="20">
        <f t="shared" si="551"/>
        <v>1.3803069701777988</v>
      </c>
      <c r="Q165" s="20">
        <f t="shared" si="551"/>
        <v>1.3284915619914346</v>
      </c>
      <c r="R165" s="20">
        <f t="shared" si="551"/>
        <v>1.2406113082783257</v>
      </c>
      <c r="S165" s="20">
        <f t="shared" si="551"/>
        <v>1.356993813664531</v>
      </c>
      <c r="T165" s="20">
        <f t="shared" si="551"/>
        <v>1.3560895286030572</v>
      </c>
      <c r="U165" s="20">
        <f t="shared" si="551"/>
        <v>1.3223069818355968</v>
      </c>
      <c r="V165" s="20">
        <f t="shared" si="551"/>
        <v>1.3492026509816213</v>
      </c>
      <c r="W165" s="20">
        <f t="shared" si="551"/>
        <v>1.3903501920588954</v>
      </c>
      <c r="X165" s="20">
        <f t="shared" si="551"/>
        <v>1.3981882765860136</v>
      </c>
      <c r="Y165" s="20">
        <f t="shared" si="551"/>
        <v>1.392190773552165</v>
      </c>
      <c r="Z165" s="20">
        <f t="shared" si="551"/>
        <v>1.3212379415260371</v>
      </c>
      <c r="AA165" s="20">
        <f t="shared" si="551"/>
        <v>1.3044228789625107</v>
      </c>
      <c r="AB165" s="20">
        <f t="shared" si="551"/>
        <v>1.3009804516755707</v>
      </c>
      <c r="AC165" s="20">
        <f t="shared" si="551"/>
        <v>1.4611335331993711</v>
      </c>
      <c r="AD165" s="20">
        <f t="shared" si="551"/>
        <v>1.6297609044098866</v>
      </c>
      <c r="AE165" s="20">
        <f t="shared" si="551"/>
        <v>1.6357143769956386</v>
      </c>
      <c r="AF165" s="20">
        <f t="shared" si="551"/>
        <v>1.6866420862618583</v>
      </c>
      <c r="AG165" s="20">
        <f t="shared" si="551"/>
        <v>1.7368222389526311</v>
      </c>
      <c r="AH165" s="20">
        <f t="shared" si="551"/>
        <v>1.8594504299471957</v>
      </c>
      <c r="AI165" s="20">
        <f t="shared" si="551"/>
        <v>1.8454707626634743</v>
      </c>
      <c r="AJ165" s="20">
        <f t="shared" si="551"/>
        <v>1.774761379632581</v>
      </c>
      <c r="AK165" s="20">
        <f t="shared" si="551"/>
        <v>1.7987515255467228</v>
      </c>
      <c r="AL165" s="20">
        <f t="shared" si="551"/>
        <v>1.9324481212539932</v>
      </c>
      <c r="AM165" s="20">
        <f t="shared" si="551"/>
        <v>2.0150582231515299</v>
      </c>
      <c r="AN165" s="20">
        <f t="shared" si="551"/>
        <v>1.9629824288791593</v>
      </c>
      <c r="AO165" s="20">
        <f t="shared" si="551"/>
        <v>1.8662854246737339</v>
      </c>
      <c r="AP165" s="20">
        <f t="shared" si="551"/>
        <v>1.8897158789778095</v>
      </c>
      <c r="AQ165" s="20">
        <f t="shared" si="551"/>
        <v>1.9499424845811986</v>
      </c>
      <c r="AR165" s="20">
        <f t="shared" si="551"/>
        <v>1.9838081408443988</v>
      </c>
      <c r="AS165" s="20">
        <f t="shared" si="551"/>
        <v>2.0008073016233867</v>
      </c>
      <c r="AT165" s="20">
        <f t="shared" si="551"/>
        <v>1.9554111640434984</v>
      </c>
      <c r="AU165" s="20">
        <f t="shared" si="551"/>
        <v>1.9636456828233679</v>
      </c>
      <c r="AV165" s="20">
        <f t="shared" si="551"/>
        <v>1.9313457666205953</v>
      </c>
      <c r="AW165" s="20">
        <f t="shared" si="551"/>
        <v>1.9802103391742663</v>
      </c>
      <c r="AX165" s="20">
        <f t="shared" si="551"/>
        <v>1.9319628188331845</v>
      </c>
      <c r="AY165" s="20">
        <f t="shared" si="551"/>
        <v>1.7791037606368358</v>
      </c>
      <c r="AZ165" s="20">
        <f>AZ164/AZ161</f>
        <v>1.8011442918944132</v>
      </c>
      <c r="BA165" s="20">
        <f t="shared" ref="BA165:BC165" si="552">BA164/BA161</f>
        <v>1.731007961692044</v>
      </c>
      <c r="BB165" s="20">
        <f t="shared" si="552"/>
        <v>1.68608302212593</v>
      </c>
      <c r="BC165" s="20">
        <f t="shared" si="552"/>
        <v>1.6997213443965316</v>
      </c>
      <c r="BD165" s="20">
        <f t="shared" ref="BD165:BE165" si="553">BD164/BD161</f>
        <v>1.7341527224891866</v>
      </c>
      <c r="BE165" s="20">
        <f t="shared" si="553"/>
        <v>1.7504275729295597</v>
      </c>
      <c r="BF165" s="20">
        <f>BF164/BF161</f>
        <v>1.7193903425211456</v>
      </c>
      <c r="BG165" s="39">
        <f>BG164/BG161</f>
        <v>1.6987519707041392</v>
      </c>
      <c r="BH165" s="39">
        <f>BH164/BH161</f>
        <v>1.6569339447825739</v>
      </c>
      <c r="BI165" s="39">
        <f t="shared" ref="BI165:BJ165" si="554">BI164/BI161</f>
        <v>1.6857013479621348</v>
      </c>
      <c r="BJ165" s="39">
        <f t="shared" si="554"/>
        <v>1.743925023430178</v>
      </c>
      <c r="BK165" s="39">
        <f t="shared" ref="BK165:BM165" si="555">BK164/BK161</f>
        <v>1.807803605140204</v>
      </c>
      <c r="BL165" s="39">
        <f t="shared" si="555"/>
        <v>1.8136634458061927</v>
      </c>
      <c r="BM165" s="39">
        <f t="shared" si="555"/>
        <v>1.8479204173013895</v>
      </c>
      <c r="BN165" s="39">
        <f t="shared" ref="BN165:CC165" si="556">BN164/BN161</f>
        <v>1.8485345990669548</v>
      </c>
      <c r="BO165" s="39">
        <f t="shared" si="556"/>
        <v>1.865061425061425</v>
      </c>
      <c r="BP165" s="39">
        <f t="shared" si="556"/>
        <v>1.8007747059397077</v>
      </c>
      <c r="BQ165" s="39">
        <f t="shared" si="556"/>
        <v>1.843827824870963</v>
      </c>
      <c r="BR165" s="39">
        <f t="shared" si="556"/>
        <v>1.8077750791650014</v>
      </c>
      <c r="BS165" s="39">
        <f t="shared" si="556"/>
        <v>1.736482408781745</v>
      </c>
      <c r="BT165" s="39">
        <f t="shared" si="556"/>
        <v>1.6666016337402132</v>
      </c>
      <c r="BU165" s="39">
        <f t="shared" si="556"/>
        <v>1.6645986847317962</v>
      </c>
      <c r="BV165" s="39">
        <f t="shared" si="556"/>
        <v>1.6790376725102574</v>
      </c>
      <c r="BW165" s="39">
        <f t="shared" si="556"/>
        <v>1.6399235459514105</v>
      </c>
      <c r="BX165" s="39">
        <f t="shared" si="556"/>
        <v>1.6209042186844418</v>
      </c>
      <c r="BY165" s="39">
        <f t="shared" si="556"/>
        <v>1.6242580338392043</v>
      </c>
      <c r="BZ165" s="39">
        <f t="shared" si="556"/>
        <v>1.6633822022603484</v>
      </c>
      <c r="CA165" s="39">
        <f t="shared" si="556"/>
        <v>1.6629614896188742</v>
      </c>
      <c r="CB165" s="39">
        <f t="shared" si="556"/>
        <v>1.6624428594827201</v>
      </c>
      <c r="CC165" s="39">
        <f t="shared" si="556"/>
        <v>1.6903958402734527</v>
      </c>
      <c r="CD165" s="39">
        <f>CD164/CD161</f>
        <v>1.7875621247866851</v>
      </c>
      <c r="CE165" s="39">
        <f t="shared" ref="CE165:CU165" si="557">CE164/CE161</f>
        <v>1.8838663936761617</v>
      </c>
      <c r="CF165" s="39">
        <f t="shared" si="557"/>
        <v>1.8903356441759902</v>
      </c>
      <c r="CG165" s="39">
        <f t="shared" si="557"/>
        <v>1.8520128317126614</v>
      </c>
      <c r="CH165" s="39">
        <f t="shared" si="557"/>
        <v>1.8180313741639784</v>
      </c>
      <c r="CI165" s="39">
        <f t="shared" si="557"/>
        <v>1.8420431355287903</v>
      </c>
      <c r="CJ165" s="39">
        <f t="shared" si="557"/>
        <v>1.8643341307814991</v>
      </c>
      <c r="CK165" s="39">
        <f t="shared" si="557"/>
        <v>1.8346323137738652</v>
      </c>
      <c r="CL165" s="39">
        <f t="shared" si="557"/>
        <v>1.8498352757802261</v>
      </c>
      <c r="CM165" s="39">
        <f t="shared" si="557"/>
        <v>1.8801199756769129</v>
      </c>
      <c r="CN165" s="39">
        <f t="shared" si="557"/>
        <v>1.9965549262428139</v>
      </c>
      <c r="CO165" s="39">
        <f t="shared" ref="CO165" si="558">CO164/CO161</f>
        <v>1.9622059330263446</v>
      </c>
      <c r="CP165" s="39">
        <f t="shared" si="557"/>
        <v>1.9841160120494201</v>
      </c>
      <c r="CQ165" s="39">
        <f t="shared" si="557"/>
        <v>2.0028602318293167</v>
      </c>
      <c r="CR165" s="39">
        <f t="shared" si="557"/>
        <v>2.1091487792570742</v>
      </c>
      <c r="CS165" s="39">
        <f t="shared" si="557"/>
        <v>2.1652148720424917</v>
      </c>
      <c r="CT165" s="39">
        <f t="shared" si="557"/>
        <v>2.0421681382153127</v>
      </c>
      <c r="CU165" s="39">
        <f t="shared" si="557"/>
        <v>1.9928288400737133</v>
      </c>
      <c r="CV165" s="39">
        <f t="shared" ref="CV165:CW165" si="559">CV164/CV161</f>
        <v>2.0298767147672394</v>
      </c>
      <c r="CW165" s="39">
        <f t="shared" si="559"/>
        <v>2.0564640433711885</v>
      </c>
      <c r="CX165" s="39" t="e">
        <f t="shared" ref="CX165" si="560">CX164/CX161</f>
        <v>#DIV/0!</v>
      </c>
      <c r="CY165" s="39" t="e">
        <f t="shared" ref="CY165" si="561">CY164/CY161</f>
        <v>#DIV/0!</v>
      </c>
    </row>
    <row r="166" spans="1:103" x14ac:dyDescent="0.25">
      <c r="A166" t="s">
        <v>10</v>
      </c>
      <c r="B166" s="28" t="s">
        <v>35</v>
      </c>
      <c r="C166" s="33">
        <f>C185/C161</f>
        <v>0</v>
      </c>
      <c r="D166" s="33">
        <f t="shared" ref="D166:BO166" si="562">D185/D161</f>
        <v>0</v>
      </c>
      <c r="E166" s="33">
        <f t="shared" si="562"/>
        <v>0</v>
      </c>
      <c r="F166" s="33">
        <f t="shared" si="562"/>
        <v>0</v>
      </c>
      <c r="G166" s="33">
        <f t="shared" si="562"/>
        <v>0</v>
      </c>
      <c r="H166" s="33">
        <f t="shared" si="562"/>
        <v>0</v>
      </c>
      <c r="I166" s="33">
        <f t="shared" si="562"/>
        <v>0</v>
      </c>
      <c r="J166" s="33">
        <f t="shared" si="562"/>
        <v>0</v>
      </c>
      <c r="K166" s="33">
        <f t="shared" si="562"/>
        <v>0</v>
      </c>
      <c r="L166" s="33">
        <f t="shared" si="562"/>
        <v>0</v>
      </c>
      <c r="M166" s="33">
        <f t="shared" si="562"/>
        <v>0</v>
      </c>
      <c r="N166" s="33">
        <f t="shared" si="562"/>
        <v>0</v>
      </c>
      <c r="O166" s="33">
        <f t="shared" si="562"/>
        <v>0</v>
      </c>
      <c r="P166" s="33">
        <f t="shared" si="562"/>
        <v>0</v>
      </c>
      <c r="Q166" s="33">
        <f t="shared" si="562"/>
        <v>0</v>
      </c>
      <c r="R166" s="33">
        <f t="shared" si="562"/>
        <v>0</v>
      </c>
      <c r="S166" s="33">
        <f t="shared" si="562"/>
        <v>0</v>
      </c>
      <c r="T166" s="33">
        <f t="shared" si="562"/>
        <v>0</v>
      </c>
      <c r="U166" s="33">
        <f t="shared" si="562"/>
        <v>0</v>
      </c>
      <c r="V166" s="33">
        <f t="shared" si="562"/>
        <v>0</v>
      </c>
      <c r="W166" s="33">
        <f t="shared" si="562"/>
        <v>0</v>
      </c>
      <c r="X166" s="33">
        <f t="shared" si="562"/>
        <v>0</v>
      </c>
      <c r="Y166" s="33">
        <f t="shared" si="562"/>
        <v>0</v>
      </c>
      <c r="Z166" s="33">
        <f t="shared" si="562"/>
        <v>0</v>
      </c>
      <c r="AA166" s="33">
        <f t="shared" si="562"/>
        <v>0</v>
      </c>
      <c r="AB166" s="33">
        <f t="shared" si="562"/>
        <v>0</v>
      </c>
      <c r="AC166" s="33">
        <f t="shared" si="562"/>
        <v>0</v>
      </c>
      <c r="AD166" s="33">
        <f t="shared" si="562"/>
        <v>0</v>
      </c>
      <c r="AE166" s="33">
        <f t="shared" si="562"/>
        <v>0</v>
      </c>
      <c r="AF166" s="33">
        <f t="shared" si="562"/>
        <v>0</v>
      </c>
      <c r="AG166" s="33">
        <f t="shared" si="562"/>
        <v>0</v>
      </c>
      <c r="AH166" s="33">
        <f t="shared" si="562"/>
        <v>0</v>
      </c>
      <c r="AI166" s="33">
        <f t="shared" si="562"/>
        <v>0</v>
      </c>
      <c r="AJ166" s="33">
        <f t="shared" si="562"/>
        <v>0</v>
      </c>
      <c r="AK166" s="33">
        <f t="shared" si="562"/>
        <v>0</v>
      </c>
      <c r="AL166" s="33">
        <f t="shared" si="562"/>
        <v>0</v>
      </c>
      <c r="AM166" s="33">
        <f t="shared" si="562"/>
        <v>0</v>
      </c>
      <c r="AN166" s="33">
        <f t="shared" si="562"/>
        <v>0</v>
      </c>
      <c r="AO166" s="33">
        <f t="shared" si="562"/>
        <v>0</v>
      </c>
      <c r="AP166" s="33">
        <f t="shared" si="562"/>
        <v>0</v>
      </c>
      <c r="AQ166" s="33">
        <f t="shared" si="562"/>
        <v>0</v>
      </c>
      <c r="AR166" s="33">
        <f t="shared" si="562"/>
        <v>0</v>
      </c>
      <c r="AS166" s="33">
        <f t="shared" si="562"/>
        <v>0</v>
      </c>
      <c r="AT166" s="33">
        <f t="shared" si="562"/>
        <v>0</v>
      </c>
      <c r="AU166" s="33">
        <f t="shared" si="562"/>
        <v>0</v>
      </c>
      <c r="AV166" s="33">
        <f t="shared" si="562"/>
        <v>0</v>
      </c>
      <c r="AW166" s="33">
        <f t="shared" si="562"/>
        <v>0</v>
      </c>
      <c r="AX166" s="33">
        <f t="shared" si="562"/>
        <v>0</v>
      </c>
      <c r="AY166" s="33">
        <f t="shared" si="562"/>
        <v>0</v>
      </c>
      <c r="AZ166" s="33">
        <f t="shared" si="562"/>
        <v>0</v>
      </c>
      <c r="BA166" s="33">
        <f t="shared" si="562"/>
        <v>0</v>
      </c>
      <c r="BB166" s="33">
        <f t="shared" si="562"/>
        <v>0</v>
      </c>
      <c r="BC166" s="33">
        <f t="shared" si="562"/>
        <v>1.4701241284051814E-2</v>
      </c>
      <c r="BD166" s="33">
        <f t="shared" si="562"/>
        <v>1.8625723387441197E-2</v>
      </c>
      <c r="BE166" s="33">
        <f t="shared" si="562"/>
        <v>1.7115025442481242E-2</v>
      </c>
      <c r="BF166" s="33">
        <f t="shared" si="562"/>
        <v>1.9342792105576781E-2</v>
      </c>
      <c r="BG166" s="33">
        <f t="shared" si="562"/>
        <v>2.1394153049966745E-2</v>
      </c>
      <c r="BH166" s="33">
        <f t="shared" si="562"/>
        <v>2.1534773640995486E-2</v>
      </c>
      <c r="BI166" s="33">
        <f t="shared" si="562"/>
        <v>2.4061637903290464E-2</v>
      </c>
      <c r="BJ166" s="33">
        <f t="shared" si="562"/>
        <v>2.2791806132012316E-2</v>
      </c>
      <c r="BK166" s="33">
        <f t="shared" si="562"/>
        <v>2.3056153427236502E-2</v>
      </c>
      <c r="BL166" s="33">
        <f t="shared" si="562"/>
        <v>2.4703308915947447E-2</v>
      </c>
      <c r="BM166" s="33">
        <f t="shared" si="562"/>
        <v>2.5433974540746456E-2</v>
      </c>
      <c r="BN166" s="33">
        <f t="shared" si="562"/>
        <v>2.3304066339551312E-2</v>
      </c>
      <c r="BO166" s="33">
        <f t="shared" si="562"/>
        <v>2.2637608092153549E-2</v>
      </c>
      <c r="BP166" s="33">
        <f t="shared" ref="BP166:CG166" si="563">BP185/BP161</f>
        <v>2.2722006181945732E-2</v>
      </c>
      <c r="BQ166" s="33">
        <f t="shared" si="563"/>
        <v>2.5045369199223812E-2</v>
      </c>
      <c r="BR166" s="33">
        <f t="shared" si="563"/>
        <v>2.2529634721044932E-2</v>
      </c>
      <c r="BS166" s="33">
        <f t="shared" si="563"/>
        <v>2.0797459240428463E-2</v>
      </c>
      <c r="BT166" s="33">
        <f t="shared" si="563"/>
        <v>2.0880416566188775E-2</v>
      </c>
      <c r="BU166" s="33">
        <f t="shared" si="563"/>
        <v>2.1403103670752828E-2</v>
      </c>
      <c r="BV166" s="33">
        <f t="shared" si="563"/>
        <v>2.192012575265093E-2</v>
      </c>
      <c r="BW166" s="33">
        <f t="shared" si="563"/>
        <v>2.0844334321729829E-2</v>
      </c>
      <c r="BX166" s="33">
        <f t="shared" si="563"/>
        <v>2.0235616630458263E-2</v>
      </c>
      <c r="BY166" s="33">
        <f t="shared" si="563"/>
        <v>2.1511499555641096E-2</v>
      </c>
      <c r="BZ166" s="33">
        <f t="shared" si="563"/>
        <v>2.1833085521906274E-2</v>
      </c>
      <c r="CA166" s="33">
        <f t="shared" si="563"/>
        <v>2.0929459927914614E-2</v>
      </c>
      <c r="CB166" s="33">
        <f t="shared" si="563"/>
        <v>2.1985139742997959E-2</v>
      </c>
      <c r="CC166" s="33">
        <f t="shared" si="563"/>
        <v>2.3103614517660836E-2</v>
      </c>
      <c r="CD166" s="33">
        <f t="shared" si="563"/>
        <v>2.4347768655404483E-2</v>
      </c>
      <c r="CE166" s="33">
        <f t="shared" si="563"/>
        <v>2.6757613017974399E-2</v>
      </c>
      <c r="CF166" s="33">
        <f t="shared" si="563"/>
        <v>2.4824725689575715E-2</v>
      </c>
      <c r="CG166" s="33">
        <f t="shared" si="563"/>
        <v>2.4987264443348766E-2</v>
      </c>
      <c r="CH166" s="33">
        <f>CH185/CH161</f>
        <v>2.5348380904444849E-2</v>
      </c>
      <c r="CI166" s="33">
        <f t="shared" ref="CI166:CY166" si="564">CI185/CI161</f>
        <v>2.476224774252064E-2</v>
      </c>
      <c r="CJ166" s="33">
        <f t="shared" si="564"/>
        <v>2.4540517961570578E-2</v>
      </c>
      <c r="CK166" s="33">
        <f t="shared" si="564"/>
        <v>2.4862525682565535E-2</v>
      </c>
      <c r="CL166" s="33">
        <f t="shared" si="564"/>
        <v>2.5909525665096179E-2</v>
      </c>
      <c r="CM166" s="33">
        <f t="shared" si="564"/>
        <v>2.7160455267285517E-2</v>
      </c>
      <c r="CN166" s="33">
        <f t="shared" si="564"/>
        <v>2.7758059011824824E-2</v>
      </c>
      <c r="CO166" s="33">
        <f t="shared" ref="CO166" si="565">CO185/CO161</f>
        <v>2.6069425984847443E-2</v>
      </c>
      <c r="CP166" s="33">
        <f t="shared" si="564"/>
        <v>2.9891750637708641E-2</v>
      </c>
      <c r="CQ166" s="33">
        <f t="shared" si="564"/>
        <v>3.0466454348705853E-2</v>
      </c>
      <c r="CR166" s="33">
        <f t="shared" si="564"/>
        <v>3.1238967659415574E-2</v>
      </c>
      <c r="CS166" s="33">
        <f t="shared" si="564"/>
        <v>2.8792163895978478E-2</v>
      </c>
      <c r="CT166" s="33">
        <f t="shared" si="564"/>
        <v>2.7203960640768875E-2</v>
      </c>
      <c r="CU166" s="33">
        <f t="shared" si="564"/>
        <v>2.8250635656124099E-2</v>
      </c>
      <c r="CV166" s="33">
        <f t="shared" si="564"/>
        <v>2.8078582954005709E-2</v>
      </c>
      <c r="CW166" s="33">
        <f t="shared" si="564"/>
        <v>2.8021526985083124E-2</v>
      </c>
      <c r="CX166" s="33" t="e">
        <f t="shared" si="564"/>
        <v>#DIV/0!</v>
      </c>
      <c r="CY166" s="33" t="e">
        <f t="shared" si="564"/>
        <v>#DIV/0!</v>
      </c>
    </row>
    <row r="167" spans="1:103" x14ac:dyDescent="0.25">
      <c r="A167" t="s">
        <v>10</v>
      </c>
      <c r="B167" s="28" t="s">
        <v>32</v>
      </c>
      <c r="C167" s="17">
        <v>437.71428571428572</v>
      </c>
      <c r="D167" s="17">
        <v>650.85714285714289</v>
      </c>
      <c r="E167" s="17">
        <v>625.14285714285711</v>
      </c>
      <c r="F167" s="17">
        <v>634.28571428571433</v>
      </c>
      <c r="G167" s="41">
        <v>629.71428571428578</v>
      </c>
      <c r="H167" s="41">
        <v>1110.4642857142858</v>
      </c>
      <c r="I167" s="41">
        <v>1591.2142857142858</v>
      </c>
      <c r="J167" s="17">
        <v>1624</v>
      </c>
      <c r="K167" s="17">
        <v>1558.4285714285713</v>
      </c>
      <c r="L167" s="17">
        <v>1416.4285714285713</v>
      </c>
      <c r="M167" s="17">
        <v>1520.1428571428571</v>
      </c>
      <c r="N167" s="17">
        <v>1226</v>
      </c>
      <c r="O167" s="17">
        <v>1430.7142857142858</v>
      </c>
      <c r="P167" s="17">
        <v>1282</v>
      </c>
      <c r="Q167" s="17">
        <v>1540.5714285714287</v>
      </c>
      <c r="R167" s="17">
        <v>1734.5714285714287</v>
      </c>
      <c r="S167" s="17">
        <v>1509.4285714285713</v>
      </c>
      <c r="T167" s="17">
        <v>1522</v>
      </c>
      <c r="U167" s="17">
        <v>1589.5714285714287</v>
      </c>
      <c r="V167" s="17">
        <v>1571.2857142857142</v>
      </c>
      <c r="W167" s="17">
        <v>1711.2857142857142</v>
      </c>
      <c r="X167" s="17">
        <v>1641</v>
      </c>
      <c r="Y167" s="17">
        <v>1720</v>
      </c>
      <c r="Z167" s="17">
        <v>1723.1428571428571</v>
      </c>
      <c r="AA167" s="17">
        <v>2025.4285714285713</v>
      </c>
      <c r="AB167" s="17">
        <v>1753.7142857142858</v>
      </c>
      <c r="AC167" s="17">
        <v>1652.5714285714287</v>
      </c>
      <c r="AD167" s="17">
        <v>1657.4285714285713</v>
      </c>
      <c r="AE167" s="17">
        <v>1781.1428571428571</v>
      </c>
      <c r="AF167" s="17">
        <v>1717.1428571428571</v>
      </c>
      <c r="AG167" s="17">
        <v>1583.1428571428571</v>
      </c>
      <c r="AH167" s="17">
        <v>1360.4285714285713</v>
      </c>
      <c r="AI167" s="17">
        <v>1646.8571428571429</v>
      </c>
      <c r="AJ167" s="17">
        <v>1571.2857142857142</v>
      </c>
      <c r="AK167" s="17">
        <v>1509.2857142857142</v>
      </c>
      <c r="AL167" s="17">
        <v>1879.5714285714287</v>
      </c>
      <c r="AM167" s="17">
        <v>2221.8571428571427</v>
      </c>
      <c r="AN167" s="17">
        <v>2378.8571428571427</v>
      </c>
      <c r="AO167" s="17">
        <v>2240.5714285714284</v>
      </c>
      <c r="AP167" s="17">
        <v>2547</v>
      </c>
      <c r="AQ167" s="17">
        <v>2693.5714285714284</v>
      </c>
      <c r="AR167" s="17">
        <v>3217</v>
      </c>
      <c r="AS167" s="17">
        <v>3329</v>
      </c>
      <c r="AT167" s="17">
        <v>3530.2857142857142</v>
      </c>
      <c r="AU167" s="17">
        <v>3909.1428571428573</v>
      </c>
      <c r="AV167" s="17">
        <v>3757.2857142857101</v>
      </c>
      <c r="AW167" s="17">
        <v>3980.4285714285702</v>
      </c>
      <c r="AX167" s="17">
        <v>3549.1428571428501</v>
      </c>
      <c r="AY167" s="17">
        <v>3110</v>
      </c>
      <c r="AZ167" s="17">
        <v>3185.8571428571399</v>
      </c>
      <c r="BA167" s="17">
        <v>2432.4285714285716</v>
      </c>
      <c r="BB167" s="17">
        <v>1750.7142857142858</v>
      </c>
      <c r="BC167" s="17">
        <v>2700</v>
      </c>
      <c r="BD167" s="17">
        <v>4189.5714285714203</v>
      </c>
      <c r="BE167" s="17">
        <v>4062.8571428571399</v>
      </c>
      <c r="BF167" s="17">
        <v>4060.4285714285702</v>
      </c>
      <c r="BG167" s="31">
        <v>3924</v>
      </c>
      <c r="BH167" s="31">
        <v>3965</v>
      </c>
      <c r="BI167" s="31">
        <v>4000.7142857142858</v>
      </c>
      <c r="BJ167" s="31">
        <v>4381</v>
      </c>
      <c r="BK167" s="31">
        <v>4846</v>
      </c>
      <c r="BL167" s="31">
        <v>4253</v>
      </c>
      <c r="BM167" s="31">
        <v>4635</v>
      </c>
      <c r="BN167" s="31">
        <v>6080</v>
      </c>
      <c r="BO167" s="31">
        <v>4129</v>
      </c>
      <c r="BP167" s="31">
        <v>3879</v>
      </c>
      <c r="BQ167" s="31">
        <v>4606.5714285714203</v>
      </c>
      <c r="BR167" s="31">
        <v>4629</v>
      </c>
      <c r="BS167" s="31">
        <v>4066</v>
      </c>
      <c r="BT167" s="31">
        <v>3703</v>
      </c>
      <c r="BU167" s="31">
        <v>4056</v>
      </c>
      <c r="BV167" s="31">
        <v>3912</v>
      </c>
      <c r="BW167" s="31">
        <v>3611</v>
      </c>
      <c r="BX167" s="31">
        <v>3623</v>
      </c>
      <c r="BY167" s="31">
        <v>3576</v>
      </c>
      <c r="BZ167" s="31">
        <v>3726</v>
      </c>
      <c r="CA167" s="31">
        <v>3603</v>
      </c>
      <c r="CB167" s="31">
        <v>3706</v>
      </c>
      <c r="CC167" s="31">
        <v>3794</v>
      </c>
      <c r="CD167" s="31">
        <v>4388</v>
      </c>
      <c r="CE167" s="31">
        <v>4661</v>
      </c>
      <c r="CF167" s="31">
        <v>4680</v>
      </c>
      <c r="CG167" s="31">
        <v>4950</v>
      </c>
      <c r="CH167" s="31">
        <v>4773</v>
      </c>
      <c r="CI167" s="31">
        <v>5836</v>
      </c>
      <c r="CJ167" s="31">
        <v>5788</v>
      </c>
      <c r="CK167" s="31">
        <v>5673</v>
      </c>
      <c r="CL167" s="31">
        <v>5748</v>
      </c>
      <c r="CM167" s="31">
        <v>5930</v>
      </c>
      <c r="CN167" s="31">
        <v>5880</v>
      </c>
      <c r="CO167" s="31">
        <v>5323</v>
      </c>
      <c r="CP167" s="31">
        <v>5917</v>
      </c>
      <c r="CQ167" s="31">
        <v>6584</v>
      </c>
      <c r="CR167" s="31">
        <v>6768</v>
      </c>
      <c r="CS167" s="31">
        <v>6966</v>
      </c>
      <c r="CT167" s="31">
        <v>6756</v>
      </c>
      <c r="CU167" s="31">
        <v>6761</v>
      </c>
      <c r="CV167" s="31">
        <v>6990</v>
      </c>
      <c r="CW167" s="31">
        <v>7205</v>
      </c>
      <c r="CX167" s="11"/>
      <c r="CY167" s="11"/>
    </row>
    <row r="168" spans="1:103" x14ac:dyDescent="0.25">
      <c r="A168" t="s">
        <v>10</v>
      </c>
      <c r="B168" s="28" t="s">
        <v>43</v>
      </c>
      <c r="C168" s="20">
        <f>C167/C152</f>
        <v>1.5761316872427984</v>
      </c>
      <c r="D168" s="20">
        <f t="shared" ref="D168:AT168" si="566">D167/D152</f>
        <v>1.8618716796076831</v>
      </c>
      <c r="E168" s="20">
        <f t="shared" si="566"/>
        <v>1.5567413731768054</v>
      </c>
      <c r="F168" s="20">
        <f t="shared" si="566"/>
        <v>1.6585730295106462</v>
      </c>
      <c r="G168" s="20">
        <f t="shared" si="566"/>
        <v>0.67184880353604637</v>
      </c>
      <c r="H168" s="20">
        <f t="shared" si="566"/>
        <v>0.81335670189389986</v>
      </c>
      <c r="I168" s="20">
        <f t="shared" si="566"/>
        <v>0.95511061567484146</v>
      </c>
      <c r="J168" s="20">
        <f t="shared" si="566"/>
        <v>0.86291179596174283</v>
      </c>
      <c r="K168" s="20">
        <f t="shared" si="566"/>
        <v>0.89227875020448211</v>
      </c>
      <c r="L168" s="20">
        <f t="shared" si="566"/>
        <v>0.75502589095339623</v>
      </c>
      <c r="M168" s="20">
        <f t="shared" si="566"/>
        <v>0.98664812239221134</v>
      </c>
      <c r="N168" s="20">
        <f t="shared" si="566"/>
        <v>1.2148924122310307</v>
      </c>
      <c r="O168" s="20">
        <f t="shared" si="566"/>
        <v>1.272715719913585</v>
      </c>
      <c r="P168" s="20">
        <f t="shared" si="566"/>
        <v>1.6360984503190521</v>
      </c>
      <c r="Q168" s="20">
        <f t="shared" si="566"/>
        <v>1.3909454404746548</v>
      </c>
      <c r="R168" s="20">
        <f t="shared" si="566"/>
        <v>1.5115150006224325</v>
      </c>
      <c r="S168" s="20">
        <f t="shared" si="566"/>
        <v>1.5955904560555723</v>
      </c>
      <c r="T168" s="20">
        <f t="shared" si="566"/>
        <v>1.8115966672334638</v>
      </c>
      <c r="U168" s="20">
        <f t="shared" si="566"/>
        <v>1.4997978164173069</v>
      </c>
      <c r="V168" s="20">
        <f t="shared" si="566"/>
        <v>1.3637941723496589</v>
      </c>
      <c r="W168" s="20">
        <f t="shared" si="566"/>
        <v>1.2355853532748839</v>
      </c>
      <c r="X168" s="20">
        <f t="shared" si="566"/>
        <v>1.0777819478326138</v>
      </c>
      <c r="Y168" s="20">
        <f t="shared" si="566"/>
        <v>1.0665249357781912</v>
      </c>
      <c r="Z168" s="20">
        <f t="shared" si="566"/>
        <v>1.056309659339697</v>
      </c>
      <c r="AA168" s="20">
        <f t="shared" si="566"/>
        <v>1.120613341764148</v>
      </c>
      <c r="AB168" s="20">
        <f t="shared" si="566"/>
        <v>1.1389868250139172</v>
      </c>
      <c r="AC168" s="20">
        <f t="shared" si="566"/>
        <v>1.0677496769429573</v>
      </c>
      <c r="AD168" s="20">
        <f t="shared" si="566"/>
        <v>0.92468319120108389</v>
      </c>
      <c r="AE168" s="20">
        <f t="shared" si="566"/>
        <v>0.99402056924180815</v>
      </c>
      <c r="AF168" s="20">
        <f t="shared" si="566"/>
        <v>1.0157174243704579</v>
      </c>
      <c r="AG168" s="20">
        <f t="shared" si="566"/>
        <v>0.91224892986499839</v>
      </c>
      <c r="AH168" s="20">
        <f t="shared" si="566"/>
        <v>0.87391025052766802</v>
      </c>
      <c r="AI168" s="20">
        <f t="shared" si="566"/>
        <v>0.90451157316594744</v>
      </c>
      <c r="AJ168" s="20">
        <f t="shared" si="566"/>
        <v>0.88020166453265047</v>
      </c>
      <c r="AK168" s="20">
        <f t="shared" si="566"/>
        <v>1.0141101938951813</v>
      </c>
      <c r="AL168" s="20">
        <f t="shared" si="566"/>
        <v>0.76219441547908706</v>
      </c>
      <c r="AM168" s="20">
        <f t="shared" si="566"/>
        <v>0.761468788249694</v>
      </c>
      <c r="AN168" s="20">
        <f t="shared" si="566"/>
        <v>0.83489596390072696</v>
      </c>
      <c r="AO168" s="20">
        <f t="shared" si="566"/>
        <v>0.93635820895522393</v>
      </c>
      <c r="AP168" s="20">
        <f t="shared" si="566"/>
        <v>0.86130434782608689</v>
      </c>
      <c r="AQ168" s="20">
        <f t="shared" si="566"/>
        <v>0.90401304118521364</v>
      </c>
      <c r="AR168" s="20">
        <f t="shared" si="566"/>
        <v>0.95476129907572282</v>
      </c>
      <c r="AS168" s="20">
        <f t="shared" si="566"/>
        <v>1.0416145181476846</v>
      </c>
      <c r="AT168" s="20">
        <f t="shared" si="566"/>
        <v>1.0492527173913044</v>
      </c>
      <c r="AU168" s="20">
        <f t="shared" ref="AU168:AY168" si="567">AU167/AU152</f>
        <v>1.059593417231365</v>
      </c>
      <c r="AV168" s="20">
        <f t="shared" si="567"/>
        <v>1.1282172271791353</v>
      </c>
      <c r="AW168" s="20">
        <f t="shared" si="567"/>
        <v>1.2540168324407064</v>
      </c>
      <c r="AX168" s="20">
        <f t="shared" si="567"/>
        <v>1.2628475575662055</v>
      </c>
      <c r="AY168" s="20">
        <f t="shared" si="567"/>
        <v>1.2130836955310402</v>
      </c>
      <c r="AZ168" s="20">
        <f>AZ167/AZ152</f>
        <v>1.2352387282596677</v>
      </c>
      <c r="BA168" s="20">
        <f t="shared" ref="BA168:BC168" si="568">BA167/BA152</f>
        <v>1.3592240759958489</v>
      </c>
      <c r="BB168" s="20">
        <f t="shared" si="568"/>
        <v>1.4511545293072825</v>
      </c>
      <c r="BC168" s="20">
        <f t="shared" si="568"/>
        <v>1.4653434641029617</v>
      </c>
      <c r="BD168" s="20">
        <f t="shared" ref="BD168" si="569">BD167/BD152</f>
        <v>1.2947902869757173</v>
      </c>
      <c r="BE168" s="20">
        <f t="shared" ref="BE168:BF168" si="570">BE167/BE152</f>
        <v>1.4124658554755389</v>
      </c>
      <c r="BF168" s="20">
        <f t="shared" si="570"/>
        <v>1.2940721180112933</v>
      </c>
      <c r="BG168" s="40">
        <f t="shared" ref="BG168:BJ168" si="571">BG167/BG152</f>
        <v>1.10941475826972</v>
      </c>
      <c r="BH168" s="40">
        <f t="shared" si="571"/>
        <v>1.1379197244885413</v>
      </c>
      <c r="BI168" s="40">
        <f t="shared" si="571"/>
        <v>1.0284612559676827</v>
      </c>
      <c r="BJ168" s="40">
        <f t="shared" si="571"/>
        <v>1.0599315660318678</v>
      </c>
      <c r="BK168" s="40">
        <f t="shared" ref="BK168:BM168" si="572">BK167/BK152</f>
        <v>1.1109582760201742</v>
      </c>
      <c r="BL168" s="40">
        <f t="shared" si="572"/>
        <v>0.98920122275385469</v>
      </c>
      <c r="BM168" s="40">
        <f t="shared" si="572"/>
        <v>1.0632824277380892</v>
      </c>
      <c r="BN168" s="40">
        <f>BN167/BN152</f>
        <v>1.5388509238167551</v>
      </c>
      <c r="BO168" s="40">
        <f>BO167/BO152</f>
        <v>1.1856181803265269</v>
      </c>
      <c r="BP168" s="40">
        <f>BP167/BP152</f>
        <v>1.122117530374412</v>
      </c>
      <c r="BQ168" s="40">
        <f>BQ167/BQ152</f>
        <v>1.1320344040723178</v>
      </c>
      <c r="BR168" s="40">
        <f t="shared" ref="BR168:CY168" si="573">BR167/BR152</f>
        <v>1.2047964305633039</v>
      </c>
      <c r="BS168" s="40">
        <f t="shared" si="573"/>
        <v>1.2082183639682487</v>
      </c>
      <c r="BT168" s="40">
        <f t="shared" si="573"/>
        <v>1.1509191013231512</v>
      </c>
      <c r="BU168" s="40">
        <f t="shared" si="573"/>
        <v>1.1540525160556081</v>
      </c>
      <c r="BV168" s="40">
        <f t="shared" si="573"/>
        <v>1.0766266954983317</v>
      </c>
      <c r="BW168" s="40">
        <f t="shared" si="573"/>
        <v>1.1231227228294702</v>
      </c>
      <c r="BX168" s="40">
        <f t="shared" si="573"/>
        <v>1.1535067770399356</v>
      </c>
      <c r="BY168" s="40">
        <f t="shared" si="573"/>
        <v>1.0580328838919659</v>
      </c>
      <c r="BZ168" s="40">
        <f t="shared" si="573"/>
        <v>1.0052804008479479</v>
      </c>
      <c r="CA168" s="40">
        <f t="shared" si="573"/>
        <v>0.97340795059822494</v>
      </c>
      <c r="CB168" s="40">
        <f t="shared" si="573"/>
        <v>0.92501337136744544</v>
      </c>
      <c r="CC168" s="40">
        <f t="shared" si="573"/>
        <v>0.86384335154826963</v>
      </c>
      <c r="CD168" s="40">
        <f t="shared" si="573"/>
        <v>0.89849646053940313</v>
      </c>
      <c r="CE168" s="40">
        <f t="shared" si="573"/>
        <v>0.8662418691092536</v>
      </c>
      <c r="CF168" s="40">
        <f t="shared" si="573"/>
        <v>0.9426795580110513</v>
      </c>
      <c r="CG168" s="40">
        <f t="shared" si="573"/>
        <v>1.0381711409395973</v>
      </c>
      <c r="CH168" s="40">
        <f>CH167/CH152</f>
        <v>1.0480895915678525</v>
      </c>
      <c r="CI168" s="40">
        <f t="shared" si="573"/>
        <v>1.1194168904477453</v>
      </c>
      <c r="CJ168" s="40">
        <f t="shared" si="573"/>
        <v>1.0981136166522121</v>
      </c>
      <c r="CK168" s="40">
        <f t="shared" si="573"/>
        <v>1.1426310640501818</v>
      </c>
      <c r="CL168" s="40">
        <f t="shared" si="573"/>
        <v>1.1246331441987869</v>
      </c>
      <c r="CM168" s="40">
        <f t="shared" si="573"/>
        <v>1.055052867019115</v>
      </c>
      <c r="CN168" s="40">
        <f t="shared" si="573"/>
        <v>1.0475148245234527</v>
      </c>
      <c r="CO168" s="40">
        <f t="shared" ref="CO168" si="574">CO167/CO152</f>
        <v>1.0878806458205599</v>
      </c>
      <c r="CP168" s="40">
        <f t="shared" si="573"/>
        <v>1.0180410470689456</v>
      </c>
      <c r="CQ168" s="40">
        <f t="shared" si="573"/>
        <v>1.0379478864040725</v>
      </c>
      <c r="CR168" s="40">
        <f t="shared" si="573"/>
        <v>0.97626112759644035</v>
      </c>
      <c r="CS168" s="40">
        <f t="shared" si="573"/>
        <v>1.0934164499058217</v>
      </c>
      <c r="CT168" s="40">
        <f t="shared" si="573"/>
        <v>1.1020693512304258</v>
      </c>
      <c r="CU168" s="40">
        <f t="shared" si="573"/>
        <v>0.98497367270911051</v>
      </c>
      <c r="CV168" s="40">
        <f t="shared" si="573"/>
        <v>0.97297619757800013</v>
      </c>
      <c r="CW168" s="40">
        <f t="shared" si="573"/>
        <v>1.0141969474552084</v>
      </c>
      <c r="CX168" s="40" t="e">
        <f t="shared" si="573"/>
        <v>#DIV/0!</v>
      </c>
      <c r="CY168" s="40" t="e">
        <f t="shared" si="573"/>
        <v>#DIV/0!</v>
      </c>
    </row>
    <row r="169" spans="1:103" x14ac:dyDescent="0.25">
      <c r="A169" t="s">
        <v>10</v>
      </c>
      <c r="B169" s="28" t="s">
        <v>44</v>
      </c>
      <c r="C169" s="14">
        <f>C167/C161</f>
        <v>1.5164563226924029E-2</v>
      </c>
      <c r="D169" s="14">
        <f t="shared" ref="D169:AV169" si="575">D167/D161</f>
        <v>1.8390544773468531E-2</v>
      </c>
      <c r="E169" s="14">
        <f t="shared" si="575"/>
        <v>1.7975460374707836E-2</v>
      </c>
      <c r="F169" s="14">
        <f t="shared" si="575"/>
        <v>1.8476365648940733E-2</v>
      </c>
      <c r="G169" s="14">
        <f t="shared" si="575"/>
        <v>1.3248416832221785E-2</v>
      </c>
      <c r="H169" s="14">
        <f t="shared" si="575"/>
        <v>2.1284096447562253E-2</v>
      </c>
      <c r="I169" s="14">
        <f t="shared" si="575"/>
        <v>2.8253094561688313E-2</v>
      </c>
      <c r="J169" s="14">
        <f t="shared" si="575"/>
        <v>2.5962221405129868E-2</v>
      </c>
      <c r="K169" s="14">
        <f t="shared" si="575"/>
        <v>2.4234628705227915E-2</v>
      </c>
      <c r="L169" s="14">
        <f t="shared" si="575"/>
        <v>2.0490363432709355E-2</v>
      </c>
      <c r="M169" s="14">
        <f t="shared" si="575"/>
        <v>2.3903496456370108E-2</v>
      </c>
      <c r="N169" s="14">
        <f t="shared" si="575"/>
        <v>2.209958978505561E-2</v>
      </c>
      <c r="O169" s="14">
        <f t="shared" si="575"/>
        <v>2.718667459328572E-2</v>
      </c>
      <c r="P169" s="14">
        <f t="shared" si="575"/>
        <v>2.7071053219023946E-2</v>
      </c>
      <c r="Q169" s="14">
        <f t="shared" si="575"/>
        <v>2.6712310104555513E-2</v>
      </c>
      <c r="R169" s="14">
        <f t="shared" si="575"/>
        <v>2.8073014808734958E-2</v>
      </c>
      <c r="S169" s="14">
        <f t="shared" si="575"/>
        <v>2.7732210676612398E-2</v>
      </c>
      <c r="T169" s="14">
        <f t="shared" si="575"/>
        <v>2.6865641532557001E-2</v>
      </c>
      <c r="U169" s="14">
        <f t="shared" si="575"/>
        <v>2.5375431874935864E-2</v>
      </c>
      <c r="V169" s="14">
        <f t="shared" si="575"/>
        <v>2.3296697710573636E-2</v>
      </c>
      <c r="W169" s="14">
        <f t="shared" si="575"/>
        <v>2.3990338976940917E-2</v>
      </c>
      <c r="X169" s="14">
        <f t="shared" si="575"/>
        <v>2.3144202464927075E-2</v>
      </c>
      <c r="Y169" s="14">
        <f t="shared" si="575"/>
        <v>2.3291489900895097E-2</v>
      </c>
      <c r="Z169" s="14">
        <f t="shared" si="575"/>
        <v>2.3540248907589593E-2</v>
      </c>
      <c r="AA169" s="14">
        <f t="shared" si="575"/>
        <v>2.4948310296588918E-2</v>
      </c>
      <c r="AB169" s="14">
        <f t="shared" si="575"/>
        <v>2.3289521612433219E-2</v>
      </c>
      <c r="AC169" s="14">
        <f t="shared" si="575"/>
        <v>2.1991601063839898E-2</v>
      </c>
      <c r="AD169" s="14">
        <f t="shared" si="575"/>
        <v>2.1473812018079311E-2</v>
      </c>
      <c r="AE169" s="14">
        <f t="shared" si="575"/>
        <v>2.2761918149836514E-2</v>
      </c>
      <c r="AF169" s="14">
        <f t="shared" si="575"/>
        <v>2.3082536390521182E-2</v>
      </c>
      <c r="AG169" s="14">
        <f t="shared" si="575"/>
        <v>2.2733753325852517E-2</v>
      </c>
      <c r="AH169" s="14">
        <f t="shared" si="575"/>
        <v>2.1352736078567663E-2</v>
      </c>
      <c r="AI169" s="14">
        <f t="shared" si="575"/>
        <v>2.269836456786866E-2</v>
      </c>
      <c r="AJ169" s="14">
        <f t="shared" si="575"/>
        <v>2.1776273978352415E-2</v>
      </c>
      <c r="AK169" s="14">
        <f t="shared" si="575"/>
        <v>2.1780271794702641E-2</v>
      </c>
      <c r="AL169" s="14">
        <f t="shared" si="575"/>
        <v>2.342778998500707E-2</v>
      </c>
      <c r="AM169" s="14">
        <f t="shared" si="575"/>
        <v>2.4287104083350379E-2</v>
      </c>
      <c r="AN169" s="14">
        <f t="shared" si="575"/>
        <v>2.5367981987087493E-2</v>
      </c>
      <c r="AO169" s="14">
        <f t="shared" si="575"/>
        <v>2.6496600076023141E-2</v>
      </c>
      <c r="AP169" s="14">
        <f t="shared" si="575"/>
        <v>2.7388990022351775E-2</v>
      </c>
      <c r="AQ169" s="14">
        <f t="shared" si="575"/>
        <v>2.667781602706408E-2</v>
      </c>
      <c r="AR169" s="14">
        <f t="shared" si="575"/>
        <v>2.9835895288846021E-2</v>
      </c>
      <c r="AS169" s="14">
        <f t="shared" si="575"/>
        <v>3.0100079567648E-2</v>
      </c>
      <c r="AT169" s="14">
        <f t="shared" si="575"/>
        <v>3.104585016784257E-2</v>
      </c>
      <c r="AU169" s="14">
        <f t="shared" si="575"/>
        <v>3.1732042590793028E-2</v>
      </c>
      <c r="AV169" s="14">
        <f t="shared" si="575"/>
        <v>3.0176058559979981E-2</v>
      </c>
      <c r="AW169" s="14">
        <f t="shared" ref="AW169:AY169" si="576">AW167/AW161</f>
        <v>3.2675515234813886E-2</v>
      </c>
      <c r="AX169" s="14">
        <f t="shared" si="576"/>
        <v>3.2194650380144317E-2</v>
      </c>
      <c r="AY169" s="14">
        <f t="shared" si="576"/>
        <v>2.9879220422728604E-2</v>
      </c>
      <c r="AZ169" s="14">
        <f>AZ167/AZ161</f>
        <v>3.1850790735406219E-2</v>
      </c>
      <c r="BA169" s="14">
        <f t="shared" ref="BA169:BB169" si="577">BA167/BA161</f>
        <v>2.7922498544592854E-2</v>
      </c>
      <c r="BB169" s="14">
        <f t="shared" si="577"/>
        <v>2.4954286109900671E-2</v>
      </c>
      <c r="BC169" s="14">
        <f t="shared" ref="BC169:BJ169" si="578">BC167/BC161</f>
        <v>2.6747541419770818E-2</v>
      </c>
      <c r="BD169" s="14">
        <f t="shared" si="578"/>
        <v>2.879020659798065E-2</v>
      </c>
      <c r="BE169" s="14">
        <f t="shared" si="578"/>
        <v>2.8696576086792012E-2</v>
      </c>
      <c r="BF169" s="14">
        <f t="shared" si="578"/>
        <v>2.9967305135550459E-2</v>
      </c>
      <c r="BG169" s="33">
        <f t="shared" si="578"/>
        <v>3.0517999375596523E-2</v>
      </c>
      <c r="BH169" s="33">
        <f t="shared" si="578"/>
        <v>3.1265242580207651E-2</v>
      </c>
      <c r="BI169" s="33">
        <f t="shared" si="578"/>
        <v>3.1624092804657854E-2</v>
      </c>
      <c r="BJ169" s="33">
        <f t="shared" si="578"/>
        <v>3.2847235238987818E-2</v>
      </c>
      <c r="BK169" s="33">
        <f t="shared" ref="BK169:BM169" si="579">BK167/BK161</f>
        <v>3.5322501876917919E-2</v>
      </c>
      <c r="BL169" s="33">
        <f t="shared" si="579"/>
        <v>3.2823449510696753E-2</v>
      </c>
      <c r="BM169" s="33">
        <f t="shared" si="579"/>
        <v>3.5659880902922034E-2</v>
      </c>
      <c r="BN169" s="33">
        <f t="shared" ref="BN169:CC169" si="580">BN167/BN161</f>
        <v>4.9415627692257678E-2</v>
      </c>
      <c r="BO169" s="33">
        <f t="shared" si="580"/>
        <v>3.6890775072593252E-2</v>
      </c>
      <c r="BP169" s="33">
        <f t="shared" si="580"/>
        <v>3.4383116019748798E-2</v>
      </c>
      <c r="BQ169" s="33">
        <f t="shared" si="580"/>
        <v>3.6189862663477755E-2</v>
      </c>
      <c r="BR169" s="33">
        <f t="shared" si="580"/>
        <v>3.5578135087773237E-2</v>
      </c>
      <c r="BS169" s="33">
        <f t="shared" si="580"/>
        <v>3.3159894958325858E-2</v>
      </c>
      <c r="BT169" s="33">
        <f t="shared" si="580"/>
        <v>3.1410903476999548E-2</v>
      </c>
      <c r="BU169" s="33">
        <f t="shared" si="580"/>
        <v>3.2136914666032801E-2</v>
      </c>
      <c r="BV169" s="33">
        <f t="shared" si="580"/>
        <v>3.0399104811637448E-2</v>
      </c>
      <c r="BW169" s="33">
        <f t="shared" si="580"/>
        <v>2.8520203456228476E-2</v>
      </c>
      <c r="BX169" s="33">
        <f t="shared" si="580"/>
        <v>2.8681354348910299E-2</v>
      </c>
      <c r="BY169" s="33">
        <f t="shared" si="580"/>
        <v>2.8339343028093673E-2</v>
      </c>
      <c r="BZ169" s="33">
        <f t="shared" si="580"/>
        <v>2.870503763395299E-2</v>
      </c>
      <c r="CA169" s="33">
        <f t="shared" si="580"/>
        <v>2.756315121100384E-2</v>
      </c>
      <c r="CB169" s="33">
        <f t="shared" si="580"/>
        <v>2.7591238702184367E-2</v>
      </c>
      <c r="CC169" s="33">
        <f t="shared" si="580"/>
        <v>2.7475631128427214E-2</v>
      </c>
      <c r="CD169" s="33">
        <f>CD167/CD161</f>
        <v>2.9833495373360618E-2</v>
      </c>
      <c r="CE169" s="33">
        <f t="shared" ref="CE169:CY169" si="581">CE167/CE161</f>
        <v>3.0883707370081035E-2</v>
      </c>
      <c r="CF169" s="33">
        <f t="shared" si="581"/>
        <v>3.2123000892305582E-2</v>
      </c>
      <c r="CG169" s="33">
        <f t="shared" si="581"/>
        <v>3.5444742005241524E-2</v>
      </c>
      <c r="CH169" s="33">
        <f t="shared" si="581"/>
        <v>3.6399826122766481E-2</v>
      </c>
      <c r="CI169" s="33">
        <f t="shared" si="581"/>
        <v>3.8920678110786547E-2</v>
      </c>
      <c r="CJ169" s="33">
        <f t="shared" si="581"/>
        <v>3.8463583200425304E-2</v>
      </c>
      <c r="CK169" s="33">
        <f t="shared" si="581"/>
        <v>3.9761417477361297E-2</v>
      </c>
      <c r="CL169" s="33">
        <f t="shared" si="581"/>
        <v>4.0724078075737719E-2</v>
      </c>
      <c r="CM169" s="33">
        <f t="shared" si="581"/>
        <v>4.0515704105545801E-2</v>
      </c>
      <c r="CN169" s="33">
        <f t="shared" si="581"/>
        <v>4.1681139284473777E-2</v>
      </c>
      <c r="CO169" s="33">
        <f t="shared" ref="CO169" si="582">CO167/CO161</f>
        <v>4.1686245027096454E-2</v>
      </c>
      <c r="CP169" s="33">
        <f t="shared" si="581"/>
        <v>4.3053392901319903E-2</v>
      </c>
      <c r="CQ169" s="33">
        <f t="shared" si="581"/>
        <v>4.5052072641677272E-2</v>
      </c>
      <c r="CR169" s="33">
        <f t="shared" si="581"/>
        <v>4.3783720839964291E-2</v>
      </c>
      <c r="CS169" s="33">
        <f t="shared" si="581"/>
        <v>4.4847899565427327E-2</v>
      </c>
      <c r="CT169" s="33">
        <f t="shared" si="581"/>
        <v>4.2976005699600521E-2</v>
      </c>
      <c r="CU169" s="33">
        <f t="shared" si="581"/>
        <v>3.9806414007901227E-2</v>
      </c>
      <c r="CV169" s="33">
        <f t="shared" si="581"/>
        <v>4.0138042710552456E-2</v>
      </c>
      <c r="CW169" s="33">
        <f t="shared" si="581"/>
        <v>4.2550301484093098E-2</v>
      </c>
      <c r="CX169" s="33" t="e">
        <f t="shared" si="581"/>
        <v>#DIV/0!</v>
      </c>
      <c r="CY169" s="33" t="e">
        <f t="shared" si="581"/>
        <v>#DIV/0!</v>
      </c>
    </row>
    <row r="170" spans="1:103" x14ac:dyDescent="0.25">
      <c r="A170" t="s">
        <v>10</v>
      </c>
      <c r="B170" s="28" t="s">
        <v>45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>
        <v>16788.142857142859</v>
      </c>
      <c r="BE170" s="43">
        <v>35722.428571428572</v>
      </c>
      <c r="BF170" s="43">
        <v>34589.428571428572</v>
      </c>
      <c r="BG170" s="43">
        <v>35057.857142857145</v>
      </c>
      <c r="BH170" s="43">
        <v>36485</v>
      </c>
      <c r="BI170" s="43">
        <v>35994.857142857145</v>
      </c>
      <c r="BJ170" s="43">
        <v>38990.714285714283</v>
      </c>
      <c r="BK170" s="43">
        <v>40309</v>
      </c>
      <c r="BL170" s="43">
        <v>37302.142857142855</v>
      </c>
      <c r="BM170" s="43">
        <v>40940.857142857145</v>
      </c>
      <c r="BN170" s="43">
        <v>38565.857142857145</v>
      </c>
      <c r="BO170" s="43">
        <v>35983.857142857145</v>
      </c>
      <c r="BP170" s="43">
        <v>35515.428571428572</v>
      </c>
      <c r="BQ170" s="43">
        <v>39535.428571428572</v>
      </c>
      <c r="BR170" s="43">
        <v>38282.571428571428</v>
      </c>
      <c r="BS170" s="43">
        <v>36779.142857142855</v>
      </c>
      <c r="BT170" s="43">
        <v>34742</v>
      </c>
      <c r="BU170" s="43">
        <v>38173.714285714283</v>
      </c>
      <c r="BV170" s="43">
        <v>38086.571428571428</v>
      </c>
      <c r="BW170" s="43">
        <v>37792.285714285717</v>
      </c>
      <c r="BX170" s="43">
        <v>38674.857142857145</v>
      </c>
      <c r="BY170" s="43">
        <v>36942.571428571428</v>
      </c>
      <c r="BZ170" s="43">
        <v>39470.142857142855</v>
      </c>
      <c r="CA170" s="43">
        <v>40777.428571428572</v>
      </c>
      <c r="CB170" s="43">
        <v>39568.142857142855</v>
      </c>
      <c r="CC170" s="43">
        <v>41485.571428571428</v>
      </c>
      <c r="CD170" s="43">
        <v>47891.428571428572</v>
      </c>
      <c r="CE170" s="43">
        <v>49656.285714285717</v>
      </c>
      <c r="CF170" s="43">
        <v>47836.857142857145</v>
      </c>
      <c r="CG170" s="43">
        <v>45865</v>
      </c>
      <c r="CH170" s="43">
        <v>41550.857142857145</v>
      </c>
      <c r="CI170" s="43">
        <v>46834.571428571428</v>
      </c>
      <c r="CJ170" s="43">
        <v>45353</v>
      </c>
      <c r="CK170" s="43">
        <v>42139.142857142855</v>
      </c>
      <c r="CL170" s="43">
        <v>42161</v>
      </c>
      <c r="CM170" s="43">
        <v>45407.428571428572</v>
      </c>
      <c r="CN170" s="43">
        <v>45669</v>
      </c>
      <c r="CO170" s="43">
        <v>40298</v>
      </c>
      <c r="CP170" s="43">
        <v>41376.571428571428</v>
      </c>
      <c r="CQ170" s="43">
        <v>45422</v>
      </c>
      <c r="CR170" s="43">
        <v>48289.142857142797</v>
      </c>
      <c r="CS170" s="43">
        <v>48683.857142857101</v>
      </c>
      <c r="CT170" s="43">
        <v>48571.714285714203</v>
      </c>
      <c r="CU170" s="43">
        <v>56884.285714285703</v>
      </c>
      <c r="CV170" s="43">
        <v>55734.142857142797</v>
      </c>
      <c r="CW170" s="43">
        <v>50855.714285714203</v>
      </c>
      <c r="CX170" s="11"/>
      <c r="CY170" s="11"/>
    </row>
    <row r="171" spans="1:103" x14ac:dyDescent="0.25">
      <c r="A171" t="s">
        <v>10</v>
      </c>
      <c r="B171" s="28" t="s">
        <v>46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>
        <v>141517</v>
      </c>
      <c r="BE171" s="43">
        <v>308712</v>
      </c>
      <c r="BF171" s="43">
        <v>284908</v>
      </c>
      <c r="BG171" s="43">
        <v>279199.28571428574</v>
      </c>
      <c r="BH171" s="43">
        <v>318092</v>
      </c>
      <c r="BI171" s="43">
        <v>314627.57142857142</v>
      </c>
      <c r="BJ171" s="43">
        <v>359457.71428571426</v>
      </c>
      <c r="BK171" s="43">
        <v>374491.85714285716</v>
      </c>
      <c r="BL171" s="43">
        <v>327896.85714285716</v>
      </c>
      <c r="BM171" s="43">
        <v>371594</v>
      </c>
      <c r="BN171" s="43">
        <v>363532.14285714284</v>
      </c>
      <c r="BO171" s="43">
        <v>335610</v>
      </c>
      <c r="BP171" s="43">
        <v>282783.57142857142</v>
      </c>
      <c r="BQ171" s="43">
        <v>341057.28571428574</v>
      </c>
      <c r="BR171" s="43">
        <v>310640.28571428574</v>
      </c>
      <c r="BS171" s="43">
        <v>298079.14285714284</v>
      </c>
      <c r="BT171" s="43">
        <v>286738.14285714284</v>
      </c>
      <c r="BU171" s="43">
        <v>298406</v>
      </c>
      <c r="BV171" s="43">
        <v>293307.42857142858</v>
      </c>
      <c r="BW171" s="43">
        <v>301914</v>
      </c>
      <c r="BX171" s="43">
        <v>305345.71428571426</v>
      </c>
      <c r="BY171" s="43">
        <v>310858.14285714284</v>
      </c>
      <c r="BZ171" s="43">
        <v>313886.85714285716</v>
      </c>
      <c r="CA171" s="43">
        <v>332744.85714285716</v>
      </c>
      <c r="CB171" s="43">
        <v>327428.42857142858</v>
      </c>
      <c r="CC171" s="43">
        <v>333017.28571428574</v>
      </c>
      <c r="CD171" s="43">
        <v>397184.71428571426</v>
      </c>
      <c r="CE171" s="43">
        <v>454401.57142857142</v>
      </c>
      <c r="CF171" s="43">
        <v>419071.28571428574</v>
      </c>
      <c r="CG171" s="43">
        <v>376801.42857142858</v>
      </c>
      <c r="CH171" s="43">
        <v>337494.71428571426</v>
      </c>
      <c r="CI171" s="43">
        <v>370733.28571428574</v>
      </c>
      <c r="CJ171" s="43">
        <v>350687.71428571426</v>
      </c>
      <c r="CK171" s="43">
        <v>329966.85714285716</v>
      </c>
      <c r="CL171" s="43">
        <v>334117.57142857142</v>
      </c>
      <c r="CM171" s="43">
        <v>393513.28571428574</v>
      </c>
      <c r="CN171" s="43">
        <v>413232</v>
      </c>
      <c r="CO171" s="43">
        <v>376147.71428571426</v>
      </c>
      <c r="CP171" s="43">
        <v>374949.42857142858</v>
      </c>
      <c r="CQ171" s="43">
        <v>426420</v>
      </c>
      <c r="CR171" s="43">
        <v>481522.71428571403</v>
      </c>
      <c r="CS171" s="43">
        <v>489073.28571428498</v>
      </c>
      <c r="CT171" s="43">
        <v>456377</v>
      </c>
      <c r="CU171" s="43">
        <v>488234.85714285698</v>
      </c>
      <c r="CV171" s="43">
        <v>508267.57142857101</v>
      </c>
      <c r="CW171" s="43">
        <v>494128.428571428</v>
      </c>
      <c r="CX171" s="11"/>
      <c r="CY171" s="11"/>
    </row>
    <row r="172" spans="1:103" x14ac:dyDescent="0.25">
      <c r="A172" t="s">
        <v>10</v>
      </c>
      <c r="B172" s="28" t="s">
        <v>47</v>
      </c>
      <c r="C172" s="21" t="e">
        <f t="shared" ref="C172:BB172" si="583">C171/C170</f>
        <v>#DIV/0!</v>
      </c>
      <c r="D172" s="21" t="e">
        <f t="shared" si="583"/>
        <v>#DIV/0!</v>
      </c>
      <c r="E172" s="21" t="e">
        <f t="shared" si="583"/>
        <v>#DIV/0!</v>
      </c>
      <c r="F172" s="21" t="e">
        <f t="shared" si="583"/>
        <v>#DIV/0!</v>
      </c>
      <c r="G172" s="21" t="e">
        <f t="shared" si="583"/>
        <v>#DIV/0!</v>
      </c>
      <c r="H172" s="21" t="e">
        <f t="shared" si="583"/>
        <v>#DIV/0!</v>
      </c>
      <c r="I172" s="21" t="e">
        <f t="shared" si="583"/>
        <v>#DIV/0!</v>
      </c>
      <c r="J172" s="21" t="e">
        <f t="shared" si="583"/>
        <v>#DIV/0!</v>
      </c>
      <c r="K172" s="21" t="e">
        <f t="shared" si="583"/>
        <v>#DIV/0!</v>
      </c>
      <c r="L172" s="21" t="e">
        <f t="shared" si="583"/>
        <v>#DIV/0!</v>
      </c>
      <c r="M172" s="21" t="e">
        <f t="shared" si="583"/>
        <v>#DIV/0!</v>
      </c>
      <c r="N172" s="21" t="e">
        <f t="shared" si="583"/>
        <v>#DIV/0!</v>
      </c>
      <c r="O172" s="21" t="e">
        <f t="shared" si="583"/>
        <v>#DIV/0!</v>
      </c>
      <c r="P172" s="21" t="e">
        <f t="shared" si="583"/>
        <v>#DIV/0!</v>
      </c>
      <c r="Q172" s="21" t="e">
        <f t="shared" si="583"/>
        <v>#DIV/0!</v>
      </c>
      <c r="R172" s="21" t="e">
        <f t="shared" si="583"/>
        <v>#DIV/0!</v>
      </c>
      <c r="S172" s="21" t="e">
        <f t="shared" si="583"/>
        <v>#DIV/0!</v>
      </c>
      <c r="T172" s="21" t="e">
        <f t="shared" si="583"/>
        <v>#DIV/0!</v>
      </c>
      <c r="U172" s="21" t="e">
        <f t="shared" si="583"/>
        <v>#DIV/0!</v>
      </c>
      <c r="V172" s="21" t="e">
        <f t="shared" si="583"/>
        <v>#DIV/0!</v>
      </c>
      <c r="W172" s="21" t="e">
        <f t="shared" si="583"/>
        <v>#DIV/0!</v>
      </c>
      <c r="X172" s="21" t="e">
        <f t="shared" si="583"/>
        <v>#DIV/0!</v>
      </c>
      <c r="Y172" s="21" t="e">
        <f t="shared" si="583"/>
        <v>#DIV/0!</v>
      </c>
      <c r="Z172" s="21" t="e">
        <f t="shared" si="583"/>
        <v>#DIV/0!</v>
      </c>
      <c r="AA172" s="21" t="e">
        <f t="shared" si="583"/>
        <v>#DIV/0!</v>
      </c>
      <c r="AB172" s="21" t="e">
        <f t="shared" si="583"/>
        <v>#DIV/0!</v>
      </c>
      <c r="AC172" s="21" t="e">
        <f t="shared" si="583"/>
        <v>#DIV/0!</v>
      </c>
      <c r="AD172" s="21" t="e">
        <f t="shared" si="583"/>
        <v>#DIV/0!</v>
      </c>
      <c r="AE172" s="21" t="e">
        <f t="shared" si="583"/>
        <v>#DIV/0!</v>
      </c>
      <c r="AF172" s="21" t="e">
        <f t="shared" si="583"/>
        <v>#DIV/0!</v>
      </c>
      <c r="AG172" s="21" t="e">
        <f t="shared" si="583"/>
        <v>#DIV/0!</v>
      </c>
      <c r="AH172" s="21" t="e">
        <f t="shared" si="583"/>
        <v>#DIV/0!</v>
      </c>
      <c r="AI172" s="21" t="e">
        <f t="shared" si="583"/>
        <v>#DIV/0!</v>
      </c>
      <c r="AJ172" s="21" t="e">
        <f t="shared" si="583"/>
        <v>#DIV/0!</v>
      </c>
      <c r="AK172" s="21" t="e">
        <f t="shared" si="583"/>
        <v>#DIV/0!</v>
      </c>
      <c r="AL172" s="21" t="e">
        <f t="shared" si="583"/>
        <v>#DIV/0!</v>
      </c>
      <c r="AM172" s="21" t="e">
        <f t="shared" si="583"/>
        <v>#DIV/0!</v>
      </c>
      <c r="AN172" s="21" t="e">
        <f t="shared" si="583"/>
        <v>#DIV/0!</v>
      </c>
      <c r="AO172" s="21" t="e">
        <f t="shared" si="583"/>
        <v>#DIV/0!</v>
      </c>
      <c r="AP172" s="21" t="e">
        <f t="shared" si="583"/>
        <v>#DIV/0!</v>
      </c>
      <c r="AQ172" s="21" t="e">
        <f t="shared" si="583"/>
        <v>#DIV/0!</v>
      </c>
      <c r="AR172" s="21" t="e">
        <f t="shared" si="583"/>
        <v>#DIV/0!</v>
      </c>
      <c r="AS172" s="21" t="e">
        <f t="shared" si="583"/>
        <v>#DIV/0!</v>
      </c>
      <c r="AT172" s="21" t="e">
        <f t="shared" si="583"/>
        <v>#DIV/0!</v>
      </c>
      <c r="AU172" s="21" t="e">
        <f t="shared" si="583"/>
        <v>#DIV/0!</v>
      </c>
      <c r="AV172" s="21" t="e">
        <f t="shared" si="583"/>
        <v>#DIV/0!</v>
      </c>
      <c r="AW172" s="21" t="e">
        <f t="shared" si="583"/>
        <v>#DIV/0!</v>
      </c>
      <c r="AX172" s="21" t="e">
        <f t="shared" si="583"/>
        <v>#DIV/0!</v>
      </c>
      <c r="AY172" s="21" t="e">
        <f t="shared" si="583"/>
        <v>#DIV/0!</v>
      </c>
      <c r="AZ172" s="21" t="e">
        <f t="shared" si="583"/>
        <v>#DIV/0!</v>
      </c>
      <c r="BA172" s="21" t="e">
        <f t="shared" si="583"/>
        <v>#DIV/0!</v>
      </c>
      <c r="BB172" s="21" t="e">
        <f t="shared" si="583"/>
        <v>#DIV/0!</v>
      </c>
      <c r="BC172" s="21" t="e">
        <f t="shared" ref="BC172" si="584">BC171/BC170</f>
        <v>#DIV/0!</v>
      </c>
      <c r="BD172" s="21">
        <f t="shared" ref="BD172:BJ172" si="585">BD171/BD170</f>
        <v>8.4295804011334514</v>
      </c>
      <c r="BE172" s="21">
        <f t="shared" si="585"/>
        <v>8.6419656318359408</v>
      </c>
      <c r="BF172" s="21">
        <f t="shared" si="585"/>
        <v>8.2368518870340228</v>
      </c>
      <c r="BG172" s="40">
        <f t="shared" si="585"/>
        <v>7.9639575395774331</v>
      </c>
      <c r="BH172" s="40">
        <f t="shared" si="585"/>
        <v>8.7184322324242842</v>
      </c>
      <c r="BI172" s="40">
        <f t="shared" si="585"/>
        <v>8.7409034623993893</v>
      </c>
      <c r="BJ172" s="40">
        <f t="shared" si="585"/>
        <v>9.2190594830270953</v>
      </c>
      <c r="BK172" s="40">
        <f t="shared" ref="BK172:BM172" si="586">BK171/BK170</f>
        <v>9.2905271066723856</v>
      </c>
      <c r="BL172" s="40">
        <f t="shared" si="586"/>
        <v>8.7902954636845845</v>
      </c>
      <c r="BM172" s="40">
        <f t="shared" si="586"/>
        <v>9.07636102252029</v>
      </c>
      <c r="BN172" s="40">
        <f t="shared" ref="BN172:CC172" si="587">BN171/BN170</f>
        <v>9.4262689795933472</v>
      </c>
      <c r="BO172" s="40">
        <f t="shared" si="587"/>
        <v>9.3266822027337657</v>
      </c>
      <c r="BP172" s="40">
        <f t="shared" si="587"/>
        <v>7.9622739413051864</v>
      </c>
      <c r="BQ172" s="40">
        <f t="shared" si="587"/>
        <v>8.6266242213132536</v>
      </c>
      <c r="BR172" s="40">
        <f t="shared" si="587"/>
        <v>8.1144049138362107</v>
      </c>
      <c r="BS172" s="40">
        <f t="shared" si="587"/>
        <v>8.1045701368011365</v>
      </c>
      <c r="BT172" s="40">
        <f t="shared" si="587"/>
        <v>8.2533574019095859</v>
      </c>
      <c r="BU172" s="40">
        <f t="shared" si="587"/>
        <v>7.8170543680019167</v>
      </c>
      <c r="BV172" s="40">
        <f t="shared" si="587"/>
        <v>7.7010719938786076</v>
      </c>
      <c r="BW172" s="40">
        <f t="shared" si="587"/>
        <v>7.9887732190242904</v>
      </c>
      <c r="BX172" s="40">
        <f t="shared" si="587"/>
        <v>7.8951995390139027</v>
      </c>
      <c r="BY172" s="40">
        <f t="shared" si="587"/>
        <v>8.4146319770454525</v>
      </c>
      <c r="BZ172" s="40">
        <f t="shared" si="587"/>
        <v>7.9525138350507261</v>
      </c>
      <c r="CA172" s="40">
        <f t="shared" si="587"/>
        <v>8.1600255043056027</v>
      </c>
      <c r="CB172" s="40">
        <f t="shared" si="587"/>
        <v>8.2750517190958099</v>
      </c>
      <c r="CC172" s="40">
        <f t="shared" si="587"/>
        <v>8.0273038130296595</v>
      </c>
      <c r="CD172" s="40">
        <f>CD171/CD170</f>
        <v>8.2934405202243155</v>
      </c>
      <c r="CE172" s="40">
        <f t="shared" ref="CE172" si="588">CE171/CE170</f>
        <v>9.1509375881056627</v>
      </c>
      <c r="CF172" s="40">
        <f t="shared" ref="CF172" si="589">CF171/CF170</f>
        <v>8.7604268077812097</v>
      </c>
      <c r="CG172" s="40">
        <f t="shared" ref="CG172" si="590">CG171/CG170</f>
        <v>8.2154459516282259</v>
      </c>
      <c r="CH172" s="40">
        <f>CH171/CH170</f>
        <v>8.1224489094259695</v>
      </c>
      <c r="CI172" s="40">
        <f t="shared" ref="CI172" si="591">CI171/CI170</f>
        <v>7.9158039543438612</v>
      </c>
      <c r="CJ172" s="40">
        <f t="shared" ref="CJ172:CY172" si="592">CJ171/CJ170</f>
        <v>7.732403904608609</v>
      </c>
      <c r="CK172" s="40">
        <f t="shared" si="592"/>
        <v>7.830412171920238</v>
      </c>
      <c r="CL172" s="40">
        <f t="shared" si="592"/>
        <v>7.9248018649598304</v>
      </c>
      <c r="CM172" s="40">
        <f t="shared" si="592"/>
        <v>8.666275499288977</v>
      </c>
      <c r="CN172" s="40">
        <f t="shared" si="592"/>
        <v>9.048413584707351</v>
      </c>
      <c r="CO172" s="40">
        <f t="shared" ref="CO172" si="593">CO171/CO170</f>
        <v>9.3341534142070142</v>
      </c>
      <c r="CP172" s="40">
        <f t="shared" si="592"/>
        <v>9.0618776671408252</v>
      </c>
      <c r="CQ172" s="40">
        <f t="shared" si="592"/>
        <v>9.3879617806349351</v>
      </c>
      <c r="CR172" s="40">
        <f t="shared" si="592"/>
        <v>9.9716558587555983</v>
      </c>
      <c r="CS172" s="40">
        <f t="shared" si="592"/>
        <v>10.045902572574652</v>
      </c>
      <c r="CT172" s="40">
        <f t="shared" si="592"/>
        <v>9.3959417885777299</v>
      </c>
      <c r="CU172" s="40">
        <f t="shared" si="592"/>
        <v>8.5829478389713447</v>
      </c>
      <c r="CV172" s="40">
        <f t="shared" si="592"/>
        <v>9.119500998362124</v>
      </c>
      <c r="CW172" s="40">
        <f t="shared" si="592"/>
        <v>9.7162813562178751</v>
      </c>
      <c r="CX172" s="40" t="e">
        <f t="shared" si="592"/>
        <v>#DIV/0!</v>
      </c>
      <c r="CY172" s="40" t="e">
        <f t="shared" si="592"/>
        <v>#DIV/0!</v>
      </c>
    </row>
    <row r="173" spans="1:103" x14ac:dyDescent="0.25">
      <c r="A173" t="s">
        <v>10</v>
      </c>
      <c r="B173" s="28" t="s">
        <v>48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0.31667758707250865</v>
      </c>
      <c r="BE173" s="16">
        <v>0.28453912507948187</v>
      </c>
      <c r="BF173" s="16">
        <v>0.28566944483450768</v>
      </c>
      <c r="BG173" s="16">
        <v>0.29210896273507059</v>
      </c>
      <c r="BH173" s="16">
        <v>0.26754243426848606</v>
      </c>
      <c r="BI173" s="16">
        <v>0.27602752774205841</v>
      </c>
      <c r="BJ173" s="16">
        <v>0.27186326414714124</v>
      </c>
      <c r="BK173" s="16">
        <v>0.25702519465698903</v>
      </c>
      <c r="BL173" s="16">
        <v>0.29234628420427783</v>
      </c>
      <c r="BM173" s="16">
        <v>0.28312967137264206</v>
      </c>
      <c r="BN173" s="16">
        <v>0.26807946332988841</v>
      </c>
      <c r="BO173" s="16">
        <v>0.26188330481525446</v>
      </c>
      <c r="BP173" s="16">
        <v>0.29785445359763163</v>
      </c>
      <c r="BQ173" s="16">
        <v>0.27500831080983423</v>
      </c>
      <c r="BR173" s="16">
        <v>0.29652807320003882</v>
      </c>
      <c r="BS173" s="16">
        <v>0.28554615581812676</v>
      </c>
      <c r="BT173" s="16">
        <v>0.30291454558911818</v>
      </c>
      <c r="BU173" s="16">
        <v>0.3059360217951021</v>
      </c>
      <c r="BV173" s="16">
        <v>0.31035310533146293</v>
      </c>
      <c r="BW173" s="16">
        <v>0.3095983307250913</v>
      </c>
      <c r="BX173" s="16">
        <v>0.29915338130346775</v>
      </c>
      <c r="BY173" s="16">
        <v>0.30551667066257282</v>
      </c>
      <c r="BZ173" s="16">
        <v>0.29782005204657408</v>
      </c>
      <c r="CA173" s="16">
        <v>0.32246831230162343</v>
      </c>
      <c r="CB173" s="16">
        <v>0.32406300884188938</v>
      </c>
      <c r="CC173" s="16">
        <v>0.3251044252907207</v>
      </c>
      <c r="CD173" s="16">
        <v>0.30482341009426084</v>
      </c>
      <c r="CE173" s="16">
        <v>0.29267191033216916</v>
      </c>
      <c r="CF173" s="16">
        <v>0.29492202665010242</v>
      </c>
      <c r="CG173" s="16">
        <v>0.30308825590630889</v>
      </c>
      <c r="CH173" s="16">
        <v>0.3083381467117749</v>
      </c>
      <c r="CI173" s="16">
        <v>0.31123529017026497</v>
      </c>
      <c r="CJ173" s="16">
        <v>0.3177991060600811</v>
      </c>
      <c r="CK173" s="16">
        <v>0.30584390488653235</v>
      </c>
      <c r="CL173" s="16">
        <v>0.30852819294744299</v>
      </c>
      <c r="CM173" s="16">
        <v>0.29006896291355727</v>
      </c>
      <c r="CN173" s="16">
        <v>0.2793423485139967</v>
      </c>
      <c r="CO173" s="16">
        <v>0.273317357118042</v>
      </c>
      <c r="CP173" s="16">
        <v>0.26303360079548121</v>
      </c>
      <c r="CQ173" s="16">
        <v>0.27260000000000001</v>
      </c>
      <c r="CR173" s="16">
        <v>0.26040000000000002</v>
      </c>
      <c r="CS173" s="16">
        <v>0.26190000000000002</v>
      </c>
      <c r="CT173" s="16">
        <v>0.27589999999999998</v>
      </c>
      <c r="CU173" s="16">
        <v>0.35580000000000001</v>
      </c>
      <c r="CV173" s="16">
        <v>0.32300000000000001</v>
      </c>
      <c r="CW173" s="16">
        <v>0.2626</v>
      </c>
      <c r="CX173" s="11"/>
      <c r="CY173" s="11"/>
    </row>
    <row r="174" spans="1:103" x14ac:dyDescent="0.25">
      <c r="A174" t="s">
        <v>10</v>
      </c>
      <c r="B174" s="28" t="s">
        <v>51</v>
      </c>
      <c r="C174" t="e">
        <f t="shared" ref="C174:BB174" si="594">C175/C171</f>
        <v>#DIV/0!</v>
      </c>
      <c r="D174" t="e">
        <f t="shared" si="594"/>
        <v>#DIV/0!</v>
      </c>
      <c r="E174" t="e">
        <f t="shared" si="594"/>
        <v>#DIV/0!</v>
      </c>
      <c r="F174" t="e">
        <f t="shared" si="594"/>
        <v>#DIV/0!</v>
      </c>
      <c r="G174" t="e">
        <f t="shared" si="594"/>
        <v>#DIV/0!</v>
      </c>
      <c r="H174" t="e">
        <f t="shared" si="594"/>
        <v>#DIV/0!</v>
      </c>
      <c r="I174" t="e">
        <f t="shared" si="594"/>
        <v>#DIV/0!</v>
      </c>
      <c r="J174" t="e">
        <f t="shared" si="594"/>
        <v>#DIV/0!</v>
      </c>
      <c r="K174" t="e">
        <f t="shared" si="594"/>
        <v>#DIV/0!</v>
      </c>
      <c r="L174" t="e">
        <f t="shared" si="594"/>
        <v>#DIV/0!</v>
      </c>
      <c r="M174" t="e">
        <f t="shared" si="594"/>
        <v>#DIV/0!</v>
      </c>
      <c r="N174" t="e">
        <f t="shared" si="594"/>
        <v>#DIV/0!</v>
      </c>
      <c r="O174" t="e">
        <f t="shared" si="594"/>
        <v>#DIV/0!</v>
      </c>
      <c r="P174" t="e">
        <f t="shared" si="594"/>
        <v>#DIV/0!</v>
      </c>
      <c r="Q174" t="e">
        <f t="shared" si="594"/>
        <v>#DIV/0!</v>
      </c>
      <c r="R174" t="e">
        <f t="shared" si="594"/>
        <v>#DIV/0!</v>
      </c>
      <c r="S174" t="e">
        <f t="shared" si="594"/>
        <v>#DIV/0!</v>
      </c>
      <c r="T174" t="e">
        <f t="shared" si="594"/>
        <v>#DIV/0!</v>
      </c>
      <c r="U174" t="e">
        <f t="shared" si="594"/>
        <v>#DIV/0!</v>
      </c>
      <c r="V174" t="e">
        <f t="shared" si="594"/>
        <v>#DIV/0!</v>
      </c>
      <c r="W174" t="e">
        <f t="shared" si="594"/>
        <v>#DIV/0!</v>
      </c>
      <c r="X174" t="e">
        <f t="shared" si="594"/>
        <v>#DIV/0!</v>
      </c>
      <c r="Y174" t="e">
        <f t="shared" si="594"/>
        <v>#DIV/0!</v>
      </c>
      <c r="Z174" t="e">
        <f t="shared" si="594"/>
        <v>#DIV/0!</v>
      </c>
      <c r="AA174" t="e">
        <f t="shared" si="594"/>
        <v>#DIV/0!</v>
      </c>
      <c r="AB174" t="e">
        <f t="shared" si="594"/>
        <v>#DIV/0!</v>
      </c>
      <c r="AC174" t="e">
        <f t="shared" si="594"/>
        <v>#DIV/0!</v>
      </c>
      <c r="AD174" t="e">
        <f t="shared" si="594"/>
        <v>#DIV/0!</v>
      </c>
      <c r="AE174" t="e">
        <f t="shared" si="594"/>
        <v>#DIV/0!</v>
      </c>
      <c r="AF174" t="e">
        <f t="shared" si="594"/>
        <v>#DIV/0!</v>
      </c>
      <c r="AG174" t="e">
        <f t="shared" si="594"/>
        <v>#DIV/0!</v>
      </c>
      <c r="AH174" t="e">
        <f t="shared" si="594"/>
        <v>#DIV/0!</v>
      </c>
      <c r="AI174" t="e">
        <f t="shared" si="594"/>
        <v>#DIV/0!</v>
      </c>
      <c r="AJ174" t="e">
        <f t="shared" si="594"/>
        <v>#DIV/0!</v>
      </c>
      <c r="AK174" t="e">
        <f t="shared" si="594"/>
        <v>#DIV/0!</v>
      </c>
      <c r="AL174" t="e">
        <f t="shared" si="594"/>
        <v>#DIV/0!</v>
      </c>
      <c r="AM174" t="e">
        <f t="shared" si="594"/>
        <v>#DIV/0!</v>
      </c>
      <c r="AN174" t="e">
        <f t="shared" si="594"/>
        <v>#DIV/0!</v>
      </c>
      <c r="AO174" t="e">
        <f t="shared" si="594"/>
        <v>#DIV/0!</v>
      </c>
      <c r="AP174" t="e">
        <f t="shared" si="594"/>
        <v>#DIV/0!</v>
      </c>
      <c r="AQ174" t="e">
        <f t="shared" si="594"/>
        <v>#DIV/0!</v>
      </c>
      <c r="AR174" t="e">
        <f t="shared" si="594"/>
        <v>#DIV/0!</v>
      </c>
      <c r="AS174" t="e">
        <f t="shared" si="594"/>
        <v>#DIV/0!</v>
      </c>
      <c r="AT174" t="e">
        <f t="shared" si="594"/>
        <v>#DIV/0!</v>
      </c>
      <c r="AU174" t="e">
        <f t="shared" si="594"/>
        <v>#DIV/0!</v>
      </c>
      <c r="AV174" t="e">
        <f t="shared" si="594"/>
        <v>#DIV/0!</v>
      </c>
      <c r="AW174" t="e">
        <f t="shared" si="594"/>
        <v>#DIV/0!</v>
      </c>
      <c r="AX174" t="e">
        <f t="shared" si="594"/>
        <v>#DIV/0!</v>
      </c>
      <c r="AY174" t="e">
        <f t="shared" si="594"/>
        <v>#DIV/0!</v>
      </c>
      <c r="AZ174" t="e">
        <f t="shared" si="594"/>
        <v>#DIV/0!</v>
      </c>
      <c r="BA174" t="e">
        <f t="shared" si="594"/>
        <v>#DIV/0!</v>
      </c>
      <c r="BB174" t="e">
        <f t="shared" si="594"/>
        <v>#DIV/0!</v>
      </c>
      <c r="BC174" t="e">
        <f t="shared" ref="BC174:BJ174" si="595">BC175/BC171</f>
        <v>#DIV/0!</v>
      </c>
      <c r="BD174">
        <f t="shared" si="595"/>
        <v>0.26204827486652288</v>
      </c>
      <c r="BE174">
        <f t="shared" si="595"/>
        <v>0.26103663886451728</v>
      </c>
      <c r="BF174">
        <f t="shared" si="595"/>
        <v>0.25940654527075407</v>
      </c>
      <c r="BG174" s="42">
        <f t="shared" si="595"/>
        <v>0.2464102701859143</v>
      </c>
      <c r="BH174" s="42">
        <f t="shared" si="595"/>
        <v>0.23426241464733474</v>
      </c>
      <c r="BI174" s="42">
        <f t="shared" si="595"/>
        <v>0.25311649646543555</v>
      </c>
      <c r="BJ174" s="42">
        <f t="shared" si="595"/>
        <v>0.25970589030142233</v>
      </c>
      <c r="BK174" s="42">
        <f t="shared" ref="BK174:BN174" si="596">BK175/BK171</f>
        <v>0.25541810369327123</v>
      </c>
      <c r="BL174" s="42">
        <f t="shared" si="596"/>
        <v>0.25739235073049971</v>
      </c>
      <c r="BM174" s="42">
        <f t="shared" si="596"/>
        <v>0.24931818828383359</v>
      </c>
      <c r="BN174" s="42">
        <f t="shared" si="596"/>
        <v>0.2448079851457427</v>
      </c>
      <c r="BO174" s="42">
        <f>BO175/BO171</f>
        <v>0.25027604319639718</v>
      </c>
      <c r="BP174" s="42">
        <f>BP175/BP171</f>
        <v>0.24509758851418428</v>
      </c>
      <c r="BQ174" s="42">
        <f>BQ175/BQ171</f>
        <v>0.2430525915001292</v>
      </c>
      <c r="BR174" s="42">
        <f>BR175/BR171</f>
        <v>0.25208670386786369</v>
      </c>
      <c r="BS174" s="42">
        <f>BS175/BS171</f>
        <v>0.24560495438891111</v>
      </c>
      <c r="BT174" s="42">
        <f t="shared" ref="BT174:CJ174" si="597">BT175/BT171</f>
        <v>0.24532687115720819</v>
      </c>
      <c r="BU174" s="42">
        <f t="shared" si="597"/>
        <v>0.25698209821518336</v>
      </c>
      <c r="BV174" s="42">
        <f t="shared" si="597"/>
        <v>0.25160631068717754</v>
      </c>
      <c r="BW174" s="42">
        <f t="shared" si="597"/>
        <v>0.24645476147890741</v>
      </c>
      <c r="BX174" s="42">
        <f t="shared" si="597"/>
        <v>0.24832321209682701</v>
      </c>
      <c r="BY174" s="42">
        <f t="shared" si="597"/>
        <v>0.26235393544230329</v>
      </c>
      <c r="BZ174" s="42">
        <f t="shared" si="597"/>
        <v>0.2382341589872238</v>
      </c>
      <c r="CA174" s="42">
        <f t="shared" si="597"/>
        <v>0.22794084184621935</v>
      </c>
      <c r="CB174" s="42">
        <f t="shared" si="597"/>
        <v>0.22774922676667836</v>
      </c>
      <c r="CC174" s="42">
        <f t="shared" si="597"/>
        <v>0.2282451232690195</v>
      </c>
      <c r="CD174" s="42">
        <f t="shared" si="597"/>
        <v>0.23967294094543273</v>
      </c>
      <c r="CE174" s="42">
        <f>CE175/CE171</f>
        <v>0.25439958551451186</v>
      </c>
      <c r="CF174" s="42">
        <f t="shared" si="597"/>
        <v>0.2480829207714064</v>
      </c>
      <c r="CG174" s="42">
        <f t="shared" si="597"/>
        <v>0.24043698651430651</v>
      </c>
      <c r="CH174" s="42">
        <f t="shared" si="597"/>
        <v>0.24429461964060389</v>
      </c>
      <c r="CI174" s="42">
        <f t="shared" si="597"/>
        <v>0.26905673042576234</v>
      </c>
      <c r="CJ174" s="42">
        <f t="shared" si="597"/>
        <v>0.25585604449053984</v>
      </c>
      <c r="CK174" s="42">
        <f t="shared" ref="CK174" si="598">CK175/CK171</f>
        <v>0.24943847174261655</v>
      </c>
      <c r="CL174" s="42">
        <f t="shared" ref="CL174" si="599">CL175/CL171</f>
        <v>0.25820850915182553</v>
      </c>
      <c r="CM174" s="42">
        <f t="shared" ref="CM174" si="600">CM175/CM171</f>
        <v>0.25547476523755053</v>
      </c>
      <c r="CN174" s="42">
        <f t="shared" ref="CN174:CO174" si="601">CN175/CN171</f>
        <v>0.2443912516801354</v>
      </c>
      <c r="CO174" s="42">
        <f t="shared" si="601"/>
        <v>0.23874055557201315</v>
      </c>
      <c r="CP174" s="42">
        <f t="shared" ref="CP174" si="602">CP175/CP171</f>
        <v>0.22741657351124686</v>
      </c>
      <c r="CQ174" s="42">
        <f t="shared" ref="CQ174" si="603">CQ175/CQ171</f>
        <v>0.23824733495480513</v>
      </c>
      <c r="CR174" s="42">
        <f t="shared" ref="CR174" si="604">CR175/CR171</f>
        <v>0.24318716310371188</v>
      </c>
      <c r="CS174" s="42">
        <f t="shared" ref="CS174" si="605">CS175/CS171</f>
        <v>0.24556617719868459</v>
      </c>
      <c r="CT174" s="42">
        <f t="shared" ref="CT174" si="606">CT175/CT171</f>
        <v>0.24251754267070427</v>
      </c>
      <c r="CU174" s="42">
        <f t="shared" ref="CU174" si="607">CU175/CU171</f>
        <v>0.25097640362776119</v>
      </c>
      <c r="CV174" s="42">
        <f t="shared" ref="CV174:CW174" si="608">CV175/CV171</f>
        <v>0.24674292758622826</v>
      </c>
      <c r="CW174" s="42">
        <f t="shared" si="608"/>
        <v>0.24077141309994915</v>
      </c>
      <c r="CX174" s="42" t="e">
        <f t="shared" ref="CX174" si="609">CX175/CX171</f>
        <v>#DIV/0!</v>
      </c>
      <c r="CY174" s="42" t="e">
        <f t="shared" ref="CY174" si="610">CY175/CY171</f>
        <v>#DIV/0!</v>
      </c>
    </row>
    <row r="175" spans="1:103" x14ac:dyDescent="0.25">
      <c r="A175" t="s">
        <v>10</v>
      </c>
      <c r="B175" s="28" t="s">
        <v>49</v>
      </c>
      <c r="C175" s="43">
        <v>0</v>
      </c>
      <c r="D175" s="43">
        <v>0</v>
      </c>
      <c r="E175" s="43">
        <v>0</v>
      </c>
      <c r="F175" s="43">
        <v>0</v>
      </c>
      <c r="G175" s="43">
        <v>0</v>
      </c>
      <c r="H175" s="43">
        <v>0</v>
      </c>
      <c r="I175" s="43">
        <v>0</v>
      </c>
      <c r="J175" s="43">
        <v>0</v>
      </c>
      <c r="K175" s="43">
        <v>0</v>
      </c>
      <c r="L175" s="43">
        <v>0</v>
      </c>
      <c r="M175" s="43">
        <v>0</v>
      </c>
      <c r="N175" s="43">
        <v>0</v>
      </c>
      <c r="O175" s="43">
        <v>0</v>
      </c>
      <c r="P175" s="43">
        <v>0</v>
      </c>
      <c r="Q175" s="4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C175" s="43">
        <v>0</v>
      </c>
      <c r="AD175" s="43">
        <v>0</v>
      </c>
      <c r="AE175" s="43">
        <v>0</v>
      </c>
      <c r="AF175" s="43">
        <v>0</v>
      </c>
      <c r="AG175" s="43">
        <v>0</v>
      </c>
      <c r="AH175" s="43">
        <v>0</v>
      </c>
      <c r="AI175" s="43">
        <v>0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0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</v>
      </c>
      <c r="AZ175" s="43">
        <v>0</v>
      </c>
      <c r="BA175" s="43">
        <v>0</v>
      </c>
      <c r="BB175" s="43">
        <v>0</v>
      </c>
      <c r="BC175" s="43">
        <v>0</v>
      </c>
      <c r="BD175" s="43">
        <v>37084.285714285717</v>
      </c>
      <c r="BE175" s="43">
        <v>80585.142857142855</v>
      </c>
      <c r="BF175" s="43">
        <v>73907</v>
      </c>
      <c r="BG175" s="43">
        <v>68797.571428571435</v>
      </c>
      <c r="BH175" s="43">
        <v>74517</v>
      </c>
      <c r="BI175" s="43">
        <v>79637.428571428565</v>
      </c>
      <c r="BJ175" s="43">
        <v>93353.28571428571</v>
      </c>
      <c r="BK175" s="43">
        <v>95652</v>
      </c>
      <c r="BL175" s="43">
        <v>84398.142857142855</v>
      </c>
      <c r="BM175" s="43">
        <v>92645.142857142855</v>
      </c>
      <c r="BN175" s="43">
        <v>88995.571428571435</v>
      </c>
      <c r="BO175" s="43">
        <v>83995.142857142855</v>
      </c>
      <c r="BP175" s="43">
        <v>69309.571428571435</v>
      </c>
      <c r="BQ175" s="43">
        <v>82894.857142857145</v>
      </c>
      <c r="BR175" s="43">
        <v>78308.28571428571</v>
      </c>
      <c r="BS175" s="43">
        <v>73209.71428571429</v>
      </c>
      <c r="BT175" s="43">
        <v>70344.571428571435</v>
      </c>
      <c r="BU175" s="43">
        <v>76685</v>
      </c>
      <c r="BV175" s="43">
        <v>73798</v>
      </c>
      <c r="BW175" s="43">
        <v>74408.142857142855</v>
      </c>
      <c r="BX175" s="43">
        <v>75824.428571428565</v>
      </c>
      <c r="BY175" s="43">
        <v>81554.857142857145</v>
      </c>
      <c r="BZ175" s="43">
        <v>74778.571428571435</v>
      </c>
      <c r="CA175" s="43">
        <v>75846.142857142855</v>
      </c>
      <c r="CB175" s="43">
        <v>74571.571428571435</v>
      </c>
      <c r="CC175" s="43">
        <v>76009.571428571435</v>
      </c>
      <c r="CD175" s="43">
        <v>95194.428571428565</v>
      </c>
      <c r="CE175" s="43">
        <v>115599.57142857143</v>
      </c>
      <c r="CF175" s="43">
        <v>103964.42857142857</v>
      </c>
      <c r="CG175" s="43">
        <v>90597</v>
      </c>
      <c r="CH175" s="43">
        <v>82448.142857142855</v>
      </c>
      <c r="CI175" s="43">
        <v>99748.28571428571</v>
      </c>
      <c r="CJ175" s="43">
        <v>89725.571428571435</v>
      </c>
      <c r="CK175" s="43">
        <v>82306.428571428565</v>
      </c>
      <c r="CL175" s="43">
        <v>86272</v>
      </c>
      <c r="CM175" s="43">
        <v>100532.71428571429</v>
      </c>
      <c r="CN175" s="43">
        <v>100990.28571428571</v>
      </c>
      <c r="CO175" s="43">
        <v>89801.71428571429</v>
      </c>
      <c r="CP175" s="43">
        <v>85269.71428571429</v>
      </c>
      <c r="CQ175" s="43">
        <v>101593.428571428</v>
      </c>
      <c r="CR175" s="43">
        <v>117100.142857142</v>
      </c>
      <c r="CS175" s="43">
        <v>120099.857142857</v>
      </c>
      <c r="CT175" s="43">
        <v>110679.428571428</v>
      </c>
      <c r="CU175" s="43">
        <v>122535.428571428</v>
      </c>
      <c r="CV175" s="43">
        <v>125411.428571428</v>
      </c>
      <c r="CW175" s="43">
        <v>118972</v>
      </c>
      <c r="CX175" s="11"/>
      <c r="CY175" s="11"/>
    </row>
    <row r="176" spans="1:103" x14ac:dyDescent="0.25">
      <c r="A176" t="s">
        <v>10</v>
      </c>
      <c r="B176" s="28" t="s">
        <v>50</v>
      </c>
      <c r="C176" s="21" t="e">
        <f t="shared" ref="C176:BB176" si="611">C175/C170</f>
        <v>#DIV/0!</v>
      </c>
      <c r="D176" s="21" t="e">
        <f t="shared" si="611"/>
        <v>#DIV/0!</v>
      </c>
      <c r="E176" s="21" t="e">
        <f t="shared" si="611"/>
        <v>#DIV/0!</v>
      </c>
      <c r="F176" s="21" t="e">
        <f t="shared" si="611"/>
        <v>#DIV/0!</v>
      </c>
      <c r="G176" s="21" t="e">
        <f t="shared" si="611"/>
        <v>#DIV/0!</v>
      </c>
      <c r="H176" s="21" t="e">
        <f t="shared" si="611"/>
        <v>#DIV/0!</v>
      </c>
      <c r="I176" s="21" t="e">
        <f t="shared" si="611"/>
        <v>#DIV/0!</v>
      </c>
      <c r="J176" s="21" t="e">
        <f t="shared" si="611"/>
        <v>#DIV/0!</v>
      </c>
      <c r="K176" s="21" t="e">
        <f t="shared" si="611"/>
        <v>#DIV/0!</v>
      </c>
      <c r="L176" s="21" t="e">
        <f t="shared" si="611"/>
        <v>#DIV/0!</v>
      </c>
      <c r="M176" s="21" t="e">
        <f t="shared" si="611"/>
        <v>#DIV/0!</v>
      </c>
      <c r="N176" s="21" t="e">
        <f t="shared" si="611"/>
        <v>#DIV/0!</v>
      </c>
      <c r="O176" s="21" t="e">
        <f t="shared" si="611"/>
        <v>#DIV/0!</v>
      </c>
      <c r="P176" s="21" t="e">
        <f t="shared" si="611"/>
        <v>#DIV/0!</v>
      </c>
      <c r="Q176" s="21" t="e">
        <f t="shared" si="611"/>
        <v>#DIV/0!</v>
      </c>
      <c r="R176" s="21" t="e">
        <f t="shared" si="611"/>
        <v>#DIV/0!</v>
      </c>
      <c r="S176" s="21" t="e">
        <f t="shared" si="611"/>
        <v>#DIV/0!</v>
      </c>
      <c r="T176" s="21" t="e">
        <f t="shared" si="611"/>
        <v>#DIV/0!</v>
      </c>
      <c r="U176" s="21" t="e">
        <f t="shared" si="611"/>
        <v>#DIV/0!</v>
      </c>
      <c r="V176" s="21" t="e">
        <f t="shared" si="611"/>
        <v>#DIV/0!</v>
      </c>
      <c r="W176" s="21" t="e">
        <f t="shared" si="611"/>
        <v>#DIV/0!</v>
      </c>
      <c r="X176" s="21" t="e">
        <f t="shared" si="611"/>
        <v>#DIV/0!</v>
      </c>
      <c r="Y176" s="21" t="e">
        <f t="shared" si="611"/>
        <v>#DIV/0!</v>
      </c>
      <c r="Z176" s="21" t="e">
        <f t="shared" si="611"/>
        <v>#DIV/0!</v>
      </c>
      <c r="AA176" s="21" t="e">
        <f t="shared" si="611"/>
        <v>#DIV/0!</v>
      </c>
      <c r="AB176" s="21" t="e">
        <f t="shared" si="611"/>
        <v>#DIV/0!</v>
      </c>
      <c r="AC176" s="21" t="e">
        <f t="shared" si="611"/>
        <v>#DIV/0!</v>
      </c>
      <c r="AD176" s="21" t="e">
        <f t="shared" si="611"/>
        <v>#DIV/0!</v>
      </c>
      <c r="AE176" s="21" t="e">
        <f t="shared" si="611"/>
        <v>#DIV/0!</v>
      </c>
      <c r="AF176" s="21" t="e">
        <f t="shared" si="611"/>
        <v>#DIV/0!</v>
      </c>
      <c r="AG176" s="21" t="e">
        <f t="shared" si="611"/>
        <v>#DIV/0!</v>
      </c>
      <c r="AH176" s="21" t="e">
        <f t="shared" si="611"/>
        <v>#DIV/0!</v>
      </c>
      <c r="AI176" s="21" t="e">
        <f t="shared" si="611"/>
        <v>#DIV/0!</v>
      </c>
      <c r="AJ176" s="21" t="e">
        <f t="shared" si="611"/>
        <v>#DIV/0!</v>
      </c>
      <c r="AK176" s="21" t="e">
        <f t="shared" si="611"/>
        <v>#DIV/0!</v>
      </c>
      <c r="AL176" s="21" t="e">
        <f t="shared" si="611"/>
        <v>#DIV/0!</v>
      </c>
      <c r="AM176" s="21" t="e">
        <f t="shared" si="611"/>
        <v>#DIV/0!</v>
      </c>
      <c r="AN176" s="21" t="e">
        <f t="shared" si="611"/>
        <v>#DIV/0!</v>
      </c>
      <c r="AO176" s="21" t="e">
        <f t="shared" si="611"/>
        <v>#DIV/0!</v>
      </c>
      <c r="AP176" s="21" t="e">
        <f t="shared" si="611"/>
        <v>#DIV/0!</v>
      </c>
      <c r="AQ176" s="21" t="e">
        <f t="shared" si="611"/>
        <v>#DIV/0!</v>
      </c>
      <c r="AR176" s="21" t="e">
        <f t="shared" si="611"/>
        <v>#DIV/0!</v>
      </c>
      <c r="AS176" s="21" t="e">
        <f t="shared" si="611"/>
        <v>#DIV/0!</v>
      </c>
      <c r="AT176" s="21" t="e">
        <f t="shared" si="611"/>
        <v>#DIV/0!</v>
      </c>
      <c r="AU176" s="21" t="e">
        <f t="shared" si="611"/>
        <v>#DIV/0!</v>
      </c>
      <c r="AV176" s="21" t="e">
        <f t="shared" si="611"/>
        <v>#DIV/0!</v>
      </c>
      <c r="AW176" s="21" t="e">
        <f t="shared" si="611"/>
        <v>#DIV/0!</v>
      </c>
      <c r="AX176" s="21" t="e">
        <f t="shared" si="611"/>
        <v>#DIV/0!</v>
      </c>
      <c r="AY176" s="21" t="e">
        <f t="shared" si="611"/>
        <v>#DIV/0!</v>
      </c>
      <c r="AZ176" s="21" t="e">
        <f t="shared" si="611"/>
        <v>#DIV/0!</v>
      </c>
      <c r="BA176" s="21" t="e">
        <f t="shared" si="611"/>
        <v>#DIV/0!</v>
      </c>
      <c r="BB176" s="21" t="e">
        <f t="shared" si="611"/>
        <v>#DIV/0!</v>
      </c>
      <c r="BC176" s="21" t="e">
        <f t="shared" ref="BC176:BD176" si="612">BC175/BC170</f>
        <v>#DIV/0!</v>
      </c>
      <c r="BD176" s="21">
        <f t="shared" si="612"/>
        <v>2.2089570019656732</v>
      </c>
      <c r="BE176" s="40">
        <f>BE175/BE170</f>
        <v>2.2558696617171283</v>
      </c>
      <c r="BF176" s="40">
        <f>BF175/BF170</f>
        <v>2.1366932919223873</v>
      </c>
      <c r="BG176" s="40">
        <f>BG175/BG170</f>
        <v>1.9624009290764248</v>
      </c>
      <c r="BH176" s="40">
        <f t="shared" ref="BH176:BJ176" si="613">BH175/BH170</f>
        <v>2.0424009867068658</v>
      </c>
      <c r="BI176" s="40">
        <f t="shared" si="613"/>
        <v>2.2124668603451285</v>
      </c>
      <c r="BJ176" s="40">
        <f t="shared" si="613"/>
        <v>2.3942440507813219</v>
      </c>
      <c r="BK176" s="40">
        <f t="shared" ref="BK176:BN176" si="614">BK175/BK170</f>
        <v>2.372968815897194</v>
      </c>
      <c r="BL176" s="40">
        <f t="shared" si="614"/>
        <v>2.2625548130134234</v>
      </c>
      <c r="BM176" s="40">
        <f t="shared" si="614"/>
        <v>2.2629018863447619</v>
      </c>
      <c r="BN176" s="40">
        <f t="shared" si="614"/>
        <v>2.3076259163360633</v>
      </c>
      <c r="BO176" s="40">
        <f>BO175/BO170</f>
        <v>2.3342451178504646</v>
      </c>
      <c r="BP176" s="40">
        <f>BP175/BP170</f>
        <v>1.9515341421032308</v>
      </c>
      <c r="BQ176" s="40">
        <f>BQ175/BQ170</f>
        <v>2.0967233728879702</v>
      </c>
      <c r="BR176" s="40">
        <f>BR175/BR170</f>
        <v>2.0455335885781669</v>
      </c>
      <c r="BS176" s="40">
        <f>BS175/BS170</f>
        <v>1.9905225787907745</v>
      </c>
      <c r="BT176" s="40">
        <f t="shared" ref="BT176:CJ176" si="615">BT175/BT170</f>
        <v>2.0247703479526633</v>
      </c>
      <c r="BU176" s="40">
        <f t="shared" si="615"/>
        <v>2.0088430333512965</v>
      </c>
      <c r="BV176" s="40">
        <f t="shared" si="615"/>
        <v>1.937638312716143</v>
      </c>
      <c r="BW176" s="40">
        <f t="shared" si="615"/>
        <v>1.9688711982037148</v>
      </c>
      <c r="BX176" s="40">
        <f t="shared" si="615"/>
        <v>1.9605613096733201</v>
      </c>
      <c r="BY176" s="40">
        <f t="shared" si="615"/>
        <v>2.2076118144765235</v>
      </c>
      <c r="BZ176" s="40">
        <f t="shared" si="615"/>
        <v>1.8945604453275715</v>
      </c>
      <c r="CA176" s="40">
        <f t="shared" si="615"/>
        <v>1.8600030829380398</v>
      </c>
      <c r="CB176" s="40">
        <f t="shared" si="615"/>
        <v>1.8846366304783433</v>
      </c>
      <c r="CC176" s="40">
        <f t="shared" si="615"/>
        <v>1.832192948322825</v>
      </c>
      <c r="CD176" s="40">
        <f t="shared" si="615"/>
        <v>1.9877132800381814</v>
      </c>
      <c r="CE176" s="40">
        <f t="shared" si="615"/>
        <v>2.3279947294832475</v>
      </c>
      <c r="CF176" s="40">
        <f t="shared" si="615"/>
        <v>2.1733122696784903</v>
      </c>
      <c r="CG176" s="40">
        <f t="shared" si="615"/>
        <v>1.9752970674806498</v>
      </c>
      <c r="CH176" s="40">
        <f t="shared" si="615"/>
        <v>1.9842705668784553</v>
      </c>
      <c r="CI176" s="40">
        <f t="shared" si="615"/>
        <v>2.1298003306470799</v>
      </c>
      <c r="CJ176" s="40">
        <f t="shared" si="615"/>
        <v>1.9783822774363644</v>
      </c>
      <c r="CK176" s="40">
        <f t="shared" ref="CK176" si="616">CK175/CK170</f>
        <v>1.9532060452785669</v>
      </c>
      <c r="CL176" s="40">
        <f t="shared" ref="CL176" si="617">CL175/CL170</f>
        <v>2.0462512748748845</v>
      </c>
      <c r="CM176" s="40">
        <f t="shared" ref="CM176" si="618">CM175/CM170</f>
        <v>2.2140146986647875</v>
      </c>
      <c r="CN176" s="40">
        <f t="shared" ref="CN176:CO176" si="619">CN175/CN170</f>
        <v>2.2113531216861704</v>
      </c>
      <c r="CO176" s="40">
        <f t="shared" si="619"/>
        <v>2.2284409719021858</v>
      </c>
      <c r="CP176" s="40">
        <f t="shared" ref="CP176" si="620">CP175/CP170</f>
        <v>2.0608211686392579</v>
      </c>
      <c r="CQ176" s="40">
        <f t="shared" ref="CQ176" si="621">CQ175/CQ170</f>
        <v>2.23665687489384</v>
      </c>
      <c r="CR176" s="40">
        <f t="shared" ref="CR176" si="622">CR175/CR170</f>
        <v>2.4249786997372818</v>
      </c>
      <c r="CS176" s="40">
        <f t="shared" ref="CS176" si="623">CS175/CS170</f>
        <v>2.4669338912575882</v>
      </c>
      <c r="CT176" s="40">
        <f t="shared" ref="CT176" si="624">CT175/CT170</f>
        <v>2.2786807136428529</v>
      </c>
      <c r="CU176" s="40">
        <f t="shared" ref="CU176:CY176" si="625">CU175/CU170</f>
        <v>2.1541173811496925</v>
      </c>
      <c r="CV176" s="40">
        <f t="shared" si="625"/>
        <v>2.2501723744614019</v>
      </c>
      <c r="CW176" s="40">
        <f t="shared" si="625"/>
        <v>2.3394027922132681</v>
      </c>
      <c r="CX176" s="40" t="e">
        <f t="shared" si="625"/>
        <v>#DIV/0!</v>
      </c>
      <c r="CY176" s="40" t="e">
        <f t="shared" si="625"/>
        <v>#DIV/0!</v>
      </c>
    </row>
    <row r="177" spans="1:103" s="11" customFormat="1" x14ac:dyDescent="0.25">
      <c r="A177" s="11" t="s">
        <v>10</v>
      </c>
      <c r="B177" s="45" t="s">
        <v>54</v>
      </c>
      <c r="C177" s="47">
        <f t="shared" ref="C177:BB177" si="626">C157/C144</f>
        <v>0</v>
      </c>
      <c r="D177" s="47">
        <f t="shared" si="626"/>
        <v>0</v>
      </c>
      <c r="E177" s="47">
        <f t="shared" si="626"/>
        <v>0</v>
      </c>
      <c r="F177" s="47">
        <f t="shared" si="626"/>
        <v>0</v>
      </c>
      <c r="G177" s="47">
        <f t="shared" si="626"/>
        <v>0</v>
      </c>
      <c r="H177" s="47">
        <f t="shared" si="626"/>
        <v>0</v>
      </c>
      <c r="I177" s="47">
        <f t="shared" si="626"/>
        <v>0</v>
      </c>
      <c r="J177" s="47">
        <f t="shared" si="626"/>
        <v>0</v>
      </c>
      <c r="K177" s="47">
        <f t="shared" si="626"/>
        <v>0</v>
      </c>
      <c r="L177" s="47">
        <f t="shared" si="626"/>
        <v>0</v>
      </c>
      <c r="M177" s="47">
        <f t="shared" si="626"/>
        <v>0</v>
      </c>
      <c r="N177" s="47">
        <f t="shared" si="626"/>
        <v>0</v>
      </c>
      <c r="O177" s="47">
        <f t="shared" si="626"/>
        <v>0</v>
      </c>
      <c r="P177" s="47">
        <f t="shared" si="626"/>
        <v>0</v>
      </c>
      <c r="Q177" s="47">
        <f t="shared" si="626"/>
        <v>0</v>
      </c>
      <c r="R177" s="47">
        <f t="shared" si="626"/>
        <v>0</v>
      </c>
      <c r="S177" s="47">
        <f t="shared" si="626"/>
        <v>0</v>
      </c>
      <c r="T177" s="47">
        <f t="shared" si="626"/>
        <v>0</v>
      </c>
      <c r="U177" s="47">
        <f t="shared" si="626"/>
        <v>0</v>
      </c>
      <c r="V177" s="47">
        <f t="shared" si="626"/>
        <v>0</v>
      </c>
      <c r="W177" s="47">
        <f t="shared" si="626"/>
        <v>0</v>
      </c>
      <c r="X177" s="47">
        <f t="shared" si="626"/>
        <v>0</v>
      </c>
      <c r="Y177" s="47">
        <f t="shared" si="626"/>
        <v>0</v>
      </c>
      <c r="Z177" s="47">
        <f t="shared" si="626"/>
        <v>0</v>
      </c>
      <c r="AA177" s="47">
        <f t="shared" si="626"/>
        <v>0</v>
      </c>
      <c r="AB177" s="47">
        <f t="shared" si="626"/>
        <v>0</v>
      </c>
      <c r="AC177" s="47">
        <f t="shared" si="626"/>
        <v>0</v>
      </c>
      <c r="AD177" s="47">
        <f t="shared" si="626"/>
        <v>0</v>
      </c>
      <c r="AE177" s="47">
        <f t="shared" si="626"/>
        <v>0</v>
      </c>
      <c r="AF177" s="47">
        <f t="shared" si="626"/>
        <v>0</v>
      </c>
      <c r="AG177" s="47">
        <f t="shared" si="626"/>
        <v>0</v>
      </c>
      <c r="AH177" s="47">
        <f t="shared" si="626"/>
        <v>0</v>
      </c>
      <c r="AI177" s="47">
        <f t="shared" si="626"/>
        <v>0</v>
      </c>
      <c r="AJ177" s="47">
        <f t="shared" si="626"/>
        <v>0</v>
      </c>
      <c r="AK177" s="47">
        <f t="shared" si="626"/>
        <v>0</v>
      </c>
      <c r="AL177" s="47">
        <f t="shared" si="626"/>
        <v>0</v>
      </c>
      <c r="AM177" s="47">
        <f t="shared" si="626"/>
        <v>0</v>
      </c>
      <c r="AN177" s="47">
        <f t="shared" si="626"/>
        <v>0</v>
      </c>
      <c r="AO177" s="47">
        <f t="shared" si="626"/>
        <v>0</v>
      </c>
      <c r="AP177" s="47">
        <f t="shared" si="626"/>
        <v>0</v>
      </c>
      <c r="AQ177" s="47">
        <f t="shared" si="626"/>
        <v>0</v>
      </c>
      <c r="AR177" s="47">
        <f t="shared" si="626"/>
        <v>0</v>
      </c>
      <c r="AS177" s="47">
        <f t="shared" si="626"/>
        <v>0</v>
      </c>
      <c r="AT177" s="47">
        <f t="shared" si="626"/>
        <v>0</v>
      </c>
      <c r="AU177" s="47">
        <f t="shared" si="626"/>
        <v>0</v>
      </c>
      <c r="AV177" s="47">
        <f t="shared" si="626"/>
        <v>0</v>
      </c>
      <c r="AW177" s="47">
        <f t="shared" si="626"/>
        <v>0</v>
      </c>
      <c r="AX177" s="47">
        <f t="shared" si="626"/>
        <v>0</v>
      </c>
      <c r="AY177" s="47">
        <f t="shared" si="626"/>
        <v>0</v>
      </c>
      <c r="AZ177" s="47">
        <f t="shared" si="626"/>
        <v>0</v>
      </c>
      <c r="BA177" s="47">
        <f t="shared" si="626"/>
        <v>0</v>
      </c>
      <c r="BB177" s="47">
        <f t="shared" si="626"/>
        <v>0</v>
      </c>
      <c r="BC177" s="47">
        <f t="shared" ref="BC177:BO177" si="627">BC157/BC144</f>
        <v>0</v>
      </c>
      <c r="BD177" s="47">
        <f t="shared" si="627"/>
        <v>0.19768015189411914</v>
      </c>
      <c r="BE177" s="47">
        <f t="shared" si="627"/>
        <v>0.34342168153720143</v>
      </c>
      <c r="BF177" s="47">
        <f t="shared" si="627"/>
        <v>0.32763477413780229</v>
      </c>
      <c r="BG177" s="47">
        <f t="shared" si="627"/>
        <v>0.30219681147563826</v>
      </c>
      <c r="BH177" s="47">
        <f t="shared" si="627"/>
        <v>0.31851643604143104</v>
      </c>
      <c r="BI177" s="47">
        <f t="shared" si="627"/>
        <v>0.30627423319929614</v>
      </c>
      <c r="BJ177" s="47">
        <f t="shared" si="627"/>
        <v>0.3174550358443945</v>
      </c>
      <c r="BK177" s="47">
        <f t="shared" si="627"/>
        <v>0.31204584290153115</v>
      </c>
      <c r="BL177" s="47">
        <f t="shared" si="627"/>
        <v>0.3061621799955328</v>
      </c>
      <c r="BM177" s="47">
        <f t="shared" si="627"/>
        <v>0.34482533264336668</v>
      </c>
      <c r="BN177" s="47">
        <f t="shared" si="627"/>
        <v>0.3412153303405086</v>
      </c>
      <c r="BO177" s="47">
        <f t="shared" si="627"/>
        <v>0.34600095358289917</v>
      </c>
      <c r="BP177" s="47">
        <f t="shared" ref="BP177:CY177" si="628">BP157/BP144</f>
        <v>0.33516554009325944</v>
      </c>
      <c r="BQ177" s="47">
        <f t="shared" si="628"/>
        <v>0.34404498789746052</v>
      </c>
      <c r="BR177" s="47">
        <f t="shared" si="628"/>
        <v>0.32125867006031938</v>
      </c>
      <c r="BS177" s="47">
        <f t="shared" si="628"/>
        <v>0.33778696917101225</v>
      </c>
      <c r="BT177" s="47">
        <f t="shared" si="628"/>
        <v>0.3497194719000144</v>
      </c>
      <c r="BU177" s="47">
        <f t="shared" si="628"/>
        <v>0.33231417261332086</v>
      </c>
      <c r="BV177" s="47">
        <f t="shared" si="628"/>
        <v>0.30918815661378607</v>
      </c>
      <c r="BW177" s="47">
        <f t="shared" si="628"/>
        <v>0.31813757903104772</v>
      </c>
      <c r="BX177" s="47">
        <f t="shared" si="628"/>
        <v>0.32608302716263182</v>
      </c>
      <c r="BY177" s="47">
        <f t="shared" si="628"/>
        <v>0.34006316191371189</v>
      </c>
      <c r="BZ177" s="47">
        <f t="shared" si="628"/>
        <v>0.28287407154996791</v>
      </c>
      <c r="CA177" s="47">
        <f t="shared" si="628"/>
        <v>0.29327496238437745</v>
      </c>
      <c r="CB177" s="47">
        <f t="shared" si="628"/>
        <v>0.28895913593320832</v>
      </c>
      <c r="CC177" s="47">
        <f t="shared" si="628"/>
        <v>0.27150085528115281</v>
      </c>
      <c r="CD177" s="47">
        <f t="shared" si="628"/>
        <v>0.28110576709748625</v>
      </c>
      <c r="CE177" s="47">
        <f t="shared" si="628"/>
        <v>0.31883750960647772</v>
      </c>
      <c r="CF177" s="47">
        <f t="shared" si="628"/>
        <v>0.31855976721652901</v>
      </c>
      <c r="CG177" s="47">
        <f t="shared" si="628"/>
        <v>0.32233088936127841</v>
      </c>
      <c r="CH177" s="47">
        <f t="shared" si="628"/>
        <v>0.29717776345612218</v>
      </c>
      <c r="CI177" s="47">
        <f t="shared" si="628"/>
        <v>0.30251858658859571</v>
      </c>
      <c r="CJ177" s="47">
        <f t="shared" si="628"/>
        <v>0.29962873489754666</v>
      </c>
      <c r="CK177" s="47">
        <f t="shared" si="628"/>
        <v>0.30152894973039635</v>
      </c>
      <c r="CL177" s="47">
        <f t="shared" si="628"/>
        <v>0.29539193736430724</v>
      </c>
      <c r="CM177" s="47">
        <f t="shared" si="628"/>
        <v>0.30867879928716357</v>
      </c>
      <c r="CN177" s="47">
        <f t="shared" si="628"/>
        <v>0.30608899588675148</v>
      </c>
      <c r="CO177" s="47">
        <f t="shared" ref="CO177" si="629">CO157/CO144</f>
        <v>0.3084959106483573</v>
      </c>
      <c r="CP177" s="47">
        <f t="shared" si="628"/>
        <v>0.2991650317923743</v>
      </c>
      <c r="CQ177" s="47">
        <f t="shared" si="628"/>
        <v>0.30003317986725109</v>
      </c>
      <c r="CR177" s="47">
        <f t="shared" si="628"/>
        <v>0.30683582806295051</v>
      </c>
      <c r="CS177" s="47">
        <f t="shared" si="628"/>
        <v>0.30736070099589247</v>
      </c>
      <c r="CT177" s="47">
        <f t="shared" si="628"/>
        <v>0.3060033668903871</v>
      </c>
      <c r="CU177" s="47">
        <f t="shared" si="628"/>
        <v>0.32096455329074469</v>
      </c>
      <c r="CV177" s="47">
        <f t="shared" si="628"/>
        <v>0.33016365918353074</v>
      </c>
      <c r="CW177" s="47">
        <f t="shared" si="628"/>
        <v>0.33460205262407872</v>
      </c>
      <c r="CX177" s="47" t="e">
        <f t="shared" si="628"/>
        <v>#DIV/0!</v>
      </c>
      <c r="CY177" s="47" t="e">
        <f t="shared" si="628"/>
        <v>#DIV/0!</v>
      </c>
    </row>
    <row r="178" spans="1:103" s="11" customFormat="1" x14ac:dyDescent="0.25">
      <c r="A178" s="11" t="s">
        <v>10</v>
      </c>
      <c r="B178" s="45" t="s">
        <v>55</v>
      </c>
      <c r="C178" s="47">
        <f>C145/C144</f>
        <v>1.7032635074940182E-3</v>
      </c>
      <c r="D178" s="47">
        <f t="shared" ref="D178:BO178" si="630">D145/D144</f>
        <v>2.1232364725151131E-3</v>
      </c>
      <c r="E178" s="47">
        <f t="shared" si="630"/>
        <v>2.2560624154979586E-3</v>
      </c>
      <c r="F178" s="47">
        <f t="shared" si="630"/>
        <v>2.6573122652345325E-3</v>
      </c>
      <c r="G178" s="47">
        <f t="shared" si="630"/>
        <v>1.2088983850350657E-2</v>
      </c>
      <c r="H178" s="47">
        <f t="shared" si="630"/>
        <v>1.4918184607234663E-2</v>
      </c>
      <c r="I178" s="47">
        <f t="shared" si="630"/>
        <v>1.8836206616246024E-2</v>
      </c>
      <c r="J178" s="47">
        <f t="shared" si="630"/>
        <v>2.2944229715386396E-2</v>
      </c>
      <c r="K178" s="47">
        <f t="shared" si="630"/>
        <v>2.4269720107363297E-2</v>
      </c>
      <c r="L178" s="47">
        <f t="shared" si="630"/>
        <v>0.12834594105693445</v>
      </c>
      <c r="M178" s="47">
        <f t="shared" si="630"/>
        <v>0.12598314437678731</v>
      </c>
      <c r="N178" s="47">
        <f t="shared" si="630"/>
        <v>0.12066517524765039</v>
      </c>
      <c r="O178" s="47">
        <f t="shared" si="630"/>
        <v>9.4956934346093258E-2</v>
      </c>
      <c r="P178" s="47">
        <f t="shared" si="630"/>
        <v>0.1128570942149886</v>
      </c>
      <c r="Q178" s="47">
        <f t="shared" si="630"/>
        <v>9.7514420536297622E-2</v>
      </c>
      <c r="R178" s="47">
        <f t="shared" si="630"/>
        <v>9.9699858246647025E-2</v>
      </c>
      <c r="S178" s="47">
        <f t="shared" si="630"/>
        <v>0.10916336235995865</v>
      </c>
      <c r="T178" s="47">
        <f t="shared" si="630"/>
        <v>9.8031381090589342E-2</v>
      </c>
      <c r="U178" s="47">
        <f t="shared" si="630"/>
        <v>9.6070166325980283E-2</v>
      </c>
      <c r="V178" s="47">
        <f t="shared" si="630"/>
        <v>0.1572736579148295</v>
      </c>
      <c r="W178" s="47">
        <f t="shared" si="630"/>
        <v>0.19013490944470166</v>
      </c>
      <c r="X178" s="47">
        <f t="shared" si="630"/>
        <v>0.20600180361513862</v>
      </c>
      <c r="Y178" s="47">
        <f t="shared" si="630"/>
        <v>0.2049944608291239</v>
      </c>
      <c r="Z178" s="47">
        <f t="shared" si="630"/>
        <v>0.19324398026484774</v>
      </c>
      <c r="AA178" s="47">
        <f t="shared" si="630"/>
        <v>0.18374816118413831</v>
      </c>
      <c r="AB178" s="47">
        <f t="shared" si="630"/>
        <v>0.17601831145055008</v>
      </c>
      <c r="AC178" s="47">
        <f t="shared" si="630"/>
        <v>0.13501883295942424</v>
      </c>
      <c r="AD178" s="47">
        <f t="shared" si="630"/>
        <v>9.0258505793305535E-2</v>
      </c>
      <c r="AE178" s="47">
        <f t="shared" si="630"/>
        <v>9.3771760107769261E-2</v>
      </c>
      <c r="AF178" s="47">
        <f t="shared" si="630"/>
        <v>0.12583120887003374</v>
      </c>
      <c r="AG178" s="47">
        <f t="shared" si="630"/>
        <v>0.15685334143417154</v>
      </c>
      <c r="AH178" s="47">
        <f t="shared" si="630"/>
        <v>0.16873756028477377</v>
      </c>
      <c r="AI178" s="47">
        <f t="shared" si="630"/>
        <v>0.13679383693840227</v>
      </c>
      <c r="AJ178" s="47">
        <f t="shared" si="630"/>
        <v>0.16832758699175432</v>
      </c>
      <c r="AK178" s="47">
        <f t="shared" si="630"/>
        <v>0.16859944771407667</v>
      </c>
      <c r="AL178" s="47">
        <f t="shared" si="630"/>
        <v>0.3709008110540904</v>
      </c>
      <c r="AM178" s="47">
        <f t="shared" si="630"/>
        <v>0.36637357797684483</v>
      </c>
      <c r="AN178" s="47">
        <f t="shared" si="630"/>
        <v>0.36180509831261215</v>
      </c>
      <c r="AO178" s="47">
        <f t="shared" si="630"/>
        <v>0.3681809648411748</v>
      </c>
      <c r="AP178" s="47">
        <f t="shared" si="630"/>
        <v>0.33971944122284542</v>
      </c>
      <c r="AQ178" s="47">
        <f t="shared" si="630"/>
        <v>0.30968873783285528</v>
      </c>
      <c r="AR178" s="47">
        <f t="shared" si="630"/>
        <v>0.30569538948780306</v>
      </c>
      <c r="AS178" s="47">
        <f t="shared" si="630"/>
        <v>0.30212473054565142</v>
      </c>
      <c r="AT178" s="47">
        <f t="shared" si="630"/>
        <v>0.29287149464660933</v>
      </c>
      <c r="AU178" s="47">
        <f t="shared" si="630"/>
        <v>0.29802383219371836</v>
      </c>
      <c r="AV178" s="47">
        <f t="shared" si="630"/>
        <v>0.30962140381059911</v>
      </c>
      <c r="AW178" s="47">
        <f t="shared" si="630"/>
        <v>0.29681849544995104</v>
      </c>
      <c r="AX178" s="47">
        <f t="shared" si="630"/>
        <v>0.32229968252990282</v>
      </c>
      <c r="AY178" s="47">
        <f t="shared" si="630"/>
        <v>0.34257813902728057</v>
      </c>
      <c r="AZ178" s="47">
        <f t="shared" si="630"/>
        <v>0.34637547408405023</v>
      </c>
      <c r="BA178" s="47">
        <f t="shared" si="630"/>
        <v>0.36279575425398591</v>
      </c>
      <c r="BB178" s="47">
        <f t="shared" si="630"/>
        <v>0.40724223851256264</v>
      </c>
      <c r="BC178" s="47">
        <f t="shared" si="630"/>
        <v>0.36225645176444321</v>
      </c>
      <c r="BD178" s="47">
        <f t="shared" si="630"/>
        <v>0.30840943718231084</v>
      </c>
      <c r="BE178" s="47">
        <f t="shared" si="630"/>
        <v>0.3225169104977938</v>
      </c>
      <c r="BF178" s="47">
        <f t="shared" si="630"/>
        <v>0.3421606085388661</v>
      </c>
      <c r="BG178" s="47">
        <f t="shared" si="630"/>
        <v>0.40114554429839777</v>
      </c>
      <c r="BH178" s="47">
        <f t="shared" si="630"/>
        <v>0.42271823768264843</v>
      </c>
      <c r="BI178" s="47">
        <f t="shared" si="630"/>
        <v>0.41757602308761521</v>
      </c>
      <c r="BJ178" s="47">
        <f t="shared" si="630"/>
        <v>0.41882729183090139</v>
      </c>
      <c r="BK178" s="47">
        <f t="shared" si="630"/>
        <v>0.41631223529252009</v>
      </c>
      <c r="BL178" s="47">
        <f t="shared" si="630"/>
        <v>0.40054446609740524</v>
      </c>
      <c r="BM178" s="47">
        <f t="shared" si="630"/>
        <v>0.38583295973863602</v>
      </c>
      <c r="BN178" s="47">
        <f t="shared" si="630"/>
        <v>0.41623471077863428</v>
      </c>
      <c r="BO178" s="47">
        <f t="shared" si="630"/>
        <v>0.41987834633210375</v>
      </c>
      <c r="BP178" s="47">
        <f t="shared" ref="BP178:CY178" si="631">BP145/BP144</f>
        <v>0.411507361935324</v>
      </c>
      <c r="BQ178" s="47">
        <f t="shared" si="631"/>
        <v>0.38073900425258472</v>
      </c>
      <c r="BR178" s="47">
        <f t="shared" si="631"/>
        <v>0.38984363693755986</v>
      </c>
      <c r="BS178" s="47">
        <f t="shared" si="631"/>
        <v>0.39603894370312176</v>
      </c>
      <c r="BT178" s="47">
        <f t="shared" si="631"/>
        <v>0.41540745908349702</v>
      </c>
      <c r="BU178" s="47">
        <f t="shared" si="631"/>
        <v>0.41651049294352949</v>
      </c>
      <c r="BV178" s="47">
        <f t="shared" si="631"/>
        <v>0.43718739817304136</v>
      </c>
      <c r="BW178" s="47">
        <f t="shared" si="631"/>
        <v>0.4548377031032918</v>
      </c>
      <c r="BX178" s="47">
        <f t="shared" si="631"/>
        <v>0.45554489115610175</v>
      </c>
      <c r="BY178" s="47">
        <f t="shared" si="631"/>
        <v>0.46112791799668873</v>
      </c>
      <c r="BZ178" s="47">
        <f t="shared" si="631"/>
        <v>0.52821856720039739</v>
      </c>
      <c r="CA178" s="47">
        <f t="shared" si="631"/>
        <v>0.55348313470832833</v>
      </c>
      <c r="CB178" s="47">
        <f t="shared" si="631"/>
        <v>0.54877327184490898</v>
      </c>
      <c r="CC178" s="47">
        <f t="shared" si="631"/>
        <v>0.59286006832443394</v>
      </c>
      <c r="CD178" s="47">
        <f t="shared" si="631"/>
        <v>0.59373767351462525</v>
      </c>
      <c r="CE178" s="47">
        <f t="shared" si="631"/>
        <v>0.55558281712330748</v>
      </c>
      <c r="CF178" s="47">
        <f t="shared" si="631"/>
        <v>0.56215475741971954</v>
      </c>
      <c r="CG178" s="47">
        <f t="shared" si="631"/>
        <v>0.5573024829808898</v>
      </c>
      <c r="CH178" s="47">
        <f t="shared" si="631"/>
        <v>0.58473562289744785</v>
      </c>
      <c r="CI178" s="47">
        <f t="shared" si="631"/>
        <v>0.56568042499106164</v>
      </c>
      <c r="CJ178" s="47">
        <f t="shared" si="631"/>
        <v>0.56526516892023249</v>
      </c>
      <c r="CK178" s="47">
        <f t="shared" si="631"/>
        <v>0.56050012387010828</v>
      </c>
      <c r="CL178" s="47">
        <f t="shared" si="631"/>
        <v>0.5708175551343122</v>
      </c>
      <c r="CM178" s="47">
        <f t="shared" si="631"/>
        <v>0.57302910748864011</v>
      </c>
      <c r="CN178" s="47">
        <f t="shared" si="631"/>
        <v>0.59161576088678958</v>
      </c>
      <c r="CO178" s="47">
        <f t="shared" ref="CO178" si="632">CO145/CO144</f>
        <v>0.61342348356490317</v>
      </c>
      <c r="CP178" s="47">
        <f t="shared" si="631"/>
        <v>0.59831738364671816</v>
      </c>
      <c r="CQ178" s="47">
        <f t="shared" si="631"/>
        <v>0.60233303758374057</v>
      </c>
      <c r="CR178" s="47">
        <f t="shared" si="631"/>
        <v>0.59793425146928081</v>
      </c>
      <c r="CS178" s="47">
        <f t="shared" si="631"/>
        <v>0.61184381341532401</v>
      </c>
      <c r="CT178" s="47">
        <f t="shared" si="631"/>
        <v>0.6026058611669397</v>
      </c>
      <c r="CU178" s="47">
        <f t="shared" si="631"/>
        <v>0.61350608742089574</v>
      </c>
      <c r="CV178" s="47">
        <f t="shared" si="631"/>
        <v>0.60847265933651196</v>
      </c>
      <c r="CW178" s="47">
        <f t="shared" si="631"/>
        <v>0.62008901222138391</v>
      </c>
      <c r="CX178" s="47" t="e">
        <f t="shared" si="631"/>
        <v>#DIV/0!</v>
      </c>
      <c r="CY178" s="47" t="e">
        <f t="shared" si="631"/>
        <v>#DIV/0!</v>
      </c>
    </row>
    <row r="179" spans="1:103" s="11" customFormat="1" x14ac:dyDescent="0.25">
      <c r="A179" s="11" t="s">
        <v>10</v>
      </c>
      <c r="B179" s="46" t="s">
        <v>56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>
        <v>783.42857142857144</v>
      </c>
      <c r="BD179" s="43">
        <v>1337.1428571428571</v>
      </c>
      <c r="BE179" s="43">
        <v>1205</v>
      </c>
      <c r="BF179" s="43">
        <v>1242.8571428571429</v>
      </c>
      <c r="BG179" s="43">
        <v>1479.2857142857142</v>
      </c>
      <c r="BH179" s="43">
        <v>1602.8571428571429</v>
      </c>
      <c r="BI179" s="43">
        <v>1779.2857142857142</v>
      </c>
      <c r="BJ179" s="43">
        <v>1928.5714285714287</v>
      </c>
      <c r="BK179" s="43">
        <v>1781.1428571428571</v>
      </c>
      <c r="BL179" s="43">
        <v>1715.7142857142858</v>
      </c>
      <c r="BM179" s="43">
        <v>1764</v>
      </c>
      <c r="BN179" s="43">
        <v>1637</v>
      </c>
      <c r="BO179" s="43">
        <v>1453.2857142857142</v>
      </c>
      <c r="BP179" s="43">
        <v>1498.2857142857142</v>
      </c>
      <c r="BQ179" s="43">
        <v>1610.7142857142858</v>
      </c>
      <c r="BR179" s="43">
        <v>1490.5714285714287</v>
      </c>
      <c r="BS179" s="43">
        <v>1316</v>
      </c>
      <c r="BT179" s="43">
        <v>1297.5714285714287</v>
      </c>
      <c r="BU179" s="43">
        <v>1431.7142857142858</v>
      </c>
      <c r="BV179" s="43">
        <v>1378.5714285714287</v>
      </c>
      <c r="BW179" s="43">
        <v>1220.4285714285713</v>
      </c>
      <c r="BX179" s="43">
        <v>1217.5714285714287</v>
      </c>
      <c r="BY179" s="43">
        <v>1314.5714285714287</v>
      </c>
      <c r="BZ179" s="43">
        <v>1510.8571428571429</v>
      </c>
      <c r="CA179" s="43">
        <v>1437</v>
      </c>
      <c r="CB179" s="43">
        <v>1556.2857142857142</v>
      </c>
      <c r="CC179" s="43">
        <v>1709.1428571428571</v>
      </c>
      <c r="CD179" s="43">
        <v>2002</v>
      </c>
      <c r="CE179" s="43">
        <v>2262.7142857142858</v>
      </c>
      <c r="CF179" s="43">
        <v>2058.4285714285716</v>
      </c>
      <c r="CG179" s="43">
        <v>1944.4285714285713</v>
      </c>
      <c r="CH179" s="43">
        <v>1862.2857142857142</v>
      </c>
      <c r="CI179" s="43">
        <v>2024.1428571428571</v>
      </c>
      <c r="CJ179" s="43">
        <v>2028.7142857142858</v>
      </c>
      <c r="CK179" s="43">
        <v>1888.7142857142858</v>
      </c>
      <c r="CL179" s="43">
        <v>1912.1428571428501</v>
      </c>
      <c r="CM179" s="43">
        <v>2163.8571428571427</v>
      </c>
      <c r="CN179" s="43">
        <v>2169.8571428571399</v>
      </c>
      <c r="CO179" s="43">
        <v>1993.8571428571429</v>
      </c>
      <c r="CP179" s="43">
        <v>2320.8571428571427</v>
      </c>
      <c r="CQ179" s="43">
        <v>2458.1428571428573</v>
      </c>
      <c r="CR179" s="43">
        <v>2807.7142857142799</v>
      </c>
      <c r="CS179" s="43">
        <v>2575.2857142857142</v>
      </c>
      <c r="CT179" s="43">
        <v>2454</v>
      </c>
      <c r="CU179" s="43">
        <v>2774.1428571428501</v>
      </c>
      <c r="CV179" s="43">
        <v>3041.2857142857101</v>
      </c>
      <c r="CW179" s="43">
        <v>2954.2857142857101</v>
      </c>
    </row>
    <row r="180" spans="1:103" s="11" customFormat="1" x14ac:dyDescent="0.25">
      <c r="A180" s="11" t="s">
        <v>10</v>
      </c>
      <c r="B180" s="46" t="s">
        <v>57</v>
      </c>
      <c r="C180" s="47">
        <f>C179/C152</f>
        <v>0</v>
      </c>
      <c r="D180" s="47">
        <f t="shared" ref="D180" si="633">D179/D152</f>
        <v>0</v>
      </c>
      <c r="E180" s="47">
        <f t="shared" ref="E180" si="634">E179/E152</f>
        <v>0</v>
      </c>
      <c r="F180" s="47">
        <f t="shared" ref="F180" si="635">F179/F152</f>
        <v>0</v>
      </c>
      <c r="G180" s="47">
        <f t="shared" ref="G180" si="636">G179/G152</f>
        <v>0</v>
      </c>
      <c r="H180" s="47">
        <f t="shared" ref="H180" si="637">H179/H152</f>
        <v>0</v>
      </c>
      <c r="I180" s="47">
        <f t="shared" ref="I180" si="638">I179/I152</f>
        <v>0</v>
      </c>
      <c r="J180" s="47">
        <f t="shared" ref="J180" si="639">J179/J152</f>
        <v>0</v>
      </c>
      <c r="K180" s="47">
        <f t="shared" ref="K180" si="640">K179/K152</f>
        <v>0</v>
      </c>
      <c r="L180" s="47">
        <f t="shared" ref="L180" si="641">L179/L152</f>
        <v>0</v>
      </c>
      <c r="M180" s="47">
        <f t="shared" ref="M180" si="642">M179/M152</f>
        <v>0</v>
      </c>
      <c r="N180" s="47">
        <f t="shared" ref="N180" si="643">N179/N152</f>
        <v>0</v>
      </c>
      <c r="O180" s="47">
        <f t="shared" ref="O180" si="644">O179/O152</f>
        <v>0</v>
      </c>
      <c r="P180" s="47">
        <f t="shared" ref="P180" si="645">P179/P152</f>
        <v>0</v>
      </c>
      <c r="Q180" s="47">
        <f t="shared" ref="Q180" si="646">Q179/Q152</f>
        <v>0</v>
      </c>
      <c r="R180" s="47">
        <f t="shared" ref="R180" si="647">R179/R152</f>
        <v>0</v>
      </c>
      <c r="S180" s="47">
        <f t="shared" ref="S180" si="648">S179/S152</f>
        <v>0</v>
      </c>
      <c r="T180" s="47">
        <f t="shared" ref="T180" si="649">T179/T152</f>
        <v>0</v>
      </c>
      <c r="U180" s="47">
        <f t="shared" ref="U180" si="650">U179/U152</f>
        <v>0</v>
      </c>
      <c r="V180" s="47">
        <f t="shared" ref="V180" si="651">V179/V152</f>
        <v>0</v>
      </c>
      <c r="W180" s="47">
        <f t="shared" ref="W180" si="652">W179/W152</f>
        <v>0</v>
      </c>
      <c r="X180" s="47">
        <f t="shared" ref="X180" si="653">X179/X152</f>
        <v>0</v>
      </c>
      <c r="Y180" s="47">
        <f t="shared" ref="Y180" si="654">Y179/Y152</f>
        <v>0</v>
      </c>
      <c r="Z180" s="47">
        <f t="shared" ref="Z180" si="655">Z179/Z152</f>
        <v>0</v>
      </c>
      <c r="AA180" s="47">
        <f t="shared" ref="AA180" si="656">AA179/AA152</f>
        <v>0</v>
      </c>
      <c r="AB180" s="47">
        <f t="shared" ref="AB180" si="657">AB179/AB152</f>
        <v>0</v>
      </c>
      <c r="AC180" s="47">
        <f t="shared" ref="AC180" si="658">AC179/AC152</f>
        <v>0</v>
      </c>
      <c r="AD180" s="47">
        <f t="shared" ref="AD180" si="659">AD179/AD152</f>
        <v>0</v>
      </c>
      <c r="AE180" s="47">
        <f t="shared" ref="AE180" si="660">AE179/AE152</f>
        <v>0</v>
      </c>
      <c r="AF180" s="47">
        <f t="shared" ref="AF180" si="661">AF179/AF152</f>
        <v>0</v>
      </c>
      <c r="AG180" s="47">
        <f t="shared" ref="AG180" si="662">AG179/AG152</f>
        <v>0</v>
      </c>
      <c r="AH180" s="47">
        <f t="shared" ref="AH180" si="663">AH179/AH152</f>
        <v>0</v>
      </c>
      <c r="AI180" s="47">
        <f t="shared" ref="AI180" si="664">AI179/AI152</f>
        <v>0</v>
      </c>
      <c r="AJ180" s="47">
        <f t="shared" ref="AJ180" si="665">AJ179/AJ152</f>
        <v>0</v>
      </c>
      <c r="AK180" s="47">
        <f t="shared" ref="AK180" si="666">AK179/AK152</f>
        <v>0</v>
      </c>
      <c r="AL180" s="47">
        <f t="shared" ref="AL180" si="667">AL179/AL152</f>
        <v>0</v>
      </c>
      <c r="AM180" s="47">
        <f t="shared" ref="AM180" si="668">AM179/AM152</f>
        <v>0</v>
      </c>
      <c r="AN180" s="47">
        <f t="shared" ref="AN180" si="669">AN179/AN152</f>
        <v>0</v>
      </c>
      <c r="AO180" s="47">
        <f t="shared" ref="AO180" si="670">AO179/AO152</f>
        <v>0</v>
      </c>
      <c r="AP180" s="47">
        <f t="shared" ref="AP180" si="671">AP179/AP152</f>
        <v>0</v>
      </c>
      <c r="AQ180" s="47">
        <f t="shared" ref="AQ180" si="672">AQ179/AQ152</f>
        <v>0</v>
      </c>
      <c r="AR180" s="47">
        <f t="shared" ref="AR180" si="673">AR179/AR152</f>
        <v>0</v>
      </c>
      <c r="AS180" s="47">
        <f t="shared" ref="AS180" si="674">AS179/AS152</f>
        <v>0</v>
      </c>
      <c r="AT180" s="47">
        <f t="shared" ref="AT180" si="675">AT179/AT152</f>
        <v>0</v>
      </c>
      <c r="AU180" s="47">
        <f t="shared" ref="AU180" si="676">AU179/AU152</f>
        <v>0</v>
      </c>
      <c r="AV180" s="47">
        <f t="shared" ref="AV180" si="677">AV179/AV152</f>
        <v>0</v>
      </c>
      <c r="AW180" s="47">
        <f t="shared" ref="AW180" si="678">AW179/AW152</f>
        <v>0</v>
      </c>
      <c r="AX180" s="47">
        <f t="shared" ref="AX180" si="679">AX179/AX152</f>
        <v>0</v>
      </c>
      <c r="AY180" s="47">
        <f t="shared" ref="AY180" si="680">AY179/AY152</f>
        <v>0</v>
      </c>
      <c r="AZ180" s="47">
        <f t="shared" ref="AZ180" si="681">AZ179/AZ152</f>
        <v>0</v>
      </c>
      <c r="BA180" s="47">
        <f t="shared" ref="BA180" si="682">BA179/BA152</f>
        <v>0</v>
      </c>
      <c r="BB180" s="47">
        <f t="shared" ref="BB180" si="683">BB179/BB152</f>
        <v>0</v>
      </c>
      <c r="BC180" s="47">
        <f t="shared" ref="BC180" si="684">BC179/BC152</f>
        <v>0.42518219879051017</v>
      </c>
      <c r="BD180" s="47">
        <f t="shared" ref="BD180" si="685">BD179/BD152</f>
        <v>0.41324503311258354</v>
      </c>
      <c r="BE180" s="47">
        <f t="shared" ref="BE180" si="686">BE179/BE152</f>
        <v>0.41892227464613857</v>
      </c>
      <c r="BF180" s="47">
        <f t="shared" ref="BF180" si="687">BF179/BF152</f>
        <v>0.39610271353123366</v>
      </c>
      <c r="BG180" s="47">
        <f t="shared" ref="BG180" si="688">BG179/BG152</f>
        <v>0.41823175410961666</v>
      </c>
      <c r="BH180" s="47">
        <f t="shared" ref="BH180" si="689">BH179/BH152</f>
        <v>0.46000573982206566</v>
      </c>
      <c r="BI180" s="47">
        <f t="shared" ref="BI180" si="690">BI179/BI152</f>
        <v>0.4573999265515975</v>
      </c>
      <c r="BJ180" s="47">
        <f t="shared" ref="BJ180" si="691">BJ179/BJ152</f>
        <v>0.46659523727231927</v>
      </c>
      <c r="BK180" s="47">
        <f t="shared" ref="BK180" si="692">BK179/BK152</f>
        <v>0.40833169581450185</v>
      </c>
      <c r="BL180" s="47">
        <f t="shared" ref="BL180" si="693">BL179/BL152</f>
        <v>0.39905635300372161</v>
      </c>
      <c r="BM180" s="47">
        <f t="shared" ref="BM180" si="694">BM179/BM152</f>
        <v>0.40466671036245727</v>
      </c>
      <c r="BN180" s="47">
        <f t="shared" ref="BN180" si="695">BN179/BN152</f>
        <v>0.41432548721842571</v>
      </c>
      <c r="BO180" s="47">
        <f t="shared" ref="BO180" si="696">BO179/BO152</f>
        <v>0.4173024858478967</v>
      </c>
      <c r="BP180" s="47">
        <f t="shared" ref="BP180" si="697">BP179/BP152</f>
        <v>0.43342424993801176</v>
      </c>
      <c r="BQ180" s="47">
        <f t="shared" ref="BQ180" si="698">BQ179/BQ152</f>
        <v>0.3958223626470076</v>
      </c>
      <c r="BR180" s="47">
        <f t="shared" ref="BR180" si="699">BR179/BR152</f>
        <v>0.38795315114333595</v>
      </c>
      <c r="BS180" s="47">
        <f t="shared" ref="BS180" si="700">BS179/BS152</f>
        <v>0.39105149212548335</v>
      </c>
      <c r="BT180" s="47">
        <f t="shared" ref="BT180" si="701">BT179/BT152</f>
        <v>0.40329455643370943</v>
      </c>
      <c r="BU180" s="47">
        <f t="shared" ref="BU180" si="702">BU179/BU152</f>
        <v>0.40736525485732972</v>
      </c>
      <c r="BV180" s="47">
        <f t="shared" ref="BV180" si="703">BV179/BV152</f>
        <v>0.37939846667977289</v>
      </c>
      <c r="BW180" s="47">
        <f t="shared" ref="BW180" si="704">BW179/BW152</f>
        <v>0.37958766551141998</v>
      </c>
      <c r="BX180" s="47">
        <f t="shared" ref="BX180" si="705">BX179/BX152</f>
        <v>0.38765578095151498</v>
      </c>
      <c r="BY180" s="47">
        <f t="shared" ref="BY180" si="706">BY179/BY152</f>
        <v>0.3889428969948015</v>
      </c>
      <c r="BZ180" s="47">
        <f t="shared" ref="BZ180" si="707">BZ179/BZ152</f>
        <v>0.4076315282328003</v>
      </c>
      <c r="CA180" s="47">
        <f t="shared" ref="CA180" si="708">CA179/CA152</f>
        <v>0.38822848321111553</v>
      </c>
      <c r="CB180" s="47">
        <f t="shared" ref="CB180" si="709">CB179/CB152</f>
        <v>0.38844713852736684</v>
      </c>
      <c r="CC180" s="47">
        <f t="shared" ref="CC180" si="710">CC179/CC152</f>
        <v>0.38914910226385635</v>
      </c>
      <c r="CD180" s="47">
        <f t="shared" ref="CD180" si="711">CD179/CD152</f>
        <v>0.40993389106651895</v>
      </c>
      <c r="CE180" s="47">
        <f t="shared" ref="CE180" si="712">CE179/CE152</f>
        <v>0.42052303199256652</v>
      </c>
      <c r="CF180" s="47">
        <f t="shared" ref="CF180" si="713">CF179/CF152</f>
        <v>0.41462361878453113</v>
      </c>
      <c r="CG180" s="47">
        <f t="shared" ref="CG180" si="714">CG179/CG152</f>
        <v>0.40780800575263659</v>
      </c>
      <c r="CH180" s="47">
        <f t="shared" ref="CH180" si="715">CH179/CH152</f>
        <v>0.40893406110797414</v>
      </c>
      <c r="CI180" s="47">
        <f t="shared" ref="CI180" si="716">CI179/CI152</f>
        <v>0.38825560366087586</v>
      </c>
      <c r="CJ180" s="47">
        <f t="shared" ref="CJ180:CY180" si="717">CJ179/CJ152</f>
        <v>0.38489267129228122</v>
      </c>
      <c r="CK180" s="47">
        <f t="shared" si="717"/>
        <v>0.38041664268861158</v>
      </c>
      <c r="CL180" s="47">
        <f t="shared" si="717"/>
        <v>0.37412303994186069</v>
      </c>
      <c r="CM180" s="47">
        <f t="shared" si="717"/>
        <v>0.38498881659211115</v>
      </c>
      <c r="CN180" s="47">
        <f t="shared" si="717"/>
        <v>0.38655740208179551</v>
      </c>
      <c r="CO180" s="47">
        <f t="shared" ref="CO180" si="718">CO179/CO152</f>
        <v>0.40749175206563315</v>
      </c>
      <c r="CP180" s="47">
        <f t="shared" si="717"/>
        <v>0.39931178567039499</v>
      </c>
      <c r="CQ180" s="47">
        <f t="shared" si="717"/>
        <v>0.38751886133819813</v>
      </c>
      <c r="CR180" s="47">
        <f t="shared" si="717"/>
        <v>0.40500329706561122</v>
      </c>
      <c r="CS180" s="47">
        <f t="shared" si="717"/>
        <v>0.40422907884115183</v>
      </c>
      <c r="CT180" s="47">
        <f t="shared" si="717"/>
        <v>0.40030760626398237</v>
      </c>
      <c r="CU180" s="47">
        <f t="shared" si="717"/>
        <v>0.40414993027950574</v>
      </c>
      <c r="CV180" s="47">
        <f t="shared" si="717"/>
        <v>0.42333313448268994</v>
      </c>
      <c r="CW180" s="47">
        <f t="shared" si="717"/>
        <v>0.41585392829133894</v>
      </c>
      <c r="CX180" s="47" t="e">
        <f t="shared" si="717"/>
        <v>#DIV/0!</v>
      </c>
      <c r="CY180" s="47" t="e">
        <f t="shared" si="717"/>
        <v>#DIV/0!</v>
      </c>
    </row>
    <row r="181" spans="1:103" s="11" customFormat="1" x14ac:dyDescent="0.25">
      <c r="A181" s="11" t="s">
        <v>10</v>
      </c>
      <c r="B181" s="46" t="s">
        <v>58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</row>
    <row r="182" spans="1:103" s="11" customFormat="1" x14ac:dyDescent="0.25">
      <c r="A182" s="11" t="s">
        <v>10</v>
      </c>
      <c r="B182" s="46" t="s">
        <v>59</v>
      </c>
      <c r="C182" s="47">
        <f>C181/C144</f>
        <v>0</v>
      </c>
      <c r="D182" s="47">
        <f t="shared" ref="D182" si="719">D181/D144</f>
        <v>0</v>
      </c>
      <c r="E182" s="47">
        <f t="shared" ref="E182" si="720">E181/E144</f>
        <v>0</v>
      </c>
      <c r="F182" s="47">
        <f t="shared" ref="F182" si="721">F181/F144</f>
        <v>0</v>
      </c>
      <c r="G182" s="47">
        <f t="shared" ref="G182" si="722">G181/G144</f>
        <v>0</v>
      </c>
      <c r="H182" s="47">
        <f t="shared" ref="H182" si="723">H181/H144</f>
        <v>0</v>
      </c>
      <c r="I182" s="47">
        <f t="shared" ref="I182" si="724">I181/I144</f>
        <v>0</v>
      </c>
      <c r="J182" s="47">
        <f t="shared" ref="J182" si="725">J181/J144</f>
        <v>0</v>
      </c>
      <c r="K182" s="47">
        <f t="shared" ref="K182" si="726">K181/K144</f>
        <v>0</v>
      </c>
      <c r="L182" s="47">
        <f t="shared" ref="L182" si="727">L181/L144</f>
        <v>0</v>
      </c>
      <c r="M182" s="47">
        <f t="shared" ref="M182" si="728">M181/M144</f>
        <v>0</v>
      </c>
      <c r="N182" s="47">
        <f t="shared" ref="N182" si="729">N181/N144</f>
        <v>0</v>
      </c>
      <c r="O182" s="47">
        <f t="shared" ref="O182" si="730">O181/O144</f>
        <v>0</v>
      </c>
      <c r="P182" s="47">
        <f t="shared" ref="P182" si="731">P181/P144</f>
        <v>0</v>
      </c>
      <c r="Q182" s="47">
        <f t="shared" ref="Q182" si="732">Q181/Q144</f>
        <v>0</v>
      </c>
      <c r="R182" s="47">
        <f t="shared" ref="R182" si="733">R181/R144</f>
        <v>0</v>
      </c>
      <c r="S182" s="47">
        <f t="shared" ref="S182" si="734">S181/S144</f>
        <v>0</v>
      </c>
      <c r="T182" s="47">
        <f t="shared" ref="T182" si="735">T181/T144</f>
        <v>0</v>
      </c>
      <c r="U182" s="47">
        <f t="shared" ref="U182" si="736">U181/U144</f>
        <v>0</v>
      </c>
      <c r="V182" s="47">
        <f t="shared" ref="V182" si="737">V181/V144</f>
        <v>0</v>
      </c>
      <c r="W182" s="47">
        <f t="shared" ref="W182" si="738">W181/W144</f>
        <v>0</v>
      </c>
      <c r="X182" s="47">
        <f t="shared" ref="X182" si="739">X181/X144</f>
        <v>0</v>
      </c>
      <c r="Y182" s="47">
        <f t="shared" ref="Y182" si="740">Y181/Y144</f>
        <v>0</v>
      </c>
      <c r="Z182" s="47">
        <f t="shared" ref="Z182" si="741">Z181/Z144</f>
        <v>0</v>
      </c>
      <c r="AA182" s="47">
        <f t="shared" ref="AA182" si="742">AA181/AA144</f>
        <v>0</v>
      </c>
      <c r="AB182" s="47">
        <f t="shared" ref="AB182" si="743">AB181/AB144</f>
        <v>0</v>
      </c>
      <c r="AC182" s="47">
        <f t="shared" ref="AC182" si="744">AC181/AC144</f>
        <v>0</v>
      </c>
      <c r="AD182" s="47">
        <f t="shared" ref="AD182" si="745">AD181/AD144</f>
        <v>0</v>
      </c>
      <c r="AE182" s="47">
        <f t="shared" ref="AE182" si="746">AE181/AE144</f>
        <v>0</v>
      </c>
      <c r="AF182" s="47">
        <f t="shared" ref="AF182" si="747">AF181/AF144</f>
        <v>0</v>
      </c>
      <c r="AG182" s="47">
        <f t="shared" ref="AG182" si="748">AG181/AG144</f>
        <v>0</v>
      </c>
      <c r="AH182" s="47">
        <f t="shared" ref="AH182" si="749">AH181/AH144</f>
        <v>0</v>
      </c>
      <c r="AI182" s="47">
        <f t="shared" ref="AI182" si="750">AI181/AI144</f>
        <v>0</v>
      </c>
      <c r="AJ182" s="47">
        <f t="shared" ref="AJ182" si="751">AJ181/AJ144</f>
        <v>0</v>
      </c>
      <c r="AK182" s="47">
        <f t="shared" ref="AK182" si="752">AK181/AK144</f>
        <v>0</v>
      </c>
      <c r="AL182" s="47">
        <f t="shared" ref="AL182" si="753">AL181/AL144</f>
        <v>0</v>
      </c>
      <c r="AM182" s="47">
        <f t="shared" ref="AM182" si="754">AM181/AM144</f>
        <v>0</v>
      </c>
      <c r="AN182" s="47">
        <f t="shared" ref="AN182" si="755">AN181/AN144</f>
        <v>0</v>
      </c>
      <c r="AO182" s="47">
        <f t="shared" ref="AO182" si="756">AO181/AO144</f>
        <v>0</v>
      </c>
      <c r="AP182" s="47">
        <f t="shared" ref="AP182" si="757">AP181/AP144</f>
        <v>0</v>
      </c>
      <c r="AQ182" s="47">
        <f t="shared" ref="AQ182" si="758">AQ181/AQ144</f>
        <v>0</v>
      </c>
      <c r="AR182" s="47">
        <f t="shared" ref="AR182" si="759">AR181/AR144</f>
        <v>0</v>
      </c>
      <c r="AS182" s="47">
        <f t="shared" ref="AS182" si="760">AS181/AS144</f>
        <v>0</v>
      </c>
      <c r="AT182" s="47">
        <f t="shared" ref="AT182" si="761">AT181/AT144</f>
        <v>0</v>
      </c>
      <c r="AU182" s="47">
        <f t="shared" ref="AU182" si="762">AU181/AU144</f>
        <v>0</v>
      </c>
      <c r="AV182" s="47">
        <f t="shared" ref="AV182" si="763">AV181/AV144</f>
        <v>0</v>
      </c>
      <c r="AW182" s="47">
        <f t="shared" ref="AW182" si="764">AW181/AW144</f>
        <v>0</v>
      </c>
      <c r="AX182" s="47">
        <f t="shared" ref="AX182" si="765">AX181/AX144</f>
        <v>0</v>
      </c>
      <c r="AY182" s="47">
        <f t="shared" ref="AY182" si="766">AY181/AY144</f>
        <v>0</v>
      </c>
      <c r="AZ182" s="47">
        <f t="shared" ref="AZ182" si="767">AZ181/AZ144</f>
        <v>0</v>
      </c>
      <c r="BA182" s="47">
        <f t="shared" ref="BA182" si="768">BA181/BA144</f>
        <v>0</v>
      </c>
      <c r="BB182" s="47">
        <f t="shared" ref="BB182" si="769">BB181/BB144</f>
        <v>0</v>
      </c>
      <c r="BC182" s="47">
        <f t="shared" ref="BC182" si="770">BC181/BC144</f>
        <v>0</v>
      </c>
      <c r="BD182" s="47">
        <f t="shared" ref="BD182" si="771">BD181/BD144</f>
        <v>0</v>
      </c>
      <c r="BE182" s="47">
        <f t="shared" ref="BE182" si="772">BE181/BE144</f>
        <v>0</v>
      </c>
      <c r="BF182" s="47">
        <f t="shared" ref="BF182" si="773">BF181/BF144</f>
        <v>0</v>
      </c>
      <c r="BG182" s="47">
        <f t="shared" ref="BG182" si="774">BG181/BG144</f>
        <v>0</v>
      </c>
      <c r="BH182" s="47">
        <f t="shared" ref="BH182" si="775">BH181/BH144</f>
        <v>0</v>
      </c>
      <c r="BI182" s="47">
        <f t="shared" ref="BI182" si="776">BI181/BI144</f>
        <v>0</v>
      </c>
      <c r="BJ182" s="47">
        <f t="shared" ref="BJ182" si="777">BJ181/BJ144</f>
        <v>0</v>
      </c>
      <c r="BK182" s="47">
        <f t="shared" ref="BK182" si="778">BK181/BK144</f>
        <v>0</v>
      </c>
      <c r="BL182" s="47">
        <f t="shared" ref="BL182" si="779">BL181/BL144</f>
        <v>0</v>
      </c>
      <c r="BM182" s="47">
        <f t="shared" ref="BM182" si="780">BM181/BM144</f>
        <v>0</v>
      </c>
      <c r="BN182" s="47">
        <f t="shared" ref="BN182" si="781">BN181/BN144</f>
        <v>0</v>
      </c>
      <c r="BO182" s="47">
        <f t="shared" ref="BO182" si="782">BO181/BO144</f>
        <v>0</v>
      </c>
      <c r="BP182" s="47">
        <f t="shared" ref="BP182" si="783">BP181/BP144</f>
        <v>0</v>
      </c>
      <c r="BQ182" s="47">
        <f t="shared" ref="BQ182" si="784">BQ181/BQ144</f>
        <v>0</v>
      </c>
      <c r="BR182" s="47">
        <f t="shared" ref="BR182" si="785">BR181/BR144</f>
        <v>0</v>
      </c>
      <c r="BS182" s="47">
        <f t="shared" ref="BS182" si="786">BS181/BS144</f>
        <v>0</v>
      </c>
      <c r="BT182" s="47">
        <f t="shared" ref="BT182" si="787">BT181/BT144</f>
        <v>0</v>
      </c>
      <c r="BU182" s="47">
        <f t="shared" ref="BU182" si="788">BU181/BU144</f>
        <v>0</v>
      </c>
      <c r="BV182" s="47">
        <f t="shared" ref="BV182" si="789">BV181/BV144</f>
        <v>0</v>
      </c>
      <c r="BW182" s="47">
        <f t="shared" ref="BW182" si="790">BW181/BW144</f>
        <v>0</v>
      </c>
      <c r="BX182" s="47">
        <f t="shared" ref="BX182" si="791">BX181/BX144</f>
        <v>0</v>
      </c>
      <c r="BY182" s="47">
        <f t="shared" ref="BY182" si="792">BY181/BY144</f>
        <v>0</v>
      </c>
      <c r="BZ182" s="47">
        <f t="shared" ref="BZ182" si="793">BZ181/BZ144</f>
        <v>0</v>
      </c>
      <c r="CA182" s="47">
        <f t="shared" ref="CA182" si="794">CA181/CA144</f>
        <v>0</v>
      </c>
      <c r="CB182" s="47">
        <f t="shared" ref="CB182" si="795">CB181/CB144</f>
        <v>0</v>
      </c>
      <c r="CC182" s="47">
        <f t="shared" ref="CC182" si="796">CC181/CC144</f>
        <v>0</v>
      </c>
      <c r="CD182" s="47">
        <f t="shared" ref="CD182" si="797">CD181/CD144</f>
        <v>0</v>
      </c>
      <c r="CE182" s="47">
        <f t="shared" ref="CE182" si="798">CE181/CE144</f>
        <v>0</v>
      </c>
      <c r="CF182" s="47">
        <f t="shared" ref="CF182" si="799">CF181/CF144</f>
        <v>0</v>
      </c>
      <c r="CG182" s="47">
        <f t="shared" ref="CG182" si="800">CG181/CG144</f>
        <v>0</v>
      </c>
      <c r="CH182" s="47">
        <f t="shared" ref="CH182" si="801">CH181/CH144</f>
        <v>0</v>
      </c>
      <c r="CI182" s="47">
        <f t="shared" ref="CI182" si="802">CI181/CI144</f>
        <v>0</v>
      </c>
      <c r="CJ182" s="47">
        <f t="shared" ref="CJ182:CY182" si="803">CJ181/CJ144</f>
        <v>0</v>
      </c>
      <c r="CK182" s="47">
        <f t="shared" si="803"/>
        <v>0</v>
      </c>
      <c r="CL182" s="47">
        <f t="shared" si="803"/>
        <v>0</v>
      </c>
      <c r="CM182" s="47">
        <f t="shared" si="803"/>
        <v>0</v>
      </c>
      <c r="CN182" s="47">
        <f t="shared" si="803"/>
        <v>0</v>
      </c>
      <c r="CO182" s="47">
        <f t="shared" ref="CO182" si="804">CO181/CO144</f>
        <v>0</v>
      </c>
      <c r="CP182" s="47">
        <f t="shared" si="803"/>
        <v>0</v>
      </c>
      <c r="CQ182" s="47">
        <f t="shared" si="803"/>
        <v>0</v>
      </c>
      <c r="CR182" s="47">
        <f t="shared" si="803"/>
        <v>0</v>
      </c>
      <c r="CS182" s="47">
        <f t="shared" si="803"/>
        <v>0</v>
      </c>
      <c r="CT182" s="47">
        <f t="shared" si="803"/>
        <v>0</v>
      </c>
      <c r="CU182" s="47">
        <f t="shared" si="803"/>
        <v>0</v>
      </c>
      <c r="CV182" s="47">
        <f t="shared" si="803"/>
        <v>0</v>
      </c>
      <c r="CW182" s="47">
        <f t="shared" si="803"/>
        <v>0</v>
      </c>
      <c r="CX182" s="47" t="e">
        <f t="shared" si="803"/>
        <v>#DIV/0!</v>
      </c>
      <c r="CY182" s="47" t="e">
        <f t="shared" si="803"/>
        <v>#DIV/0!</v>
      </c>
    </row>
    <row r="183" spans="1:103" s="11" customFormat="1" x14ac:dyDescent="0.25">
      <c r="A183" s="11" t="s">
        <v>10</v>
      </c>
      <c r="B183" s="46" t="s">
        <v>61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8">
        <v>29316.714285714203</v>
      </c>
      <c r="BD183" s="48">
        <v>35126.714285714217</v>
      </c>
      <c r="BE183" s="48">
        <v>33903.428571428514</v>
      </c>
      <c r="BF183" s="48">
        <v>34206.142857142826</v>
      </c>
      <c r="BG183" s="48">
        <v>40078.428571428485</v>
      </c>
      <c r="BH183" s="48">
        <v>42017.999999999905</v>
      </c>
      <c r="BI183" s="48">
        <v>42240.428571428485</v>
      </c>
      <c r="BJ183" s="48">
        <v>45454.99999999992</v>
      </c>
      <c r="BK183" s="48">
        <v>46941.714285714283</v>
      </c>
      <c r="BL183" s="48">
        <v>41922.714285714275</v>
      </c>
      <c r="BM183" s="48">
        <v>41647.142857142841</v>
      </c>
      <c r="BN183" s="48">
        <v>43062.428571428551</v>
      </c>
      <c r="BO183" s="48">
        <v>41141.571428571428</v>
      </c>
      <c r="BP183" s="48">
        <v>38568.857142857138</v>
      </c>
      <c r="BQ183" s="48">
        <v>40542.142857142841</v>
      </c>
      <c r="BR183" s="48">
        <v>41268.142857142841</v>
      </c>
      <c r="BS183" s="48">
        <v>38857.428571428551</v>
      </c>
      <c r="BT183" s="48">
        <v>39219.714285714268</v>
      </c>
      <c r="BU183" s="48">
        <v>41931.571428571428</v>
      </c>
      <c r="BV183" s="48">
        <v>47383.999999999978</v>
      </c>
      <c r="BW183" s="48">
        <v>49418.999999999985</v>
      </c>
      <c r="BX183" s="48">
        <v>49319.999999999978</v>
      </c>
      <c r="BY183" s="48">
        <v>49576.57142857142</v>
      </c>
      <c r="BZ183" s="48">
        <v>59301.857142857123</v>
      </c>
      <c r="CA183" s="48">
        <v>65753.142857142855</v>
      </c>
      <c r="CB183" s="48">
        <v>66219.428571428536</v>
      </c>
      <c r="CC183" s="48">
        <v>88691.142857142841</v>
      </c>
      <c r="CD183" s="48">
        <v>99620.428571428565</v>
      </c>
      <c r="CE183" s="48">
        <v>96596.571428571377</v>
      </c>
      <c r="CF183" s="48">
        <v>91033.142857142841</v>
      </c>
      <c r="CG183" s="48">
        <v>87565</v>
      </c>
      <c r="CH183" s="48">
        <v>85827.42857142858</v>
      </c>
      <c r="CI183" s="48">
        <v>91833.285714285725</v>
      </c>
      <c r="CJ183" s="48">
        <v>91924.000000000015</v>
      </c>
      <c r="CK183" s="48">
        <v>88073</v>
      </c>
      <c r="CL183" s="48">
        <v>88641.000000000015</v>
      </c>
      <c r="CM183" s="48">
        <v>96092.857142857145</v>
      </c>
      <c r="CN183" s="48">
        <v>101140.85714285713</v>
      </c>
      <c r="CO183" s="48">
        <v>100267.28571428572</v>
      </c>
      <c r="CP183" s="48">
        <v>104858.71428571429</v>
      </c>
      <c r="CQ183" s="48">
        <v>108886</v>
      </c>
      <c r="CR183" s="48">
        <v>116493</v>
      </c>
      <c r="CS183" s="48">
        <v>121384.19047619047</v>
      </c>
      <c r="CT183" s="48">
        <v>119880.51428571428</v>
      </c>
      <c r="CU183" s="48">
        <v>127790</v>
      </c>
      <c r="CV183" s="48">
        <v>131596.85714285701</v>
      </c>
      <c r="CW183" s="48">
        <v>137185</v>
      </c>
    </row>
    <row r="184" spans="1:103" s="11" customFormat="1" x14ac:dyDescent="0.25">
      <c r="A184" s="11" t="s">
        <v>10</v>
      </c>
      <c r="B184" s="46" t="s">
        <v>60</v>
      </c>
      <c r="C184" s="40" t="e">
        <f>C145/C183</f>
        <v>#DIV/0!</v>
      </c>
      <c r="D184" s="40" t="e">
        <f t="shared" ref="D184" si="805">D145/D183</f>
        <v>#DIV/0!</v>
      </c>
      <c r="E184" s="40" t="e">
        <f t="shared" ref="E184" si="806">E145/E183</f>
        <v>#DIV/0!</v>
      </c>
      <c r="F184" s="40" t="e">
        <f t="shared" ref="F184" si="807">F145/F183</f>
        <v>#DIV/0!</v>
      </c>
      <c r="G184" s="40" t="e">
        <f t="shared" ref="G184" si="808">G145/G183</f>
        <v>#DIV/0!</v>
      </c>
      <c r="H184" s="40" t="e">
        <f t="shared" ref="H184" si="809">H145/H183</f>
        <v>#DIV/0!</v>
      </c>
      <c r="I184" s="40" t="e">
        <f t="shared" ref="I184" si="810">I145/I183</f>
        <v>#DIV/0!</v>
      </c>
      <c r="J184" s="40" t="e">
        <f t="shared" ref="J184" si="811">J145/J183</f>
        <v>#DIV/0!</v>
      </c>
      <c r="K184" s="40" t="e">
        <f t="shared" ref="K184" si="812">K145/K183</f>
        <v>#DIV/0!</v>
      </c>
      <c r="L184" s="40" t="e">
        <f t="shared" ref="L184" si="813">L145/L183</f>
        <v>#DIV/0!</v>
      </c>
      <c r="M184" s="40" t="e">
        <f t="shared" ref="M184" si="814">M145/M183</f>
        <v>#DIV/0!</v>
      </c>
      <c r="N184" s="40" t="e">
        <f t="shared" ref="N184" si="815">N145/N183</f>
        <v>#DIV/0!</v>
      </c>
      <c r="O184" s="40" t="e">
        <f t="shared" ref="O184" si="816">O145/O183</f>
        <v>#DIV/0!</v>
      </c>
      <c r="P184" s="40" t="e">
        <f t="shared" ref="P184" si="817">P145/P183</f>
        <v>#DIV/0!</v>
      </c>
      <c r="Q184" s="40" t="e">
        <f t="shared" ref="Q184" si="818">Q145/Q183</f>
        <v>#DIV/0!</v>
      </c>
      <c r="R184" s="40" t="e">
        <f t="shared" ref="R184" si="819">R145/R183</f>
        <v>#DIV/0!</v>
      </c>
      <c r="S184" s="40" t="e">
        <f t="shared" ref="S184" si="820">S145/S183</f>
        <v>#DIV/0!</v>
      </c>
      <c r="T184" s="40" t="e">
        <f t="shared" ref="T184" si="821">T145/T183</f>
        <v>#DIV/0!</v>
      </c>
      <c r="U184" s="40" t="e">
        <f t="shared" ref="U184" si="822">U145/U183</f>
        <v>#DIV/0!</v>
      </c>
      <c r="V184" s="40" t="e">
        <f t="shared" ref="V184" si="823">V145/V183</f>
        <v>#DIV/0!</v>
      </c>
      <c r="W184" s="40" t="e">
        <f t="shared" ref="W184" si="824">W145/W183</f>
        <v>#DIV/0!</v>
      </c>
      <c r="X184" s="40" t="e">
        <f t="shared" ref="X184" si="825">X145/X183</f>
        <v>#DIV/0!</v>
      </c>
      <c r="Y184" s="40" t="e">
        <f t="shared" ref="Y184" si="826">Y145/Y183</f>
        <v>#DIV/0!</v>
      </c>
      <c r="Z184" s="40" t="e">
        <f t="shared" ref="Z184" si="827">Z145/Z183</f>
        <v>#DIV/0!</v>
      </c>
      <c r="AA184" s="40" t="e">
        <f t="shared" ref="AA184" si="828">AA145/AA183</f>
        <v>#DIV/0!</v>
      </c>
      <c r="AB184" s="40" t="e">
        <f t="shared" ref="AB184" si="829">AB145/AB183</f>
        <v>#DIV/0!</v>
      </c>
      <c r="AC184" s="40" t="e">
        <f t="shared" ref="AC184" si="830">AC145/AC183</f>
        <v>#DIV/0!</v>
      </c>
      <c r="AD184" s="40" t="e">
        <f t="shared" ref="AD184" si="831">AD145/AD183</f>
        <v>#DIV/0!</v>
      </c>
      <c r="AE184" s="40" t="e">
        <f t="shared" ref="AE184" si="832">AE145/AE183</f>
        <v>#DIV/0!</v>
      </c>
      <c r="AF184" s="40" t="e">
        <f t="shared" ref="AF184" si="833">AF145/AF183</f>
        <v>#DIV/0!</v>
      </c>
      <c r="AG184" s="40" t="e">
        <f t="shared" ref="AG184" si="834">AG145/AG183</f>
        <v>#DIV/0!</v>
      </c>
      <c r="AH184" s="40" t="e">
        <f t="shared" ref="AH184" si="835">AH145/AH183</f>
        <v>#DIV/0!</v>
      </c>
      <c r="AI184" s="40" t="e">
        <f t="shared" ref="AI184" si="836">AI145/AI183</f>
        <v>#DIV/0!</v>
      </c>
      <c r="AJ184" s="40" t="e">
        <f t="shared" ref="AJ184" si="837">AJ145/AJ183</f>
        <v>#DIV/0!</v>
      </c>
      <c r="AK184" s="40" t="e">
        <f t="shared" ref="AK184" si="838">AK145/AK183</f>
        <v>#DIV/0!</v>
      </c>
      <c r="AL184" s="40" t="e">
        <f t="shared" ref="AL184" si="839">AL145/AL183</f>
        <v>#DIV/0!</v>
      </c>
      <c r="AM184" s="40" t="e">
        <f t="shared" ref="AM184" si="840">AM145/AM183</f>
        <v>#DIV/0!</v>
      </c>
      <c r="AN184" s="40" t="e">
        <f t="shared" ref="AN184" si="841">AN145/AN183</f>
        <v>#DIV/0!</v>
      </c>
      <c r="AO184" s="40" t="e">
        <f t="shared" ref="AO184" si="842">AO145/AO183</f>
        <v>#DIV/0!</v>
      </c>
      <c r="AP184" s="40" t="e">
        <f t="shared" ref="AP184" si="843">AP145/AP183</f>
        <v>#DIV/0!</v>
      </c>
      <c r="AQ184" s="40" t="e">
        <f t="shared" ref="AQ184" si="844">AQ145/AQ183</f>
        <v>#DIV/0!</v>
      </c>
      <c r="AR184" s="40" t="e">
        <f t="shared" ref="AR184" si="845">AR145/AR183</f>
        <v>#DIV/0!</v>
      </c>
      <c r="AS184" s="40" t="e">
        <f t="shared" ref="AS184" si="846">AS145/AS183</f>
        <v>#DIV/0!</v>
      </c>
      <c r="AT184" s="40" t="e">
        <f t="shared" ref="AT184" si="847">AT145/AT183</f>
        <v>#DIV/0!</v>
      </c>
      <c r="AU184" s="40" t="e">
        <f t="shared" ref="AU184" si="848">AU145/AU183</f>
        <v>#DIV/0!</v>
      </c>
      <c r="AV184" s="40" t="e">
        <f t="shared" ref="AV184" si="849">AV145/AV183</f>
        <v>#DIV/0!</v>
      </c>
      <c r="AW184" s="40" t="e">
        <f t="shared" ref="AW184" si="850">AW145/AW183</f>
        <v>#DIV/0!</v>
      </c>
      <c r="AX184" s="40" t="e">
        <f t="shared" ref="AX184" si="851">AX145/AX183</f>
        <v>#DIV/0!</v>
      </c>
      <c r="AY184" s="40" t="e">
        <f t="shared" ref="AY184" si="852">AY145/AY183</f>
        <v>#DIV/0!</v>
      </c>
      <c r="AZ184" s="40" t="e">
        <f t="shared" ref="AZ184" si="853">AZ145/AZ183</f>
        <v>#DIV/0!</v>
      </c>
      <c r="BA184" s="40" t="e">
        <f t="shared" ref="BA184" si="854">BA145/BA183</f>
        <v>#DIV/0!</v>
      </c>
      <c r="BB184" s="40" t="e">
        <f t="shared" ref="BB184" si="855">BB145/BB183</f>
        <v>#DIV/0!</v>
      </c>
      <c r="BC184" s="40">
        <f t="shared" ref="BC184" si="856">BC145/BC183</f>
        <v>10.634075149719585</v>
      </c>
      <c r="BD184" s="40">
        <f t="shared" ref="BD184" si="857">BD145/BD183</f>
        <v>10.279656915575059</v>
      </c>
      <c r="BE184" s="40">
        <f t="shared" ref="BE184" si="858">BE145/BE183</f>
        <v>11.037412988151226</v>
      </c>
      <c r="BF184" s="40">
        <f t="shared" ref="BF184" si="859">BF145/BF183</f>
        <v>11.371416161675207</v>
      </c>
      <c r="BG184" s="40">
        <f t="shared" ref="BG184" si="860">BG145/BG183</f>
        <v>12.489657778142147</v>
      </c>
      <c r="BH184" s="40">
        <f t="shared" ref="BH184" si="861">BH145/BH183</f>
        <v>13.158673493672792</v>
      </c>
      <c r="BI184" s="40">
        <f t="shared" ref="BI184" si="862">BI145/BI183</f>
        <v>13.316697273769554</v>
      </c>
      <c r="BJ184" s="40">
        <f t="shared" ref="BJ184" si="863">BJ145/BJ183</f>
        <v>13.533214953564748</v>
      </c>
      <c r="BK184" s="40">
        <f t="shared" ref="BK184" si="864">BK145/BK183</f>
        <v>13.622583629546671</v>
      </c>
      <c r="BL184" s="40">
        <f t="shared" ref="BL184" si="865">BL145/BL183</f>
        <v>13.321527027625658</v>
      </c>
      <c r="BM184" s="40">
        <f t="shared" ref="BM184" si="866">BM145/BM183</f>
        <v>12.859438136726924</v>
      </c>
      <c r="BN184" s="40">
        <f t="shared" ref="BN184" si="867">BN145/BN183</f>
        <v>13.759943205379562</v>
      </c>
      <c r="BO184" s="40">
        <f t="shared" ref="BO184" si="868">BO145/BO183</f>
        <v>13.494289752110308</v>
      </c>
      <c r="BP184" s="40">
        <f t="shared" ref="BP184" si="869">BP145/BP183</f>
        <v>13.38906667851931</v>
      </c>
      <c r="BQ184" s="40">
        <f t="shared" ref="BQ184" si="870">BQ145/BQ183</f>
        <v>12.756369914903365</v>
      </c>
      <c r="BR184" s="40">
        <f t="shared" ref="BR184" si="871">BR145/BR183</f>
        <v>12.971084579249993</v>
      </c>
      <c r="BS184" s="40">
        <f t="shared" ref="BS184" si="872">BS145/BS183</f>
        <v>12.772828876258265</v>
      </c>
      <c r="BT184" s="40">
        <f t="shared" ref="BT184" si="873">BT145/BT183</f>
        <v>12.701338248257073</v>
      </c>
      <c r="BU184" s="40">
        <f t="shared" ref="BU184" si="874">BU145/BU183</f>
        <v>12.715277612164037</v>
      </c>
      <c r="BV184" s="40">
        <f t="shared" ref="BV184" si="875">BV145/BV183</f>
        <v>12.470924483249323</v>
      </c>
      <c r="BW184" s="40">
        <f t="shared" ref="BW184" si="876">BW145/BW183</f>
        <v>12.388089601165539</v>
      </c>
      <c r="BX184" s="40">
        <f t="shared" ref="BX184" si="877">BX145/BX183</f>
        <v>12.337217587765036</v>
      </c>
      <c r="BY184" s="40">
        <f t="shared" ref="BY184" si="878">BY145/BY183</f>
        <v>12.521868048271653</v>
      </c>
      <c r="BZ184" s="40">
        <f t="shared" ref="BZ184" si="879">BZ145/BZ183</f>
        <v>14.77277994184716</v>
      </c>
      <c r="CA184" s="40">
        <f t="shared" ref="CA184" si="880">CA145/CA183</f>
        <v>14.963632373900646</v>
      </c>
      <c r="CB184" s="40">
        <f t="shared" ref="CB184" si="881">CB145/CB183</f>
        <v>14.861868333851087</v>
      </c>
      <c r="CC184" s="40">
        <f t="shared" ref="CC184" si="882">CC145/CC183</f>
        <v>13.828610684268673</v>
      </c>
      <c r="CD184" s="40">
        <f t="shared" ref="CD184" si="883">CD145/CD183</f>
        <v>13.892325584396769</v>
      </c>
      <c r="CE184" s="40">
        <f t="shared" ref="CE184" si="884">CE145/CE183</f>
        <v>13.164329996923875</v>
      </c>
      <c r="CF184" s="40">
        <f t="shared" ref="CF184" si="885">CF145/CF183</f>
        <v>13.738159728325007</v>
      </c>
      <c r="CG184" s="40">
        <f t="shared" ref="CG184" si="886">CG145/CG183</f>
        <v>13.131557781566345</v>
      </c>
      <c r="CH184" s="40">
        <f t="shared" ref="CH184" si="887">CH145/CH183</f>
        <v>13.790994220961664</v>
      </c>
      <c r="CI184" s="40">
        <f t="shared" ref="CI184" si="888">CI145/CI183</f>
        <v>13.517445432950701</v>
      </c>
      <c r="CJ184" s="40">
        <f t="shared" ref="CJ184:CY184" si="889">CJ145/CJ183</f>
        <v>13.692401176126863</v>
      </c>
      <c r="CK184" s="40">
        <f t="shared" si="889"/>
        <v>13.431343479678384</v>
      </c>
      <c r="CL184" s="40">
        <f t="shared" si="889"/>
        <v>13.731357788317883</v>
      </c>
      <c r="CM184" s="40">
        <f t="shared" si="889"/>
        <v>13.803194826432767</v>
      </c>
      <c r="CN184" s="40">
        <f t="shared" si="889"/>
        <v>14.580724760094128</v>
      </c>
      <c r="CO184" s="40">
        <f t="shared" ref="CO184" si="890">CO145/CO183</f>
        <v>14.708862454781572</v>
      </c>
      <c r="CP184" s="40">
        <f t="shared" si="889"/>
        <v>14.271344707368147</v>
      </c>
      <c r="CQ184" s="40">
        <f t="shared" si="889"/>
        <v>15.03822346307147</v>
      </c>
      <c r="CR184" s="40">
        <f t="shared" si="889"/>
        <v>15.342531924051846</v>
      </c>
      <c r="CS184" s="40">
        <f t="shared" si="889"/>
        <v>15.810147081207719</v>
      </c>
      <c r="CT184" s="40">
        <f t="shared" si="889"/>
        <v>14.783634085177196</v>
      </c>
      <c r="CU184" s="40">
        <f t="shared" si="889"/>
        <v>15.185270477233844</v>
      </c>
      <c r="CV184" s="40">
        <f t="shared" si="889"/>
        <v>15.073335446569516</v>
      </c>
      <c r="CW184" s="40">
        <f t="shared" si="889"/>
        <v>15.012629452407852</v>
      </c>
      <c r="CX184" s="40" t="e">
        <f t="shared" si="889"/>
        <v>#DIV/0!</v>
      </c>
      <c r="CY184" s="40" t="e">
        <f t="shared" si="889"/>
        <v>#DIV/0!</v>
      </c>
    </row>
    <row r="185" spans="1:103" s="11" customFormat="1" x14ac:dyDescent="0.25">
      <c r="A185" s="11" t="s">
        <v>10</v>
      </c>
      <c r="B185" s="46" t="s">
        <v>63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8">
        <v>1484</v>
      </c>
      <c r="BD185" s="48">
        <v>2710.4285714285716</v>
      </c>
      <c r="BE185" s="48">
        <v>2423.1428571428573</v>
      </c>
      <c r="BF185" s="48">
        <v>2620.8571428571427</v>
      </c>
      <c r="BG185" s="48">
        <v>2750.8571428571427</v>
      </c>
      <c r="BH185" s="48">
        <v>2731</v>
      </c>
      <c r="BI185" s="48">
        <v>3044</v>
      </c>
      <c r="BJ185" s="48">
        <v>3039.8571428571427</v>
      </c>
      <c r="BK185" s="48">
        <v>3163.1428571428573</v>
      </c>
      <c r="BL185" s="48">
        <v>3200.8571428571427</v>
      </c>
      <c r="BM185" s="48">
        <v>3305.8571428571427</v>
      </c>
      <c r="BN185" s="48">
        <v>2867.2857142857142</v>
      </c>
      <c r="BO185" s="48">
        <v>2533.7142857142858</v>
      </c>
      <c r="BP185" s="48">
        <v>2563.4285714285716</v>
      </c>
      <c r="BQ185" s="48">
        <v>3188</v>
      </c>
      <c r="BR185" s="48">
        <v>2931.2857142857142</v>
      </c>
      <c r="BS185" s="48">
        <v>2550.1428571428573</v>
      </c>
      <c r="BT185" s="48">
        <v>2461.5714285714284</v>
      </c>
      <c r="BU185" s="48">
        <v>2701.2857142857142</v>
      </c>
      <c r="BV185" s="48">
        <v>2820.8571428571427</v>
      </c>
      <c r="BW185" s="48">
        <v>2639.1428571428573</v>
      </c>
      <c r="BX185" s="48">
        <v>2556.1428571428573</v>
      </c>
      <c r="BY185" s="48">
        <v>2714.4285714285716</v>
      </c>
      <c r="BZ185" s="48">
        <v>2834</v>
      </c>
      <c r="CA185" s="48">
        <v>2735.8571428571427</v>
      </c>
      <c r="CB185" s="48">
        <v>2953</v>
      </c>
      <c r="CC185" s="48">
        <v>3190.2857142857142</v>
      </c>
      <c r="CD185" s="48">
        <v>3581.1428571428573</v>
      </c>
      <c r="CE185" s="48">
        <v>4038.2857142857142</v>
      </c>
      <c r="CF185" s="48">
        <v>3616.7142857142858</v>
      </c>
      <c r="CG185" s="48">
        <v>3489.5714285714284</v>
      </c>
      <c r="CH185" s="48">
        <v>3323.8571428571399</v>
      </c>
      <c r="CI185" s="48">
        <v>3713</v>
      </c>
      <c r="CJ185" s="48">
        <f>CJ152-CJ186</f>
        <v>3692.8571428571404</v>
      </c>
      <c r="CK185" s="48">
        <v>3547.2857142857201</v>
      </c>
      <c r="CL185" s="48">
        <v>3657</v>
      </c>
      <c r="CM185" s="48">
        <v>3975.2857142857101</v>
      </c>
      <c r="CN185" s="48">
        <v>3915.8571428571399</v>
      </c>
      <c r="CO185" s="48">
        <v>3328.8571428571399</v>
      </c>
      <c r="CP185" s="48">
        <v>4108.1428571428496</v>
      </c>
      <c r="CQ185" s="48">
        <v>4452.4285714285706</v>
      </c>
      <c r="CR185" s="48">
        <f>CR152-CR186</f>
        <v>4828.8571428571404</v>
      </c>
      <c r="CS185" s="48">
        <v>4472.1428571428569</v>
      </c>
      <c r="CT185" s="48">
        <f>CT152-CT186</f>
        <v>4276.5714285714303</v>
      </c>
      <c r="CU185" s="48">
        <v>4798.2857142857101</v>
      </c>
      <c r="CV185" s="48">
        <v>4889.8571428571404</v>
      </c>
      <c r="CW185" s="48">
        <v>4744.8571428571404</v>
      </c>
    </row>
    <row r="186" spans="1:103" s="11" customFormat="1" x14ac:dyDescent="0.25">
      <c r="A186" s="11" t="s">
        <v>10</v>
      </c>
      <c r="B186" s="46" t="s">
        <v>62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8">
        <v>358.57142857142856</v>
      </c>
      <c r="BD186" s="48">
        <v>525.28571428571433</v>
      </c>
      <c r="BE186" s="48">
        <v>453.28571428571428</v>
      </c>
      <c r="BF186" s="48">
        <v>516.85714285714289</v>
      </c>
      <c r="BG186" s="48">
        <v>786.14285714285711</v>
      </c>
      <c r="BH186" s="48">
        <v>753.42857142857144</v>
      </c>
      <c r="BI186" s="48">
        <v>846</v>
      </c>
      <c r="BJ186" s="48">
        <v>1093.4285714285713</v>
      </c>
      <c r="BK186" s="48">
        <v>1198.8571428571429</v>
      </c>
      <c r="BL186" s="48">
        <v>1098.5714285714287</v>
      </c>
      <c r="BM186" s="48">
        <v>1053.2857142857142</v>
      </c>
      <c r="BN186" s="48">
        <v>1083.7142857142858</v>
      </c>
      <c r="BO186" s="48">
        <v>948.85714285714289</v>
      </c>
      <c r="BP186" s="48">
        <v>893.42857142857144</v>
      </c>
      <c r="BQ186" s="48">
        <v>881.28571428571433</v>
      </c>
      <c r="BR186" s="48">
        <v>910.85714285714289</v>
      </c>
      <c r="BS186" s="48">
        <v>815.14285714285711</v>
      </c>
      <c r="BT186" s="48">
        <v>755.85714285714289</v>
      </c>
      <c r="BU186" s="48">
        <v>813.28571428571433</v>
      </c>
      <c r="BV186" s="48">
        <v>812.71428571428567</v>
      </c>
      <c r="BW186" s="48">
        <v>576</v>
      </c>
      <c r="BX186" s="48">
        <v>584.71428571428567</v>
      </c>
      <c r="BY186" s="48">
        <v>665.42857142857144</v>
      </c>
      <c r="BZ186" s="48">
        <v>872.42857142857144</v>
      </c>
      <c r="CA186" s="48">
        <v>965.57142857142856</v>
      </c>
      <c r="CB186" s="48">
        <v>1053.4285714285713</v>
      </c>
      <c r="CC186" s="48">
        <v>1201.7142857142858</v>
      </c>
      <c r="CD186" s="48">
        <v>1302.5714285714287</v>
      </c>
      <c r="CE186" s="48">
        <v>1342.4285714285713</v>
      </c>
      <c r="CF186" s="48">
        <v>1347.8571428571429</v>
      </c>
      <c r="CG186" s="48">
        <v>1278.4285714285713</v>
      </c>
      <c r="CH186" s="48">
        <v>1230.1428571428501</v>
      </c>
      <c r="CI186" s="48">
        <v>1500.42857142857</v>
      </c>
      <c r="CJ186" s="48">
        <v>1578</v>
      </c>
      <c r="CK186" s="48">
        <v>1417.57142857142</v>
      </c>
      <c r="CL186" s="48">
        <v>1454</v>
      </c>
      <c r="CM186" s="48">
        <v>1645.2857142857101</v>
      </c>
      <c r="CN186" s="48">
        <v>1697.4285714285702</v>
      </c>
      <c r="CO186" s="48">
        <v>1564.1428571428601</v>
      </c>
      <c r="CP186" s="48">
        <v>1704</v>
      </c>
      <c r="CQ186" s="48">
        <v>1890.8571428571399</v>
      </c>
      <c r="CR186" s="48">
        <v>2103.7142857142799</v>
      </c>
      <c r="CS186" s="48">
        <v>1898.7142857142835</v>
      </c>
      <c r="CT186" s="48">
        <v>1853.7142857142801</v>
      </c>
      <c r="CU186" s="48">
        <f>CU152-CU185</f>
        <v>2065.8571428571395</v>
      </c>
      <c r="CV186" s="48">
        <f>CV152-CV185</f>
        <v>2294.2857142857092</v>
      </c>
      <c r="CW186" s="48">
        <f>CW152-CW185</f>
        <v>2359.2857142857092</v>
      </c>
    </row>
    <row r="187" spans="1:103" s="11" customFormat="1" x14ac:dyDescent="0.25">
      <c r="A187" s="11" t="s">
        <v>10</v>
      </c>
      <c r="B187" s="46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</row>
    <row r="188" spans="1:103" s="11" customFormat="1" x14ac:dyDescent="0.25">
      <c r="A188" s="11" t="s">
        <v>10</v>
      </c>
      <c r="B188" s="46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</row>
    <row r="189" spans="1:103" s="11" customFormat="1" x14ac:dyDescent="0.25">
      <c r="A189" s="11" t="s">
        <v>10</v>
      </c>
      <c r="B189" s="4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</row>
    <row r="190" spans="1:103" s="11" customFormat="1" x14ac:dyDescent="0.25">
      <c r="A190" s="11" t="s">
        <v>10</v>
      </c>
      <c r="B190" s="46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</row>
    <row r="191" spans="1:103" s="11" customFormat="1" x14ac:dyDescent="0.25">
      <c r="A191" s="11" t="s">
        <v>10</v>
      </c>
      <c r="B191" s="46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</row>
    <row r="192" spans="1:103" s="11" customFormat="1" x14ac:dyDescent="0.25">
      <c r="A192" s="11" t="s">
        <v>10</v>
      </c>
      <c r="B192" s="46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</row>
    <row r="193" spans="1:101" s="11" customFormat="1" x14ac:dyDescent="0.25">
      <c r="A193" s="11" t="s">
        <v>10</v>
      </c>
      <c r="B193" s="46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</row>
    <row r="194" spans="1:101" s="11" customFormat="1" x14ac:dyDescent="0.25">
      <c r="A194" s="11" t="s">
        <v>10</v>
      </c>
      <c r="B194" s="46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</row>
    <row r="195" spans="1:101" s="11" customFormat="1" x14ac:dyDescent="0.25">
      <c r="A195" s="11" t="s">
        <v>10</v>
      </c>
      <c r="B195" s="46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</row>
    <row r="196" spans="1:101" s="11" customFormat="1" x14ac:dyDescent="0.25">
      <c r="A196" s="11" t="s">
        <v>10</v>
      </c>
      <c r="B196" s="46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</row>
    <row r="197" spans="1:101" s="11" customFormat="1" x14ac:dyDescent="0.25">
      <c r="A197" s="11" t="s">
        <v>10</v>
      </c>
      <c r="B197" s="46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</row>
    <row r="198" spans="1:101" s="11" customFormat="1" x14ac:dyDescent="0.25">
      <c r="A198" s="11" t="s">
        <v>10</v>
      </c>
      <c r="B198" s="46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</row>
    <row r="199" spans="1:101" s="11" customFormat="1" x14ac:dyDescent="0.25">
      <c r="A199" s="11" t="s">
        <v>10</v>
      </c>
      <c r="B199" s="46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</row>
    <row r="200" spans="1:101" s="11" customFormat="1" x14ac:dyDescent="0.25">
      <c r="A200" s="11" t="s">
        <v>10</v>
      </c>
      <c r="B200" s="46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</row>
    <row r="201" spans="1:101" s="11" customFormat="1" x14ac:dyDescent="0.25">
      <c r="A201" s="11" t="s">
        <v>10</v>
      </c>
      <c r="B201" s="46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</row>
    <row r="202" spans="1:101" s="11" customFormat="1" x14ac:dyDescent="0.25">
      <c r="A202" s="11" t="s">
        <v>10</v>
      </c>
      <c r="B202" s="46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</row>
    <row r="203" spans="1:101" s="11" customFormat="1" x14ac:dyDescent="0.25">
      <c r="A203" s="11" t="s">
        <v>10</v>
      </c>
      <c r="B203" s="46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</row>
    <row r="204" spans="1:101" s="11" customFormat="1" x14ac:dyDescent="0.25">
      <c r="A204" s="11" t="s">
        <v>10</v>
      </c>
      <c r="B204" s="46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</row>
    <row r="205" spans="1:101" x14ac:dyDescent="0.25">
      <c r="A205" t="s">
        <v>10</v>
      </c>
      <c r="B205" s="46"/>
      <c r="C205" s="4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</row>
    <row r="206" spans="1:101" x14ac:dyDescent="0.25">
      <c r="A206" t="s">
        <v>10</v>
      </c>
      <c r="B206" s="46"/>
      <c r="C206" s="40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</row>
    <row r="207" spans="1:101" x14ac:dyDescent="0.25">
      <c r="A207" t="s">
        <v>10</v>
      </c>
      <c r="B207" s="28"/>
      <c r="C207" s="40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</row>
    <row r="208" spans="1:101" x14ac:dyDescent="0.25">
      <c r="A208" t="s">
        <v>10</v>
      </c>
      <c r="B208" s="28"/>
      <c r="C208" s="40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</row>
    <row r="209" spans="1:139" x14ac:dyDescent="0.25">
      <c r="A209" t="s">
        <v>10</v>
      </c>
      <c r="B209" s="28"/>
      <c r="C209" s="40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</row>
    <row r="210" spans="1:139" x14ac:dyDescent="0.25">
      <c r="A210" t="s">
        <v>10</v>
      </c>
      <c r="B210" s="28"/>
      <c r="C210" s="40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</row>
    <row r="211" spans="1:139" x14ac:dyDescent="0.25">
      <c r="A211" t="s">
        <v>10</v>
      </c>
      <c r="B211" s="28"/>
      <c r="C211" s="4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</row>
    <row r="212" spans="1:139" s="10" customFormat="1" x14ac:dyDescent="0.25">
      <c r="B212" s="8" t="s">
        <v>9</v>
      </c>
      <c r="C212" s="29">
        <v>1</v>
      </c>
      <c r="D212" s="29">
        <v>2</v>
      </c>
      <c r="E212" s="29">
        <v>3</v>
      </c>
      <c r="F212" s="29">
        <v>4</v>
      </c>
      <c r="G212" s="29">
        <v>5</v>
      </c>
      <c r="H212" s="29">
        <v>6</v>
      </c>
      <c r="I212" s="29">
        <v>7</v>
      </c>
      <c r="J212" s="29">
        <v>8</v>
      </c>
      <c r="K212" s="29">
        <v>9</v>
      </c>
      <c r="L212" s="29">
        <v>10</v>
      </c>
      <c r="M212" s="29">
        <v>11</v>
      </c>
      <c r="N212" s="29">
        <v>12</v>
      </c>
      <c r="O212" s="29">
        <v>13</v>
      </c>
      <c r="P212" s="29">
        <v>14</v>
      </c>
      <c r="Q212" s="29">
        <v>15</v>
      </c>
      <c r="R212" s="29">
        <v>16</v>
      </c>
      <c r="S212" s="29">
        <v>17</v>
      </c>
      <c r="T212" s="29">
        <v>18</v>
      </c>
      <c r="U212" s="29">
        <v>19</v>
      </c>
      <c r="V212" s="29">
        <v>20</v>
      </c>
      <c r="W212" s="29">
        <v>21</v>
      </c>
      <c r="X212" s="29">
        <v>22</v>
      </c>
      <c r="Y212" s="29">
        <v>23</v>
      </c>
      <c r="Z212" s="29">
        <v>24</v>
      </c>
      <c r="AA212" s="29">
        <v>25</v>
      </c>
      <c r="AB212" s="29">
        <v>26</v>
      </c>
      <c r="AC212" s="29">
        <v>27</v>
      </c>
      <c r="AD212" s="29">
        <v>28</v>
      </c>
      <c r="AE212" s="29">
        <v>29</v>
      </c>
      <c r="AF212" s="29">
        <v>30</v>
      </c>
      <c r="AG212" s="29">
        <v>31</v>
      </c>
      <c r="AH212" s="29">
        <v>32</v>
      </c>
      <c r="AI212" s="29">
        <v>33</v>
      </c>
      <c r="AJ212" s="29">
        <v>34</v>
      </c>
      <c r="AK212" s="29">
        <v>35</v>
      </c>
      <c r="AL212" s="29">
        <v>36</v>
      </c>
      <c r="AM212" s="29">
        <v>37</v>
      </c>
      <c r="AN212" s="29">
        <v>38</v>
      </c>
      <c r="AO212" s="29">
        <v>39</v>
      </c>
      <c r="AP212" s="29">
        <v>40</v>
      </c>
      <c r="AQ212" s="29">
        <v>41</v>
      </c>
      <c r="AR212" s="29">
        <v>42</v>
      </c>
      <c r="AS212" s="29">
        <v>43</v>
      </c>
      <c r="AT212" s="29">
        <v>44</v>
      </c>
      <c r="AU212" s="29">
        <v>45</v>
      </c>
      <c r="AV212" s="29">
        <v>46</v>
      </c>
      <c r="AW212" s="29">
        <v>47</v>
      </c>
      <c r="AX212" s="29">
        <v>48</v>
      </c>
      <c r="AY212" s="29">
        <v>49</v>
      </c>
      <c r="AZ212" s="29">
        <v>50</v>
      </c>
      <c r="BA212" s="29">
        <v>51</v>
      </c>
      <c r="BB212" s="29">
        <v>52</v>
      </c>
      <c r="BC212" s="29">
        <v>1</v>
      </c>
      <c r="BD212" s="29">
        <v>2</v>
      </c>
      <c r="BE212" s="29">
        <v>3</v>
      </c>
      <c r="BF212" s="29">
        <v>4</v>
      </c>
      <c r="BG212" s="29">
        <v>5</v>
      </c>
      <c r="BH212" s="29">
        <v>6</v>
      </c>
      <c r="BI212" s="29">
        <v>7</v>
      </c>
      <c r="BJ212" s="29">
        <v>8</v>
      </c>
      <c r="BK212" s="29">
        <v>9</v>
      </c>
      <c r="BL212" s="29">
        <v>10</v>
      </c>
      <c r="BM212" s="29">
        <v>11</v>
      </c>
      <c r="BN212" s="29">
        <v>12</v>
      </c>
      <c r="BO212" s="29">
        <v>13</v>
      </c>
      <c r="BP212" s="29">
        <v>14</v>
      </c>
      <c r="BQ212" s="29">
        <v>15</v>
      </c>
      <c r="BR212" s="29">
        <v>16</v>
      </c>
      <c r="BS212" s="29">
        <v>17</v>
      </c>
      <c r="BT212" s="29">
        <v>18</v>
      </c>
      <c r="BU212" s="29">
        <v>19</v>
      </c>
      <c r="BV212" s="29">
        <v>20</v>
      </c>
      <c r="BW212" s="29">
        <v>21</v>
      </c>
      <c r="BX212" s="29">
        <v>22</v>
      </c>
      <c r="BY212" s="29">
        <v>23</v>
      </c>
      <c r="BZ212" s="29">
        <v>24</v>
      </c>
      <c r="CA212" s="29">
        <v>25</v>
      </c>
      <c r="CB212" s="29">
        <v>26</v>
      </c>
      <c r="CC212" s="29">
        <v>27</v>
      </c>
      <c r="CD212" s="29">
        <v>28</v>
      </c>
      <c r="CE212" s="29">
        <v>29</v>
      </c>
      <c r="CF212" s="29">
        <v>30</v>
      </c>
      <c r="CG212" s="29">
        <v>31</v>
      </c>
      <c r="CH212" s="29">
        <v>32</v>
      </c>
      <c r="CI212" s="29">
        <v>33</v>
      </c>
      <c r="CJ212" s="29">
        <v>34</v>
      </c>
      <c r="CK212" s="29">
        <v>35</v>
      </c>
      <c r="CL212" s="29">
        <v>36</v>
      </c>
      <c r="CM212" s="29">
        <v>37</v>
      </c>
      <c r="CN212" s="29">
        <v>38</v>
      </c>
      <c r="CO212" s="29">
        <v>39</v>
      </c>
      <c r="CP212" s="29">
        <v>40</v>
      </c>
      <c r="CQ212" s="29">
        <v>41</v>
      </c>
      <c r="CR212" s="29">
        <v>42</v>
      </c>
      <c r="CS212" s="29">
        <v>43</v>
      </c>
      <c r="CT212" s="29">
        <v>44</v>
      </c>
      <c r="CU212" s="29">
        <v>45</v>
      </c>
      <c r="CV212" s="29">
        <v>46</v>
      </c>
      <c r="CW212" s="29">
        <v>47</v>
      </c>
      <c r="CX212" s="29">
        <v>48</v>
      </c>
      <c r="CY212" s="29">
        <v>49</v>
      </c>
      <c r="CZ212" s="29">
        <v>50</v>
      </c>
      <c r="DA212" s="29">
        <v>51</v>
      </c>
      <c r="DB212" s="29">
        <v>52</v>
      </c>
    </row>
    <row r="213" spans="1:139" x14ac:dyDescent="0.25">
      <c r="A213" t="s">
        <v>9</v>
      </c>
      <c r="B213" s="26" t="s">
        <v>4</v>
      </c>
      <c r="C213" s="17">
        <v>126596.42857142858</v>
      </c>
      <c r="D213" s="17">
        <v>151507.99999999997</v>
      </c>
      <c r="E213" s="17">
        <v>170557.14285714287</v>
      </c>
      <c r="F213" s="17">
        <v>181035.14285714287</v>
      </c>
      <c r="G213" s="17">
        <v>183154.28571428571</v>
      </c>
      <c r="H213" s="17">
        <v>187758.28571428568</v>
      </c>
      <c r="I213" s="17">
        <v>185211</v>
      </c>
      <c r="J213" s="17">
        <v>184759</v>
      </c>
      <c r="K213" s="17">
        <v>183133.42857142858</v>
      </c>
      <c r="L213" s="17">
        <v>178217.28571428568</v>
      </c>
      <c r="M213" s="17">
        <v>180698.71428571426</v>
      </c>
      <c r="N213" s="17">
        <v>178598.85714285713</v>
      </c>
      <c r="O213" s="17">
        <v>189264.71428571429</v>
      </c>
      <c r="P213" s="17">
        <v>177997.71428571432</v>
      </c>
      <c r="Q213" s="17">
        <v>179459.71428571429</v>
      </c>
      <c r="R213" s="17">
        <v>186196.1428571429</v>
      </c>
      <c r="S213" s="17">
        <v>195241.28571428571</v>
      </c>
      <c r="T213" s="17">
        <v>195322.28571428574</v>
      </c>
      <c r="U213" s="17">
        <v>180478.71428571429</v>
      </c>
      <c r="V213" s="17">
        <v>187373.57142857145</v>
      </c>
      <c r="W213" s="17">
        <v>196312.00000000003</v>
      </c>
      <c r="X213" s="17">
        <v>204703.42857142858</v>
      </c>
      <c r="Y213" s="17">
        <v>241202.71428571432</v>
      </c>
      <c r="Z213" s="17">
        <v>251365.57142857145</v>
      </c>
      <c r="AA213" s="17">
        <v>254951.28571428574</v>
      </c>
      <c r="AB213" s="17">
        <v>277253.8571428571</v>
      </c>
      <c r="AC213" s="17">
        <v>239106.57142857139</v>
      </c>
      <c r="AD213" s="17">
        <v>238377.14285714284</v>
      </c>
      <c r="AE213" s="17">
        <v>230869.14285714284</v>
      </c>
      <c r="AF213" s="17">
        <v>233094.42857142855</v>
      </c>
      <c r="AG213" s="17">
        <v>224806.14285714287</v>
      </c>
      <c r="AH213" s="17">
        <v>226778.14285714287</v>
      </c>
      <c r="AI213" s="17">
        <v>205186.28571428574</v>
      </c>
      <c r="AJ213" s="17">
        <v>210900.42857142855</v>
      </c>
      <c r="AK213" s="17">
        <v>269081.7142857142</v>
      </c>
      <c r="AL213" s="17">
        <v>285335.42857142852</v>
      </c>
      <c r="AM213" s="17">
        <v>266093.8571428571</v>
      </c>
      <c r="AN213" s="17">
        <v>200158.28571428574</v>
      </c>
      <c r="AO213" s="17">
        <v>157786.8571428571</v>
      </c>
      <c r="AP213" s="17">
        <v>243006.00000000003</v>
      </c>
      <c r="AQ213" s="17">
        <v>302305.85714285704</v>
      </c>
      <c r="AR213" s="17">
        <v>331908.7142857142</v>
      </c>
      <c r="AS213" s="17">
        <v>269039.42857142858</v>
      </c>
      <c r="AT213" s="17">
        <v>314701.28571428568</v>
      </c>
      <c r="AU213" s="17">
        <v>319520.1428571429</v>
      </c>
      <c r="AV213" s="17">
        <v>300764.42857142852</v>
      </c>
      <c r="AW213" s="17">
        <v>302225.5714285713</v>
      </c>
      <c r="AX213" s="17">
        <v>281940.28571428556</v>
      </c>
      <c r="AY213" s="17">
        <v>275739.57142857066</v>
      </c>
      <c r="AZ213" s="17">
        <v>276087.14285714185</v>
      </c>
      <c r="BA213" s="17">
        <v>269014.71428571432</v>
      </c>
      <c r="BB213" s="17">
        <v>274287.71428571426</v>
      </c>
      <c r="BC213" s="17">
        <v>258401.42857142855</v>
      </c>
      <c r="BD213" s="17">
        <v>286926.28571428545</v>
      </c>
      <c r="BE213" s="17">
        <v>308400.14285714267</v>
      </c>
      <c r="BF213" s="17">
        <v>316811.14285714191</v>
      </c>
      <c r="BG213" s="17">
        <v>317735.28571428492</v>
      </c>
      <c r="BH213" s="31">
        <v>323852.71428571426</v>
      </c>
      <c r="BI213" s="31">
        <v>340775.85714285698</v>
      </c>
      <c r="BJ213" s="31">
        <v>366186</v>
      </c>
      <c r="BK213" s="31">
        <v>349770.57142857136</v>
      </c>
      <c r="BL213" s="31">
        <v>347183.28571428574</v>
      </c>
      <c r="BM213" s="31">
        <v>353515.28571428562</v>
      </c>
      <c r="BN213" s="31">
        <v>328962.14285714278</v>
      </c>
      <c r="BO213" s="31">
        <v>325002.14285714284</v>
      </c>
      <c r="BP213" s="31">
        <v>305538.42857142858</v>
      </c>
      <c r="BQ213" s="31">
        <v>295174.99999999994</v>
      </c>
      <c r="BR213" s="31">
        <v>288962.14285714284</v>
      </c>
      <c r="BS213" s="31">
        <v>289205.14285714278</v>
      </c>
      <c r="BT213" s="31">
        <v>286086.28571428562</v>
      </c>
      <c r="BU213" s="31">
        <v>275877.42857142858</v>
      </c>
      <c r="BV213" s="31">
        <v>297829.8571428571</v>
      </c>
      <c r="BW213" s="31">
        <v>315417.71428571426</v>
      </c>
      <c r="BX213" s="31">
        <v>364224.57142857148</v>
      </c>
      <c r="BY213" s="31">
        <v>337848.8571428571</v>
      </c>
      <c r="BZ213" s="31">
        <v>340058</v>
      </c>
      <c r="CA213" s="31">
        <v>363345.28571428562</v>
      </c>
      <c r="CB213" s="31">
        <v>346682</v>
      </c>
      <c r="CC213" s="31">
        <v>347435.28571428568</v>
      </c>
      <c r="CD213" s="31">
        <v>342026.42857142864</v>
      </c>
      <c r="CE213" s="31">
        <v>377995.99999999988</v>
      </c>
      <c r="CF213" s="31">
        <v>386029.85714285716</v>
      </c>
      <c r="CG213" s="31">
        <v>372394.99999999988</v>
      </c>
      <c r="CH213" s="31">
        <v>297787.57142857148</v>
      </c>
      <c r="CI213" s="31">
        <v>400630.85714285716</v>
      </c>
      <c r="CJ213" s="31">
        <v>415189.8571428571</v>
      </c>
      <c r="CK213" s="31">
        <v>411356.14285714284</v>
      </c>
      <c r="CL213" s="31">
        <v>412962.42857142864</v>
      </c>
      <c r="CM213" s="31">
        <v>414405.71428571426</v>
      </c>
      <c r="CN213" s="31">
        <v>390856</v>
      </c>
      <c r="CO213" s="31">
        <v>381349.28571428568</v>
      </c>
      <c r="CP213" s="31">
        <v>366030.85714285716</v>
      </c>
      <c r="CQ213" s="31">
        <v>354213.28571428568</v>
      </c>
      <c r="CR213" s="31">
        <v>304536.71428571426</v>
      </c>
      <c r="CS213" s="31">
        <v>373694.21428571426</v>
      </c>
      <c r="CT213" s="31">
        <v>378318.48571428575</v>
      </c>
      <c r="CU213" s="31">
        <v>425564.71428571426</v>
      </c>
      <c r="CV213" s="31">
        <v>430400.99999999994</v>
      </c>
      <c r="CW213" s="31">
        <v>428758.71428571432</v>
      </c>
    </row>
    <row r="214" spans="1:139" x14ac:dyDescent="0.25">
      <c r="A214" t="s">
        <v>9</v>
      </c>
      <c r="B214" s="27" t="s">
        <v>3</v>
      </c>
      <c r="C214" s="17">
        <v>630095.28571428568</v>
      </c>
      <c r="D214" s="17">
        <v>969962</v>
      </c>
      <c r="E214" s="17">
        <v>1189650.0000000002</v>
      </c>
      <c r="F214" s="17">
        <v>1309515.1428571427</v>
      </c>
      <c r="G214" s="17">
        <v>1297056.4285714284</v>
      </c>
      <c r="H214" s="17">
        <v>1313307.0000000002</v>
      </c>
      <c r="I214" s="17">
        <v>1232509.857142857</v>
      </c>
      <c r="J214" s="17">
        <v>1238948</v>
      </c>
      <c r="K214" s="17">
        <v>1235059.142857143</v>
      </c>
      <c r="L214" s="17">
        <v>1203991.2857142859</v>
      </c>
      <c r="M214" s="17">
        <v>1191858.2857142859</v>
      </c>
      <c r="N214" s="17">
        <v>1134382.5714285716</v>
      </c>
      <c r="O214" s="17">
        <v>1207049.7142857143</v>
      </c>
      <c r="P214" s="17">
        <v>1124451.142857143</v>
      </c>
      <c r="Q214" s="17">
        <v>1124034.0000000002</v>
      </c>
      <c r="R214" s="17">
        <v>1136329.5714285716</v>
      </c>
      <c r="S214" s="17">
        <v>1175774.8571428573</v>
      </c>
      <c r="T214" s="17">
        <v>1160545.142857143</v>
      </c>
      <c r="U214" s="17">
        <v>1077246</v>
      </c>
      <c r="V214" s="17">
        <v>1129314.4285714284</v>
      </c>
      <c r="W214" s="17">
        <v>1161820.1428571432</v>
      </c>
      <c r="X214" s="17">
        <v>1164448.5714285714</v>
      </c>
      <c r="Y214" s="17">
        <v>1441204.142857143</v>
      </c>
      <c r="Z214" s="17">
        <v>1438071.5714285716</v>
      </c>
      <c r="AA214" s="17">
        <v>1419894.142857143</v>
      </c>
      <c r="AB214" s="17">
        <v>1500880.8571428573</v>
      </c>
      <c r="AC214" s="17">
        <v>1445895.5714285714</v>
      </c>
      <c r="AD214" s="17">
        <v>1421654.5714285714</v>
      </c>
      <c r="AE214" s="17">
        <v>1400487.5714285711</v>
      </c>
      <c r="AF214" s="17">
        <v>1584001.5714285716</v>
      </c>
      <c r="AG214" s="17">
        <v>1598676.0000000002</v>
      </c>
      <c r="AH214" s="17">
        <v>1577532.4285714284</v>
      </c>
      <c r="AI214" s="17">
        <v>1395592</v>
      </c>
      <c r="AJ214" s="17">
        <v>1385409</v>
      </c>
      <c r="AK214" s="17">
        <v>1784593.1428571427</v>
      </c>
      <c r="AL214" s="17">
        <v>1878595.857142857</v>
      </c>
      <c r="AM214" s="17">
        <v>1909663.8571428568</v>
      </c>
      <c r="AN214" s="17">
        <v>1560471.4285714284</v>
      </c>
      <c r="AO214" s="17">
        <v>1180718.5714285716</v>
      </c>
      <c r="AP214" s="17">
        <v>1857760</v>
      </c>
      <c r="AQ214" s="17">
        <v>2488740.4285714286</v>
      </c>
      <c r="AR214" s="17">
        <v>2849962.2857142859</v>
      </c>
      <c r="AS214" s="17">
        <v>2246749.7142857141</v>
      </c>
      <c r="AT214" s="17">
        <v>2846183.7142857141</v>
      </c>
      <c r="AU214" s="17">
        <v>2900459.0000000005</v>
      </c>
      <c r="AV214" s="17">
        <v>2848304.7142857118</v>
      </c>
      <c r="AW214" s="17">
        <v>2925328.571428569</v>
      </c>
      <c r="AX214" s="17">
        <v>2764207.2857142766</v>
      </c>
      <c r="AY214" s="17">
        <v>2641678.2857142766</v>
      </c>
      <c r="AZ214" s="17">
        <v>2698108.1428571376</v>
      </c>
      <c r="BA214" s="17">
        <v>2499753.8571428577</v>
      </c>
      <c r="BB214" s="17">
        <v>2518989.8571428577</v>
      </c>
      <c r="BC214" s="17">
        <v>2409642.4285714282</v>
      </c>
      <c r="BD214" s="17">
        <v>2738986.571428563</v>
      </c>
      <c r="BE214" s="17">
        <v>3067643.8571428475</v>
      </c>
      <c r="BF214" s="17">
        <v>3209142.5714285616</v>
      </c>
      <c r="BG214" s="17">
        <v>3318518.5714285616</v>
      </c>
      <c r="BH214" s="31">
        <v>3505249.8571428559</v>
      </c>
      <c r="BI214" s="31">
        <v>3592746.8571428554</v>
      </c>
      <c r="BJ214" s="31">
        <v>3863429.5714285709</v>
      </c>
      <c r="BK214" s="31">
        <v>3654525.285714285</v>
      </c>
      <c r="BL214" s="31">
        <v>3672189.8571428559</v>
      </c>
      <c r="BM214" s="31">
        <v>3797880.5714285704</v>
      </c>
      <c r="BN214" s="31">
        <v>3552465.7142857132</v>
      </c>
      <c r="BO214" s="31">
        <v>3484594.1428571427</v>
      </c>
      <c r="BP214" s="31">
        <v>3317265.5714285709</v>
      </c>
      <c r="BQ214" s="31">
        <v>3322234.8571428554</v>
      </c>
      <c r="BR214" s="31">
        <v>3252590.7142857127</v>
      </c>
      <c r="BS214" s="31">
        <v>3263690.8571428568</v>
      </c>
      <c r="BT214" s="31">
        <v>3159943.8571428559</v>
      </c>
      <c r="BU214" s="31">
        <v>2926211.1428571413</v>
      </c>
      <c r="BV214" s="31">
        <v>3237368.8571428563</v>
      </c>
      <c r="BW214" s="31">
        <v>3329771.7142857127</v>
      </c>
      <c r="BX214" s="31">
        <v>3685693.285714285</v>
      </c>
      <c r="BY214" s="31">
        <v>3649038.8571428554</v>
      </c>
      <c r="BZ214" s="31">
        <v>3658592.7142857132</v>
      </c>
      <c r="CA214" s="31">
        <v>4036753.285714285</v>
      </c>
      <c r="CB214" s="31">
        <v>3817906.4285714277</v>
      </c>
      <c r="CC214" s="31">
        <v>3794418.2857142845</v>
      </c>
      <c r="CD214" s="31">
        <v>3861767.8571428568</v>
      </c>
      <c r="CE214" s="31">
        <v>4401725.9999999991</v>
      </c>
      <c r="CF214" s="31">
        <v>4594180.4285714291</v>
      </c>
      <c r="CG214" s="31">
        <v>4475005.4285714282</v>
      </c>
      <c r="CH214" s="31">
        <v>3398575.714285715</v>
      </c>
      <c r="CI214" s="31">
        <v>4659381.7142857136</v>
      </c>
      <c r="CJ214" s="31">
        <v>4818499.4285714291</v>
      </c>
      <c r="CK214" s="31">
        <v>4816134.7142857136</v>
      </c>
      <c r="CL214" s="31">
        <v>4847600.1428571437</v>
      </c>
      <c r="CM214" s="31">
        <v>5089718.7142857146</v>
      </c>
      <c r="CN214" s="31">
        <v>5037465.1428571418</v>
      </c>
      <c r="CO214" s="31">
        <v>4842410.2857142864</v>
      </c>
      <c r="CP214" s="31">
        <v>4739378.5714285709</v>
      </c>
      <c r="CQ214" s="31">
        <v>4373268.5714285718</v>
      </c>
      <c r="CR214" s="31">
        <v>3595273.1428571437</v>
      </c>
      <c r="CS214" s="31">
        <v>4686939.1428571427</v>
      </c>
      <c r="CT214" s="31">
        <v>4839164.657142858</v>
      </c>
      <c r="CU214" s="31">
        <v>5270281.2857142854</v>
      </c>
      <c r="CV214" s="31">
        <v>5554921.7142857127</v>
      </c>
      <c r="CW214" s="31">
        <v>5473683.8571428582</v>
      </c>
    </row>
    <row r="215" spans="1:139" x14ac:dyDescent="0.25">
      <c r="A215" t="s">
        <v>9</v>
      </c>
      <c r="B215" s="26" t="s">
        <v>11</v>
      </c>
      <c r="C215" s="17">
        <v>7220.4285714285716</v>
      </c>
      <c r="D215" s="17">
        <v>24879.285714285714</v>
      </c>
      <c r="E215" s="17">
        <v>37392.428571428572</v>
      </c>
      <c r="F215" s="17">
        <v>47832.857142857138</v>
      </c>
      <c r="G215" s="17">
        <v>46951.428571428565</v>
      </c>
      <c r="H215" s="17">
        <v>58480.571428571435</v>
      </c>
      <c r="I215" s="17">
        <v>63684.142857142855</v>
      </c>
      <c r="J215" s="17">
        <v>62876.428571428572</v>
      </c>
      <c r="K215" s="17">
        <v>65387.142857142848</v>
      </c>
      <c r="L215" s="17">
        <v>62762.571428571428</v>
      </c>
      <c r="M215" s="17">
        <v>65034.142857142855</v>
      </c>
      <c r="N215" s="17">
        <v>62270.57142857142</v>
      </c>
      <c r="O215" s="17">
        <v>64041.428571428572</v>
      </c>
      <c r="P215" s="17">
        <v>61662.857142857145</v>
      </c>
      <c r="Q215" s="17">
        <v>59838.285714285717</v>
      </c>
      <c r="R215" s="17">
        <v>62494.000000000007</v>
      </c>
      <c r="S215" s="17">
        <v>62636.571428571428</v>
      </c>
      <c r="T215" s="17">
        <v>63973.571428571428</v>
      </c>
      <c r="U215" s="17">
        <v>61917.571428571435</v>
      </c>
      <c r="V215" s="17">
        <v>64198.571428571428</v>
      </c>
      <c r="W215" s="17">
        <v>68302.71428571429</v>
      </c>
      <c r="X215" s="17">
        <v>71998.857142857145</v>
      </c>
      <c r="Y215" s="17">
        <v>114653.99999999999</v>
      </c>
      <c r="Z215" s="17">
        <v>120208.85714285716</v>
      </c>
      <c r="AA215" s="17">
        <v>120034.42857142859</v>
      </c>
      <c r="AB215" s="17">
        <v>128557.42857142857</v>
      </c>
      <c r="AC215" s="17">
        <v>108499.99999999999</v>
      </c>
      <c r="AD215" s="17">
        <v>89719.42857142858</v>
      </c>
      <c r="AE215" s="17">
        <v>83655.71428571429</v>
      </c>
      <c r="AF215" s="17">
        <v>120390.42857142858</v>
      </c>
      <c r="AG215" s="17">
        <v>130001</v>
      </c>
      <c r="AH215" s="17">
        <v>126791.57142857145</v>
      </c>
      <c r="AI215" s="17">
        <v>117823</v>
      </c>
      <c r="AJ215" s="17">
        <v>130425.85714285713</v>
      </c>
      <c r="AK215" s="17">
        <v>152643.57142857142</v>
      </c>
      <c r="AL215" s="17">
        <v>156360.28571428574</v>
      </c>
      <c r="AM215" s="17">
        <v>180540.57142857145</v>
      </c>
      <c r="AN215" s="17">
        <v>187433.57142857145</v>
      </c>
      <c r="AO215" s="17">
        <v>166639.28571428574</v>
      </c>
      <c r="AP215" s="17">
        <v>203131.57142857142</v>
      </c>
      <c r="AQ215" s="17">
        <v>304509.14285714284</v>
      </c>
      <c r="AR215" s="17">
        <v>361273.28571428568</v>
      </c>
      <c r="AS215" s="17">
        <v>304914</v>
      </c>
      <c r="AT215" s="17">
        <v>394631.14285714284</v>
      </c>
      <c r="AU215" s="17">
        <v>394021.1428571429</v>
      </c>
      <c r="AV215" s="17">
        <v>386214.57142857136</v>
      </c>
      <c r="AW215" s="17">
        <v>393772.99999999919</v>
      </c>
      <c r="AX215" s="17">
        <v>392683.42857142695</v>
      </c>
      <c r="AY215" s="17">
        <v>396882.42857142742</v>
      </c>
      <c r="AZ215" s="17">
        <v>431531.42857142759</v>
      </c>
      <c r="BA215" s="17">
        <v>354872.42857142864</v>
      </c>
      <c r="BB215" s="17">
        <v>327174</v>
      </c>
      <c r="BC215" s="17">
        <v>321382.85714285652</v>
      </c>
      <c r="BD215" s="17">
        <v>411274.71428571339</v>
      </c>
      <c r="BE215" s="17">
        <v>456812.42857142771</v>
      </c>
      <c r="BF215" s="17">
        <v>487830.14285714185</v>
      </c>
      <c r="BG215" s="15">
        <v>491070.14285714185</v>
      </c>
      <c r="BH215" s="32">
        <v>555971.71428571281</v>
      </c>
      <c r="BI215" s="32">
        <v>551935.71428571304</v>
      </c>
      <c r="BJ215" s="32">
        <v>593905.57142857055</v>
      </c>
      <c r="BK215" s="32">
        <v>532466.28571428533</v>
      </c>
      <c r="BL215" s="32">
        <v>569409.85714285565</v>
      </c>
      <c r="BM215" s="32">
        <v>584332.57142857031</v>
      </c>
      <c r="BN215" s="32">
        <v>577449.7142857135</v>
      </c>
      <c r="BO215" s="32">
        <v>567233.14285714284</v>
      </c>
      <c r="BP215" s="32">
        <v>570614.57142857055</v>
      </c>
      <c r="BQ215" s="32">
        <v>587822.28571428556</v>
      </c>
      <c r="BR215" s="32">
        <v>591970.71428571269</v>
      </c>
      <c r="BS215" s="32">
        <v>584802.85714285623</v>
      </c>
      <c r="BT215" s="32">
        <v>597481.85714285611</v>
      </c>
      <c r="BU215" s="32">
        <v>555357.14285714179</v>
      </c>
      <c r="BV215" s="32">
        <v>660365.85714285634</v>
      </c>
      <c r="BW215" s="32">
        <v>731819.71428571304</v>
      </c>
      <c r="BX215" s="32">
        <v>777035.28571428428</v>
      </c>
      <c r="BY215" s="32">
        <v>821226.85714285611</v>
      </c>
      <c r="BZ215" s="32">
        <v>807820.7142857135</v>
      </c>
      <c r="CA215" s="32">
        <v>946996.28571428533</v>
      </c>
      <c r="CB215" s="32">
        <v>965153.42857142747</v>
      </c>
      <c r="CC215" s="32">
        <v>952775.28571428545</v>
      </c>
      <c r="CD215" s="32">
        <v>1047225.8571428567</v>
      </c>
      <c r="CE215" s="32">
        <v>1246335.9999999995</v>
      </c>
      <c r="CF215" s="32">
        <v>1403811.4285714282</v>
      </c>
      <c r="CG215" s="32">
        <v>1441412.4285714284</v>
      </c>
      <c r="CH215" s="32">
        <v>1133629.7142857141</v>
      </c>
      <c r="CI215" s="32">
        <v>1413093.7142857143</v>
      </c>
      <c r="CJ215" s="32">
        <v>1378789.4285714286</v>
      </c>
      <c r="CK215" s="32">
        <v>1424686.7142857141</v>
      </c>
      <c r="CL215" s="32">
        <v>1474721.142857143</v>
      </c>
      <c r="CM215" s="32">
        <v>1510017.7142857141</v>
      </c>
      <c r="CN215" s="32">
        <v>1532160.142857143</v>
      </c>
      <c r="CO215" s="32">
        <v>1456898.2857142859</v>
      </c>
      <c r="CP215" s="32">
        <v>1489967.5714285716</v>
      </c>
      <c r="CQ215" s="32">
        <v>1462088.5714285716</v>
      </c>
      <c r="CR215" s="32">
        <v>1374425.1428571427</v>
      </c>
      <c r="CS215" s="32">
        <v>1549323.1428571427</v>
      </c>
      <c r="CT215" s="32">
        <v>1613614.6571428571</v>
      </c>
      <c r="CU215" s="32">
        <v>1868993.2857142857</v>
      </c>
      <c r="CV215" s="32">
        <v>2036892.7142857136</v>
      </c>
      <c r="CW215" s="32">
        <v>1971805.857142857</v>
      </c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</row>
    <row r="216" spans="1:139" x14ac:dyDescent="0.25">
      <c r="A216" t="s">
        <v>9</v>
      </c>
      <c r="B216" s="26" t="s">
        <v>0</v>
      </c>
      <c r="C216" s="12">
        <f>C214/C213</f>
        <v>4.9771963776906363</v>
      </c>
      <c r="D216" s="12">
        <f t="shared" ref="D216:AV216" si="891">D214/D213</f>
        <v>6.4020513768249874</v>
      </c>
      <c r="E216" s="12">
        <f t="shared" si="891"/>
        <v>6.9750816651310839</v>
      </c>
      <c r="F216" s="12">
        <f t="shared" si="891"/>
        <v>7.233485842527811</v>
      </c>
      <c r="G216" s="12">
        <f t="shared" si="891"/>
        <v>7.0817694683639081</v>
      </c>
      <c r="H216" s="12">
        <f t="shared" si="891"/>
        <v>6.9946686773572129</v>
      </c>
      <c r="I216" s="12">
        <f t="shared" si="891"/>
        <v>6.6546255737664453</v>
      </c>
      <c r="J216" s="12">
        <f t="shared" si="891"/>
        <v>6.7057518172321782</v>
      </c>
      <c r="K216" s="12">
        <f t="shared" si="891"/>
        <v>6.7440398647668287</v>
      </c>
      <c r="L216" s="12">
        <f t="shared" si="891"/>
        <v>6.7557492018170455</v>
      </c>
      <c r="M216" s="12">
        <f t="shared" si="891"/>
        <v>6.595831577582576</v>
      </c>
      <c r="N216" s="12">
        <f t="shared" si="891"/>
        <v>6.351566799339623</v>
      </c>
      <c r="O216" s="12">
        <f t="shared" si="891"/>
        <v>6.377573964809681</v>
      </c>
      <c r="P216" s="12">
        <f t="shared" si="891"/>
        <v>6.3172223720368796</v>
      </c>
      <c r="Q216" s="12">
        <f t="shared" si="891"/>
        <v>6.2634335760194499</v>
      </c>
      <c r="R216" s="12">
        <f t="shared" si="891"/>
        <v>6.1028631097928221</v>
      </c>
      <c r="S216" s="12">
        <f t="shared" si="891"/>
        <v>6.0221630524574365</v>
      </c>
      <c r="T216" s="12">
        <f t="shared" si="891"/>
        <v>5.9416934356111799</v>
      </c>
      <c r="U216" s="12">
        <f t="shared" si="891"/>
        <v>5.9688257657610588</v>
      </c>
      <c r="V216" s="12">
        <f t="shared" si="891"/>
        <v>6.0270742557838988</v>
      </c>
      <c r="W216" s="12">
        <f t="shared" si="891"/>
        <v>5.9182329295058018</v>
      </c>
      <c r="X216" s="12">
        <f t="shared" si="891"/>
        <v>5.6884663806314917</v>
      </c>
      <c r="Y216" s="12">
        <f t="shared" si="891"/>
        <v>5.975074315084111</v>
      </c>
      <c r="Z216" s="12">
        <f t="shared" si="891"/>
        <v>5.7210363505855728</v>
      </c>
      <c r="AA216" s="12">
        <f t="shared" si="891"/>
        <v>5.569276259498313</v>
      </c>
      <c r="AB216" s="12">
        <f t="shared" si="891"/>
        <v>5.4133813415966916</v>
      </c>
      <c r="AC216" s="12">
        <f t="shared" si="891"/>
        <v>6.0470758406592164</v>
      </c>
      <c r="AD216" s="12">
        <f t="shared" si="891"/>
        <v>5.9638879566593159</v>
      </c>
      <c r="AE216" s="12">
        <f t="shared" si="891"/>
        <v>6.066153120753623</v>
      </c>
      <c r="AF216" s="12">
        <f t="shared" si="891"/>
        <v>6.7955359599818852</v>
      </c>
      <c r="AG216" s="12">
        <f t="shared" si="891"/>
        <v>7.1113537187278189</v>
      </c>
      <c r="AH216" s="12">
        <f t="shared" si="891"/>
        <v>6.9562807451209387</v>
      </c>
      <c r="AI216" s="12">
        <f t="shared" si="891"/>
        <v>6.8015851797391074</v>
      </c>
      <c r="AJ216" s="12">
        <f t="shared" si="891"/>
        <v>6.5690193679752742</v>
      </c>
      <c r="AK216" s="12">
        <f t="shared" si="891"/>
        <v>6.6321605969933737</v>
      </c>
      <c r="AL216" s="12">
        <f t="shared" si="891"/>
        <v>6.5838156395380283</v>
      </c>
      <c r="AM216" s="12">
        <f t="shared" si="891"/>
        <v>7.1766551759126882</v>
      </c>
      <c r="AN216" s="12">
        <f t="shared" si="891"/>
        <v>7.7961870177031303</v>
      </c>
      <c r="AO216" s="12">
        <f t="shared" si="891"/>
        <v>7.4829969543000168</v>
      </c>
      <c r="AP216" s="12">
        <f t="shared" si="891"/>
        <v>7.6449141173468957</v>
      </c>
      <c r="AQ216" s="12">
        <f t="shared" si="891"/>
        <v>8.2325246758131936</v>
      </c>
      <c r="AR216" s="12">
        <f t="shared" si="891"/>
        <v>8.5865846934677847</v>
      </c>
      <c r="AS216" s="12">
        <f t="shared" si="891"/>
        <v>8.3510053757388718</v>
      </c>
      <c r="AT216" s="12">
        <f t="shared" si="891"/>
        <v>9.0440803501188665</v>
      </c>
      <c r="AU216" s="12">
        <f t="shared" si="891"/>
        <v>9.0775466424875511</v>
      </c>
      <c r="AV216" s="12">
        <f t="shared" si="891"/>
        <v>9.4702180301526848</v>
      </c>
      <c r="AW216" s="12">
        <f t="shared" ref="AW216:AY216" si="892">AW214/AW213</f>
        <v>9.6792887431762136</v>
      </c>
      <c r="AX216" s="12">
        <f t="shared" si="892"/>
        <v>9.8042295683685534</v>
      </c>
      <c r="AY216" s="12">
        <f t="shared" si="892"/>
        <v>9.5803379690049084</v>
      </c>
      <c r="AZ216" s="12">
        <f>AZ214/AZ213</f>
        <v>9.7726685673778118</v>
      </c>
      <c r="BA216" s="12">
        <f t="shared" ref="BA216:BG216" si="893">BA214/BA213</f>
        <v>9.2922569822256147</v>
      </c>
      <c r="BB216" s="12">
        <f t="shared" si="893"/>
        <v>9.1837502226546288</v>
      </c>
      <c r="BC216" s="12">
        <f t="shared" si="893"/>
        <v>9.3251900420718581</v>
      </c>
      <c r="BD216" s="12">
        <f t="shared" si="893"/>
        <v>9.5459590417448972</v>
      </c>
      <c r="BE216" s="12">
        <f t="shared" si="893"/>
        <v>9.9469599096905856</v>
      </c>
      <c r="BF216" s="12">
        <f t="shared" si="893"/>
        <v>10.129512941013077</v>
      </c>
      <c r="BG216" s="30">
        <f t="shared" si="893"/>
        <v>10.444287180658467</v>
      </c>
      <c r="BH216" s="30">
        <f t="shared" ref="BH216:BL216" si="894">BH214/BH213</f>
        <v>10.823592647274838</v>
      </c>
      <c r="BI216" s="30">
        <f t="shared" si="894"/>
        <v>10.542844458716266</v>
      </c>
      <c r="BJ216" s="30">
        <f t="shared" si="894"/>
        <v>10.550456793620103</v>
      </c>
      <c r="BK216" s="30">
        <f t="shared" si="894"/>
        <v>10.448349816246894</v>
      </c>
      <c r="BL216" s="30">
        <f t="shared" si="894"/>
        <v>10.577092873545999</v>
      </c>
      <c r="BM216" s="30">
        <f t="shared" ref="BM216:BQ216" si="895">BM214/BM213</f>
        <v>10.743186291803102</v>
      </c>
      <c r="BN216" s="30">
        <f t="shared" si="895"/>
        <v>10.799010741574692</v>
      </c>
      <c r="BO216" s="30">
        <f t="shared" si="895"/>
        <v>10.721757438961941</v>
      </c>
      <c r="BP216" s="30">
        <f t="shared" si="895"/>
        <v>10.857114068887288</v>
      </c>
      <c r="BQ216" s="30">
        <f t="shared" si="895"/>
        <v>11.255136299289765</v>
      </c>
      <c r="BR216" s="30">
        <f>BR214/BR213</f>
        <v>11.256113628329954</v>
      </c>
      <c r="BS216" s="30">
        <f>BS214/BS213</f>
        <v>11.28503741288932</v>
      </c>
      <c r="BT216" s="30">
        <f t="shared" ref="BT216:BU216" si="896">BT214/BT213</f>
        <v>11.045422360087166</v>
      </c>
      <c r="BU216" s="30">
        <f t="shared" si="896"/>
        <v>10.606924814436219</v>
      </c>
      <c r="BV216" s="30">
        <f>BV214/BV213</f>
        <v>10.869860020750101</v>
      </c>
      <c r="BW216" s="30">
        <f>BW214/BW213</f>
        <v>10.556704850348106</v>
      </c>
      <c r="BX216" s="30">
        <f>BX214/BX213</f>
        <v>10.119287864786713</v>
      </c>
      <c r="BY216" s="30">
        <f t="shared" ref="BY216:CY216" si="897">BY214/BY213</f>
        <v>10.800802725817373</v>
      </c>
      <c r="BZ216" s="30">
        <f t="shared" si="897"/>
        <v>10.758731493703172</v>
      </c>
      <c r="CA216" s="30">
        <f t="shared" si="897"/>
        <v>11.109964665644682</v>
      </c>
      <c r="CB216" s="30">
        <f t="shared" si="897"/>
        <v>11.012704520486865</v>
      </c>
      <c r="CC216" s="30">
        <f t="shared" si="897"/>
        <v>10.921223150703911</v>
      </c>
      <c r="CD216" s="30">
        <f t="shared" si="897"/>
        <v>11.290846363167422</v>
      </c>
      <c r="CE216" s="30">
        <f t="shared" si="897"/>
        <v>11.644901004243433</v>
      </c>
      <c r="CF216" s="30">
        <f>CF214/CF213</f>
        <v>11.901101284171581</v>
      </c>
      <c r="CG216" s="30">
        <f t="shared" si="897"/>
        <v>12.016824685002295</v>
      </c>
      <c r="CH216" s="30">
        <f t="shared" si="897"/>
        <v>11.412752043283012</v>
      </c>
      <c r="CI216" s="30">
        <f t="shared" si="897"/>
        <v>11.6301119377439</v>
      </c>
      <c r="CJ216" s="30">
        <f t="shared" si="897"/>
        <v>11.605532615199452</v>
      </c>
      <c r="CK216" s="30">
        <f t="shared" si="897"/>
        <v>11.707944072098803</v>
      </c>
      <c r="CL216" s="30">
        <f t="shared" si="897"/>
        <v>11.738598495816118</v>
      </c>
      <c r="CM216" s="30">
        <f t="shared" si="897"/>
        <v>12.281970394782203</v>
      </c>
      <c r="CN216" s="30">
        <f t="shared" si="897"/>
        <v>12.888289147044286</v>
      </c>
      <c r="CO216" s="30">
        <f t="shared" ref="CO216" si="898">CO214/CO213</f>
        <v>12.698097170010998</v>
      </c>
      <c r="CP216" s="30">
        <f t="shared" si="897"/>
        <v>12.94803014265776</v>
      </c>
      <c r="CQ216" s="30">
        <f t="shared" si="897"/>
        <v>12.346427273640218</v>
      </c>
      <c r="CR216" s="30">
        <f t="shared" si="897"/>
        <v>11.805713315354428</v>
      </c>
      <c r="CS216" s="30">
        <f t="shared" si="897"/>
        <v>12.542177437282087</v>
      </c>
      <c r="CT216" s="30">
        <f t="shared" si="897"/>
        <v>12.791245577139202</v>
      </c>
      <c r="CU216" s="30">
        <f t="shared" si="897"/>
        <v>12.384206464486013</v>
      </c>
      <c r="CV216" s="30">
        <f t="shared" si="897"/>
        <v>12.906386635453249</v>
      </c>
      <c r="CW216" s="30">
        <f t="shared" si="897"/>
        <v>12.766350105004115</v>
      </c>
      <c r="CX216" s="30" t="e">
        <f t="shared" si="897"/>
        <v>#DIV/0!</v>
      </c>
      <c r="CY216" s="30" t="e">
        <f t="shared" si="897"/>
        <v>#DIV/0!</v>
      </c>
    </row>
    <row r="217" spans="1:139" x14ac:dyDescent="0.25">
      <c r="A217" t="s">
        <v>9</v>
      </c>
      <c r="B217" s="26" t="s">
        <v>26</v>
      </c>
      <c r="C217" s="17">
        <v>280235.57142857142</v>
      </c>
      <c r="D217" s="17">
        <v>379957.85714285716</v>
      </c>
      <c r="E217" s="17">
        <v>450345.00000000006</v>
      </c>
      <c r="F217" s="17">
        <v>481824.85714285716</v>
      </c>
      <c r="G217" s="17">
        <v>481646.71428571432</v>
      </c>
      <c r="H217" s="17">
        <v>495145</v>
      </c>
      <c r="I217" s="17">
        <v>475172.8571428571</v>
      </c>
      <c r="J217" s="17">
        <v>481226.14285714284</v>
      </c>
      <c r="K217" s="17">
        <v>485708.1428571429</v>
      </c>
      <c r="L217" s="17">
        <v>473509.99999999994</v>
      </c>
      <c r="M217" s="17">
        <v>465203.71428571432</v>
      </c>
      <c r="N217" s="17">
        <v>447420.57142857142</v>
      </c>
      <c r="O217" s="17">
        <v>473591.42857142858</v>
      </c>
      <c r="P217" s="17">
        <v>452542.71428571432</v>
      </c>
      <c r="Q217" s="17">
        <v>464408.00000000006</v>
      </c>
      <c r="R217" s="17">
        <v>462359.42857142858</v>
      </c>
      <c r="S217" s="17">
        <v>475819.71428571426</v>
      </c>
      <c r="T217" s="17">
        <v>475498.99999999994</v>
      </c>
      <c r="U217" s="17">
        <v>430011.8571428571</v>
      </c>
      <c r="V217" s="17">
        <v>451307.1428571429</v>
      </c>
      <c r="W217" s="17">
        <v>460087.85714285716</v>
      </c>
      <c r="X217" s="17">
        <v>458882.28571428568</v>
      </c>
      <c r="Y217" s="17">
        <v>524918.14285714284</v>
      </c>
      <c r="Z217" s="17">
        <v>521212.71428571432</v>
      </c>
      <c r="AA217" s="17">
        <v>512973.42857142858</v>
      </c>
      <c r="AB217" s="17">
        <v>541441</v>
      </c>
      <c r="AC217" s="17">
        <v>531910.71428571432</v>
      </c>
      <c r="AD217" s="17">
        <v>525731.14285714296</v>
      </c>
      <c r="AE217" s="17">
        <v>521073.42857142852</v>
      </c>
      <c r="AF217" s="17">
        <v>613883.71428571432</v>
      </c>
      <c r="AG217" s="17">
        <v>633610.14285714284</v>
      </c>
      <c r="AH217" s="17">
        <v>615976.42857142852</v>
      </c>
      <c r="AI217" s="17">
        <v>540855.42857142864</v>
      </c>
      <c r="AJ217" s="17">
        <v>531617.7142857142</v>
      </c>
      <c r="AK217" s="17">
        <v>685592.42857142852</v>
      </c>
      <c r="AL217" s="17">
        <v>707598.14285714284</v>
      </c>
      <c r="AM217" s="17">
        <v>728220.14285714296</v>
      </c>
      <c r="AN217" s="17">
        <v>579498.71428571432</v>
      </c>
      <c r="AO217" s="17">
        <v>439382.14285714284</v>
      </c>
      <c r="AP217" s="17">
        <v>679673.14285714284</v>
      </c>
      <c r="AQ217" s="17">
        <v>881741.14285714296</v>
      </c>
      <c r="AR217" s="17">
        <v>1032552.2857142857</v>
      </c>
      <c r="AS217" s="17">
        <v>781949.85714285728</v>
      </c>
      <c r="AT217" s="17">
        <v>995815</v>
      </c>
      <c r="AU217" s="17">
        <v>1031546.4285714285</v>
      </c>
      <c r="AV217" s="17">
        <v>1029784.4285714279</v>
      </c>
      <c r="AW217" s="17">
        <v>1072523.285714285</v>
      </c>
      <c r="AX217" s="17">
        <v>1024653.571428571</v>
      </c>
      <c r="AY217" s="17">
        <v>985952.71428571409</v>
      </c>
      <c r="AZ217" s="17">
        <v>1001992.9999999995</v>
      </c>
      <c r="BA217" s="17">
        <v>938901.57142857136</v>
      </c>
      <c r="BB217" s="17">
        <v>941684.42857142864</v>
      </c>
      <c r="BC217" s="17">
        <v>903033.99999999988</v>
      </c>
      <c r="BD217" s="17">
        <v>1018816.1428571424</v>
      </c>
      <c r="BE217" s="17">
        <v>1144866.285714285</v>
      </c>
      <c r="BF217" s="17">
        <v>1182827.7142857083</v>
      </c>
      <c r="BG217" s="32">
        <v>1192747.8571428484</v>
      </c>
      <c r="BH217" s="32">
        <v>1244912.2857142859</v>
      </c>
      <c r="BI217" s="32">
        <v>1257499.8571428566</v>
      </c>
      <c r="BJ217" s="32">
        <v>1353788.5714285711</v>
      </c>
      <c r="BK217" s="32">
        <v>1289385.5714285714</v>
      </c>
      <c r="BL217" s="32">
        <v>1289367.5714285711</v>
      </c>
      <c r="BM217" s="32">
        <v>1328075.1428571427</v>
      </c>
      <c r="BN217" s="32">
        <v>1244429.4285714282</v>
      </c>
      <c r="BO217" s="32">
        <v>1215847.7142857143</v>
      </c>
      <c r="BP217" s="32">
        <v>1162791.1428571425</v>
      </c>
      <c r="BQ217" s="32">
        <v>1176838.5714285704</v>
      </c>
      <c r="BR217" s="32">
        <v>1148618.2857142854</v>
      </c>
      <c r="BS217" s="32">
        <v>1153791.7142857141</v>
      </c>
      <c r="BT217" s="32">
        <v>1102951.5714285709</v>
      </c>
      <c r="BU217" s="32">
        <v>1020012.1428571428</v>
      </c>
      <c r="BV217" s="32">
        <v>1142875.2857142854</v>
      </c>
      <c r="BW217" s="32">
        <v>1181448.4285714284</v>
      </c>
      <c r="BX217" s="32">
        <v>1319526.5714285714</v>
      </c>
      <c r="BY217" s="32">
        <v>1309329.7142857139</v>
      </c>
      <c r="BZ217" s="32">
        <v>1315391.5714285714</v>
      </c>
      <c r="CA217" s="32">
        <v>1432668.7142857141</v>
      </c>
      <c r="CB217" s="32">
        <v>1347879.9999999993</v>
      </c>
      <c r="CC217" s="32">
        <v>1335231.285714285</v>
      </c>
      <c r="CD217" s="32">
        <v>1374822.285714285</v>
      </c>
      <c r="CE217" s="32">
        <v>1561094.1428571423</v>
      </c>
      <c r="CF217" s="32">
        <v>1623828.8571428566</v>
      </c>
      <c r="CG217" s="32">
        <v>1590928.5714285714</v>
      </c>
      <c r="CH217" s="32">
        <v>1186335.7142857146</v>
      </c>
      <c r="CI217" s="32">
        <v>1640731.5714285716</v>
      </c>
      <c r="CJ217" s="32">
        <v>1708320.7142857143</v>
      </c>
      <c r="CK217" s="32">
        <v>1722134.1428571427</v>
      </c>
      <c r="CL217" s="32">
        <v>1702261.7142857143</v>
      </c>
      <c r="CM217" s="32">
        <v>1756163.4285714286</v>
      </c>
      <c r="CN217" s="32">
        <v>1733921.857142857</v>
      </c>
      <c r="CO217" s="32">
        <v>1667971.7142857146</v>
      </c>
      <c r="CP217" s="32">
        <v>1627619.9999999998</v>
      </c>
      <c r="CQ217" s="32">
        <v>1493654.5714285714</v>
      </c>
      <c r="CR217" s="32">
        <v>1190006.5714285716</v>
      </c>
      <c r="CS217" s="32">
        <v>1585059.3095238095</v>
      </c>
      <c r="CT217" s="32">
        <v>1625351.7428571428</v>
      </c>
      <c r="CU217" s="32">
        <v>1762368.5714285714</v>
      </c>
      <c r="CV217" s="32">
        <v>1872952.9999999998</v>
      </c>
      <c r="CW217" s="32">
        <v>1836696.7142857141</v>
      </c>
      <c r="CX217" s="11"/>
      <c r="CY217" s="11"/>
    </row>
    <row r="218" spans="1:139" x14ac:dyDescent="0.25">
      <c r="A218" t="s">
        <v>9</v>
      </c>
      <c r="B218" s="26" t="s">
        <v>1</v>
      </c>
      <c r="C218" s="12">
        <f>C217/C213</f>
        <v>2.2136135639123196</v>
      </c>
      <c r="D218" s="12">
        <f t="shared" ref="D218:AW218" si="899">D217/D213</f>
        <v>2.5078402272015818</v>
      </c>
      <c r="E218" s="12">
        <f t="shared" si="899"/>
        <v>2.6404347097746883</v>
      </c>
      <c r="F218" s="12">
        <f t="shared" si="899"/>
        <v>2.6614990301804067</v>
      </c>
      <c r="G218" s="12">
        <f t="shared" si="899"/>
        <v>2.6297321539997505</v>
      </c>
      <c r="H218" s="12">
        <f t="shared" si="899"/>
        <v>2.6371406093548853</v>
      </c>
      <c r="I218" s="12">
        <f t="shared" si="899"/>
        <v>2.565575787306678</v>
      </c>
      <c r="J218" s="12">
        <f t="shared" si="899"/>
        <v>2.604615433386968</v>
      </c>
      <c r="K218" s="12">
        <f t="shared" si="899"/>
        <v>2.6522090840870125</v>
      </c>
      <c r="L218" s="12">
        <f t="shared" si="899"/>
        <v>2.6569252140845725</v>
      </c>
      <c r="M218" s="12">
        <f t="shared" si="899"/>
        <v>2.5744716343147358</v>
      </c>
      <c r="N218" s="12">
        <f t="shared" si="899"/>
        <v>2.5051704058256652</v>
      </c>
      <c r="O218" s="12">
        <f t="shared" si="899"/>
        <v>2.5022700631692723</v>
      </c>
      <c r="P218" s="12">
        <f t="shared" si="899"/>
        <v>2.5424074466445794</v>
      </c>
      <c r="Q218" s="12">
        <f t="shared" si="899"/>
        <v>2.5878119880466608</v>
      </c>
      <c r="R218" s="12">
        <f t="shared" si="899"/>
        <v>2.4831847828672218</v>
      </c>
      <c r="S218" s="12">
        <f t="shared" si="899"/>
        <v>2.4370855403094631</v>
      </c>
      <c r="T218" s="12">
        <f t="shared" si="899"/>
        <v>2.434432907955788</v>
      </c>
      <c r="U218" s="12">
        <f t="shared" si="899"/>
        <v>2.3826181322530315</v>
      </c>
      <c r="V218" s="12">
        <f t="shared" si="899"/>
        <v>2.4085955101153922</v>
      </c>
      <c r="W218" s="12">
        <f t="shared" si="899"/>
        <v>2.3436563080344404</v>
      </c>
      <c r="X218" s="12">
        <f t="shared" si="899"/>
        <v>2.2416932091304211</v>
      </c>
      <c r="Y218" s="12">
        <f t="shared" si="899"/>
        <v>2.1762530509310776</v>
      </c>
      <c r="Z218" s="12">
        <f t="shared" si="899"/>
        <v>2.0735246729436181</v>
      </c>
      <c r="AA218" s="12">
        <f t="shared" si="899"/>
        <v>2.0120448780411269</v>
      </c>
      <c r="AB218" s="12">
        <f t="shared" si="899"/>
        <v>1.952870937773892</v>
      </c>
      <c r="AC218" s="12">
        <f t="shared" si="899"/>
        <v>2.224575891443505</v>
      </c>
      <c r="AD218" s="12">
        <f t="shared" si="899"/>
        <v>2.2054595359094837</v>
      </c>
      <c r="AE218" s="12">
        <f t="shared" si="899"/>
        <v>2.2570076802938459</v>
      </c>
      <c r="AF218" s="12">
        <f t="shared" si="899"/>
        <v>2.6336267153532509</v>
      </c>
      <c r="AG218" s="12">
        <f t="shared" si="899"/>
        <v>2.8184734402910951</v>
      </c>
      <c r="AH218" s="12">
        <f t="shared" si="899"/>
        <v>2.7162072182567352</v>
      </c>
      <c r="AI218" s="12">
        <f t="shared" si="899"/>
        <v>2.635923871269592</v>
      </c>
      <c r="AJ218" s="12">
        <f t="shared" si="899"/>
        <v>2.5207047604726127</v>
      </c>
      <c r="AK218" s="12">
        <f t="shared" si="899"/>
        <v>2.5478967621094393</v>
      </c>
      <c r="AL218" s="12">
        <f t="shared" si="899"/>
        <v>2.4798818232976929</v>
      </c>
      <c r="AM218" s="12">
        <f t="shared" si="899"/>
        <v>2.7367040738042494</v>
      </c>
      <c r="AN218" s="12">
        <f t="shared" si="899"/>
        <v>2.8952022256671146</v>
      </c>
      <c r="AO218" s="12">
        <f t="shared" si="899"/>
        <v>2.7846561545955311</v>
      </c>
      <c r="AP218" s="12">
        <f t="shared" si="899"/>
        <v>2.7969397581012103</v>
      </c>
      <c r="AQ218" s="12">
        <f t="shared" si="899"/>
        <v>2.9167186874598632</v>
      </c>
      <c r="AR218" s="12">
        <f t="shared" si="899"/>
        <v>3.1109526242370436</v>
      </c>
      <c r="AS218" s="12">
        <f t="shared" si="899"/>
        <v>2.9064507804485378</v>
      </c>
      <c r="AT218" s="12">
        <f t="shared" si="899"/>
        <v>3.1643181810959966</v>
      </c>
      <c r="AU218" s="12">
        <f t="shared" si="899"/>
        <v>3.2284237837006469</v>
      </c>
      <c r="AV218" s="12">
        <f t="shared" si="899"/>
        <v>3.4238903631745949</v>
      </c>
      <c r="AW218" s="12">
        <f t="shared" si="899"/>
        <v>3.5487509565939148</v>
      </c>
      <c r="AX218" s="12">
        <f t="shared" ref="AX218:BE218" si="900">AX217/AX213</f>
        <v>3.634292874580332</v>
      </c>
      <c r="AY218" s="12">
        <f t="shared" si="900"/>
        <v>3.5756663767105388</v>
      </c>
      <c r="AZ218" s="12">
        <f t="shared" si="900"/>
        <v>3.6292635348052751</v>
      </c>
      <c r="BA218" s="12">
        <f t="shared" si="900"/>
        <v>3.4901495032401302</v>
      </c>
      <c r="BB218" s="12">
        <f>BB217/BB213</f>
        <v>3.4331994454207111</v>
      </c>
      <c r="BC218" s="12">
        <f t="shared" si="900"/>
        <v>3.4946943017785173</v>
      </c>
      <c r="BD218" s="12">
        <f t="shared" si="900"/>
        <v>3.550794031717456</v>
      </c>
      <c r="BE218" s="12">
        <f t="shared" si="900"/>
        <v>3.7122754714306692</v>
      </c>
      <c r="BF218" s="12">
        <f t="shared" ref="BF218:BK218" si="901">BF217/BF213</f>
        <v>3.7335420200768472</v>
      </c>
      <c r="BG218" s="30">
        <f t="shared" si="901"/>
        <v>3.7539043057855257</v>
      </c>
      <c r="BH218" s="30">
        <f t="shared" si="901"/>
        <v>3.844069327811718</v>
      </c>
      <c r="BI218" s="30">
        <f t="shared" si="901"/>
        <v>3.6901084122743439</v>
      </c>
      <c r="BJ218" s="30">
        <f t="shared" si="901"/>
        <v>3.6969970764272011</v>
      </c>
      <c r="BK218" s="30">
        <f t="shared" si="901"/>
        <v>3.686375232090914</v>
      </c>
      <c r="BL218" s="30">
        <f t="shared" ref="BL218:BP218" si="902">BL217/BL213</f>
        <v>3.7137950600814791</v>
      </c>
      <c r="BM218" s="30">
        <f t="shared" si="902"/>
        <v>3.7567686505372375</v>
      </c>
      <c r="BN218" s="30">
        <f t="shared" si="902"/>
        <v>3.7828955568052769</v>
      </c>
      <c r="BO218" s="30">
        <f t="shared" si="902"/>
        <v>3.741045223877645</v>
      </c>
      <c r="BP218" s="30">
        <f t="shared" si="902"/>
        <v>3.8057116032633713</v>
      </c>
      <c r="BQ218" s="30">
        <f>BQ217/BQ213</f>
        <v>3.9869181720286972</v>
      </c>
      <c r="BR218" s="30">
        <f>BR217/BR213</f>
        <v>3.9749784326666608</v>
      </c>
      <c r="BS218" s="30">
        <f>BS217/BS213</f>
        <v>3.9895269596075158</v>
      </c>
      <c r="BT218" s="30">
        <f t="shared" ref="BT218" si="903">BT217/BT213</f>
        <v>3.8553108852274334</v>
      </c>
      <c r="BU218" s="30">
        <f>BU217/BU213</f>
        <v>3.6973381553505642</v>
      </c>
      <c r="BV218" s="30">
        <f>BV217/BV213</f>
        <v>3.8373428932818303</v>
      </c>
      <c r="BW218" s="30">
        <f t="shared" ref="BW218:CY218" si="904">BW217/BW213</f>
        <v>3.7456628941938215</v>
      </c>
      <c r="BX218" s="30">
        <f>BX217/BX213</f>
        <v>3.6228378723958365</v>
      </c>
      <c r="BY218" s="30">
        <f t="shared" si="904"/>
        <v>3.8754895468895212</v>
      </c>
      <c r="BZ218" s="30">
        <f t="shared" si="904"/>
        <v>3.8681388805102994</v>
      </c>
      <c r="CA218" s="30">
        <f t="shared" si="904"/>
        <v>3.9429951911149455</v>
      </c>
      <c r="CB218" s="30">
        <f t="shared" si="904"/>
        <v>3.8879434178872838</v>
      </c>
      <c r="CC218" s="30">
        <f t="shared" si="904"/>
        <v>3.8431078840170425</v>
      </c>
      <c r="CD218" s="30">
        <f t="shared" si="904"/>
        <v>4.0196375802204063</v>
      </c>
      <c r="CE218" s="30">
        <f t="shared" si="904"/>
        <v>4.1299223876896649</v>
      </c>
      <c r="CF218" s="30">
        <f>CF217/CF213</f>
        <v>4.2064851386402742</v>
      </c>
      <c r="CG218" s="30">
        <f t="shared" si="904"/>
        <v>4.2721534162074457</v>
      </c>
      <c r="CH218" s="30">
        <f t="shared" si="904"/>
        <v>3.983832194857984</v>
      </c>
      <c r="CI218" s="30">
        <f t="shared" si="904"/>
        <v>4.0953699451151326</v>
      </c>
      <c r="CJ218" s="30">
        <f t="shared" si="904"/>
        <v>4.1145531011802179</v>
      </c>
      <c r="CK218" s="30">
        <f t="shared" si="904"/>
        <v>4.1864797031977501</v>
      </c>
      <c r="CL218" s="30">
        <f>CL217/CL213</f>
        <v>4.1220740593142846</v>
      </c>
      <c r="CM218" s="30">
        <f t="shared" si="904"/>
        <v>4.2377876752940535</v>
      </c>
      <c r="CN218" s="30">
        <f t="shared" si="904"/>
        <v>4.4362165532647753</v>
      </c>
      <c r="CO218" s="30">
        <f t="shared" ref="CO218" si="905">CO217/CO213</f>
        <v>4.3738687255215982</v>
      </c>
      <c r="CP218" s="30">
        <f t="shared" si="904"/>
        <v>4.4466742850719836</v>
      </c>
      <c r="CQ218" s="30">
        <f t="shared" si="904"/>
        <v>4.2168225520297904</v>
      </c>
      <c r="CR218" s="30">
        <f t="shared" si="904"/>
        <v>3.9075964099097606</v>
      </c>
      <c r="CS218" s="30">
        <f t="shared" si="904"/>
        <v>4.2415944612723528</v>
      </c>
      <c r="CT218" s="30">
        <f t="shared" si="904"/>
        <v>4.2962525074300579</v>
      </c>
      <c r="CU218" s="30">
        <f t="shared" si="904"/>
        <v>4.1412469414589621</v>
      </c>
      <c r="CV218" s="30">
        <f t="shared" si="904"/>
        <v>4.3516464878102052</v>
      </c>
      <c r="CW218" s="30">
        <f t="shared" si="904"/>
        <v>4.2837536663144862</v>
      </c>
      <c r="CX218" s="30" t="e">
        <f t="shared" si="904"/>
        <v>#DIV/0!</v>
      </c>
      <c r="CY218" s="30" t="e">
        <f t="shared" si="904"/>
        <v>#DIV/0!</v>
      </c>
    </row>
    <row r="219" spans="1:139" x14ac:dyDescent="0.25">
      <c r="A219" t="s">
        <v>9</v>
      </c>
      <c r="B219" s="26" t="s">
        <v>28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>
        <v>257779.14285714278</v>
      </c>
      <c r="BE219" s="17">
        <v>501715.14285714272</v>
      </c>
      <c r="BF219" s="17">
        <v>563312.42857142852</v>
      </c>
      <c r="BG219" s="31">
        <v>542712.57142857136</v>
      </c>
      <c r="BH219" s="31">
        <v>606236.85714285704</v>
      </c>
      <c r="BI219" s="31">
        <v>542608.14285714272</v>
      </c>
      <c r="BJ219" s="31">
        <v>594202.42857142852</v>
      </c>
      <c r="BK219" s="31">
        <v>575945.85714285716</v>
      </c>
      <c r="BL219" s="31">
        <v>591644.14285714272</v>
      </c>
      <c r="BM219" s="31">
        <v>625641.28571428568</v>
      </c>
      <c r="BN219" s="31">
        <v>626021.28571428556</v>
      </c>
      <c r="BO219" s="31">
        <v>551097.7142857142</v>
      </c>
      <c r="BP219" s="31">
        <v>564138.28571428556</v>
      </c>
      <c r="BQ219" s="31">
        <v>605112.28571428556</v>
      </c>
      <c r="BR219" s="31">
        <v>521194.42857142852</v>
      </c>
      <c r="BS219" s="31">
        <v>577912.85714285704</v>
      </c>
      <c r="BT219" s="31">
        <v>567544.71428571409</v>
      </c>
      <c r="BU219" s="31">
        <v>460232.71428571414</v>
      </c>
      <c r="BV219" s="31">
        <v>501728.7142857142</v>
      </c>
      <c r="BW219" s="31">
        <v>498133.99999999994</v>
      </c>
      <c r="BX219" s="31">
        <v>565540.85714285716</v>
      </c>
      <c r="BY219" s="31">
        <v>597051.28571428556</v>
      </c>
      <c r="BZ219" s="31">
        <v>579753.7142857142</v>
      </c>
      <c r="CA219" s="31">
        <v>668836.14285714272</v>
      </c>
      <c r="CB219" s="31">
        <v>600182.28571428522</v>
      </c>
      <c r="CC219" s="31">
        <v>630666.71428571385</v>
      </c>
      <c r="CD219" s="31">
        <v>676822.42857142794</v>
      </c>
      <c r="CE219" s="31">
        <v>767313.85714285669</v>
      </c>
      <c r="CF219" s="31">
        <v>794050.28571428498</v>
      </c>
      <c r="CG219" s="31">
        <v>748469.14285714284</v>
      </c>
      <c r="CH219" s="31">
        <v>583955.71428571432</v>
      </c>
      <c r="CI219" s="31">
        <v>817159.14285714296</v>
      </c>
      <c r="CJ219" s="31">
        <v>802683.28571428568</v>
      </c>
      <c r="CK219" s="31">
        <v>848734.28571428568</v>
      </c>
      <c r="CL219" s="31">
        <v>852471.85714285716</v>
      </c>
      <c r="CM219" s="31">
        <v>847114.85714285704</v>
      </c>
      <c r="CN219" s="31">
        <v>819237</v>
      </c>
      <c r="CO219" s="31">
        <v>784583.14285714296</v>
      </c>
      <c r="CP219" s="31">
        <v>809502.28571428545</v>
      </c>
      <c r="CQ219" s="31">
        <v>742956.28571428545</v>
      </c>
      <c r="CR219" s="31">
        <v>591756.28571428545</v>
      </c>
      <c r="CS219" s="31">
        <v>771346.5714285709</v>
      </c>
      <c r="CT219" s="31">
        <v>801348.5714285709</v>
      </c>
      <c r="CU219" s="31">
        <v>847898.85714285634</v>
      </c>
      <c r="CV219" s="31">
        <v>916598.28571428498</v>
      </c>
      <c r="CW219" s="31">
        <v>901911.57142857136</v>
      </c>
      <c r="CX219" s="11"/>
      <c r="CY219" s="11"/>
    </row>
    <row r="220" spans="1:139" x14ac:dyDescent="0.25">
      <c r="A220" t="s">
        <v>9</v>
      </c>
      <c r="B220" s="26" t="s">
        <v>27</v>
      </c>
      <c r="C220" s="12" t="e">
        <f t="shared" ref="C220:BB220" si="906">C219/C226</f>
        <v>#DIV/0!</v>
      </c>
      <c r="D220" s="12" t="e">
        <f t="shared" si="906"/>
        <v>#DIV/0!</v>
      </c>
      <c r="E220" s="12" t="e">
        <f t="shared" si="906"/>
        <v>#DIV/0!</v>
      </c>
      <c r="F220" s="12" t="e">
        <f t="shared" si="906"/>
        <v>#DIV/0!</v>
      </c>
      <c r="G220" s="12" t="e">
        <f t="shared" si="906"/>
        <v>#DIV/0!</v>
      </c>
      <c r="H220" s="12" t="e">
        <f t="shared" si="906"/>
        <v>#DIV/0!</v>
      </c>
      <c r="I220" s="12" t="e">
        <f t="shared" si="906"/>
        <v>#DIV/0!</v>
      </c>
      <c r="J220" s="12" t="e">
        <f t="shared" si="906"/>
        <v>#DIV/0!</v>
      </c>
      <c r="K220" s="12" t="e">
        <f t="shared" si="906"/>
        <v>#DIV/0!</v>
      </c>
      <c r="L220" s="12" t="e">
        <f t="shared" si="906"/>
        <v>#DIV/0!</v>
      </c>
      <c r="M220" s="12" t="e">
        <f t="shared" si="906"/>
        <v>#DIV/0!</v>
      </c>
      <c r="N220" s="12" t="e">
        <f t="shared" si="906"/>
        <v>#DIV/0!</v>
      </c>
      <c r="O220" s="12" t="e">
        <f t="shared" si="906"/>
        <v>#DIV/0!</v>
      </c>
      <c r="P220" s="12" t="e">
        <f t="shared" si="906"/>
        <v>#DIV/0!</v>
      </c>
      <c r="Q220" s="12" t="e">
        <f t="shared" si="906"/>
        <v>#DIV/0!</v>
      </c>
      <c r="R220" s="12" t="e">
        <f t="shared" si="906"/>
        <v>#DIV/0!</v>
      </c>
      <c r="S220" s="12" t="e">
        <f t="shared" si="906"/>
        <v>#DIV/0!</v>
      </c>
      <c r="T220" s="12" t="e">
        <f t="shared" si="906"/>
        <v>#DIV/0!</v>
      </c>
      <c r="U220" s="12" t="e">
        <f t="shared" si="906"/>
        <v>#DIV/0!</v>
      </c>
      <c r="V220" s="12" t="e">
        <f t="shared" si="906"/>
        <v>#DIV/0!</v>
      </c>
      <c r="W220" s="12" t="e">
        <f t="shared" si="906"/>
        <v>#DIV/0!</v>
      </c>
      <c r="X220" s="12" t="e">
        <f t="shared" si="906"/>
        <v>#DIV/0!</v>
      </c>
      <c r="Y220" s="12" t="e">
        <f t="shared" si="906"/>
        <v>#DIV/0!</v>
      </c>
      <c r="Z220" s="12" t="e">
        <f t="shared" si="906"/>
        <v>#DIV/0!</v>
      </c>
      <c r="AA220" s="12" t="e">
        <f t="shared" si="906"/>
        <v>#DIV/0!</v>
      </c>
      <c r="AB220" s="12" t="e">
        <f t="shared" si="906"/>
        <v>#DIV/0!</v>
      </c>
      <c r="AC220" s="12" t="e">
        <f t="shared" si="906"/>
        <v>#DIV/0!</v>
      </c>
      <c r="AD220" s="12" t="e">
        <f t="shared" si="906"/>
        <v>#DIV/0!</v>
      </c>
      <c r="AE220" s="12" t="e">
        <f t="shared" si="906"/>
        <v>#DIV/0!</v>
      </c>
      <c r="AF220" s="12" t="e">
        <f t="shared" si="906"/>
        <v>#DIV/0!</v>
      </c>
      <c r="AG220" s="12" t="e">
        <f t="shared" si="906"/>
        <v>#DIV/0!</v>
      </c>
      <c r="AH220" s="12" t="e">
        <f t="shared" si="906"/>
        <v>#DIV/0!</v>
      </c>
      <c r="AI220" s="12" t="e">
        <f t="shared" si="906"/>
        <v>#DIV/0!</v>
      </c>
      <c r="AJ220" s="12" t="e">
        <f t="shared" si="906"/>
        <v>#DIV/0!</v>
      </c>
      <c r="AK220" s="12" t="e">
        <f t="shared" si="906"/>
        <v>#DIV/0!</v>
      </c>
      <c r="AL220" s="12" t="e">
        <f t="shared" si="906"/>
        <v>#DIV/0!</v>
      </c>
      <c r="AM220" s="12" t="e">
        <f t="shared" si="906"/>
        <v>#DIV/0!</v>
      </c>
      <c r="AN220" s="12" t="e">
        <f t="shared" si="906"/>
        <v>#DIV/0!</v>
      </c>
      <c r="AO220" s="12" t="e">
        <f t="shared" si="906"/>
        <v>#DIV/0!</v>
      </c>
      <c r="AP220" s="12" t="e">
        <f t="shared" si="906"/>
        <v>#DIV/0!</v>
      </c>
      <c r="AQ220" s="12" t="e">
        <f t="shared" si="906"/>
        <v>#DIV/0!</v>
      </c>
      <c r="AR220" s="12" t="e">
        <f t="shared" si="906"/>
        <v>#DIV/0!</v>
      </c>
      <c r="AS220" s="12" t="e">
        <f t="shared" si="906"/>
        <v>#DIV/0!</v>
      </c>
      <c r="AT220" s="12" t="e">
        <f t="shared" si="906"/>
        <v>#DIV/0!</v>
      </c>
      <c r="AU220" s="12" t="e">
        <f t="shared" si="906"/>
        <v>#DIV/0!</v>
      </c>
      <c r="AV220" s="12" t="e">
        <f t="shared" si="906"/>
        <v>#DIV/0!</v>
      </c>
      <c r="AW220" s="12" t="e">
        <f t="shared" si="906"/>
        <v>#DIV/0!</v>
      </c>
      <c r="AX220" s="12" t="e">
        <f t="shared" si="906"/>
        <v>#DIV/0!</v>
      </c>
      <c r="AY220" s="12" t="e">
        <f t="shared" si="906"/>
        <v>#DIV/0!</v>
      </c>
      <c r="AZ220" s="12" t="e">
        <f t="shared" si="906"/>
        <v>#DIV/0!</v>
      </c>
      <c r="BA220" s="12" t="e">
        <f t="shared" si="906"/>
        <v>#DIV/0!</v>
      </c>
      <c r="BB220" s="12" t="e">
        <f t="shared" si="906"/>
        <v>#DIV/0!</v>
      </c>
      <c r="BC220" s="12" t="e">
        <f t="shared" ref="BC220:BD220" si="907">BC219/BC226</f>
        <v>#DIV/0!</v>
      </c>
      <c r="BD220" s="12">
        <f t="shared" si="907"/>
        <v>4.9233820909286852</v>
      </c>
      <c r="BE220" s="30">
        <f>BE219/BE226</f>
        <v>5.4072872000554293</v>
      </c>
      <c r="BF220" s="30">
        <f>BF219/BF226</f>
        <v>5.7654833096954388</v>
      </c>
      <c r="BG220" s="30">
        <f>BG219/BG226</f>
        <v>5.2994616823577179</v>
      </c>
      <c r="BH220" s="30">
        <f t="shared" ref="BH220:BI220" si="908">BH219/BH226</f>
        <v>5.7264856461977338</v>
      </c>
      <c r="BI220" s="30">
        <f t="shared" si="908"/>
        <v>4.9877573156703203</v>
      </c>
      <c r="BJ220" s="30">
        <f t="shared" ref="BJ220:BN220" si="909">BJ219/BJ226</f>
        <v>5.3222280228990249</v>
      </c>
      <c r="BK220" s="30">
        <f t="shared" si="909"/>
        <v>5.30553936166993</v>
      </c>
      <c r="BL220" s="30">
        <f t="shared" si="909"/>
        <v>5.2073492430719703</v>
      </c>
      <c r="BM220" s="30">
        <f t="shared" si="909"/>
        <v>5.3733951550368602</v>
      </c>
      <c r="BN220" s="30">
        <f t="shared" si="909"/>
        <v>5.6040935859480436</v>
      </c>
      <c r="BO220" s="30">
        <f>BO219/BO226</f>
        <v>5.0408066996737197</v>
      </c>
      <c r="BP220" s="30">
        <f>BP219/BP226</f>
        <v>5.2235095549068191</v>
      </c>
      <c r="BQ220" s="30">
        <f>BQ219/BQ226</f>
        <v>5.6424483815105928</v>
      </c>
      <c r="BR220" s="30">
        <f>BR219/BR226</f>
        <v>5.0350277947987578</v>
      </c>
      <c r="BS220" s="30">
        <f>BS219/BS226</f>
        <v>5.4373448422784412</v>
      </c>
      <c r="BT220" s="30">
        <f t="shared" ref="BT220" si="910">BT219/BT226</f>
        <v>5.3983718515941792</v>
      </c>
      <c r="BU220" s="30">
        <f>BU219/BU226</f>
        <v>4.6971012252943671</v>
      </c>
      <c r="BV220" s="30">
        <f>BV219/BV226</f>
        <v>4.975168785396769</v>
      </c>
      <c r="BW220" s="30">
        <f>BW219/BW226</f>
        <v>4.7340147792948706</v>
      </c>
      <c r="BX220" s="30">
        <f>BX219/BX226</f>
        <v>4.896294124995209</v>
      </c>
      <c r="BY220" s="30">
        <f t="shared" ref="BY220:CJ220" si="911">BY219/BY226</f>
        <v>5.0791817617255353</v>
      </c>
      <c r="BZ220" s="30">
        <f t="shared" si="911"/>
        <v>4.9154164981068833</v>
      </c>
      <c r="CA220" s="30">
        <f t="shared" si="911"/>
        <v>5.2965133774534774</v>
      </c>
      <c r="CB220" s="30">
        <f t="shared" si="911"/>
        <v>5.000905841307552</v>
      </c>
      <c r="CC220" s="30">
        <f t="shared" si="911"/>
        <v>5.0584162239025048</v>
      </c>
      <c r="CD220" s="30">
        <f t="shared" si="911"/>
        <v>5.4293845847075515</v>
      </c>
      <c r="CE220" s="30">
        <f t="shared" si="911"/>
        <v>5.2517409014554923</v>
      </c>
      <c r="CF220" s="30">
        <f>CF219/CF226</f>
        <v>5.4470844068218449</v>
      </c>
      <c r="CG220" s="30">
        <f t="shared" si="911"/>
        <v>5.3859210875290673</v>
      </c>
      <c r="CH220" s="30">
        <f t="shared" si="911"/>
        <v>5.0737159595859298</v>
      </c>
      <c r="CI220" s="30">
        <f t="shared" si="911"/>
        <v>5.5115673159009413</v>
      </c>
      <c r="CJ220" s="30">
        <f t="shared" si="911"/>
        <v>5.3642237614026369</v>
      </c>
      <c r="CK220" s="30">
        <f t="shared" ref="CK220" si="912">CK219/CK226</f>
        <v>5.514898973256015</v>
      </c>
      <c r="CL220" s="30">
        <f>CL219/CL226</f>
        <v>5.4728526541116302</v>
      </c>
      <c r="CM220" s="30">
        <f t="shared" ref="CM220" si="913">CM219/CM226</f>
        <v>5.3210636736114969</v>
      </c>
      <c r="CN220" s="30">
        <f t="shared" ref="CN220:CO220" si="914">CN219/CN226</f>
        <v>5.282177141688666</v>
      </c>
      <c r="CO220" s="30">
        <f t="shared" si="914"/>
        <v>5.328807343010169</v>
      </c>
      <c r="CP220" s="30">
        <f t="shared" ref="CP220" si="915">CP219/CP226</f>
        <v>5.7728460514211228</v>
      </c>
      <c r="CQ220" s="30">
        <f t="shared" ref="CQ220" si="916">CQ219/CQ226</f>
        <v>5.4096582800414401</v>
      </c>
      <c r="CR220" s="30">
        <f t="shared" ref="CR220" si="917">CR219/CR226</f>
        <v>5.1238810087218551</v>
      </c>
      <c r="CS220" s="30">
        <f t="shared" ref="CS220" si="918">CS219/CS226</f>
        <v>5.2947540080155386</v>
      </c>
      <c r="CT220" s="30">
        <f t="shared" ref="CT220" si="919">CT219/CT226</f>
        <v>5.3226300782343419</v>
      </c>
      <c r="CU220" s="30">
        <f t="shared" ref="CU220:CY220" si="920">CU219/CU226</f>
        <v>5.2955002507097726</v>
      </c>
      <c r="CV220" s="30">
        <f t="shared" si="920"/>
        <v>5.6872427254000328</v>
      </c>
      <c r="CW220" s="30">
        <f t="shared" si="920"/>
        <v>5.4477451855124714</v>
      </c>
      <c r="CX220" s="30" t="e">
        <f t="shared" si="920"/>
        <v>#DIV/0!</v>
      </c>
      <c r="CY220" s="30" t="e">
        <f t="shared" si="920"/>
        <v>#DIV/0!</v>
      </c>
    </row>
    <row r="221" spans="1:139" x14ac:dyDescent="0.25">
      <c r="A221" t="s">
        <v>9</v>
      </c>
      <c r="B221" s="26" t="s">
        <v>36</v>
      </c>
      <c r="C221" s="13">
        <f>C230/C213</f>
        <v>9.6177391598724852E-3</v>
      </c>
      <c r="D221" s="13">
        <f>D230/D213</f>
        <v>1.5635195124067001E-2</v>
      </c>
      <c r="E221" s="13">
        <f t="shared" ref="E221:AW221" si="921">E230/E213</f>
        <v>1.8071027724265012E-2</v>
      </c>
      <c r="F221" s="13">
        <f t="shared" si="921"/>
        <v>1.7827635676103928E-2</v>
      </c>
      <c r="G221" s="13">
        <f t="shared" si="921"/>
        <v>1.722474416573069E-2</v>
      </c>
      <c r="H221" s="13">
        <f t="shared" si="921"/>
        <v>1.4664561122659228E-2</v>
      </c>
      <c r="I221" s="13">
        <f t="shared" si="921"/>
        <v>1.2699029755252118E-2</v>
      </c>
      <c r="J221" s="13">
        <f t="shared" si="921"/>
        <v>1.3620832698658407E-2</v>
      </c>
      <c r="K221" s="13">
        <f t="shared" si="921"/>
        <v>1.1944452678531033E-2</v>
      </c>
      <c r="L221" s="13">
        <f t="shared" si="921"/>
        <v>8.4687953148684485E-3</v>
      </c>
      <c r="M221" s="13">
        <f t="shared" si="921"/>
        <v>9.5510206017751734E-3</v>
      </c>
      <c r="N221" s="13">
        <f t="shared" si="921"/>
        <v>1.0723952800849789E-2</v>
      </c>
      <c r="O221" s="13">
        <f t="shared" si="921"/>
        <v>1.1240492341414481E-2</v>
      </c>
      <c r="P221" s="13">
        <f t="shared" si="921"/>
        <v>1.079468115160387E-2</v>
      </c>
      <c r="Q221" s="13">
        <f t="shared" si="921"/>
        <v>1.0302351980309149E-2</v>
      </c>
      <c r="R221" s="13">
        <f t="shared" si="921"/>
        <v>1.0768981711298298E-2</v>
      </c>
      <c r="S221" s="13">
        <f t="shared" si="921"/>
        <v>1.0913236295894677E-2</v>
      </c>
      <c r="T221" s="13">
        <f t="shared" si="921"/>
        <v>1.0543746013914E-2</v>
      </c>
      <c r="U221" s="13">
        <f t="shared" si="921"/>
        <v>1.0085083242899241E-2</v>
      </c>
      <c r="V221" s="13">
        <f t="shared" si="921"/>
        <v>9.5805552696484851E-3</v>
      </c>
      <c r="W221" s="13">
        <f t="shared" si="921"/>
        <v>9.233843502762365E-3</v>
      </c>
      <c r="X221" s="13">
        <f t="shared" si="921"/>
        <v>8.8853281820947937E-3</v>
      </c>
      <c r="Y221" s="13">
        <f t="shared" si="921"/>
        <v>1.0891846159039906E-2</v>
      </c>
      <c r="Z221" s="13">
        <f t="shared" si="921"/>
        <v>1.0523091297308019E-2</v>
      </c>
      <c r="AA221" s="13">
        <f t="shared" si="921"/>
        <v>9.7486410569189962E-3</v>
      </c>
      <c r="AB221" s="13">
        <f t="shared" si="921"/>
        <v>9.757432203699859E-3</v>
      </c>
      <c r="AC221" s="13">
        <f t="shared" si="921"/>
        <v>1.0705925510800325E-2</v>
      </c>
      <c r="AD221" s="13">
        <f t="shared" si="921"/>
        <v>1.1048518554032027E-2</v>
      </c>
      <c r="AE221" s="13">
        <f t="shared" si="921"/>
        <v>1.1023560656500529E-2</v>
      </c>
      <c r="AF221" s="13">
        <f t="shared" si="921"/>
        <v>1.0671947175301733E-2</v>
      </c>
      <c r="AG221" s="13">
        <f t="shared" si="921"/>
        <v>1.1885796206636448E-2</v>
      </c>
      <c r="AH221" s="13">
        <f t="shared" si="921"/>
        <v>1.2848932909256181E-2</v>
      </c>
      <c r="AI221" s="13">
        <f t="shared" si="921"/>
        <v>1.1576936358876671E-2</v>
      </c>
      <c r="AJ221" s="13">
        <f t="shared" si="921"/>
        <v>1.1583665412859014E-2</v>
      </c>
      <c r="AK221" s="13">
        <f t="shared" si="921"/>
        <v>1.2291008785435336E-2</v>
      </c>
      <c r="AL221" s="13">
        <f t="shared" si="921"/>
        <v>1.1691502932889012E-2</v>
      </c>
      <c r="AM221" s="13">
        <f t="shared" si="921"/>
        <v>1.2799457978575767E-2</v>
      </c>
      <c r="AN221" s="13">
        <f t="shared" si="921"/>
        <v>1.4320095238910917E-2</v>
      </c>
      <c r="AO221" s="13">
        <f t="shared" si="921"/>
        <v>1.3545397588790668E-2</v>
      </c>
      <c r="AP221" s="13">
        <f t="shared" si="921"/>
        <v>1.3962030331996505E-2</v>
      </c>
      <c r="AQ221" s="13">
        <f t="shared" si="921"/>
        <v>1.4103029996583409E-2</v>
      </c>
      <c r="AR221" s="13">
        <f t="shared" si="921"/>
        <v>1.6408986808334997E-2</v>
      </c>
      <c r="AS221" s="13">
        <f t="shared" si="921"/>
        <v>1.6358728088713494E-2</v>
      </c>
      <c r="AT221" s="13">
        <f t="shared" si="921"/>
        <v>2.1876527809364801E-2</v>
      </c>
      <c r="AU221" s="13">
        <f t="shared" si="921"/>
        <v>1.9912001970812481E-2</v>
      </c>
      <c r="AV221" s="13">
        <f t="shared" si="921"/>
        <v>2.1596398890256278E-2</v>
      </c>
      <c r="AW221" s="13">
        <f t="shared" si="921"/>
        <v>2.3099113765073304E-2</v>
      </c>
      <c r="AX221" s="13">
        <f t="shared" ref="AX221:BC221" si="922">AX230/AX213</f>
        <v>2.130593002976312E-2</v>
      </c>
      <c r="AY221" s="13">
        <f t="shared" si="922"/>
        <v>1.9919934803906608E-2</v>
      </c>
      <c r="AZ221" s="13">
        <f t="shared" si="922"/>
        <v>2.1713641138150032E-2</v>
      </c>
      <c r="BA221" s="13">
        <f t="shared" si="922"/>
        <v>2.1063107010078574E-2</v>
      </c>
      <c r="BB221" s="13">
        <f t="shared" si="922"/>
        <v>2.0159748835164745E-2</v>
      </c>
      <c r="BC221" s="13">
        <f t="shared" si="922"/>
        <v>2.2011156506211268E-2</v>
      </c>
      <c r="BD221" s="13">
        <f t="shared" ref="BD221" si="923">BD230/BD213</f>
        <v>2.0416393658102348E-2</v>
      </c>
      <c r="BE221" s="33">
        <f>BE230/BE213</f>
        <v>2.1167305369971585E-2</v>
      </c>
      <c r="BF221" s="33">
        <f>BF230/BF213</f>
        <v>2.167537397223589E-2</v>
      </c>
      <c r="BG221" s="33">
        <f>BG230/BG213</f>
        <v>2.404832054715814E-2</v>
      </c>
      <c r="BH221" s="33">
        <f t="shared" ref="BH221:BI221" si="924">BH230/BH213</f>
        <v>2.6886119748439432E-2</v>
      </c>
      <c r="BI221" s="33">
        <f t="shared" si="924"/>
        <v>2.4607712400819819E-2</v>
      </c>
      <c r="BJ221" s="33">
        <f t="shared" ref="BJ221:BN221" si="925">BJ230/BJ213</f>
        <v>2.4482874042933679E-2</v>
      </c>
      <c r="BK221" s="33">
        <f t="shared" si="925"/>
        <v>2.4423356698309185E-2</v>
      </c>
      <c r="BL221" s="33">
        <f t="shared" si="925"/>
        <v>2.3871294001562782E-2</v>
      </c>
      <c r="BM221" s="33">
        <f t="shared" si="925"/>
        <v>2.4108878702759674E-2</v>
      </c>
      <c r="BN221" s="33">
        <f t="shared" si="925"/>
        <v>2.2280027879890651E-2</v>
      </c>
      <c r="BO221" s="33">
        <f>BO230/BO213</f>
        <v>2.4103137781509132E-2</v>
      </c>
      <c r="BP221" s="33">
        <f>BP230/BP213</f>
        <v>2.4209253079692097E-2</v>
      </c>
      <c r="BQ221" s="33">
        <f>BQ230/BQ213</f>
        <v>2.459606286827426E-2</v>
      </c>
      <c r="BR221" s="33">
        <f>BR230/BR213</f>
        <v>2.4698737105948134E-2</v>
      </c>
      <c r="BS221" s="33">
        <f>BS230/BS213</f>
        <v>2.568023884183052E-2</v>
      </c>
      <c r="BT221" s="33">
        <f t="shared" ref="BT221:CY221" si="926">BT230/BT213</f>
        <v>2.3938332291356657E-2</v>
      </c>
      <c r="BU221" s="33">
        <f t="shared" si="926"/>
        <v>2.4629985780434575E-2</v>
      </c>
      <c r="BV221" s="33">
        <f t="shared" si="926"/>
        <v>2.5716024825295745E-2</v>
      </c>
      <c r="BW221" s="33">
        <f>BW230/BW213</f>
        <v>2.3508508445037057E-2</v>
      </c>
      <c r="BX221" s="33">
        <f>BX230/BX213</f>
        <v>2.2915610933913609E-2</v>
      </c>
      <c r="BY221" s="33">
        <f t="shared" si="926"/>
        <v>2.4040335872930498E-2</v>
      </c>
      <c r="BZ221" s="33">
        <f t="shared" si="926"/>
        <v>2.6482877290680662E-2</v>
      </c>
      <c r="CA221" s="33">
        <f t="shared" si="926"/>
        <v>2.6796235143509695E-2</v>
      </c>
      <c r="CB221" s="33">
        <f t="shared" si="926"/>
        <v>2.6367927132893289E-2</v>
      </c>
      <c r="CC221" s="33">
        <f t="shared" si="926"/>
        <v>2.5203049118705353E-2</v>
      </c>
      <c r="CD221" s="33">
        <f t="shared" si="926"/>
        <v>2.6186364044549593E-2</v>
      </c>
      <c r="CE221" s="33">
        <f>CE230/CE213</f>
        <v>2.7240273139700653E-2</v>
      </c>
      <c r="CF221" s="33">
        <f>CF230/CF213</f>
        <v>2.6582695861052937E-2</v>
      </c>
      <c r="CG221" s="33">
        <f t="shared" si="926"/>
        <v>2.9044812248131314E-2</v>
      </c>
      <c r="CH221" s="33">
        <f t="shared" si="926"/>
        <v>2.7389610906720173E-2</v>
      </c>
      <c r="CI221" s="33">
        <f t="shared" si="926"/>
        <v>3.0118213560327709E-2</v>
      </c>
      <c r="CJ221" s="33">
        <f t="shared" si="926"/>
        <v>3.087847246474849E-2</v>
      </c>
      <c r="CK221" s="33">
        <f t="shared" si="926"/>
        <v>2.9655220554451776E-2</v>
      </c>
      <c r="CL221" s="33">
        <f>CL230/CL213</f>
        <v>2.7794987921765275E-2</v>
      </c>
      <c r="CM221" s="33">
        <f t="shared" si="926"/>
        <v>2.7828835785496615E-2</v>
      </c>
      <c r="CN221" s="33">
        <f t="shared" si="926"/>
        <v>2.868356340223217E-2</v>
      </c>
      <c r="CO221" s="33">
        <f t="shared" ref="CO221" si="927">CO230/CO213</f>
        <v>2.8077746497867536E-2</v>
      </c>
      <c r="CP221" s="33">
        <f t="shared" si="926"/>
        <v>2.7264289973991263E-2</v>
      </c>
      <c r="CQ221" s="33">
        <f t="shared" si="926"/>
        <v>2.4228743537489317E-2</v>
      </c>
      <c r="CR221" s="33">
        <f t="shared" si="926"/>
        <v>2.3996168418820719E-2</v>
      </c>
      <c r="CS221" s="33">
        <f t="shared" si="926"/>
        <v>2.6390242544244699E-2</v>
      </c>
      <c r="CT221" s="33">
        <f t="shared" si="926"/>
        <v>2.5687729318313583E-2</v>
      </c>
      <c r="CU221" s="33">
        <f t="shared" si="926"/>
        <v>2.4920836280397846E-2</v>
      </c>
      <c r="CV221" s="33">
        <f t="shared" si="926"/>
        <v>2.8449216959466703E-2</v>
      </c>
      <c r="CW221" s="33">
        <f t="shared" si="926"/>
        <v>2.7554958483142846E-2</v>
      </c>
      <c r="CX221" s="33" t="e">
        <f t="shared" si="926"/>
        <v>#DIV/0!</v>
      </c>
      <c r="CY221" s="33" t="e">
        <f t="shared" si="926"/>
        <v>#DIV/0!</v>
      </c>
    </row>
    <row r="222" spans="1:139" x14ac:dyDescent="0.25">
      <c r="A222" t="s">
        <v>9</v>
      </c>
      <c r="B222" s="27" t="s">
        <v>37</v>
      </c>
      <c r="C222" s="17">
        <v>1707.5714285714287</v>
      </c>
      <c r="D222" s="17">
        <v>2897.5714285714284</v>
      </c>
      <c r="E222" s="17">
        <v>3776.1428571428573</v>
      </c>
      <c r="F222" s="17">
        <v>4073.4285714285716</v>
      </c>
      <c r="G222" s="17">
        <v>3760.7142857142858</v>
      </c>
      <c r="H222" s="17">
        <v>3727.1428571428573</v>
      </c>
      <c r="I222" s="17">
        <v>3284.8571428571427</v>
      </c>
      <c r="J222" s="17">
        <v>3423</v>
      </c>
      <c r="K222" s="17">
        <v>3556</v>
      </c>
      <c r="L222" s="17">
        <v>3133.2857142857142</v>
      </c>
      <c r="M222" s="17">
        <v>2836.4285714285716</v>
      </c>
      <c r="N222" s="17">
        <v>3052.4285714285716</v>
      </c>
      <c r="O222" s="17">
        <v>3268.5714285714284</v>
      </c>
      <c r="P222" s="17">
        <v>2966.5714285714284</v>
      </c>
      <c r="Q222" s="17">
        <v>3152.4285714285716</v>
      </c>
      <c r="R222" s="17">
        <v>3156.2857142857142</v>
      </c>
      <c r="S222" s="17">
        <v>3238.7142857142858</v>
      </c>
      <c r="T222" s="17">
        <v>2969</v>
      </c>
      <c r="U222" s="17">
        <v>2966.5714285714284</v>
      </c>
      <c r="V222" s="17">
        <v>3255.5714285714284</v>
      </c>
      <c r="W222" s="17">
        <v>3198.2857142857142</v>
      </c>
      <c r="X222" s="17">
        <v>3087.8571428571427</v>
      </c>
      <c r="Y222" s="17">
        <v>3978.7142857142858</v>
      </c>
      <c r="Z222" s="17">
        <v>4011.2857142857142</v>
      </c>
      <c r="AA222" s="17">
        <v>3785.8571428571427</v>
      </c>
      <c r="AB222" s="17">
        <v>4190.8571428571431</v>
      </c>
      <c r="AC222" s="17">
        <v>4033.7142857142858</v>
      </c>
      <c r="AD222" s="17">
        <v>3934.2857142857142</v>
      </c>
      <c r="AE222" s="17">
        <v>3792</v>
      </c>
      <c r="AF222" s="17">
        <v>3851.4285714285716</v>
      </c>
      <c r="AG222" s="17">
        <v>3888</v>
      </c>
      <c r="AH222" s="17">
        <v>4034.2857142857142</v>
      </c>
      <c r="AI222" s="17">
        <v>3064.8571428571427</v>
      </c>
      <c r="AJ222" s="17">
        <v>2971.7142857142858</v>
      </c>
      <c r="AK222" s="17">
        <v>4222.8571428571431</v>
      </c>
      <c r="AL222" s="17">
        <v>4584.5714285714284</v>
      </c>
      <c r="AM222" s="17">
        <v>4576.8571428571431</v>
      </c>
      <c r="AN222" s="17">
        <v>4792.1428571428569</v>
      </c>
      <c r="AO222" s="17">
        <v>4567.1428571428569</v>
      </c>
      <c r="AP222" s="17">
        <v>5111.2857142857147</v>
      </c>
      <c r="AQ222" s="17">
        <v>6262.8571428571431</v>
      </c>
      <c r="AR222" s="17">
        <v>6909.2857142857147</v>
      </c>
      <c r="AS222" s="17">
        <v>4589.7142857142853</v>
      </c>
      <c r="AT222" s="17">
        <v>6397.7142857142853</v>
      </c>
      <c r="AU222" s="17">
        <v>6579.5714285714284</v>
      </c>
      <c r="AV222" s="17">
        <v>6714</v>
      </c>
      <c r="AW222" s="17">
        <v>6606.4285714285697</v>
      </c>
      <c r="AX222" s="17">
        <v>6342.1428571428496</v>
      </c>
      <c r="AY222" s="17">
        <v>6376.1428571428496</v>
      </c>
      <c r="AZ222" s="17">
        <v>6458.1428571428496</v>
      </c>
      <c r="BA222" s="17">
        <v>6162.7142857142853</v>
      </c>
      <c r="BB222" s="17">
        <v>6220.1428571428569</v>
      </c>
      <c r="BC222" s="17">
        <v>6213.8571428571431</v>
      </c>
      <c r="BD222" s="17">
        <v>7205.4285714285697</v>
      </c>
      <c r="BE222" s="17">
        <v>7779.1428571428569</v>
      </c>
      <c r="BF222" s="17">
        <v>8200</v>
      </c>
      <c r="BG222" s="31">
        <v>8699.1428571428496</v>
      </c>
      <c r="BH222" s="31">
        <v>8807.8571428571395</v>
      </c>
      <c r="BI222" s="31">
        <v>9263.7142857142808</v>
      </c>
      <c r="BJ222" s="31">
        <v>9880.1428571428496</v>
      </c>
      <c r="BK222" s="31">
        <v>9222.7142857142808</v>
      </c>
      <c r="BL222" s="31">
        <v>9358.5714285714203</v>
      </c>
      <c r="BM222" s="31">
        <v>9634.4285714285706</v>
      </c>
      <c r="BN222" s="31">
        <v>9308.1428571428496</v>
      </c>
      <c r="BO222" s="31">
        <v>9258.5714285714203</v>
      </c>
      <c r="BP222" s="31">
        <v>9268.5714285714203</v>
      </c>
      <c r="BQ222" s="31">
        <v>9327.2857142857101</v>
      </c>
      <c r="BR222" s="31">
        <v>9185.4285714285706</v>
      </c>
      <c r="BS222" s="31">
        <v>9008.5714285714203</v>
      </c>
      <c r="BT222" s="31">
        <v>8181</v>
      </c>
      <c r="BU222" s="31">
        <v>7039.5714285714203</v>
      </c>
      <c r="BV222" s="31">
        <v>8629</v>
      </c>
      <c r="BW222" s="31">
        <v>8599.4285714285706</v>
      </c>
      <c r="BX222" s="31">
        <v>9370.7142857142808</v>
      </c>
      <c r="BY222" s="31">
        <v>9576.4285714285706</v>
      </c>
      <c r="BZ222" s="31">
        <v>9569.4285714285706</v>
      </c>
      <c r="CA222" s="31">
        <v>10719.285714285699</v>
      </c>
      <c r="CB222" s="31">
        <v>9851.4285714285706</v>
      </c>
      <c r="CC222" s="31">
        <v>9805</v>
      </c>
      <c r="CD222" s="31">
        <v>9664.8571428571395</v>
      </c>
      <c r="CE222" s="31">
        <v>10374</v>
      </c>
      <c r="CF222" s="31">
        <v>11028.285714285699</v>
      </c>
      <c r="CG222" s="31">
        <v>9763.1428571428496</v>
      </c>
      <c r="CH222" s="31">
        <v>6178.5714285714203</v>
      </c>
      <c r="CI222" s="31">
        <v>10217.857142857099</v>
      </c>
      <c r="CJ222" s="31">
        <v>11719.5714285714</v>
      </c>
      <c r="CK222" s="31">
        <v>12074.714285714201</v>
      </c>
      <c r="CL222" s="31">
        <v>12434.5714285714</v>
      </c>
      <c r="CM222" s="31">
        <v>12669.857142857099</v>
      </c>
      <c r="CN222" s="31">
        <v>12344.4285714285</v>
      </c>
      <c r="CO222" s="31">
        <v>11492.285714285699</v>
      </c>
      <c r="CP222" s="31">
        <v>12278</v>
      </c>
      <c r="CQ222" s="31">
        <v>12679.285714285699</v>
      </c>
      <c r="CR222" s="31">
        <v>8096.7142857142799</v>
      </c>
      <c r="CS222" s="31">
        <v>13585</v>
      </c>
      <c r="CT222" s="31">
        <v>14351.1428571428</v>
      </c>
      <c r="CU222" s="31">
        <v>15426.857142857099</v>
      </c>
      <c r="CV222" s="31">
        <v>13870.5714285714</v>
      </c>
      <c r="CW222" s="31">
        <v>15792.5714285714</v>
      </c>
      <c r="CX222" s="11"/>
      <c r="CY222" s="11"/>
    </row>
    <row r="223" spans="1:139" x14ac:dyDescent="0.25">
      <c r="A223" t="s">
        <v>9</v>
      </c>
      <c r="B223" s="26" t="s">
        <v>2</v>
      </c>
      <c r="C223" s="13">
        <f>C222/C213</f>
        <v>1.3488306485739272E-2</v>
      </c>
      <c r="D223" s="13">
        <f t="shared" ref="D223:AW223" si="928">D222/D213</f>
        <v>1.9124874122630021E-2</v>
      </c>
      <c r="E223" s="13">
        <f t="shared" si="928"/>
        <v>2.2140045229918755E-2</v>
      </c>
      <c r="F223" s="13">
        <f t="shared" si="928"/>
        <v>2.2500761493822036E-2</v>
      </c>
      <c r="G223" s="13">
        <f t="shared" si="928"/>
        <v>2.0533040059902658E-2</v>
      </c>
      <c r="H223" s="13">
        <f t="shared" si="928"/>
        <v>1.9850750356841779E-2</v>
      </c>
      <c r="I223" s="13">
        <f t="shared" si="928"/>
        <v>1.7735756207013311E-2</v>
      </c>
      <c r="J223" s="13">
        <f t="shared" si="928"/>
        <v>1.852683766420039E-2</v>
      </c>
      <c r="K223" s="13">
        <f t="shared" si="928"/>
        <v>1.9417536316222207E-2</v>
      </c>
      <c r="L223" s="13">
        <f t="shared" si="928"/>
        <v>1.7581267169049661E-2</v>
      </c>
      <c r="M223" s="13">
        <f t="shared" si="928"/>
        <v>1.5697004722146021E-2</v>
      </c>
      <c r="N223" s="13">
        <f t="shared" si="928"/>
        <v>1.7090974826266689E-2</v>
      </c>
      <c r="O223" s="13">
        <f t="shared" si="928"/>
        <v>1.7269840503059585E-2</v>
      </c>
      <c r="P223" s="13">
        <f t="shared" si="928"/>
        <v>1.666634563525695E-2</v>
      </c>
      <c r="Q223" s="13">
        <f t="shared" si="928"/>
        <v>1.7566218602185289E-2</v>
      </c>
      <c r="R223" s="13">
        <f t="shared" si="928"/>
        <v>1.6951402246325492E-2</v>
      </c>
      <c r="S223" s="13">
        <f t="shared" si="928"/>
        <v>1.6588265508831929E-2</v>
      </c>
      <c r="T223" s="13">
        <f t="shared" si="928"/>
        <v>1.5200518410597575E-2</v>
      </c>
      <c r="U223" s="13">
        <f t="shared" si="928"/>
        <v>1.6437237157369566E-2</v>
      </c>
      <c r="V223" s="13">
        <f t="shared" si="928"/>
        <v>1.7374763173644704E-2</v>
      </c>
      <c r="W223" s="13">
        <f t="shared" si="928"/>
        <v>1.6291850290790749E-2</v>
      </c>
      <c r="X223" s="13">
        <f t="shared" si="928"/>
        <v>1.5084540422241513E-2</v>
      </c>
      <c r="Y223" s="13">
        <f t="shared" si="928"/>
        <v>1.649531307098534E-2</v>
      </c>
      <c r="Z223" s="13">
        <f t="shared" si="928"/>
        <v>1.5957975833717424E-2</v>
      </c>
      <c r="AA223" s="13">
        <f t="shared" si="928"/>
        <v>1.4849335363226249E-2</v>
      </c>
      <c r="AB223" s="13">
        <f t="shared" si="928"/>
        <v>1.5115595454810112E-2</v>
      </c>
      <c r="AC223" s="13">
        <f t="shared" si="928"/>
        <v>1.6869943229139907E-2</v>
      </c>
      <c r="AD223" s="13">
        <f t="shared" si="928"/>
        <v>1.6504458720874485E-2</v>
      </c>
      <c r="AE223" s="13">
        <f t="shared" si="928"/>
        <v>1.6424888805284876E-2</v>
      </c>
      <c r="AF223" s="13">
        <f t="shared" si="928"/>
        <v>1.6523040018729382E-2</v>
      </c>
      <c r="AG223" s="13">
        <f t="shared" si="928"/>
        <v>1.7294901067141658E-2</v>
      </c>
      <c r="AH223" s="13">
        <f t="shared" si="928"/>
        <v>1.7789570297465047E-2</v>
      </c>
      <c r="AI223" s="13">
        <f t="shared" si="928"/>
        <v>1.4936949280932168E-2</v>
      </c>
      <c r="AJ223" s="13">
        <f t="shared" si="928"/>
        <v>1.4090603351750964E-2</v>
      </c>
      <c r="AK223" s="13">
        <f t="shared" si="928"/>
        <v>1.5693586441081101E-2</v>
      </c>
      <c r="AL223" s="13">
        <f t="shared" si="928"/>
        <v>1.6067305246757202E-2</v>
      </c>
      <c r="AM223" s="13">
        <f t="shared" si="928"/>
        <v>1.7200160845501886E-2</v>
      </c>
      <c r="AN223" s="13">
        <f t="shared" si="928"/>
        <v>2.3941766087981792E-2</v>
      </c>
      <c r="AO223" s="13">
        <f t="shared" si="928"/>
        <v>2.8945014431765101E-2</v>
      </c>
      <c r="AP223" s="13">
        <f t="shared" si="928"/>
        <v>2.1033578242042231E-2</v>
      </c>
      <c r="AQ223" s="13">
        <f t="shared" si="928"/>
        <v>2.0716956006239667E-2</v>
      </c>
      <c r="AR223" s="13">
        <f t="shared" si="928"/>
        <v>2.0816825280272854E-2</v>
      </c>
      <c r="AS223" s="13">
        <f t="shared" si="928"/>
        <v>1.7059634381790027E-2</v>
      </c>
      <c r="AT223" s="13">
        <f t="shared" si="928"/>
        <v>2.0329482516073066E-2</v>
      </c>
      <c r="AU223" s="13">
        <f t="shared" si="928"/>
        <v>2.0592039580782071E-2</v>
      </c>
      <c r="AV223" s="13">
        <f t="shared" si="928"/>
        <v>2.2323118567877758E-2</v>
      </c>
      <c r="AW223" s="13">
        <f t="shared" si="928"/>
        <v>2.1859264059626234E-2</v>
      </c>
      <c r="AX223" s="13">
        <f t="shared" ref="AX223:AY223" si="929">AX222/AX213</f>
        <v>2.2494631588654522E-2</v>
      </c>
      <c r="AY223" s="13">
        <f t="shared" si="929"/>
        <v>2.3123786056926422E-2</v>
      </c>
      <c r="AZ223" s="13">
        <f>AZ222/AZ213</f>
        <v>2.3391682750270419E-2</v>
      </c>
      <c r="BA223" s="13">
        <f t="shared" ref="BA223:BD223" si="930">BA222/BA213</f>
        <v>2.2908465442410739E-2</v>
      </c>
      <c r="BB223" s="13">
        <f t="shared" si="930"/>
        <v>2.267743881034201E-2</v>
      </c>
      <c r="BC223" s="13">
        <f t="shared" si="930"/>
        <v>2.4047301817216846E-2</v>
      </c>
      <c r="BD223" s="13">
        <f t="shared" si="930"/>
        <v>2.5112472890000636E-2</v>
      </c>
      <c r="BE223" s="13">
        <f>BE222/BE213</f>
        <v>2.522418694451227E-2</v>
      </c>
      <c r="BF223" s="13">
        <f>BF222/BF213</f>
        <v>2.5882927999466187E-2</v>
      </c>
      <c r="BG223" s="33">
        <f>BG222/BG213</f>
        <v>2.7378586037703486E-2</v>
      </c>
      <c r="BH223" s="33">
        <f>BH222/BH213</f>
        <v>2.7197107679902098E-2</v>
      </c>
      <c r="BI223" s="33">
        <f t="shared" ref="BI223" si="931">BI222/BI213</f>
        <v>2.7184186002445678E-2</v>
      </c>
      <c r="BJ223" s="33">
        <f t="shared" ref="BJ223:BN223" si="932">BJ222/BJ213</f>
        <v>2.698121407465837E-2</v>
      </c>
      <c r="BK223" s="33">
        <f t="shared" si="932"/>
        <v>2.6367896670225453E-2</v>
      </c>
      <c r="BL223" s="33">
        <f t="shared" si="932"/>
        <v>2.6955708450415009E-2</v>
      </c>
      <c r="BM223" s="33">
        <f>BM222/BM213</f>
        <v>2.7253216369306322E-2</v>
      </c>
      <c r="BN223" s="33">
        <f t="shared" si="932"/>
        <v>2.8295483414287777E-2</v>
      </c>
      <c r="BO223" s="33">
        <f>BO222/BO213</f>
        <v>2.8487724256763117E-2</v>
      </c>
      <c r="BP223" s="33">
        <f>BP222/BP213</f>
        <v>3.033520684094446E-2</v>
      </c>
      <c r="BQ223" s="33">
        <f>BQ222/BQ213</f>
        <v>3.1599172403779831E-2</v>
      </c>
      <c r="BR223" s="33">
        <f>BR222/BR213</f>
        <v>3.1787653844917892E-2</v>
      </c>
      <c r="BS223" s="33">
        <f>BS222/BS213</f>
        <v>3.1149416430057537E-2</v>
      </c>
      <c r="BT223" s="33">
        <f t="shared" ref="BT223" si="933">BT222/BT213</f>
        <v>2.8596267659507332E-2</v>
      </c>
      <c r="BU223" s="33">
        <f>BU222/BU213</f>
        <v>2.5517025677034594E-2</v>
      </c>
      <c r="BV223" s="33">
        <f>BV222/BV213</f>
        <v>2.89729179027911E-2</v>
      </c>
      <c r="BW223" s="33">
        <f>BW222/BW213</f>
        <v>2.7263619581108768E-2</v>
      </c>
      <c r="BX223" s="33">
        <f>BX222/BX213</f>
        <v>2.5727847654429824E-2</v>
      </c>
      <c r="BY223" s="33">
        <f t="shared" ref="BY223:CJ223" si="934">BY222/BY213</f>
        <v>2.8345304028597744E-2</v>
      </c>
      <c r="BZ223" s="33">
        <f t="shared" si="934"/>
        <v>2.814057769977054E-2</v>
      </c>
      <c r="CA223" s="33">
        <f t="shared" si="934"/>
        <v>2.9501650732066315E-2</v>
      </c>
      <c r="CB223" s="33">
        <f t="shared" si="934"/>
        <v>2.8416325541644995E-2</v>
      </c>
      <c r="CC223" s="33">
        <f t="shared" si="934"/>
        <v>2.822108289848017E-2</v>
      </c>
      <c r="CD223" s="33">
        <f t="shared" si="934"/>
        <v>2.8257632555546027E-2</v>
      </c>
      <c r="CE223" s="33">
        <f t="shared" si="934"/>
        <v>2.7444734864919215E-2</v>
      </c>
      <c r="CF223" s="33">
        <f>CF222/CF213</f>
        <v>2.856847860398655E-2</v>
      </c>
      <c r="CG223" s="33">
        <f t="shared" si="934"/>
        <v>2.6217169556902894E-2</v>
      </c>
      <c r="CH223" s="33">
        <f t="shared" si="934"/>
        <v>2.0748251510064909E-2</v>
      </c>
      <c r="CI223" s="33">
        <f>CI222/CI213</f>
        <v>2.550441874529303E-2</v>
      </c>
      <c r="CJ223" s="33">
        <f t="shared" si="934"/>
        <v>2.8227017656982333E-2</v>
      </c>
      <c r="CK223" s="33">
        <f t="shared" ref="CK223" si="935">CK222/CK213</f>
        <v>2.9353431315859914E-2</v>
      </c>
      <c r="CL223" s="33">
        <f>CL222/CL213</f>
        <v>3.011066036100821E-2</v>
      </c>
      <c r="CM223" s="33">
        <f t="shared" ref="CM223" si="936">CM222/CM213</f>
        <v>3.0573558003888425E-2</v>
      </c>
      <c r="CN223" s="33">
        <f t="shared" ref="CN223:CO223" si="937">CN222/CN213</f>
        <v>3.1583060184386322E-2</v>
      </c>
      <c r="CO223" s="33">
        <f t="shared" si="937"/>
        <v>3.0135852208979734E-2</v>
      </c>
      <c r="CP223" s="33">
        <f t="shared" ref="CP223" si="938">CP222/CP213</f>
        <v>3.3543620053890846E-2</v>
      </c>
      <c r="CQ223" s="33">
        <f t="shared" ref="CQ223" si="939">CQ222/CQ213</f>
        <v>3.579562434739679E-2</v>
      </c>
      <c r="CR223" s="33">
        <f t="shared" ref="CR223" si="940">CR222/CR213</f>
        <v>2.6586989042372073E-2</v>
      </c>
      <c r="CS223" s="33">
        <f t="shared" ref="CS223" si="941">CS222/CS213</f>
        <v>3.6353252152877477E-2</v>
      </c>
      <c r="CT223" s="33">
        <f t="shared" ref="CT223" si="942">CT222/CT213</f>
        <v>3.793402489980649E-2</v>
      </c>
      <c r="CU223" s="33">
        <f t="shared" ref="CU223:CY223" si="943">CU222/CU213</f>
        <v>3.625032016282221E-2</v>
      </c>
      <c r="CV223" s="33">
        <f t="shared" si="943"/>
        <v>3.2227089222774577E-2</v>
      </c>
      <c r="CW223" s="33">
        <f t="shared" si="943"/>
        <v>3.6833237208673077E-2</v>
      </c>
      <c r="CX223" s="33" t="e">
        <f t="shared" si="943"/>
        <v>#DIV/0!</v>
      </c>
      <c r="CY223" s="33" t="e">
        <f t="shared" si="943"/>
        <v>#DIV/0!</v>
      </c>
    </row>
    <row r="224" spans="1:139" x14ac:dyDescent="0.25">
      <c r="A224" t="s">
        <v>9</v>
      </c>
      <c r="B224" s="28" t="s">
        <v>13</v>
      </c>
      <c r="C224" s="16">
        <v>0.48420000000000002</v>
      </c>
      <c r="D224" s="16">
        <v>0.41720000000000002</v>
      </c>
      <c r="E224" s="16">
        <v>0.39710000000000001</v>
      </c>
      <c r="F224" s="16">
        <v>0.39190000000000003</v>
      </c>
      <c r="G224" s="16">
        <v>0.40310000000000001</v>
      </c>
      <c r="H224" s="16">
        <v>0.4103</v>
      </c>
      <c r="I224" s="16">
        <v>0.4199</v>
      </c>
      <c r="J224" s="16">
        <v>0.41510000000000002</v>
      </c>
      <c r="K224" s="16">
        <v>0.41010000000000002</v>
      </c>
      <c r="L224" s="16">
        <v>0.40570000000000001</v>
      </c>
      <c r="M224" s="16">
        <v>0.41310000000000002</v>
      </c>
      <c r="N224" s="16">
        <v>0.42659999999999998</v>
      </c>
      <c r="O224" s="16">
        <v>0.42130000000000001</v>
      </c>
      <c r="P224" s="16">
        <v>0.41660000000000003</v>
      </c>
      <c r="Q224" s="16">
        <v>0.41880000000000001</v>
      </c>
      <c r="R224" s="16">
        <v>0.42549999999999999</v>
      </c>
      <c r="S224" s="16">
        <v>0.43180000000000002</v>
      </c>
      <c r="T224" s="16">
        <v>0.43480000000000002</v>
      </c>
      <c r="U224" s="16">
        <v>0.42109999999999997</v>
      </c>
      <c r="V224" s="16">
        <v>0.41549999999999998</v>
      </c>
      <c r="W224" s="16">
        <v>0.43020000000000003</v>
      </c>
      <c r="X224" s="16">
        <v>0.45800000000000002</v>
      </c>
      <c r="Y224" s="16">
        <v>0.46139999999999998</v>
      </c>
      <c r="Z224" s="16">
        <v>0.48680000000000001</v>
      </c>
      <c r="AA224" s="16">
        <v>0.49859999999999999</v>
      </c>
      <c r="AB224" s="16">
        <v>0.51600000000000001</v>
      </c>
      <c r="AC224" s="16">
        <v>0.42</v>
      </c>
      <c r="AD224" s="16">
        <v>0.41460000000000002</v>
      </c>
      <c r="AE224" s="16">
        <v>0.40899999999999997</v>
      </c>
      <c r="AF224" s="16">
        <v>0.39810000000000001</v>
      </c>
      <c r="AG224" s="16">
        <v>0.38829999999999998</v>
      </c>
      <c r="AH224" s="16">
        <v>0.39550000000000002</v>
      </c>
      <c r="AI224" s="16">
        <v>0.41120000000000001</v>
      </c>
      <c r="AJ224" s="16">
        <v>0.42170000000000002</v>
      </c>
      <c r="AK224" s="16">
        <v>0.41649999999999998</v>
      </c>
      <c r="AL224" s="16">
        <v>0.42199999999999999</v>
      </c>
      <c r="AM224" s="16">
        <v>0.3952</v>
      </c>
      <c r="AN224" s="16">
        <v>0.38169999999999998</v>
      </c>
      <c r="AO224" s="16">
        <v>0.38650000000000001</v>
      </c>
      <c r="AP224" s="16">
        <v>0.38319999999999999</v>
      </c>
      <c r="AQ224" s="16">
        <v>0.36549999999999999</v>
      </c>
      <c r="AR224" s="16">
        <v>0.35870000000000002</v>
      </c>
      <c r="AS224" s="16">
        <v>0.36480000000000001</v>
      </c>
      <c r="AT224" s="16">
        <v>0.3569</v>
      </c>
      <c r="AU224" s="16">
        <v>0.35630000000000001</v>
      </c>
      <c r="AV224" s="16">
        <v>0.34429999999999999</v>
      </c>
      <c r="AW224" s="16">
        <v>0.33900000000000002</v>
      </c>
      <c r="AX224" s="16">
        <v>0.33100000000000002</v>
      </c>
      <c r="AY224" s="16">
        <v>0.33389999999999997</v>
      </c>
      <c r="AZ224" s="16">
        <v>0.32779999999999998</v>
      </c>
      <c r="BA224" s="16">
        <v>0.33729999999999999</v>
      </c>
      <c r="BB224" s="16">
        <v>0.33560000000000001</v>
      </c>
      <c r="BC224" s="16">
        <v>0.33250000000000002</v>
      </c>
      <c r="BD224" s="16">
        <v>0.32200000000000001</v>
      </c>
      <c r="BE224" s="16">
        <v>0.31719999999999998</v>
      </c>
      <c r="BF224" s="16">
        <v>0.31723000000000001</v>
      </c>
      <c r="BG224" s="16">
        <v>0.31929999999999997</v>
      </c>
      <c r="BH224" s="34">
        <v>0.31630000000000003</v>
      </c>
      <c r="BI224" s="34">
        <v>0.3231</v>
      </c>
      <c r="BJ224" s="34">
        <v>0.32940000000000003</v>
      </c>
      <c r="BK224" s="34">
        <v>0.34370000000000001</v>
      </c>
      <c r="BL224" s="34">
        <v>0.34789999999999999</v>
      </c>
      <c r="BM224" s="34">
        <v>0.33460000000000001</v>
      </c>
      <c r="BN224" s="16">
        <v>0.33379999999999999</v>
      </c>
      <c r="BO224" s="16">
        <v>0.33139999999999997</v>
      </c>
      <c r="BP224" s="16">
        <v>0.32140000000000002</v>
      </c>
      <c r="BQ224" s="16">
        <v>0.313</v>
      </c>
      <c r="BR224" s="16">
        <v>0.30890000000000001</v>
      </c>
      <c r="BS224" s="16">
        <v>0.30919999999999997</v>
      </c>
      <c r="BT224" s="16">
        <v>0.31609999999999999</v>
      </c>
      <c r="BU224" s="16">
        <v>0.32529999999999998</v>
      </c>
      <c r="BV224" s="16">
        <v>0.32279999999999998</v>
      </c>
      <c r="BW224" s="16">
        <v>0.33310000000000001</v>
      </c>
      <c r="BX224" s="16">
        <v>0.37940000000000002</v>
      </c>
      <c r="BY224" s="16">
        <v>0.33789999999999998</v>
      </c>
      <c r="BZ224" s="16">
        <v>0.33460000000000001</v>
      </c>
      <c r="CA224" s="16">
        <v>0.33400000000000002</v>
      </c>
      <c r="CB224" s="16">
        <v>0.34010000000000001</v>
      </c>
      <c r="CC224" s="16">
        <v>0.33929999999999999</v>
      </c>
      <c r="CD224" s="16">
        <v>0.33110000000000001</v>
      </c>
      <c r="CE224" s="16">
        <v>0.32200000000000001</v>
      </c>
      <c r="CF224" s="16">
        <v>0.3256</v>
      </c>
      <c r="CG224" s="16">
        <v>0.32469999999999999</v>
      </c>
      <c r="CH224" s="16">
        <v>0.3367</v>
      </c>
      <c r="CI224" s="16">
        <v>0.33500000000000002</v>
      </c>
      <c r="CJ224" s="16">
        <v>0.3256</v>
      </c>
      <c r="CK224" s="16">
        <v>0.31809999999999999</v>
      </c>
      <c r="CL224" s="16">
        <v>0.30819999999999997</v>
      </c>
      <c r="CM224" s="16">
        <v>0.29480000000000001</v>
      </c>
      <c r="CN224" s="16">
        <v>0.28439999999999999</v>
      </c>
      <c r="CO224" s="16">
        <v>0.29370000000000002</v>
      </c>
      <c r="CP224" s="16">
        <v>0.29210000000000003</v>
      </c>
      <c r="CQ224" s="16">
        <v>0.29709999999999998</v>
      </c>
      <c r="CR224" s="16">
        <v>0.318</v>
      </c>
      <c r="CS224" s="16">
        <v>0.28789999999999999</v>
      </c>
      <c r="CT224" s="16">
        <v>0.28510000000000002</v>
      </c>
      <c r="CU224" s="16">
        <v>0.30349999999999999</v>
      </c>
      <c r="CV224" s="16">
        <v>0.2994</v>
      </c>
      <c r="CW224" s="16">
        <v>0.29360000000000003</v>
      </c>
      <c r="CX224" s="11"/>
      <c r="CY224" s="11"/>
    </row>
    <row r="225" spans="1:103" x14ac:dyDescent="0.25">
      <c r="A225" t="s">
        <v>9</v>
      </c>
      <c r="B225" s="28" t="s">
        <v>38</v>
      </c>
      <c r="C225">
        <v>10.74</v>
      </c>
      <c r="D225">
        <v>10.31</v>
      </c>
      <c r="E225">
        <v>10.18</v>
      </c>
      <c r="F225">
        <v>9.85</v>
      </c>
      <c r="G225">
        <v>10.23</v>
      </c>
      <c r="H225">
        <v>10.15</v>
      </c>
      <c r="I225">
        <v>10.02</v>
      </c>
      <c r="J225">
        <v>9.8699999999999992</v>
      </c>
      <c r="K225">
        <v>9.6199999999999992</v>
      </c>
      <c r="L225">
        <v>9.42</v>
      </c>
      <c r="M225">
        <v>9.23</v>
      </c>
      <c r="N225">
        <v>9.36</v>
      </c>
      <c r="O225">
        <v>10.039999999999999</v>
      </c>
      <c r="P225">
        <v>9.66</v>
      </c>
      <c r="Q225">
        <v>9.4499999999999993</v>
      </c>
      <c r="R225">
        <v>9.7100000000000009</v>
      </c>
      <c r="S225">
        <v>10.02</v>
      </c>
      <c r="T225">
        <v>10.08</v>
      </c>
      <c r="U225">
        <v>10.4</v>
      </c>
      <c r="V225">
        <v>10.34</v>
      </c>
      <c r="W225">
        <v>10.17</v>
      </c>
      <c r="X225">
        <v>9.92</v>
      </c>
      <c r="Y225">
        <v>9.16</v>
      </c>
      <c r="Z225">
        <v>9.27</v>
      </c>
      <c r="AA225">
        <v>9.3699999999999992</v>
      </c>
      <c r="AB225">
        <v>10</v>
      </c>
      <c r="AC225">
        <v>9.8699999999999992</v>
      </c>
      <c r="AD225">
        <v>10.4</v>
      </c>
      <c r="AE225">
        <v>10.46</v>
      </c>
      <c r="AF225">
        <v>8.64</v>
      </c>
      <c r="AG225">
        <v>9.08</v>
      </c>
      <c r="AH225">
        <v>10.06</v>
      </c>
      <c r="AI225">
        <v>8.41</v>
      </c>
      <c r="AJ225">
        <v>9.58</v>
      </c>
      <c r="AK225">
        <v>10.88</v>
      </c>
      <c r="AL225">
        <v>9.89</v>
      </c>
      <c r="AM225">
        <v>8.85</v>
      </c>
      <c r="AN225">
        <v>8.2200000000000006</v>
      </c>
      <c r="AO225">
        <v>7.15</v>
      </c>
      <c r="AP225">
        <v>6.91</v>
      </c>
      <c r="AQ225">
        <v>6.4</v>
      </c>
      <c r="AR225">
        <v>6.27</v>
      </c>
      <c r="AS225">
        <v>6.2</v>
      </c>
      <c r="AT225">
        <v>5.97</v>
      </c>
      <c r="AU225">
        <v>5.69</v>
      </c>
      <c r="AV225" s="12">
        <v>6.12</v>
      </c>
      <c r="AW225">
        <v>6.3</v>
      </c>
      <c r="AX225">
        <v>6.12</v>
      </c>
      <c r="AY225" s="22">
        <v>5.79</v>
      </c>
      <c r="AZ225">
        <v>5.95</v>
      </c>
      <c r="BA225">
        <v>6.12</v>
      </c>
      <c r="BB225">
        <v>6.33</v>
      </c>
      <c r="BC225">
        <v>6.32</v>
      </c>
      <c r="BD225">
        <v>6.18</v>
      </c>
      <c r="BE225">
        <v>6.02</v>
      </c>
      <c r="BF225">
        <v>6.13</v>
      </c>
      <c r="BG225" s="12">
        <v>5.76</v>
      </c>
      <c r="BH225" s="30">
        <v>5.87</v>
      </c>
      <c r="BI225" s="30">
        <v>5.66</v>
      </c>
      <c r="BJ225" s="30">
        <v>5.91</v>
      </c>
      <c r="BK225" s="30">
        <v>5.77</v>
      </c>
      <c r="BL225" s="30">
        <v>5.53</v>
      </c>
      <c r="BM225" s="12">
        <v>5.84</v>
      </c>
      <c r="BN225" s="12">
        <v>5.67</v>
      </c>
      <c r="BO225" s="12">
        <v>6.93</v>
      </c>
      <c r="BP225" s="12">
        <v>6.34</v>
      </c>
      <c r="BQ225" s="12">
        <v>5.72</v>
      </c>
      <c r="BR225" s="12">
        <v>5.61</v>
      </c>
      <c r="BS225" s="12">
        <v>5.81</v>
      </c>
      <c r="BT225" s="12">
        <v>6.2</v>
      </c>
      <c r="BU225" s="12">
        <v>5.88</v>
      </c>
      <c r="BV225" s="12">
        <v>5.75</v>
      </c>
      <c r="BW225" s="12">
        <v>5.54</v>
      </c>
      <c r="BX225" s="12">
        <v>5.65</v>
      </c>
      <c r="BY225" s="12">
        <v>5.55</v>
      </c>
      <c r="BZ225" s="12">
        <v>5.54</v>
      </c>
      <c r="CA225" s="12">
        <v>5.67</v>
      </c>
      <c r="CB225" s="12">
        <v>5.58</v>
      </c>
      <c r="CC225" s="12">
        <v>5.48</v>
      </c>
      <c r="CD225" s="12">
        <v>5.68</v>
      </c>
      <c r="CE225" s="12">
        <v>6.09</v>
      </c>
      <c r="CF225" s="12">
        <v>5.62</v>
      </c>
      <c r="CG225" s="12">
        <v>5.55</v>
      </c>
      <c r="CH225" s="12">
        <v>5.77</v>
      </c>
      <c r="CI225" s="12">
        <v>6.27</v>
      </c>
      <c r="CJ225" s="12">
        <v>6.02</v>
      </c>
      <c r="CK225" s="12">
        <v>5.89</v>
      </c>
      <c r="CL225" s="12">
        <v>5.94</v>
      </c>
      <c r="CM225" s="12">
        <v>6.06</v>
      </c>
      <c r="CN225" s="12">
        <v>6.18</v>
      </c>
      <c r="CO225" s="12">
        <v>6.03</v>
      </c>
      <c r="CP225" s="12">
        <v>5.89</v>
      </c>
      <c r="CQ225" s="12">
        <v>5.99</v>
      </c>
      <c r="CR225" s="12">
        <v>6.13</v>
      </c>
      <c r="CS225" s="12">
        <v>5.9</v>
      </c>
      <c r="CT225" s="12">
        <v>6.03</v>
      </c>
      <c r="CU225" s="12">
        <v>6.02</v>
      </c>
      <c r="CV225" s="12">
        <v>6.21</v>
      </c>
      <c r="CW225" s="12">
        <v>6.63</v>
      </c>
      <c r="CX225" s="11"/>
      <c r="CY225" s="11"/>
    </row>
    <row r="226" spans="1:103" x14ac:dyDescent="0.25">
      <c r="A226" t="s">
        <v>9</v>
      </c>
      <c r="B226" s="28" t="s">
        <v>22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>
        <v>52358.142857142855</v>
      </c>
      <c r="BE226" s="17">
        <v>92784.999999999942</v>
      </c>
      <c r="BF226" s="17">
        <v>97704.285714285666</v>
      </c>
      <c r="BG226" s="31">
        <v>102408.99999999997</v>
      </c>
      <c r="BH226" s="31">
        <v>105865.42857142855</v>
      </c>
      <c r="BI226" s="31">
        <v>108787.99999999999</v>
      </c>
      <c r="BJ226" s="31">
        <v>111645.42857142855</v>
      </c>
      <c r="BK226" s="31">
        <v>108555.57142857139</v>
      </c>
      <c r="BL226" s="31">
        <v>113617.14285714284</v>
      </c>
      <c r="BM226" s="31">
        <v>116433.1428571428</v>
      </c>
      <c r="BN226" s="31">
        <v>111707.85714285706</v>
      </c>
      <c r="BO226" s="31">
        <v>109327.28571428568</v>
      </c>
      <c r="BP226" s="31">
        <v>107999.8571428571</v>
      </c>
      <c r="BQ226" s="31">
        <v>107242.85714285707</v>
      </c>
      <c r="BR226" s="31">
        <v>103513.71428571425</v>
      </c>
      <c r="BS226" s="31">
        <v>106285.85714285706</v>
      </c>
      <c r="BT226" s="31">
        <v>105132.57142857136</v>
      </c>
      <c r="BU226" s="31">
        <v>97982.28571428571</v>
      </c>
      <c r="BV226" s="31">
        <v>100846.57142857142</v>
      </c>
      <c r="BW226" s="31">
        <v>105224.42857142849</v>
      </c>
      <c r="BX226" s="31">
        <v>115503.8571428571</v>
      </c>
      <c r="BY226" s="31">
        <v>117548.71428571423</v>
      </c>
      <c r="BZ226" s="31">
        <v>117945.99999999994</v>
      </c>
      <c r="CA226" s="31">
        <v>126278.57142857136</v>
      </c>
      <c r="CB226" s="31">
        <v>120014.71428571423</v>
      </c>
      <c r="CC226" s="31">
        <v>124676.71428571419</v>
      </c>
      <c r="CD226" s="31">
        <v>124659.14285714286</v>
      </c>
      <c r="CE226" s="31">
        <v>146106.57142857136</v>
      </c>
      <c r="CF226" s="31">
        <v>145775.28571428571</v>
      </c>
      <c r="CG226" s="31">
        <v>138967.71428571426</v>
      </c>
      <c r="CH226" s="31">
        <v>115094.28571428572</v>
      </c>
      <c r="CI226" s="31">
        <v>148262.57142857142</v>
      </c>
      <c r="CJ226" s="31">
        <v>149636.42857142858</v>
      </c>
      <c r="CK226" s="31">
        <v>153898.42857142858</v>
      </c>
      <c r="CL226" s="31">
        <v>155763.71428571429</v>
      </c>
      <c r="CM226" s="31">
        <v>159200.28571428571</v>
      </c>
      <c r="CN226" s="31">
        <v>155094.57142857142</v>
      </c>
      <c r="CO226" s="31">
        <v>147234.28571428571</v>
      </c>
      <c r="CP226" s="31">
        <v>140225.85714285716</v>
      </c>
      <c r="CQ226" s="31">
        <v>137338.8571428571</v>
      </c>
      <c r="CR226" s="31">
        <v>115489.85714285707</v>
      </c>
      <c r="CS226" s="31">
        <v>145681.28571428568</v>
      </c>
      <c r="CT226" s="31">
        <v>150554.99999999991</v>
      </c>
      <c r="CU226" s="31">
        <v>160116.85714285629</v>
      </c>
      <c r="CV226" s="31">
        <v>161167.42857142829</v>
      </c>
      <c r="CW226" s="31">
        <v>165556.85714285629</v>
      </c>
      <c r="CX226" s="11"/>
      <c r="CY226" s="11"/>
    </row>
    <row r="227" spans="1:103" x14ac:dyDescent="0.25">
      <c r="A227" t="s">
        <v>9</v>
      </c>
      <c r="B227" s="28" t="s">
        <v>23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>
        <v>771187.57142857113</v>
      </c>
      <c r="BE227" s="17">
        <v>1428427.8571428568</v>
      </c>
      <c r="BF227" s="17">
        <v>1595466.2857142854</v>
      </c>
      <c r="BG227" s="31">
        <v>1636456.142857142</v>
      </c>
      <c r="BH227" s="31">
        <v>1733755.7142857129</v>
      </c>
      <c r="BI227" s="31">
        <v>1680315.8571428561</v>
      </c>
      <c r="BJ227" s="31">
        <v>1767355.7142857136</v>
      </c>
      <c r="BK227" s="31">
        <v>1705695.2857142852</v>
      </c>
      <c r="BL227" s="31">
        <v>1758385.7142857127</v>
      </c>
      <c r="BM227" s="31">
        <v>1849103.7142857132</v>
      </c>
      <c r="BN227" s="31">
        <v>1830926.7142857134</v>
      </c>
      <c r="BO227" s="31">
        <v>1675534.4285714286</v>
      </c>
      <c r="BP227" s="31">
        <v>1695807.9999999991</v>
      </c>
      <c r="BQ227" s="31">
        <v>1745726.5714285714</v>
      </c>
      <c r="BR227" s="31">
        <v>1602862.428571427</v>
      </c>
      <c r="BS227" s="31">
        <v>1700351.4285714277</v>
      </c>
      <c r="BT227" s="31">
        <v>1689182.1428571418</v>
      </c>
      <c r="BU227" s="31">
        <v>1419531.8571428561</v>
      </c>
      <c r="BV227" s="31">
        <v>1539383.4285714277</v>
      </c>
      <c r="BW227" s="31">
        <v>1521445.57142857</v>
      </c>
      <c r="BX227" s="31">
        <v>1727083.1428571413</v>
      </c>
      <c r="BY227" s="31">
        <v>1823759.7142857132</v>
      </c>
      <c r="BZ227" s="31">
        <v>1831025.4285714277</v>
      </c>
      <c r="CA227" s="31">
        <v>2043895.7142857141</v>
      </c>
      <c r="CB227" s="31">
        <v>1848339.7142857132</v>
      </c>
      <c r="CC227" s="31">
        <v>1948168.9999999995</v>
      </c>
      <c r="CD227" s="31">
        <v>2047301.9999999995</v>
      </c>
      <c r="CE227" s="31">
        <v>2304769.285714285</v>
      </c>
      <c r="CF227" s="31">
        <v>2406645.1428571427</v>
      </c>
      <c r="CG227" s="31">
        <v>2324097.8571428573</v>
      </c>
      <c r="CH227" s="31">
        <v>1831185.8571428573</v>
      </c>
      <c r="CI227" s="31">
        <v>2503562.4285714286</v>
      </c>
      <c r="CJ227" s="31">
        <v>2402846</v>
      </c>
      <c r="CK227" s="31">
        <v>2538741.2857142859</v>
      </c>
      <c r="CL227" s="31">
        <v>2572042.2857142859</v>
      </c>
      <c r="CM227" s="31">
        <v>2599447</v>
      </c>
      <c r="CN227" s="31">
        <v>2578429.4285714282</v>
      </c>
      <c r="CO227" s="31">
        <v>2419536.8571428573</v>
      </c>
      <c r="CP227" s="31">
        <v>2484663.5714285714</v>
      </c>
      <c r="CQ227" s="31">
        <v>2319287.7142857113</v>
      </c>
      <c r="CR227" s="31">
        <v>1892749.8571428526</v>
      </c>
      <c r="CS227" s="31">
        <v>2430659.999999993</v>
      </c>
      <c r="CT227" s="31">
        <v>2533205.9999999972</v>
      </c>
      <c r="CU227" s="31">
        <v>2693874.714285709</v>
      </c>
      <c r="CV227" s="31">
        <v>2888240.4285714217</v>
      </c>
      <c r="CW227" s="31">
        <v>2875995.1428571371</v>
      </c>
      <c r="CX227" s="11"/>
      <c r="CY227" s="11"/>
    </row>
    <row r="228" spans="1:103" x14ac:dyDescent="0.25">
      <c r="A228" t="s">
        <v>9</v>
      </c>
      <c r="B228" s="28" t="s">
        <v>24</v>
      </c>
      <c r="C228" s="12" t="e">
        <f t="shared" ref="C228:BB228" si="944">C227/C226</f>
        <v>#DIV/0!</v>
      </c>
      <c r="D228" s="12" t="e">
        <f t="shared" si="944"/>
        <v>#DIV/0!</v>
      </c>
      <c r="E228" s="12" t="e">
        <f t="shared" si="944"/>
        <v>#DIV/0!</v>
      </c>
      <c r="F228" s="12" t="e">
        <f t="shared" si="944"/>
        <v>#DIV/0!</v>
      </c>
      <c r="G228" s="12" t="e">
        <f t="shared" si="944"/>
        <v>#DIV/0!</v>
      </c>
      <c r="H228" s="12" t="e">
        <f t="shared" si="944"/>
        <v>#DIV/0!</v>
      </c>
      <c r="I228" s="12" t="e">
        <f t="shared" si="944"/>
        <v>#DIV/0!</v>
      </c>
      <c r="J228" s="12" t="e">
        <f t="shared" si="944"/>
        <v>#DIV/0!</v>
      </c>
      <c r="K228" s="12" t="e">
        <f t="shared" si="944"/>
        <v>#DIV/0!</v>
      </c>
      <c r="L228" s="12" t="e">
        <f t="shared" si="944"/>
        <v>#DIV/0!</v>
      </c>
      <c r="M228" s="12" t="e">
        <f t="shared" si="944"/>
        <v>#DIV/0!</v>
      </c>
      <c r="N228" s="12" t="e">
        <f t="shared" si="944"/>
        <v>#DIV/0!</v>
      </c>
      <c r="O228" s="12" t="e">
        <f t="shared" si="944"/>
        <v>#DIV/0!</v>
      </c>
      <c r="P228" s="12" t="e">
        <f t="shared" si="944"/>
        <v>#DIV/0!</v>
      </c>
      <c r="Q228" s="12" t="e">
        <f t="shared" si="944"/>
        <v>#DIV/0!</v>
      </c>
      <c r="R228" s="12" t="e">
        <f t="shared" si="944"/>
        <v>#DIV/0!</v>
      </c>
      <c r="S228" s="12" t="e">
        <f t="shared" si="944"/>
        <v>#DIV/0!</v>
      </c>
      <c r="T228" s="12" t="e">
        <f t="shared" si="944"/>
        <v>#DIV/0!</v>
      </c>
      <c r="U228" s="12" t="e">
        <f t="shared" si="944"/>
        <v>#DIV/0!</v>
      </c>
      <c r="V228" s="12" t="e">
        <f t="shared" si="944"/>
        <v>#DIV/0!</v>
      </c>
      <c r="W228" s="12" t="e">
        <f t="shared" si="944"/>
        <v>#DIV/0!</v>
      </c>
      <c r="X228" s="12" t="e">
        <f t="shared" si="944"/>
        <v>#DIV/0!</v>
      </c>
      <c r="Y228" s="12" t="e">
        <f t="shared" si="944"/>
        <v>#DIV/0!</v>
      </c>
      <c r="Z228" s="12" t="e">
        <f t="shared" si="944"/>
        <v>#DIV/0!</v>
      </c>
      <c r="AA228" s="12" t="e">
        <f t="shared" si="944"/>
        <v>#DIV/0!</v>
      </c>
      <c r="AB228" s="12" t="e">
        <f t="shared" si="944"/>
        <v>#DIV/0!</v>
      </c>
      <c r="AC228" s="12" t="e">
        <f t="shared" si="944"/>
        <v>#DIV/0!</v>
      </c>
      <c r="AD228" s="12" t="e">
        <f t="shared" si="944"/>
        <v>#DIV/0!</v>
      </c>
      <c r="AE228" s="12" t="e">
        <f t="shared" si="944"/>
        <v>#DIV/0!</v>
      </c>
      <c r="AF228" s="12" t="e">
        <f t="shared" si="944"/>
        <v>#DIV/0!</v>
      </c>
      <c r="AG228" s="12" t="e">
        <f t="shared" si="944"/>
        <v>#DIV/0!</v>
      </c>
      <c r="AH228" s="12" t="e">
        <f t="shared" si="944"/>
        <v>#DIV/0!</v>
      </c>
      <c r="AI228" s="12" t="e">
        <f t="shared" si="944"/>
        <v>#DIV/0!</v>
      </c>
      <c r="AJ228" s="12" t="e">
        <f t="shared" si="944"/>
        <v>#DIV/0!</v>
      </c>
      <c r="AK228" s="12" t="e">
        <f t="shared" si="944"/>
        <v>#DIV/0!</v>
      </c>
      <c r="AL228" s="12" t="e">
        <f t="shared" si="944"/>
        <v>#DIV/0!</v>
      </c>
      <c r="AM228" s="12" t="e">
        <f t="shared" si="944"/>
        <v>#DIV/0!</v>
      </c>
      <c r="AN228" s="12" t="e">
        <f t="shared" si="944"/>
        <v>#DIV/0!</v>
      </c>
      <c r="AO228" s="12" t="e">
        <f t="shared" si="944"/>
        <v>#DIV/0!</v>
      </c>
      <c r="AP228" s="12" t="e">
        <f t="shared" si="944"/>
        <v>#DIV/0!</v>
      </c>
      <c r="AQ228" s="12" t="e">
        <f t="shared" si="944"/>
        <v>#DIV/0!</v>
      </c>
      <c r="AR228" s="12" t="e">
        <f t="shared" si="944"/>
        <v>#DIV/0!</v>
      </c>
      <c r="AS228" s="12" t="e">
        <f t="shared" si="944"/>
        <v>#DIV/0!</v>
      </c>
      <c r="AT228" s="12" t="e">
        <f t="shared" si="944"/>
        <v>#DIV/0!</v>
      </c>
      <c r="AU228" s="12" t="e">
        <f t="shared" si="944"/>
        <v>#DIV/0!</v>
      </c>
      <c r="AV228" s="12" t="e">
        <f t="shared" si="944"/>
        <v>#DIV/0!</v>
      </c>
      <c r="AW228" s="12" t="e">
        <f t="shared" si="944"/>
        <v>#DIV/0!</v>
      </c>
      <c r="AX228" s="12" t="e">
        <f t="shared" si="944"/>
        <v>#DIV/0!</v>
      </c>
      <c r="AY228" s="12" t="e">
        <f t="shared" si="944"/>
        <v>#DIV/0!</v>
      </c>
      <c r="AZ228" s="12" t="e">
        <f t="shared" si="944"/>
        <v>#DIV/0!</v>
      </c>
      <c r="BA228" s="12" t="e">
        <f t="shared" si="944"/>
        <v>#DIV/0!</v>
      </c>
      <c r="BB228" s="12" t="e">
        <f t="shared" si="944"/>
        <v>#DIV/0!</v>
      </c>
      <c r="BC228" s="12" t="e">
        <f t="shared" ref="BC228:BE228" si="945">BC227/BC226</f>
        <v>#DIV/0!</v>
      </c>
      <c r="BD228" s="12">
        <f t="shared" si="945"/>
        <v>14.729085665485238</v>
      </c>
      <c r="BE228" s="12">
        <f t="shared" si="945"/>
        <v>15.395029984834377</v>
      </c>
      <c r="BF228" s="12">
        <f>BF227/BF226</f>
        <v>16.329542497039174</v>
      </c>
      <c r="BG228" s="30">
        <f>BG227/BG226</f>
        <v>15.979612561953955</v>
      </c>
      <c r="BH228" s="30">
        <f>BH227/BH226</f>
        <v>16.376977240647822</v>
      </c>
      <c r="BI228" s="30">
        <f t="shared" ref="BI228" si="946">BI227/BI226</f>
        <v>15.445783148351438</v>
      </c>
      <c r="BJ228" s="30">
        <f t="shared" ref="BJ228:BO228" si="947">BJ227/BJ226</f>
        <v>15.830076850437223</v>
      </c>
      <c r="BK228" s="30">
        <f t="shared" si="947"/>
        <v>15.712646189114464</v>
      </c>
      <c r="BL228" s="30">
        <f t="shared" si="947"/>
        <v>15.47641201026001</v>
      </c>
      <c r="BM228" s="30">
        <f t="shared" si="947"/>
        <v>15.881248834401593</v>
      </c>
      <c r="BN228" s="30">
        <f t="shared" si="947"/>
        <v>16.39031274178182</v>
      </c>
      <c r="BO228" s="30">
        <f t="shared" si="947"/>
        <v>15.325857745615725</v>
      </c>
      <c r="BP228" s="30">
        <f>BP227/BP226</f>
        <v>15.701946695696686</v>
      </c>
      <c r="BQ228" s="30">
        <f>BQ227/BQ226</f>
        <v>16.278254962035444</v>
      </c>
      <c r="BR228" s="30">
        <f>BR227/BR226</f>
        <v>15.484541730840348</v>
      </c>
      <c r="BS228" s="30">
        <f>BS227/BS226</f>
        <v>15.997908604961557</v>
      </c>
      <c r="BT228" s="30">
        <f t="shared" ref="BT228" si="948">BT227/BT226</f>
        <v>16.067162820275897</v>
      </c>
      <c r="BU228" s="30">
        <f>BU227/BU226</f>
        <v>14.487637707107398</v>
      </c>
      <c r="BV228" s="30">
        <f t="shared" ref="BV228:CJ228" si="949">BV227/BV226</f>
        <v>15.264608471709492</v>
      </c>
      <c r="BW228" s="30">
        <f>BW227/BW226</f>
        <v>14.459052827222356</v>
      </c>
      <c r="BX228" s="30">
        <f>BX227/BX226</f>
        <v>14.952601459196778</v>
      </c>
      <c r="BY228" s="30">
        <f t="shared" si="949"/>
        <v>15.514926942143134</v>
      </c>
      <c r="BZ228" s="30">
        <f t="shared" si="949"/>
        <v>15.524268975390676</v>
      </c>
      <c r="CA228" s="30">
        <f t="shared" si="949"/>
        <v>16.185610045817079</v>
      </c>
      <c r="CB228" s="30">
        <f t="shared" si="949"/>
        <v>15.400942503478738</v>
      </c>
      <c r="CC228" s="30">
        <f t="shared" si="949"/>
        <v>15.625764691997713</v>
      </c>
      <c r="CD228" s="30">
        <f t="shared" si="949"/>
        <v>16.423199719463586</v>
      </c>
      <c r="CE228" s="30">
        <f t="shared" si="949"/>
        <v>15.77457648331062</v>
      </c>
      <c r="CF228" s="30">
        <f>CF227/CF226</f>
        <v>16.509280918674239</v>
      </c>
      <c r="CG228" s="30">
        <f t="shared" si="949"/>
        <v>16.724012977320534</v>
      </c>
      <c r="CH228" s="30">
        <f t="shared" si="949"/>
        <v>15.910310801082343</v>
      </c>
      <c r="CI228" s="30">
        <f t="shared" si="949"/>
        <v>16.886004366770152</v>
      </c>
      <c r="CJ228" s="30">
        <f t="shared" si="949"/>
        <v>16.057894611224349</v>
      </c>
      <c r="CK228" s="30">
        <f t="shared" ref="CK228" si="950">CK227/CK226</f>
        <v>16.496213179564631</v>
      </c>
      <c r="CL228" s="30">
        <f>CL227/CL226</f>
        <v>16.512461182046799</v>
      </c>
      <c r="CM228" s="30">
        <f t="shared" ref="CM228" si="951">CM227/CM226</f>
        <v>16.328155369426831</v>
      </c>
      <c r="CN228" s="30">
        <f t="shared" ref="CN228:CO228" si="952">CN227/CN226</f>
        <v>16.624885093150535</v>
      </c>
      <c r="CO228" s="30">
        <f t="shared" si="952"/>
        <v>16.433243421563301</v>
      </c>
      <c r="CP228" s="30">
        <f t="shared" ref="CP228" si="953">CP227/CP226</f>
        <v>17.719011472308448</v>
      </c>
      <c r="CQ228" s="30">
        <f t="shared" ref="CQ228" si="954">CQ227/CQ226</f>
        <v>16.887338095971156</v>
      </c>
      <c r="CR228" s="30">
        <f t="shared" ref="CR228" si="955">CR227/CR226</f>
        <v>16.388883872300443</v>
      </c>
      <c r="CS228" s="30">
        <f t="shared" ref="CS228" si="956">CS227/CS226</f>
        <v>16.684778611626708</v>
      </c>
      <c r="CT228" s="30">
        <f>CT227/CT226</f>
        <v>16.825784596991124</v>
      </c>
      <c r="CU228" s="30">
        <f t="shared" ref="CU228" si="957">CU227/CU226</f>
        <v>16.824429122301805</v>
      </c>
      <c r="CV228" s="30">
        <f t="shared" ref="CV228:CW228" si="958">CV227/CV226</f>
        <v>17.920745240973883</v>
      </c>
      <c r="CW228" s="30">
        <f t="shared" si="958"/>
        <v>17.371646167307272</v>
      </c>
      <c r="CX228" s="30" t="e">
        <f t="shared" ref="CX228" si="959">CX227/CX226</f>
        <v>#DIV/0!</v>
      </c>
      <c r="CY228" s="30" t="e">
        <f t="shared" ref="CY228" si="960">CY227/CY226</f>
        <v>#DIV/0!</v>
      </c>
    </row>
    <row r="229" spans="1:103" x14ac:dyDescent="0.25">
      <c r="A229" t="s">
        <v>9</v>
      </c>
      <c r="B229" s="28" t="s">
        <v>25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>
        <v>0.1827250229872823</v>
      </c>
      <c r="BE229" s="14">
        <v>0.16988891369448575</v>
      </c>
      <c r="BF229" s="14">
        <v>0.15544134633661338</v>
      </c>
      <c r="BG229" s="14">
        <v>0.15399176690664748</v>
      </c>
      <c r="BH229" s="14">
        <v>0.15714964280798535</v>
      </c>
      <c r="BI229" s="14">
        <v>0.15467304692219208</v>
      </c>
      <c r="BJ229" s="14">
        <v>0.1641024263036808</v>
      </c>
      <c r="BK229" s="14">
        <v>0.17436888808760229</v>
      </c>
      <c r="BL229" s="14">
        <v>0.16305386511089878</v>
      </c>
      <c r="BM229" s="14">
        <v>0.15903179261673164</v>
      </c>
      <c r="BN229" s="14">
        <v>0.16010639998465401</v>
      </c>
      <c r="BO229" s="14">
        <v>0.16838431394071013</v>
      </c>
      <c r="BP229" s="14">
        <v>0.15450681813071176</v>
      </c>
      <c r="BQ229" s="14">
        <v>0.16471559877447728</v>
      </c>
      <c r="BR229" s="14">
        <v>0.1524145868870378</v>
      </c>
      <c r="BS229" s="14">
        <v>0.15865838890001502</v>
      </c>
      <c r="BT229" s="14">
        <v>0.1515134632735812</v>
      </c>
      <c r="BU229" s="14">
        <v>0.17878158734231833</v>
      </c>
      <c r="BV229" s="14">
        <v>0.16995265792731812</v>
      </c>
      <c r="BW229" s="14">
        <v>0.17429412778944597</v>
      </c>
      <c r="BX229" s="14">
        <v>0.18989223612816894</v>
      </c>
      <c r="BY229" s="14">
        <v>0.18028999527247674</v>
      </c>
      <c r="BZ229" s="14">
        <v>0.18167878278437352</v>
      </c>
      <c r="CA229" s="14">
        <v>0.17811075287063757</v>
      </c>
      <c r="CB229" s="14">
        <v>0.18295256653053266</v>
      </c>
      <c r="CC229" s="14">
        <v>0.18795696756296576</v>
      </c>
      <c r="CD229" s="14">
        <v>0.18591267158216573</v>
      </c>
      <c r="CE229" s="14">
        <v>0.17729817569562728</v>
      </c>
      <c r="CF229" s="14">
        <v>0.16850788934436264</v>
      </c>
      <c r="CG229" s="14">
        <v>0.16811612974853354</v>
      </c>
      <c r="CH229" s="14">
        <v>0.18602263982325051</v>
      </c>
      <c r="CI229" s="14">
        <v>0.1756998683802288</v>
      </c>
      <c r="CJ229" s="14">
        <v>0.17351867144650604</v>
      </c>
      <c r="CK229" s="14">
        <v>0.16853045004636638</v>
      </c>
      <c r="CL229" s="14">
        <v>0.17807374906680995</v>
      </c>
      <c r="CM229" s="14">
        <v>0.17537118562242343</v>
      </c>
      <c r="CN229" s="14">
        <v>0.16613918512391512</v>
      </c>
      <c r="CO229" s="14">
        <v>0.16587363191803145</v>
      </c>
      <c r="CP229" s="14">
        <v>0.15908111505825795</v>
      </c>
      <c r="CQ229" s="14">
        <v>0.15383639215621012</v>
      </c>
      <c r="CR229" s="14">
        <v>0.17475375079320524</v>
      </c>
      <c r="CS229" s="14">
        <v>0.17100000000000001</v>
      </c>
      <c r="CT229" s="14">
        <v>0.16192563704768528</v>
      </c>
      <c r="CU229" s="14">
        <v>0.18518260770258918</v>
      </c>
      <c r="CV229" s="14">
        <v>0.15663303113355065</v>
      </c>
      <c r="CW229" s="14">
        <v>0.14662808978874831</v>
      </c>
      <c r="CX229" s="11"/>
      <c r="CY229" s="11"/>
    </row>
    <row r="230" spans="1:103" x14ac:dyDescent="0.25">
      <c r="A230" t="s">
        <v>9</v>
      </c>
      <c r="B230" s="28" t="s">
        <v>42</v>
      </c>
      <c r="C230" s="17">
        <v>1217.5714285714287</v>
      </c>
      <c r="D230" s="17">
        <v>2368.8571428571427</v>
      </c>
      <c r="E230" s="17">
        <v>3082.1428571428573</v>
      </c>
      <c r="F230" s="17">
        <v>3227.4285714285716</v>
      </c>
      <c r="G230" s="41">
        <v>3154.7857142857147</v>
      </c>
      <c r="H230" s="41">
        <v>2753.3928571428573</v>
      </c>
      <c r="I230" s="41">
        <v>2352</v>
      </c>
      <c r="J230" s="17">
        <v>2516.5714285714284</v>
      </c>
      <c r="K230" s="17">
        <v>2187.4285714285716</v>
      </c>
      <c r="L230" s="17">
        <v>1509.2857142857142</v>
      </c>
      <c r="M230" s="17">
        <v>1725.8571428571429</v>
      </c>
      <c r="N230" s="17">
        <v>1915.2857142857142</v>
      </c>
      <c r="O230" s="17">
        <v>2127.4285714285716</v>
      </c>
      <c r="P230" s="17">
        <v>1921.4285714285713</v>
      </c>
      <c r="Q230" s="17">
        <v>1848.8571428571429</v>
      </c>
      <c r="R230" s="17">
        <v>2005.1428571428571</v>
      </c>
      <c r="S230" s="17">
        <v>2130.7142857142858</v>
      </c>
      <c r="T230" s="17">
        <v>2059.4285714285716</v>
      </c>
      <c r="U230" s="17">
        <v>1820.1428571428571</v>
      </c>
      <c r="V230" s="17">
        <v>1795.1428571428571</v>
      </c>
      <c r="W230" s="17">
        <v>1812.7142857142858</v>
      </c>
      <c r="X230" s="17">
        <v>1818.8571428571429</v>
      </c>
      <c r="Y230" s="17">
        <v>2627.1428571428573</v>
      </c>
      <c r="Z230" s="17">
        <v>2645.1428571428573</v>
      </c>
      <c r="AA230" s="17">
        <v>2485.4285714285716</v>
      </c>
      <c r="AB230" s="17">
        <v>2705.2857142857142</v>
      </c>
      <c r="AC230" s="17">
        <v>2559.8571428571427</v>
      </c>
      <c r="AD230" s="17">
        <v>2633.7142857142858</v>
      </c>
      <c r="AE230" s="17">
        <v>2545</v>
      </c>
      <c r="AF230" s="17">
        <v>2487.5714285714284</v>
      </c>
      <c r="AG230" s="17">
        <v>2672</v>
      </c>
      <c r="AH230" s="17">
        <v>2913.8571428571427</v>
      </c>
      <c r="AI230" s="17">
        <v>2375.4285714285716</v>
      </c>
      <c r="AJ230" s="17">
        <v>2443</v>
      </c>
      <c r="AK230" s="17">
        <v>3307.2857142857142</v>
      </c>
      <c r="AL230" s="17">
        <v>3336</v>
      </c>
      <c r="AM230" s="17">
        <v>3405.8571428571427</v>
      </c>
      <c r="AN230" s="17">
        <v>2866.2857142857142</v>
      </c>
      <c r="AO230" s="17">
        <v>2137.2857142857142</v>
      </c>
      <c r="AP230" s="17">
        <v>3392.8571428571431</v>
      </c>
      <c r="AQ230" s="17">
        <v>4263.4285714285716</v>
      </c>
      <c r="AR230" s="17">
        <v>5446.2857142857138</v>
      </c>
      <c r="AS230" s="17">
        <v>4401.1428571428569</v>
      </c>
      <c r="AT230" s="17">
        <v>6884.5714285714284</v>
      </c>
      <c r="AU230" s="17">
        <v>6362.2857142857147</v>
      </c>
      <c r="AV230" s="17">
        <v>6495.4285714285625</v>
      </c>
      <c r="AW230" s="17">
        <v>6981.1428571428569</v>
      </c>
      <c r="AX230" s="17">
        <v>6006.9999999999909</v>
      </c>
      <c r="AY230" s="17">
        <v>5492.7142857142771</v>
      </c>
      <c r="AZ230" s="17">
        <v>5994.8571428571404</v>
      </c>
      <c r="BA230" s="17">
        <v>5666.2857142857138</v>
      </c>
      <c r="BB230" s="17">
        <v>5529.5714285714284</v>
      </c>
      <c r="BC230" s="17">
        <v>5687.7142857142853</v>
      </c>
      <c r="BD230" s="17">
        <v>5858</v>
      </c>
      <c r="BE230" s="31">
        <v>6528</v>
      </c>
      <c r="BF230" s="31">
        <v>6867</v>
      </c>
      <c r="BG230" s="31">
        <v>7641</v>
      </c>
      <c r="BH230" s="31">
        <v>8707.1428571428551</v>
      </c>
      <c r="BI230" s="31">
        <v>8385.7142857142844</v>
      </c>
      <c r="BJ230" s="31">
        <v>8965.2857142857119</v>
      </c>
      <c r="BK230" s="31">
        <v>8542.5714285714294</v>
      </c>
      <c r="BL230" s="31">
        <v>8287.7142857142862</v>
      </c>
      <c r="BM230" s="31">
        <v>8522.8571428571413</v>
      </c>
      <c r="BN230" s="31">
        <v>7329.2857142857119</v>
      </c>
      <c r="BO230" s="31">
        <v>7833.5714285714275</v>
      </c>
      <c r="BP230" s="31">
        <v>7396.8571428571413</v>
      </c>
      <c r="BQ230" s="31">
        <v>7260.1428571428532</v>
      </c>
      <c r="BR230" s="31">
        <v>7136.9999999999991</v>
      </c>
      <c r="BS230" s="31">
        <v>7426.8571428571422</v>
      </c>
      <c r="BT230" s="31">
        <v>6848.4285714285706</v>
      </c>
      <c r="BU230" s="31">
        <v>6794.8571428571413</v>
      </c>
      <c r="BV230" s="31">
        <v>7658.9999999999991</v>
      </c>
      <c r="BW230" s="31">
        <v>7414.9999999999991</v>
      </c>
      <c r="BX230" s="31">
        <v>8346.4285714285706</v>
      </c>
      <c r="BY230" s="31">
        <v>8121.9999999999991</v>
      </c>
      <c r="BZ230" s="31">
        <v>9005.7142857142844</v>
      </c>
      <c r="CA230" s="31">
        <v>9736.2857142857119</v>
      </c>
      <c r="CB230" s="31">
        <v>9141.2857142857119</v>
      </c>
      <c r="CC230" s="31">
        <v>8756.4285714285706</v>
      </c>
      <c r="CD230" s="31">
        <v>8956.4285714285688</v>
      </c>
      <c r="CE230" s="31">
        <v>10296.714285714284</v>
      </c>
      <c r="CF230" s="31">
        <v>10261.714285714286</v>
      </c>
      <c r="CG230" s="31">
        <v>10816.142857142857</v>
      </c>
      <c r="CH230" s="31">
        <v>8156.2857142857138</v>
      </c>
      <c r="CI230" s="31">
        <v>12066.285714285714</v>
      </c>
      <c r="CJ230" s="31">
        <v>12820.428571428572</v>
      </c>
      <c r="CK230" s="31">
        <v>12198.857142857143</v>
      </c>
      <c r="CL230" s="31">
        <v>11478.285714285714</v>
      </c>
      <c r="CM230" s="31">
        <v>11532.428571428571</v>
      </c>
      <c r="CN230" s="31">
        <v>11211.142857142857</v>
      </c>
      <c r="CO230" s="31">
        <v>10707.428571428571</v>
      </c>
      <c r="CP230" s="31">
        <v>9979.5714285714294</v>
      </c>
      <c r="CQ230" s="31">
        <v>8582.1428571428569</v>
      </c>
      <c r="CR230" s="31">
        <v>7307.7142857142853</v>
      </c>
      <c r="CS230" s="31">
        <v>9861.8809523809523</v>
      </c>
      <c r="CT230" s="31">
        <v>9718.1428571428569</v>
      </c>
      <c r="CU230" s="31">
        <v>10605.428571428571</v>
      </c>
      <c r="CV230" s="31">
        <v>12244.571428571428</v>
      </c>
      <c r="CW230" s="31">
        <v>11814.428571428563</v>
      </c>
      <c r="CX230" s="11"/>
      <c r="CY230" s="11"/>
    </row>
    <row r="231" spans="1:103" x14ac:dyDescent="0.25">
      <c r="A231" t="s">
        <v>9</v>
      </c>
      <c r="B231" s="28" t="s">
        <v>29</v>
      </c>
      <c r="C231" s="17">
        <v>126116.14285714286</v>
      </c>
      <c r="D231" s="17">
        <v>150311.28571428571</v>
      </c>
      <c r="E231" s="17">
        <v>168592.42857142858</v>
      </c>
      <c r="F231" s="17">
        <v>178417.71428571429</v>
      </c>
      <c r="G231" s="17">
        <v>180483.85714285713</v>
      </c>
      <c r="H231" s="17">
        <v>184218.57142857142</v>
      </c>
      <c r="I231" s="17">
        <v>181222.14285714287</v>
      </c>
      <c r="J231" s="17">
        <v>180771.42857142858</v>
      </c>
      <c r="K231" s="17">
        <v>178845</v>
      </c>
      <c r="L231" s="17">
        <v>174050.28571428571</v>
      </c>
      <c r="M231" s="17">
        <v>176534.42857142858</v>
      </c>
      <c r="N231" s="17">
        <v>174540.71428571429</v>
      </c>
      <c r="O231" s="17">
        <v>185012.71428571429</v>
      </c>
      <c r="P231" s="17">
        <v>174001</v>
      </c>
      <c r="Q231" s="17">
        <v>175585.85714285713</v>
      </c>
      <c r="R231" s="17">
        <v>182314.57142857142</v>
      </c>
      <c r="S231" s="17">
        <v>191294.14285714287</v>
      </c>
      <c r="T231" s="17">
        <v>191261.42857142858</v>
      </c>
      <c r="U231" s="17">
        <v>176815.14285714287</v>
      </c>
      <c r="V231" s="17">
        <v>183459.71428571429</v>
      </c>
      <c r="W231" s="17">
        <v>192011.42857142858</v>
      </c>
      <c r="X231" s="17">
        <v>200431</v>
      </c>
      <c r="Y231" s="17">
        <v>234539.42857142858</v>
      </c>
      <c r="Z231" s="17">
        <v>244277.42857142858</v>
      </c>
      <c r="AA231" s="17">
        <v>247610.42857142858</v>
      </c>
      <c r="AB231" s="17">
        <v>269189.71428571426</v>
      </c>
      <c r="AC231" s="17">
        <v>231964.85714285713</v>
      </c>
      <c r="AD231" s="17">
        <v>232521.14285714287</v>
      </c>
      <c r="AE231" s="17">
        <v>225711</v>
      </c>
      <c r="AF231" s="17">
        <v>226219.14285714287</v>
      </c>
      <c r="AG231" s="17">
        <v>217279.42857142858</v>
      </c>
      <c r="AH231" s="17">
        <v>219629.14285714287</v>
      </c>
      <c r="AI231" s="17">
        <v>198669.14285714287</v>
      </c>
      <c r="AJ231" s="17">
        <v>202221.28571428571</v>
      </c>
      <c r="AK231" s="17">
        <v>259261</v>
      </c>
      <c r="AL231" s="17">
        <v>275297.71428571426</v>
      </c>
      <c r="AM231" s="17">
        <v>254127.42857142858</v>
      </c>
      <c r="AN231" s="17">
        <v>187704.28571428571</v>
      </c>
      <c r="AO231" s="17">
        <v>147159.85714285713</v>
      </c>
      <c r="AP231" s="17">
        <v>229894.14285714287</v>
      </c>
      <c r="AQ231" s="17">
        <v>282819.71428571426</v>
      </c>
      <c r="AR231" s="17">
        <v>307829.71428571426</v>
      </c>
      <c r="AS231" s="17">
        <v>248885.57142857142</v>
      </c>
      <c r="AT231" s="17">
        <v>289799</v>
      </c>
      <c r="AU231" s="17">
        <v>294922</v>
      </c>
      <c r="AV231" s="17">
        <v>276108</v>
      </c>
      <c r="AW231" s="17">
        <v>277477.85714285698</v>
      </c>
      <c r="AX231" s="17">
        <v>255308.85714285701</v>
      </c>
      <c r="AY231" s="17">
        <v>246848.28571428501</v>
      </c>
      <c r="AZ231" s="17">
        <v>245961.142857142</v>
      </c>
      <c r="BA231" s="17">
        <v>239691.42857142858</v>
      </c>
      <c r="BB231" s="17">
        <v>241561.42857142858</v>
      </c>
      <c r="BC231" s="17">
        <v>228588</v>
      </c>
      <c r="BD231" s="17">
        <v>250164.714285714</v>
      </c>
      <c r="BE231" s="17">
        <v>269856.85714285698</v>
      </c>
      <c r="BF231" s="17">
        <v>278316.14285714203</v>
      </c>
      <c r="BG231" s="17">
        <v>279028.28571428498</v>
      </c>
      <c r="BH231" s="31">
        <v>282873.28571428574</v>
      </c>
      <c r="BI231" s="31">
        <v>300915.85714285716</v>
      </c>
      <c r="BJ231" s="31">
        <v>321801</v>
      </c>
      <c r="BK231" s="31">
        <v>306772</v>
      </c>
      <c r="BL231" s="31">
        <v>305449</v>
      </c>
      <c r="BM231" s="17">
        <v>309462</v>
      </c>
      <c r="BN231" s="17">
        <v>286857</v>
      </c>
      <c r="BO231" s="17">
        <v>283082</v>
      </c>
      <c r="BP231" s="17">
        <v>260641</v>
      </c>
      <c r="BQ231" s="17">
        <v>252300</v>
      </c>
      <c r="BR231" s="17">
        <v>246448</v>
      </c>
      <c r="BS231" s="17">
        <v>247783</v>
      </c>
      <c r="BT231" s="17">
        <v>244628</v>
      </c>
      <c r="BU231" s="17">
        <v>234148</v>
      </c>
      <c r="BV231" s="17">
        <v>250410</v>
      </c>
      <c r="BW231" s="17">
        <v>261684</v>
      </c>
      <c r="BX231" s="17">
        <v>307971</v>
      </c>
      <c r="BY231" s="17">
        <v>279842</v>
      </c>
      <c r="BZ231" s="17">
        <v>281951</v>
      </c>
      <c r="CA231" s="17">
        <v>298334</v>
      </c>
      <c r="CB231" s="17">
        <v>280992</v>
      </c>
      <c r="CC231" s="17">
        <v>280970</v>
      </c>
      <c r="CD231" s="17">
        <v>269740</v>
      </c>
      <c r="CE231" s="17">
        <v>287723</v>
      </c>
      <c r="CF231" s="17">
        <v>290885</v>
      </c>
      <c r="CG231" s="17">
        <v>276287</v>
      </c>
      <c r="CH231" s="17">
        <v>219222</v>
      </c>
      <c r="CI231" s="17">
        <v>303217</v>
      </c>
      <c r="CJ231" s="17">
        <v>316748</v>
      </c>
      <c r="CK231" s="17">
        <v>310550</v>
      </c>
      <c r="CL231" s="17">
        <v>302980</v>
      </c>
      <c r="CM231" s="17">
        <v>303726</v>
      </c>
      <c r="CN231" s="17">
        <v>284645</v>
      </c>
      <c r="CO231" s="17">
        <v>280235</v>
      </c>
      <c r="CP231" s="17">
        <v>267537</v>
      </c>
      <c r="CQ231" s="17">
        <v>247388</v>
      </c>
      <c r="CR231" s="17">
        <v>199238</v>
      </c>
      <c r="CS231" s="17">
        <v>259466</v>
      </c>
      <c r="CT231" s="17">
        <v>266093</v>
      </c>
      <c r="CU231" s="17">
        <v>286422</v>
      </c>
      <c r="CV231" s="17">
        <v>285792</v>
      </c>
      <c r="CW231" s="17">
        <v>288383</v>
      </c>
      <c r="CX231" s="11"/>
      <c r="CY231" s="11"/>
    </row>
    <row r="232" spans="1:103" x14ac:dyDescent="0.25">
      <c r="A232" t="s">
        <v>9</v>
      </c>
      <c r="B232" s="28" t="s">
        <v>30</v>
      </c>
      <c r="C232" s="17">
        <v>622874.85714285716</v>
      </c>
      <c r="D232" s="17">
        <v>945082.71428571432</v>
      </c>
      <c r="E232" s="17">
        <v>1152257.5714285714</v>
      </c>
      <c r="F232" s="17">
        <v>1261682.2857142857</v>
      </c>
      <c r="G232" s="17">
        <v>1250105</v>
      </c>
      <c r="H232" s="17">
        <v>1254826.4285714286</v>
      </c>
      <c r="I232" s="17">
        <v>1168825.7142857143</v>
      </c>
      <c r="J232" s="17">
        <v>1176071.5714285714</v>
      </c>
      <c r="K232" s="17">
        <v>1169672</v>
      </c>
      <c r="L232" s="17">
        <v>1141228.7142857143</v>
      </c>
      <c r="M232" s="17">
        <v>1126824.142857143</v>
      </c>
      <c r="N232" s="17">
        <v>1072112</v>
      </c>
      <c r="O232" s="17">
        <v>1143008.2857142857</v>
      </c>
      <c r="P232" s="17">
        <v>1062788.2857142857</v>
      </c>
      <c r="Q232" s="17">
        <v>1064195.7142857143</v>
      </c>
      <c r="R232" s="17">
        <v>1073835.5714285714</v>
      </c>
      <c r="S232" s="17">
        <v>1113138.2857142857</v>
      </c>
      <c r="T232" s="17">
        <v>1096571.5714285714</v>
      </c>
      <c r="U232" s="17">
        <v>1015328.4285714285</v>
      </c>
      <c r="V232" s="17">
        <v>1065115.857142857</v>
      </c>
      <c r="W232" s="17">
        <v>1093517.4285714286</v>
      </c>
      <c r="X232" s="17">
        <v>1092449.7142857143</v>
      </c>
      <c r="Y232" s="17">
        <v>1326550.142857143</v>
      </c>
      <c r="Z232" s="17">
        <v>1317862.7142857143</v>
      </c>
      <c r="AA232" s="17">
        <v>1299859.7142857143</v>
      </c>
      <c r="AB232" s="17">
        <v>1372323.4285714286</v>
      </c>
      <c r="AC232" s="17">
        <v>1337395.5714285714</v>
      </c>
      <c r="AD232" s="17">
        <v>1331935.142857143</v>
      </c>
      <c r="AE232" s="17">
        <v>1316831.857142857</v>
      </c>
      <c r="AF232" s="17">
        <v>1463611.142857143</v>
      </c>
      <c r="AG232" s="17">
        <v>1468675</v>
      </c>
      <c r="AH232" s="17">
        <v>1450740.857142857</v>
      </c>
      <c r="AI232" s="17">
        <v>1277769</v>
      </c>
      <c r="AJ232" s="17">
        <v>1254983.142857143</v>
      </c>
      <c r="AK232" s="17">
        <v>1631949.5714285714</v>
      </c>
      <c r="AL232" s="17">
        <v>1722235.5714285714</v>
      </c>
      <c r="AM232" s="17">
        <v>1729123.2857142857</v>
      </c>
      <c r="AN232" s="17">
        <v>1373037.857142857</v>
      </c>
      <c r="AO232" s="17">
        <v>1014079.2857142857</v>
      </c>
      <c r="AP232" s="17">
        <v>1654628.4285714286</v>
      </c>
      <c r="AQ232" s="17">
        <v>2184231.2857142859</v>
      </c>
      <c r="AR232" s="17">
        <v>2488689</v>
      </c>
      <c r="AS232" s="17">
        <v>1941835.7142857143</v>
      </c>
      <c r="AT232" s="17">
        <v>2451552.5714285714</v>
      </c>
      <c r="AU232" s="17">
        <v>2506437.8571428573</v>
      </c>
      <c r="AV232" s="17">
        <v>2462090.1428571399</v>
      </c>
      <c r="AW232" s="17">
        <v>2531555.57142857</v>
      </c>
      <c r="AX232" s="17">
        <v>2371523.8571428498</v>
      </c>
      <c r="AY232" s="17">
        <v>2244795.8571428498</v>
      </c>
      <c r="AZ232" s="17">
        <v>2266576.7142857099</v>
      </c>
      <c r="BA232" s="17">
        <v>2144881.4285714286</v>
      </c>
      <c r="BB232" s="17">
        <v>2191815.8571428573</v>
      </c>
      <c r="BC232" s="17">
        <v>2088259.5714285714</v>
      </c>
      <c r="BD232" s="17">
        <v>2327711.8571428498</v>
      </c>
      <c r="BE232" s="17">
        <v>2610831.4285714198</v>
      </c>
      <c r="BF232" s="17">
        <v>2721312.4285714198</v>
      </c>
      <c r="BG232" s="17">
        <v>2827448.4285714198</v>
      </c>
      <c r="BH232" s="31">
        <v>2949278.1428571427</v>
      </c>
      <c r="BI232" s="31">
        <v>3040811.1428571427</v>
      </c>
      <c r="BJ232" s="31">
        <v>3269524</v>
      </c>
      <c r="BK232" s="31">
        <v>3122059</v>
      </c>
      <c r="BL232" s="31">
        <v>3102780</v>
      </c>
      <c r="BM232" s="17">
        <v>3213548</v>
      </c>
      <c r="BN232" s="17">
        <v>2975016</v>
      </c>
      <c r="BO232" s="17">
        <v>2917361</v>
      </c>
      <c r="BP232" s="17">
        <v>2746651</v>
      </c>
      <c r="BQ232" s="17">
        <v>2734412.57142857</v>
      </c>
      <c r="BR232" s="17">
        <v>2660620</v>
      </c>
      <c r="BS232" s="17">
        <v>2678888</v>
      </c>
      <c r="BT232" s="17">
        <v>2562462</v>
      </c>
      <c r="BU232" s="17">
        <v>2370854</v>
      </c>
      <c r="BV232" s="17">
        <v>2577003</v>
      </c>
      <c r="BW232" s="17">
        <v>2597952</v>
      </c>
      <c r="BX232" s="17">
        <v>2908658</v>
      </c>
      <c r="BY232" s="17">
        <v>2827812</v>
      </c>
      <c r="BZ232" s="17">
        <v>2850772</v>
      </c>
      <c r="CA232" s="17">
        <v>3089757</v>
      </c>
      <c r="CB232" s="17">
        <v>2852753</v>
      </c>
      <c r="CC232" s="17">
        <v>2841643</v>
      </c>
      <c r="CD232" s="17">
        <v>2814542</v>
      </c>
      <c r="CE232" s="17">
        <v>3155390</v>
      </c>
      <c r="CF232" s="17">
        <v>3190369</v>
      </c>
      <c r="CG232" s="17">
        <v>3033593</v>
      </c>
      <c r="CH232" s="17">
        <v>2264946</v>
      </c>
      <c r="CI232" s="17">
        <v>3246288</v>
      </c>
      <c r="CJ232" s="17">
        <v>3439710</v>
      </c>
      <c r="CK232" s="17">
        <v>3391448</v>
      </c>
      <c r="CL232" s="17">
        <v>3372879</v>
      </c>
      <c r="CM232" s="17">
        <v>3579701</v>
      </c>
      <c r="CN232" s="17">
        <v>3505305</v>
      </c>
      <c r="CO232" s="17">
        <v>3385512</v>
      </c>
      <c r="CP232" s="17">
        <v>3249411</v>
      </c>
      <c r="CQ232" s="17">
        <v>2911180</v>
      </c>
      <c r="CR232" s="17">
        <v>2220848</v>
      </c>
      <c r="CS232" s="17">
        <v>3137616</v>
      </c>
      <c r="CT232" s="17">
        <v>3225550</v>
      </c>
      <c r="CU232" s="17">
        <v>3401288</v>
      </c>
      <c r="CV232" s="17">
        <v>3518029</v>
      </c>
      <c r="CW232" s="17">
        <v>3501878</v>
      </c>
      <c r="CX232" s="11"/>
      <c r="CY232" s="11"/>
    </row>
    <row r="233" spans="1:103" x14ac:dyDescent="0.25">
      <c r="A233" t="s">
        <v>9</v>
      </c>
      <c r="B233" s="28" t="s">
        <v>31</v>
      </c>
      <c r="C233" s="19">
        <f>C232/C231</f>
        <v>4.9388987248715193</v>
      </c>
      <c r="D233" s="19">
        <f t="shared" ref="D233:AT233" si="961">D232/D231</f>
        <v>6.287503362070523</v>
      </c>
      <c r="E233" s="19">
        <f t="shared" si="961"/>
        <v>6.8345748453370634</v>
      </c>
      <c r="F233" s="19">
        <f t="shared" si="961"/>
        <v>7.0715079540468428</v>
      </c>
      <c r="G233" s="19">
        <f t="shared" si="961"/>
        <v>6.9264089309134897</v>
      </c>
      <c r="H233" s="19">
        <f t="shared" si="961"/>
        <v>6.8116174109947041</v>
      </c>
      <c r="I233" s="19">
        <f t="shared" si="961"/>
        <v>6.4496848776757805</v>
      </c>
      <c r="J233" s="19">
        <f t="shared" si="961"/>
        <v>6.505848743480322</v>
      </c>
      <c r="K233" s="19">
        <f t="shared" si="961"/>
        <v>6.5401436998518268</v>
      </c>
      <c r="L233" s="19">
        <f t="shared" si="961"/>
        <v>6.5568907836159012</v>
      </c>
      <c r="M233" s="19">
        <f t="shared" si="961"/>
        <v>6.3830276732745777</v>
      </c>
      <c r="N233" s="19">
        <f t="shared" si="961"/>
        <v>6.1424751490646878</v>
      </c>
      <c r="O233" s="19">
        <f t="shared" si="961"/>
        <v>6.1779985777039261</v>
      </c>
      <c r="P233" s="19">
        <f t="shared" si="961"/>
        <v>6.1079435504065245</v>
      </c>
      <c r="Q233" s="19">
        <f t="shared" si="961"/>
        <v>6.0608281988217412</v>
      </c>
      <c r="R233" s="19">
        <f t="shared" si="961"/>
        <v>5.8900150603117689</v>
      </c>
      <c r="S233" s="19">
        <f t="shared" si="961"/>
        <v>5.8189878115900786</v>
      </c>
      <c r="T233" s="19">
        <f t="shared" si="961"/>
        <v>5.7333649529813338</v>
      </c>
      <c r="U233" s="19">
        <f t="shared" si="961"/>
        <v>5.7423160265846649</v>
      </c>
      <c r="V233" s="19">
        <f t="shared" si="961"/>
        <v>5.8057206798222722</v>
      </c>
      <c r="W233" s="19">
        <f t="shared" si="961"/>
        <v>5.6950642818879826</v>
      </c>
      <c r="X233" s="19">
        <f t="shared" si="961"/>
        <v>5.4505027380281206</v>
      </c>
      <c r="Y233" s="19">
        <f t="shared" si="961"/>
        <v>5.655979256609915</v>
      </c>
      <c r="Z233" s="19">
        <f t="shared" si="961"/>
        <v>5.3949426354812031</v>
      </c>
      <c r="AA233" s="19">
        <f t="shared" si="961"/>
        <v>5.2496161885634862</v>
      </c>
      <c r="AB233" s="19">
        <f t="shared" si="961"/>
        <v>5.0979786958533762</v>
      </c>
      <c r="AC233" s="19">
        <f t="shared" si="961"/>
        <v>5.7655094306157215</v>
      </c>
      <c r="AD233" s="19">
        <f t="shared" si="961"/>
        <v>5.7282323942277449</v>
      </c>
      <c r="AE233" s="19">
        <f t="shared" si="961"/>
        <v>5.8341501173751258</v>
      </c>
      <c r="AF233" s="19">
        <f t="shared" si="961"/>
        <v>6.4698819223332116</v>
      </c>
      <c r="AG233" s="19">
        <f t="shared" si="961"/>
        <v>6.75938357191135</v>
      </c>
      <c r="AH233" s="19">
        <f t="shared" si="961"/>
        <v>6.6054114598374918</v>
      </c>
      <c r="AI233" s="19">
        <f t="shared" si="961"/>
        <v>6.4316429900681964</v>
      </c>
      <c r="AJ233" s="19">
        <f t="shared" si="961"/>
        <v>6.2059893369992851</v>
      </c>
      <c r="AK233" s="19">
        <f t="shared" si="961"/>
        <v>6.2946203687734421</v>
      </c>
      <c r="AL233" s="19">
        <f t="shared" si="961"/>
        <v>6.2559021817419485</v>
      </c>
      <c r="AM233" s="19">
        <f t="shared" si="961"/>
        <v>6.804158431203243</v>
      </c>
      <c r="AN233" s="19">
        <f t="shared" si="961"/>
        <v>7.3148988150053649</v>
      </c>
      <c r="AO233" s="19">
        <f t="shared" si="961"/>
        <v>6.891004825656065</v>
      </c>
      <c r="AP233" s="19">
        <f t="shared" si="961"/>
        <v>7.1973492147628191</v>
      </c>
      <c r="AQ233" s="19">
        <f t="shared" si="961"/>
        <v>7.7230517371490581</v>
      </c>
      <c r="AR233" s="19">
        <f t="shared" si="961"/>
        <v>8.08462888572903</v>
      </c>
      <c r="AS233" s="19">
        <f t="shared" si="961"/>
        <v>7.8021224900255373</v>
      </c>
      <c r="AT233" s="19">
        <f t="shared" si="961"/>
        <v>8.4594928603224009</v>
      </c>
      <c r="AU233" s="19">
        <f t="shared" ref="AU233:AY233" si="962">AU232/AU231</f>
        <v>8.4986466155215865</v>
      </c>
      <c r="AV233" s="19">
        <f t="shared" si="962"/>
        <v>8.9171271490037949</v>
      </c>
      <c r="AW233" s="19">
        <f t="shared" si="962"/>
        <v>9.1234507772821001</v>
      </c>
      <c r="AX233" s="19">
        <f t="shared" si="962"/>
        <v>9.2888428693089704</v>
      </c>
      <c r="AY233" s="19">
        <f t="shared" si="962"/>
        <v>9.0938280192923546</v>
      </c>
      <c r="AZ233" s="19">
        <f>AZ232/AZ231</f>
        <v>9.2151820728942226</v>
      </c>
      <c r="BA233" s="19">
        <f t="shared" ref="BA233:BJ233" si="963">BA232/BA231</f>
        <v>8.9485111810422922</v>
      </c>
      <c r="BB233" s="19">
        <f t="shared" si="963"/>
        <v>9.0735340907074811</v>
      </c>
      <c r="BC233" s="19">
        <f t="shared" si="963"/>
        <v>9.1354733031855186</v>
      </c>
      <c r="BD233" s="19">
        <f t="shared" si="963"/>
        <v>9.3047169493470694</v>
      </c>
      <c r="BE233" s="38">
        <f t="shared" si="963"/>
        <v>9.6748752513236909</v>
      </c>
      <c r="BF233" s="38">
        <f t="shared" si="963"/>
        <v>9.7777742988061345</v>
      </c>
      <c r="BG233" s="38">
        <f t="shared" si="963"/>
        <v>10.133196429650241</v>
      </c>
      <c r="BH233" s="38">
        <f t="shared" si="963"/>
        <v>10.426145881573424</v>
      </c>
      <c r="BI233" s="38">
        <f t="shared" si="963"/>
        <v>10.105187449173023</v>
      </c>
      <c r="BJ233" s="38">
        <f t="shared" si="963"/>
        <v>10.160080298072412</v>
      </c>
      <c r="BK233" s="38">
        <f t="shared" ref="BK233:BM233" si="964">BK232/BK231</f>
        <v>10.177131550467449</v>
      </c>
      <c r="BL233" s="38">
        <f t="shared" si="964"/>
        <v>10.158095132084243</v>
      </c>
      <c r="BM233" s="38">
        <f t="shared" si="964"/>
        <v>10.384305665962218</v>
      </c>
      <c r="BN233" s="38">
        <f t="shared" ref="BN233:BS233" si="965">BN232/BN231</f>
        <v>10.371076878026333</v>
      </c>
      <c r="BO233" s="38">
        <f t="shared" si="965"/>
        <v>10.305710006287931</v>
      </c>
      <c r="BP233" s="38">
        <f t="shared" si="965"/>
        <v>10.538061931929359</v>
      </c>
      <c r="BQ233" s="38">
        <f t="shared" si="965"/>
        <v>10.837941226431113</v>
      </c>
      <c r="BR233" s="38">
        <f t="shared" si="965"/>
        <v>10.795867688112706</v>
      </c>
      <c r="BS233" s="38">
        <f t="shared" si="965"/>
        <v>10.811427741209041</v>
      </c>
      <c r="BT233" s="38">
        <f t="shared" ref="BT233" si="966">BT232/BT231</f>
        <v>10.474933368216231</v>
      </c>
      <c r="BU233" s="38">
        <f t="shared" ref="BU233" si="967">BU232/BU231</f>
        <v>10.125450569725132</v>
      </c>
      <c r="BV233" s="38">
        <f t="shared" ref="BV233:CY233" si="968">BV232/BV231</f>
        <v>10.291134539355458</v>
      </c>
      <c r="BW233" s="38">
        <f t="shared" si="968"/>
        <v>9.9278213417709917</v>
      </c>
      <c r="BX233" s="38">
        <f t="shared" si="968"/>
        <v>9.4445840679804274</v>
      </c>
      <c r="BY233" s="38">
        <f t="shared" si="968"/>
        <v>10.105030695892681</v>
      </c>
      <c r="BZ233" s="38">
        <f t="shared" si="968"/>
        <v>10.110877421963391</v>
      </c>
      <c r="CA233" s="38">
        <f t="shared" si="968"/>
        <v>10.356704230828534</v>
      </c>
      <c r="CB233" s="38">
        <f t="shared" si="968"/>
        <v>10.15243494476711</v>
      </c>
      <c r="CC233" s="38">
        <f t="shared" si="968"/>
        <v>10.113688294123929</v>
      </c>
      <c r="CD233" s="38">
        <f t="shared" si="968"/>
        <v>10.434277452361533</v>
      </c>
      <c r="CE233" s="38">
        <f t="shared" si="968"/>
        <v>10.96676317152261</v>
      </c>
      <c r="CF233" s="38">
        <f t="shared" si="968"/>
        <v>10.967801708578993</v>
      </c>
      <c r="CG233" s="38">
        <f t="shared" si="968"/>
        <v>10.979861520809882</v>
      </c>
      <c r="CH233" s="38">
        <f t="shared" si="968"/>
        <v>10.331745901415005</v>
      </c>
      <c r="CI233" s="38">
        <f t="shared" si="968"/>
        <v>10.706154338312166</v>
      </c>
      <c r="CJ233" s="38">
        <f t="shared" si="968"/>
        <v>10.859452940507911</v>
      </c>
      <c r="CK233" s="38">
        <f t="shared" si="968"/>
        <v>10.920779262598616</v>
      </c>
      <c r="CL233" s="38">
        <f t="shared" si="968"/>
        <v>11.1323486698792</v>
      </c>
      <c r="CM233" s="38">
        <f t="shared" si="968"/>
        <v>11.785955104271613</v>
      </c>
      <c r="CN233" s="38">
        <f t="shared" si="968"/>
        <v>12.314655096699397</v>
      </c>
      <c r="CO233" s="38">
        <f t="shared" ref="CO233" si="969">CO232/CO231</f>
        <v>12.080974896069371</v>
      </c>
      <c r="CP233" s="38">
        <f t="shared" si="968"/>
        <v>12.145650881934088</v>
      </c>
      <c r="CQ233" s="38">
        <f t="shared" si="968"/>
        <v>11.767668601548984</v>
      </c>
      <c r="CR233" s="38">
        <f t="shared" si="968"/>
        <v>11.14670896114195</v>
      </c>
      <c r="CS233" s="38">
        <f t="shared" si="968"/>
        <v>12.092590165956233</v>
      </c>
      <c r="CT233" s="38">
        <f t="shared" si="968"/>
        <v>12.121889715249932</v>
      </c>
      <c r="CU233" s="38">
        <f t="shared" si="968"/>
        <v>11.875093393663894</v>
      </c>
      <c r="CV233" s="38">
        <f t="shared" si="968"/>
        <v>12.309753247116785</v>
      </c>
      <c r="CW233" s="38">
        <f t="shared" si="968"/>
        <v>12.143149908281694</v>
      </c>
      <c r="CX233" s="38" t="e">
        <f t="shared" si="968"/>
        <v>#DIV/0!</v>
      </c>
      <c r="CY233" s="38" t="e">
        <f t="shared" si="968"/>
        <v>#DIV/0!</v>
      </c>
    </row>
    <row r="234" spans="1:103" x14ac:dyDescent="0.25">
      <c r="A234" t="s">
        <v>9</v>
      </c>
      <c r="B234" s="28" t="s">
        <v>33</v>
      </c>
      <c r="C234" s="17">
        <v>278231</v>
      </c>
      <c r="D234" s="17">
        <v>372846.42857142858</v>
      </c>
      <c r="E234" s="17">
        <v>437217</v>
      </c>
      <c r="F234" s="17">
        <v>469045.28571428574</v>
      </c>
      <c r="G234" s="17">
        <v>470501.57142857142</v>
      </c>
      <c r="H234" s="17">
        <v>485118.14285714284</v>
      </c>
      <c r="I234" s="17">
        <v>461444.71428571426</v>
      </c>
      <c r="J234" s="17">
        <v>465154.71428571426</v>
      </c>
      <c r="K234" s="17">
        <v>468156.28571428574</v>
      </c>
      <c r="L234" s="17">
        <v>452223.71428571426</v>
      </c>
      <c r="M234" s="17">
        <v>451843.42857142858</v>
      </c>
      <c r="N234" s="17">
        <v>437477.57142857142</v>
      </c>
      <c r="O234" s="17">
        <v>465286</v>
      </c>
      <c r="P234" s="17">
        <v>437205.42857142858</v>
      </c>
      <c r="Q234" s="17">
        <v>442633.85714285716</v>
      </c>
      <c r="R234" s="17">
        <v>448157.85714285716</v>
      </c>
      <c r="S234" s="17">
        <v>462699.42857142858</v>
      </c>
      <c r="T234" s="17">
        <v>452227.57142857142</v>
      </c>
      <c r="U234" s="17">
        <v>415010</v>
      </c>
      <c r="V234" s="17">
        <v>431769.28571428574</v>
      </c>
      <c r="W234" s="17">
        <v>441703.71428571426</v>
      </c>
      <c r="X234" s="17">
        <v>438488.85714285716</v>
      </c>
      <c r="Y234" s="17">
        <v>498580</v>
      </c>
      <c r="Z234" s="17">
        <v>484946</v>
      </c>
      <c r="AA234" s="17">
        <v>477410</v>
      </c>
      <c r="AB234" s="17">
        <v>504061.14285714284</v>
      </c>
      <c r="AC234" s="17">
        <v>496204.28571428574</v>
      </c>
      <c r="AD234" s="17">
        <v>494425.85714285716</v>
      </c>
      <c r="AE234" s="17">
        <v>492580.14285714284</v>
      </c>
      <c r="AF234" s="17">
        <v>572741.57142857148</v>
      </c>
      <c r="AG234" s="17">
        <v>586199.14285714284</v>
      </c>
      <c r="AH234" s="17">
        <v>575027.28571428568</v>
      </c>
      <c r="AI234" s="17">
        <v>504862.71428571426</v>
      </c>
      <c r="AJ234" s="17">
        <v>485327.28571428574</v>
      </c>
      <c r="AK234" s="17">
        <v>628320</v>
      </c>
      <c r="AL234" s="17">
        <v>657651</v>
      </c>
      <c r="AM234" s="17">
        <v>670909.85714285716</v>
      </c>
      <c r="AN234" s="17">
        <v>524556.42857142852</v>
      </c>
      <c r="AO234" s="17">
        <v>383097.14285714284</v>
      </c>
      <c r="AP234" s="17">
        <v>614662.57142857148</v>
      </c>
      <c r="AQ234" s="17">
        <v>793543</v>
      </c>
      <c r="AR234" s="17">
        <v>908157.14285714284</v>
      </c>
      <c r="AS234" s="17">
        <v>702785.85714285716</v>
      </c>
      <c r="AT234" s="17">
        <v>885427.71428571432</v>
      </c>
      <c r="AU234" s="17">
        <v>920409.57142857148</v>
      </c>
      <c r="AV234" s="17">
        <v>918729.42857142806</v>
      </c>
      <c r="AW234" s="17">
        <v>957432.14285714203</v>
      </c>
      <c r="AX234" s="17">
        <v>900352.71428571397</v>
      </c>
      <c r="AY234" s="17">
        <v>853418</v>
      </c>
      <c r="AZ234" s="17">
        <v>857747.71428571397</v>
      </c>
      <c r="BA234" s="17">
        <v>815625.42857142852</v>
      </c>
      <c r="BB234" s="17">
        <v>828064.71428571432</v>
      </c>
      <c r="BC234" s="17">
        <v>790587.71428571432</v>
      </c>
      <c r="BD234" s="17">
        <v>881320.57142857101</v>
      </c>
      <c r="BE234" s="17">
        <v>992375.42857142806</v>
      </c>
      <c r="BF234" s="17">
        <v>1023770.28571428</v>
      </c>
      <c r="BG234" s="31">
        <v>1033670.42857142</v>
      </c>
      <c r="BH234" s="31">
        <v>1070820.4285714286</v>
      </c>
      <c r="BI234" s="31">
        <v>1090224.857142857</v>
      </c>
      <c r="BJ234" s="31">
        <v>1170508</v>
      </c>
      <c r="BK234" s="31">
        <v>1120927</v>
      </c>
      <c r="BL234" s="31">
        <v>1115564</v>
      </c>
      <c r="BM234" s="17">
        <v>1150582</v>
      </c>
      <c r="BN234" s="17">
        <v>1069677</v>
      </c>
      <c r="BO234" s="17">
        <v>1042189</v>
      </c>
      <c r="BP234" s="17">
        <v>987792</v>
      </c>
      <c r="BQ234" s="17">
        <v>994143.28571428498</v>
      </c>
      <c r="BR234" s="17">
        <v>967444</v>
      </c>
      <c r="BS234" s="17">
        <v>971736</v>
      </c>
      <c r="BT234" s="17">
        <v>919255</v>
      </c>
      <c r="BU234" s="17">
        <v>845931</v>
      </c>
      <c r="BV234" s="17">
        <v>926024</v>
      </c>
      <c r="BW234" s="17">
        <v>934021</v>
      </c>
      <c r="BX234" s="17">
        <v>1050665</v>
      </c>
      <c r="BY234" s="17">
        <v>1022941</v>
      </c>
      <c r="BZ234" s="17">
        <v>1028034</v>
      </c>
      <c r="CA234" s="17">
        <v>1108844</v>
      </c>
      <c r="CB234" s="17">
        <v>1025311</v>
      </c>
      <c r="CC234" s="17">
        <v>1019771</v>
      </c>
      <c r="CD234" s="17">
        <v>1020041</v>
      </c>
      <c r="CE234" s="17">
        <v>1144440</v>
      </c>
      <c r="CF234" s="17">
        <v>1152293</v>
      </c>
      <c r="CG234" s="17">
        <v>1098649</v>
      </c>
      <c r="CH234" s="17">
        <v>807345</v>
      </c>
      <c r="CI234" s="17">
        <v>1164930</v>
      </c>
      <c r="CJ234" s="17">
        <v>1246966</v>
      </c>
      <c r="CK234" s="17">
        <v>1229357</v>
      </c>
      <c r="CL234" s="17">
        <v>1223626</v>
      </c>
      <c r="CM234" s="17">
        <v>1268265</v>
      </c>
      <c r="CN234" s="17">
        <v>1230093</v>
      </c>
      <c r="CO234" s="17">
        <v>1166145</v>
      </c>
      <c r="CP234" s="17">
        <v>1127346</v>
      </c>
      <c r="CQ234" s="17">
        <v>1009629</v>
      </c>
      <c r="CR234" s="17">
        <v>749075</v>
      </c>
      <c r="CS234" s="17">
        <v>1072584</v>
      </c>
      <c r="CT234" s="17">
        <v>1093929</v>
      </c>
      <c r="CU234" s="17">
        <v>1153476</v>
      </c>
      <c r="CV234" s="17">
        <v>1200201</v>
      </c>
      <c r="CW234" s="17">
        <v>1198768</v>
      </c>
      <c r="CX234" s="11"/>
      <c r="CY234" s="11"/>
    </row>
    <row r="235" spans="1:103" x14ac:dyDescent="0.25">
      <c r="A235" t="s">
        <v>9</v>
      </c>
      <c r="B235" s="28" t="s">
        <v>34</v>
      </c>
      <c r="C235" s="20">
        <f>C234/C231</f>
        <v>2.2061489805881882</v>
      </c>
      <c r="D235" s="20">
        <f t="shared" ref="D235:AY235" si="970">D234/D231</f>
        <v>2.4804952389279773</v>
      </c>
      <c r="E235" s="20">
        <f t="shared" si="970"/>
        <v>2.5933371012255253</v>
      </c>
      <c r="F235" s="20">
        <f t="shared" si="970"/>
        <v>2.6289165713846478</v>
      </c>
      <c r="G235" s="20">
        <f t="shared" si="970"/>
        <v>2.6068900503171237</v>
      </c>
      <c r="H235" s="20">
        <f t="shared" si="970"/>
        <v>2.6333834808030834</v>
      </c>
      <c r="I235" s="20">
        <f t="shared" si="970"/>
        <v>2.5462932233919693</v>
      </c>
      <c r="J235" s="20">
        <f t="shared" si="970"/>
        <v>2.5731650071123751</v>
      </c>
      <c r="K235" s="20">
        <f t="shared" si="970"/>
        <v>2.6176649373160319</v>
      </c>
      <c r="L235" s="20">
        <f t="shared" si="970"/>
        <v>2.5982359777798205</v>
      </c>
      <c r="M235" s="20">
        <f t="shared" si="970"/>
        <v>2.5595201583503338</v>
      </c>
      <c r="N235" s="20">
        <f t="shared" si="970"/>
        <v>2.5064499891552114</v>
      </c>
      <c r="O235" s="20">
        <f t="shared" si="970"/>
        <v>2.5148866216916366</v>
      </c>
      <c r="P235" s="20">
        <f t="shared" si="970"/>
        <v>2.5126604362700706</v>
      </c>
      <c r="Q235" s="20">
        <f t="shared" si="970"/>
        <v>2.5208969808014152</v>
      </c>
      <c r="R235" s="20">
        <f t="shared" si="970"/>
        <v>2.4581570942531044</v>
      </c>
      <c r="S235" s="20">
        <f t="shared" si="970"/>
        <v>2.4187851319471361</v>
      </c>
      <c r="T235" s="20">
        <f t="shared" si="970"/>
        <v>2.364447315940037</v>
      </c>
      <c r="U235" s="20">
        <f t="shared" si="970"/>
        <v>2.3471405972015971</v>
      </c>
      <c r="V235" s="20">
        <f t="shared" si="970"/>
        <v>2.3534828198950648</v>
      </c>
      <c r="W235" s="20">
        <f t="shared" si="970"/>
        <v>2.3004032498065587</v>
      </c>
      <c r="X235" s="20">
        <f t="shared" si="970"/>
        <v>2.1877297281501225</v>
      </c>
      <c r="Y235" s="20">
        <f t="shared" si="970"/>
        <v>2.1257832980869495</v>
      </c>
      <c r="Z235" s="20">
        <f t="shared" si="970"/>
        <v>1.9852263994919126</v>
      </c>
      <c r="AA235" s="20">
        <f t="shared" si="970"/>
        <v>1.9280690347106313</v>
      </c>
      <c r="AB235" s="20">
        <f t="shared" si="970"/>
        <v>1.872512641111314</v>
      </c>
      <c r="AC235" s="20">
        <f t="shared" si="970"/>
        <v>2.1391356079800268</v>
      </c>
      <c r="AD235" s="20">
        <f t="shared" si="970"/>
        <v>2.1263694607187795</v>
      </c>
      <c r="AE235" s="20">
        <f t="shared" si="970"/>
        <v>2.1823488569770317</v>
      </c>
      <c r="AF235" s="20">
        <f t="shared" si="970"/>
        <v>2.5317997592726145</v>
      </c>
      <c r="AG235" s="20">
        <f t="shared" si="970"/>
        <v>2.6979044758691244</v>
      </c>
      <c r="AH235" s="20">
        <f t="shared" si="970"/>
        <v>2.6181738827269863</v>
      </c>
      <c r="AI235" s="20">
        <f t="shared" si="970"/>
        <v>2.5412235993223478</v>
      </c>
      <c r="AJ235" s="20">
        <f t="shared" si="970"/>
        <v>2.399981208704185</v>
      </c>
      <c r="AK235" s="20">
        <f t="shared" si="970"/>
        <v>2.4235037279035412</v>
      </c>
      <c r="AL235" s="20">
        <f t="shared" si="970"/>
        <v>2.3888719952010398</v>
      </c>
      <c r="AM235" s="20">
        <f t="shared" si="970"/>
        <v>2.6400529093390719</v>
      </c>
      <c r="AN235" s="20">
        <f t="shared" si="970"/>
        <v>2.7945895139010446</v>
      </c>
      <c r="AO235" s="20">
        <f t="shared" si="970"/>
        <v>2.6032720491516028</v>
      </c>
      <c r="AP235" s="20">
        <f t="shared" si="970"/>
        <v>2.6736765181987487</v>
      </c>
      <c r="AQ235" s="20">
        <f t="shared" si="970"/>
        <v>2.8058263265139125</v>
      </c>
      <c r="AR235" s="20">
        <f t="shared" si="970"/>
        <v>2.9501932422749499</v>
      </c>
      <c r="AS235" s="20">
        <f t="shared" si="970"/>
        <v>2.8237308137589334</v>
      </c>
      <c r="AT235" s="20">
        <f t="shared" si="970"/>
        <v>3.0553166652946158</v>
      </c>
      <c r="AU235" s="20">
        <f t="shared" si="970"/>
        <v>3.1208576214340451</v>
      </c>
      <c r="AV235" s="20">
        <f t="shared" si="970"/>
        <v>3.327427776708491</v>
      </c>
      <c r="AW235" s="20">
        <f t="shared" si="970"/>
        <v>3.4504812481819647</v>
      </c>
      <c r="AX235" s="20">
        <f t="shared" si="970"/>
        <v>3.5265236167734102</v>
      </c>
      <c r="AY235" s="20">
        <f t="shared" si="970"/>
        <v>3.4572571469578288</v>
      </c>
      <c r="AZ235" s="20">
        <f>AZ234/AZ231</f>
        <v>3.4873301706192956</v>
      </c>
      <c r="BA235" s="20">
        <f t="shared" ref="BA235:BE235" si="971">BA234/BA231</f>
        <v>3.4028143327134885</v>
      </c>
      <c r="BB235" s="20">
        <f t="shared" si="971"/>
        <v>3.4279674498648673</v>
      </c>
      <c r="BC235" s="20">
        <f t="shared" si="971"/>
        <v>3.4585705036384864</v>
      </c>
      <c r="BD235" s="20">
        <f t="shared" si="971"/>
        <v>3.5229611575916007</v>
      </c>
      <c r="BE235" s="39">
        <f t="shared" si="971"/>
        <v>3.6774141634877329</v>
      </c>
      <c r="BF235" s="39">
        <f t="shared" ref="BF235:BG235" si="972">BF234/BF231</f>
        <v>3.678443784124211</v>
      </c>
      <c r="BG235" s="39">
        <f t="shared" si="972"/>
        <v>3.7045363552491652</v>
      </c>
      <c r="BH235" s="39">
        <f t="shared" ref="BH235:BJ235" si="973">BH234/BH231</f>
        <v>3.7855127459897489</v>
      </c>
      <c r="BI235" s="39">
        <f t="shared" si="973"/>
        <v>3.6230222876732028</v>
      </c>
      <c r="BJ235" s="39">
        <f t="shared" si="973"/>
        <v>3.6373659497639848</v>
      </c>
      <c r="BK235" s="39">
        <f t="shared" ref="BK235:BM235" si="974">BK234/BK231</f>
        <v>3.6539416895935743</v>
      </c>
      <c r="BL235" s="39">
        <f t="shared" si="974"/>
        <v>3.6522103526284257</v>
      </c>
      <c r="BM235" s="39">
        <f t="shared" si="974"/>
        <v>3.7180073805507621</v>
      </c>
      <c r="BN235" s="39">
        <f t="shared" ref="BN235:CU235" si="975">BN234/BN231</f>
        <v>3.7289555423085372</v>
      </c>
      <c r="BO235" s="39">
        <f t="shared" si="975"/>
        <v>3.6815798955779599</v>
      </c>
      <c r="BP235" s="39">
        <f t="shared" si="975"/>
        <v>3.7898565459770337</v>
      </c>
      <c r="BQ235" s="39">
        <f t="shared" si="975"/>
        <v>3.9403221788120688</v>
      </c>
      <c r="BR235" s="39">
        <f t="shared" si="975"/>
        <v>3.9255502174900991</v>
      </c>
      <c r="BS235" s="39">
        <f t="shared" si="975"/>
        <v>3.9217218291811786</v>
      </c>
      <c r="BT235" s="39">
        <f t="shared" si="975"/>
        <v>3.7577668950406333</v>
      </c>
      <c r="BU235" s="39">
        <f t="shared" si="975"/>
        <v>3.6128047217998871</v>
      </c>
      <c r="BV235" s="39">
        <f t="shared" si="975"/>
        <v>3.6980312287847927</v>
      </c>
      <c r="BW235" s="39">
        <f t="shared" si="975"/>
        <v>3.569270570611883</v>
      </c>
      <c r="BX235" s="39">
        <f t="shared" si="975"/>
        <v>3.4115712193680574</v>
      </c>
      <c r="BY235" s="39">
        <f t="shared" si="975"/>
        <v>3.655423417499875</v>
      </c>
      <c r="BZ235" s="39">
        <f t="shared" si="975"/>
        <v>3.6461441881745409</v>
      </c>
      <c r="CA235" s="39">
        <f t="shared" si="975"/>
        <v>3.7167872250564802</v>
      </c>
      <c r="CB235" s="39">
        <f t="shared" si="975"/>
        <v>3.6488974775082563</v>
      </c>
      <c r="CC235" s="39">
        <f t="shared" si="975"/>
        <v>3.6294657792646903</v>
      </c>
      <c r="CD235" s="39">
        <f t="shared" si="975"/>
        <v>3.7815711425817455</v>
      </c>
      <c r="CE235" s="39">
        <f t="shared" si="975"/>
        <v>3.977575654362008</v>
      </c>
      <c r="CF235" s="39">
        <f t="shared" si="975"/>
        <v>3.9613352355741962</v>
      </c>
      <c r="CG235" s="39">
        <f t="shared" si="975"/>
        <v>3.97647735868861</v>
      </c>
      <c r="CH235" s="39">
        <f t="shared" si="975"/>
        <v>3.682773626734543</v>
      </c>
      <c r="CI235" s="39">
        <f t="shared" si="975"/>
        <v>3.8419020041752274</v>
      </c>
      <c r="CJ235" s="39">
        <f t="shared" si="975"/>
        <v>3.9367762385240002</v>
      </c>
      <c r="CK235" s="39">
        <f t="shared" si="975"/>
        <v>3.95864434068588</v>
      </c>
      <c r="CL235" s="39">
        <f t="shared" si="975"/>
        <v>4.0386362136114595</v>
      </c>
      <c r="CM235" s="39">
        <f t="shared" si="975"/>
        <v>4.1756879555915525</v>
      </c>
      <c r="CN235" s="39">
        <f t="shared" si="975"/>
        <v>4.321498708918126</v>
      </c>
      <c r="CO235" s="39">
        <f t="shared" ref="CO235" si="976">CO234/CO231</f>
        <v>4.1613110425178865</v>
      </c>
      <c r="CP235" s="39">
        <f t="shared" si="975"/>
        <v>4.2137947274582581</v>
      </c>
      <c r="CQ235" s="39">
        <f t="shared" si="975"/>
        <v>4.0811559170210359</v>
      </c>
      <c r="CR235" s="39">
        <f t="shared" si="975"/>
        <v>3.7596994549232576</v>
      </c>
      <c r="CS235" s="39">
        <f t="shared" si="975"/>
        <v>4.1338132934565603</v>
      </c>
      <c r="CT235" s="39">
        <f t="shared" si="975"/>
        <v>4.1110777059148491</v>
      </c>
      <c r="CU235" s="39">
        <f t="shared" si="975"/>
        <v>4.027190648763014</v>
      </c>
      <c r="CV235" s="39">
        <f t="shared" ref="CV235:CW235" si="977">CV234/CV231</f>
        <v>4.1995612193483369</v>
      </c>
      <c r="CW235" s="39">
        <f t="shared" si="977"/>
        <v>4.1568608413117278</v>
      </c>
      <c r="CX235" s="39" t="e">
        <f t="shared" ref="CX235" si="978">CX234/CX231</f>
        <v>#DIV/0!</v>
      </c>
      <c r="CY235" s="39" t="e">
        <f t="shared" ref="CY235" si="979">CY234/CY231</f>
        <v>#DIV/0!</v>
      </c>
    </row>
    <row r="236" spans="1:103" x14ac:dyDescent="0.25">
      <c r="A236" t="s">
        <v>9</v>
      </c>
      <c r="B236" s="28" t="s">
        <v>35</v>
      </c>
      <c r="C236" s="33">
        <f>C255/C231</f>
        <v>0</v>
      </c>
      <c r="D236" s="33">
        <f t="shared" ref="D236:BO236" si="980">D255/D231</f>
        <v>0</v>
      </c>
      <c r="E236" s="33">
        <f t="shared" si="980"/>
        <v>0</v>
      </c>
      <c r="F236" s="33">
        <f t="shared" si="980"/>
        <v>0</v>
      </c>
      <c r="G236" s="33">
        <f t="shared" si="980"/>
        <v>0</v>
      </c>
      <c r="H236" s="33">
        <f t="shared" si="980"/>
        <v>0</v>
      </c>
      <c r="I236" s="33">
        <f t="shared" si="980"/>
        <v>0</v>
      </c>
      <c r="J236" s="33">
        <f t="shared" si="980"/>
        <v>0</v>
      </c>
      <c r="K236" s="33">
        <f t="shared" si="980"/>
        <v>0</v>
      </c>
      <c r="L236" s="33">
        <f t="shared" si="980"/>
        <v>0</v>
      </c>
      <c r="M236" s="33">
        <f t="shared" si="980"/>
        <v>0</v>
      </c>
      <c r="N236" s="33">
        <f t="shared" si="980"/>
        <v>0</v>
      </c>
      <c r="O236" s="33">
        <f t="shared" si="980"/>
        <v>0</v>
      </c>
      <c r="P236" s="33">
        <f t="shared" si="980"/>
        <v>0</v>
      </c>
      <c r="Q236" s="33">
        <f t="shared" si="980"/>
        <v>0</v>
      </c>
      <c r="R236" s="33">
        <f t="shared" si="980"/>
        <v>0</v>
      </c>
      <c r="S236" s="33">
        <f t="shared" si="980"/>
        <v>0</v>
      </c>
      <c r="T236" s="33">
        <f t="shared" si="980"/>
        <v>0</v>
      </c>
      <c r="U236" s="33">
        <f t="shared" si="980"/>
        <v>0</v>
      </c>
      <c r="V236" s="33">
        <f t="shared" si="980"/>
        <v>0</v>
      </c>
      <c r="W236" s="33">
        <f t="shared" si="980"/>
        <v>0</v>
      </c>
      <c r="X236" s="33">
        <f t="shared" si="980"/>
        <v>0</v>
      </c>
      <c r="Y236" s="33">
        <f t="shared" si="980"/>
        <v>0</v>
      </c>
      <c r="Z236" s="33">
        <f t="shared" si="980"/>
        <v>0</v>
      </c>
      <c r="AA236" s="33">
        <f t="shared" si="980"/>
        <v>0</v>
      </c>
      <c r="AB236" s="33">
        <f t="shared" si="980"/>
        <v>0</v>
      </c>
      <c r="AC236" s="33">
        <f t="shared" si="980"/>
        <v>0</v>
      </c>
      <c r="AD236" s="33">
        <f t="shared" si="980"/>
        <v>0</v>
      </c>
      <c r="AE236" s="33">
        <f t="shared" si="980"/>
        <v>0</v>
      </c>
      <c r="AF236" s="33">
        <f t="shared" si="980"/>
        <v>0</v>
      </c>
      <c r="AG236" s="33">
        <f t="shared" si="980"/>
        <v>0</v>
      </c>
      <c r="AH236" s="33">
        <f t="shared" si="980"/>
        <v>0</v>
      </c>
      <c r="AI236" s="33">
        <f t="shared" si="980"/>
        <v>0</v>
      </c>
      <c r="AJ236" s="33">
        <f t="shared" si="980"/>
        <v>0</v>
      </c>
      <c r="AK236" s="33">
        <f t="shared" si="980"/>
        <v>0</v>
      </c>
      <c r="AL236" s="33">
        <f t="shared" si="980"/>
        <v>0</v>
      </c>
      <c r="AM236" s="33">
        <f t="shared" si="980"/>
        <v>0</v>
      </c>
      <c r="AN236" s="33">
        <f t="shared" si="980"/>
        <v>0</v>
      </c>
      <c r="AO236" s="33">
        <f t="shared" si="980"/>
        <v>0</v>
      </c>
      <c r="AP236" s="33">
        <f t="shared" si="980"/>
        <v>0</v>
      </c>
      <c r="AQ236" s="33">
        <f t="shared" si="980"/>
        <v>0</v>
      </c>
      <c r="AR236" s="33">
        <f t="shared" si="980"/>
        <v>0</v>
      </c>
      <c r="AS236" s="33">
        <f t="shared" si="980"/>
        <v>0</v>
      </c>
      <c r="AT236" s="33">
        <f t="shared" si="980"/>
        <v>0</v>
      </c>
      <c r="AU236" s="33">
        <f t="shared" si="980"/>
        <v>0</v>
      </c>
      <c r="AV236" s="33">
        <f t="shared" si="980"/>
        <v>0</v>
      </c>
      <c r="AW236" s="33">
        <f t="shared" si="980"/>
        <v>0</v>
      </c>
      <c r="AX236" s="33">
        <f t="shared" si="980"/>
        <v>0</v>
      </c>
      <c r="AY236" s="33">
        <f t="shared" si="980"/>
        <v>0</v>
      </c>
      <c r="AZ236" s="33">
        <f t="shared" si="980"/>
        <v>0</v>
      </c>
      <c r="BA236" s="33">
        <f t="shared" si="980"/>
        <v>0</v>
      </c>
      <c r="BB236" s="33">
        <f t="shared" si="980"/>
        <v>0</v>
      </c>
      <c r="BC236" s="33">
        <f t="shared" si="980"/>
        <v>2.3898267375615269E-2</v>
      </c>
      <c r="BD236" s="33">
        <f t="shared" si="980"/>
        <v>2.5299902407156911E-2</v>
      </c>
      <c r="BE236" s="33">
        <f t="shared" si="980"/>
        <v>2.4901032187434832E-2</v>
      </c>
      <c r="BF236" s="33">
        <f t="shared" si="980"/>
        <v>2.5612189221609832E-2</v>
      </c>
      <c r="BG236" s="33">
        <f t="shared" si="980"/>
        <v>2.712116231943722E-2</v>
      </c>
      <c r="BH236" s="33">
        <f t="shared" si="980"/>
        <v>2.7096938407050505E-2</v>
      </c>
      <c r="BI236" s="33">
        <f t="shared" si="980"/>
        <v>2.6810532227566221E-2</v>
      </c>
      <c r="BJ236" s="33">
        <f t="shared" si="980"/>
        <v>2.6631365346906938E-2</v>
      </c>
      <c r="BK236" s="33">
        <f t="shared" si="980"/>
        <v>2.6295471182879421E-2</v>
      </c>
      <c r="BL236" s="33">
        <f t="shared" si="980"/>
        <v>2.6594105258628632E-2</v>
      </c>
      <c r="BM236" s="33">
        <f t="shared" si="980"/>
        <v>2.7083869978958872E-2</v>
      </c>
      <c r="BN236" s="33">
        <f t="shared" si="980"/>
        <v>2.8004496018175309E-2</v>
      </c>
      <c r="BO236" s="33">
        <f t="shared" si="980"/>
        <v>2.8296192824492045E-2</v>
      </c>
      <c r="BP236" s="33">
        <f t="shared" ref="BP236:CG236" si="981">BP255/BP231</f>
        <v>3.0592160974564356E-2</v>
      </c>
      <c r="BQ236" s="33">
        <f t="shared" si="981"/>
        <v>3.2522507219296753E-2</v>
      </c>
      <c r="BR236" s="33">
        <f t="shared" si="981"/>
        <v>3.2065877704714293E-2</v>
      </c>
      <c r="BS236" s="33">
        <f t="shared" si="981"/>
        <v>3.1193192661089972E-2</v>
      </c>
      <c r="BT236" s="33">
        <f t="shared" si="981"/>
        <v>2.8905697046711157E-2</v>
      </c>
      <c r="BU236" s="33">
        <f t="shared" si="981"/>
        <v>2.5630309523402783E-2</v>
      </c>
      <c r="BV236" s="33">
        <f t="shared" si="981"/>
        <v>2.9541266608476384E-2</v>
      </c>
      <c r="BW236" s="33">
        <f t="shared" si="981"/>
        <v>2.7973761155766934E-2</v>
      </c>
      <c r="BX236" s="33">
        <f t="shared" si="981"/>
        <v>2.6066461730858703E-2</v>
      </c>
      <c r="BY236" s="33">
        <f t="shared" si="981"/>
        <v>2.908222701177297E-2</v>
      </c>
      <c r="BZ236" s="33">
        <f t="shared" si="981"/>
        <v>2.8780583454977231E-2</v>
      </c>
      <c r="CA236" s="33">
        <f t="shared" si="981"/>
        <v>3.0592270025254536E-2</v>
      </c>
      <c r="CB236" s="33">
        <f t="shared" si="981"/>
        <v>2.9486858802284154E-2</v>
      </c>
      <c r="CC236" s="33">
        <f t="shared" si="981"/>
        <v>2.9396631058730218E-2</v>
      </c>
      <c r="CD236" s="33">
        <f t="shared" si="981"/>
        <v>2.9877448124649132E-2</v>
      </c>
      <c r="CE236" s="33">
        <f t="shared" si="981"/>
        <v>3.0007035536659517E-2</v>
      </c>
      <c r="CF236" s="33">
        <f t="shared" si="981"/>
        <v>3.1046142437242012E-2</v>
      </c>
      <c r="CG236" s="33">
        <f t="shared" si="981"/>
        <v>2.8633269028220654E-2</v>
      </c>
      <c r="CH236" s="33">
        <f t="shared" ref="CH236:CY236" si="982">CH255/CH231</f>
        <v>2.2365456021749643E-2</v>
      </c>
      <c r="CI236" s="33">
        <f t="shared" si="982"/>
        <v>2.7711883851216292E-2</v>
      </c>
      <c r="CJ236" s="33">
        <f t="shared" si="982"/>
        <v>3.0394599402138452E-2</v>
      </c>
      <c r="CK236" s="33">
        <f t="shared" si="982"/>
        <v>3.1918025622742811E-2</v>
      </c>
      <c r="CL236" s="33">
        <f t="shared" si="982"/>
        <v>3.3927274784757044E-2</v>
      </c>
      <c r="CM236" s="33">
        <f t="shared" si="982"/>
        <v>3.454805600160276E-2</v>
      </c>
      <c r="CN236" s="33">
        <f t="shared" si="982"/>
        <v>3.5951548670900592E-2</v>
      </c>
      <c r="CO236" s="33">
        <f t="shared" ref="CO236" si="983">CO255/CO231</f>
        <v>3.3511160276196765E-2</v>
      </c>
      <c r="CP236" s="33">
        <f t="shared" si="982"/>
        <v>3.7976589619913508E-2</v>
      </c>
      <c r="CQ236" s="33">
        <f t="shared" si="982"/>
        <v>4.2735067412901395E-2</v>
      </c>
      <c r="CR236" s="33">
        <f t="shared" si="982"/>
        <v>3.2072195063190756E-2</v>
      </c>
      <c r="CS236" s="33">
        <f t="shared" si="982"/>
        <v>4.3059316332115079E-2</v>
      </c>
      <c r="CT236" s="33">
        <f t="shared" si="982"/>
        <v>4.4595579096674394E-2</v>
      </c>
      <c r="CU236" s="33">
        <f t="shared" si="982"/>
        <v>4.424291031115906E-2</v>
      </c>
      <c r="CV236" s="33">
        <f t="shared" si="982"/>
        <v>3.9152350560647253E-2</v>
      </c>
      <c r="CW236" s="33">
        <f t="shared" si="982"/>
        <v>4.4583567190655482E-2</v>
      </c>
      <c r="CX236" s="33" t="e">
        <f t="shared" si="982"/>
        <v>#DIV/0!</v>
      </c>
      <c r="CY236" s="33" t="e">
        <f t="shared" si="982"/>
        <v>#DIV/0!</v>
      </c>
    </row>
    <row r="237" spans="1:103" x14ac:dyDescent="0.25">
      <c r="A237" t="s">
        <v>9</v>
      </c>
      <c r="B237" s="28" t="s">
        <v>32</v>
      </c>
      <c r="C237" s="17">
        <v>1217.5714285714287</v>
      </c>
      <c r="D237" s="17">
        <v>2368.8571428571427</v>
      </c>
      <c r="E237" s="17">
        <v>3082.1428571428573</v>
      </c>
      <c r="F237" s="17">
        <v>3227.4285714285716</v>
      </c>
      <c r="G237" s="41">
        <v>3154.7857142857147</v>
      </c>
      <c r="H237" s="41">
        <v>2753.3928571428573</v>
      </c>
      <c r="I237" s="41">
        <v>2352</v>
      </c>
      <c r="J237" s="17">
        <v>2516.5714285714284</v>
      </c>
      <c r="K237" s="17">
        <v>2187.4285714285716</v>
      </c>
      <c r="L237" s="17">
        <v>1509.2857142857142</v>
      </c>
      <c r="M237" s="17">
        <v>1725.8571428571429</v>
      </c>
      <c r="N237" s="17">
        <v>1915.2857142857142</v>
      </c>
      <c r="O237" s="17">
        <v>2127.4285714285716</v>
      </c>
      <c r="P237" s="17">
        <v>1921.4285714285713</v>
      </c>
      <c r="Q237" s="17">
        <v>1848.8571428571429</v>
      </c>
      <c r="R237" s="17">
        <v>2005.1428571428571</v>
      </c>
      <c r="S237" s="17">
        <v>2130.7142857142858</v>
      </c>
      <c r="T237" s="17">
        <v>2059.4285714285716</v>
      </c>
      <c r="U237" s="17">
        <v>1820.1428571428571</v>
      </c>
      <c r="V237" s="17">
        <v>1795.1428571428571</v>
      </c>
      <c r="W237" s="17">
        <v>1812.7142857142858</v>
      </c>
      <c r="X237" s="17">
        <v>1818.8571428571429</v>
      </c>
      <c r="Y237" s="17">
        <v>2627.1428571428573</v>
      </c>
      <c r="Z237" s="17">
        <v>2645.1428571428573</v>
      </c>
      <c r="AA237" s="17">
        <v>2485.4285714285716</v>
      </c>
      <c r="AB237" s="17">
        <v>2705.2857142857142</v>
      </c>
      <c r="AC237" s="17">
        <v>2559.8571428571427</v>
      </c>
      <c r="AD237" s="17">
        <v>2633.7142857142858</v>
      </c>
      <c r="AE237" s="17">
        <v>2545</v>
      </c>
      <c r="AF237" s="17">
        <v>2487.5714285714284</v>
      </c>
      <c r="AG237" s="17">
        <v>2672</v>
      </c>
      <c r="AH237" s="17">
        <v>2913.8571428571427</v>
      </c>
      <c r="AI237" s="17">
        <v>2375.4285714285716</v>
      </c>
      <c r="AJ237" s="17">
        <v>2443</v>
      </c>
      <c r="AK237" s="17">
        <v>3307.2857142857142</v>
      </c>
      <c r="AL237" s="17">
        <v>3336</v>
      </c>
      <c r="AM237" s="17">
        <v>3405.8571428571427</v>
      </c>
      <c r="AN237" s="17">
        <v>2783.8571428571427</v>
      </c>
      <c r="AO237" s="17">
        <v>2031.2857142857142</v>
      </c>
      <c r="AP237" s="17">
        <v>3345.7142857142858</v>
      </c>
      <c r="AQ237" s="17">
        <v>4098.4285714285716</v>
      </c>
      <c r="AR237" s="17">
        <v>5045.5714285714284</v>
      </c>
      <c r="AS237" s="17">
        <v>4059.4285714285716</v>
      </c>
      <c r="AT237" s="17">
        <v>6224.7142857142853</v>
      </c>
      <c r="AU237" s="17">
        <v>5890.8571428571431</v>
      </c>
      <c r="AV237" s="17">
        <v>6282.5714285714203</v>
      </c>
      <c r="AW237" s="17">
        <v>6806</v>
      </c>
      <c r="AX237" s="17">
        <v>5791.5714285714203</v>
      </c>
      <c r="AY237" s="17">
        <v>5119.5714285714203</v>
      </c>
      <c r="AZ237" s="17">
        <v>5661.4285714285697</v>
      </c>
      <c r="BA237" s="17">
        <v>5204.5714285714284</v>
      </c>
      <c r="BB237" s="17">
        <v>5350.7142857142853</v>
      </c>
      <c r="BC237" s="17">
        <v>5574.7142857142853</v>
      </c>
      <c r="BD237" s="17">
        <v>5747.4285714285697</v>
      </c>
      <c r="BE237" s="31">
        <v>6403.5714285714203</v>
      </c>
      <c r="BF237" s="31">
        <v>6752.7142857142799</v>
      </c>
      <c r="BG237" s="31">
        <v>7498</v>
      </c>
      <c r="BH237" s="31">
        <v>7757.7142857142799</v>
      </c>
      <c r="BI237" s="31">
        <v>7649.1428571428569</v>
      </c>
      <c r="BJ237" s="31">
        <v>8185</v>
      </c>
      <c r="BK237" s="31">
        <v>7793</v>
      </c>
      <c r="BL237" s="31">
        <v>7587</v>
      </c>
      <c r="BM237" s="31">
        <v>7839</v>
      </c>
      <c r="BN237" s="31">
        <v>6661</v>
      </c>
      <c r="BO237" s="31">
        <v>7041</v>
      </c>
      <c r="BP237" s="31">
        <v>6647</v>
      </c>
      <c r="BQ237" s="31">
        <v>6594.8571428571404</v>
      </c>
      <c r="BR237" s="31">
        <v>6512</v>
      </c>
      <c r="BS237" s="31">
        <v>6795</v>
      </c>
      <c r="BT237" s="31">
        <v>6152</v>
      </c>
      <c r="BU237" s="31">
        <v>6006</v>
      </c>
      <c r="BV237" s="31">
        <v>6746</v>
      </c>
      <c r="BW237" s="31">
        <v>6374</v>
      </c>
      <c r="BX237" s="31">
        <v>7229</v>
      </c>
      <c r="BY237" s="31">
        <v>6894</v>
      </c>
      <c r="BZ237" s="31">
        <v>7647</v>
      </c>
      <c r="CA237" s="31">
        <v>8227</v>
      </c>
      <c r="CB237" s="31">
        <v>7686</v>
      </c>
      <c r="CC237" s="31">
        <v>7537</v>
      </c>
      <c r="CD237" s="31">
        <v>7673</v>
      </c>
      <c r="CE237" s="31">
        <v>8811</v>
      </c>
      <c r="CF237" s="31">
        <v>8584</v>
      </c>
      <c r="CG237" s="31">
        <v>8997</v>
      </c>
      <c r="CH237" s="31">
        <v>6772</v>
      </c>
      <c r="CI237" s="31">
        <v>10289</v>
      </c>
      <c r="CJ237" s="31">
        <v>11132</v>
      </c>
      <c r="CK237" s="31">
        <v>10127</v>
      </c>
      <c r="CL237" s="31">
        <v>9762</v>
      </c>
      <c r="CM237" s="31">
        <v>9890</v>
      </c>
      <c r="CN237" s="31">
        <v>9642</v>
      </c>
      <c r="CO237" s="31">
        <v>9179</v>
      </c>
      <c r="CP237" s="31">
        <v>8445</v>
      </c>
      <c r="CQ237" s="31">
        <v>7207</v>
      </c>
      <c r="CR237" s="31">
        <v>5528</v>
      </c>
      <c r="CS237" s="31">
        <v>8134</v>
      </c>
      <c r="CT237" s="31">
        <v>8201</v>
      </c>
      <c r="CU237" s="31">
        <v>8737</v>
      </c>
      <c r="CV237" s="31">
        <v>10027</v>
      </c>
      <c r="CW237" s="31">
        <v>9525</v>
      </c>
      <c r="CX237" s="11"/>
      <c r="CY237" s="11"/>
    </row>
    <row r="238" spans="1:103" x14ac:dyDescent="0.25">
      <c r="A238" t="s">
        <v>9</v>
      </c>
      <c r="B238" s="28" t="s">
        <v>43</v>
      </c>
      <c r="C238" s="20">
        <f>C237/C222</f>
        <v>0.71304275077386436</v>
      </c>
      <c r="D238" s="20">
        <f t="shared" ref="D238:AT238" si="984">D237/D222</f>
        <v>0.81753192328551005</v>
      </c>
      <c r="E238" s="20">
        <f t="shared" si="984"/>
        <v>0.81621458025952409</v>
      </c>
      <c r="F238" s="20">
        <f t="shared" si="984"/>
        <v>0.79231254822192609</v>
      </c>
      <c r="G238" s="20">
        <f>G237/G222</f>
        <v>0.83887939221272567</v>
      </c>
      <c r="H238" s="20">
        <f t="shared" si="984"/>
        <v>0.73874089689536226</v>
      </c>
      <c r="I238" s="20">
        <f t="shared" si="984"/>
        <v>0.71601287292337135</v>
      </c>
      <c r="J238" s="20">
        <f t="shared" si="984"/>
        <v>0.73519469137348192</v>
      </c>
      <c r="K238" s="20">
        <f t="shared" si="984"/>
        <v>0.61513739354009322</v>
      </c>
      <c r="L238" s="20">
        <f t="shared" si="984"/>
        <v>0.4816942506725026</v>
      </c>
      <c r="M238" s="20">
        <f t="shared" si="984"/>
        <v>0.60846134474943336</v>
      </c>
      <c r="N238" s="20">
        <f t="shared" si="984"/>
        <v>0.62746291009500632</v>
      </c>
      <c r="O238" s="20">
        <f t="shared" si="984"/>
        <v>0.65087412587412596</v>
      </c>
      <c r="P238" s="20">
        <f t="shared" si="984"/>
        <v>0.64769334489068664</v>
      </c>
      <c r="Q238" s="20">
        <f t="shared" si="984"/>
        <v>0.58648660896361082</v>
      </c>
      <c r="R238" s="20">
        <f t="shared" si="984"/>
        <v>0.63528559789988237</v>
      </c>
      <c r="S238" s="20">
        <f t="shared" si="984"/>
        <v>0.65788893299810336</v>
      </c>
      <c r="T238" s="20">
        <f t="shared" si="984"/>
        <v>0.69364384352595876</v>
      </c>
      <c r="U238" s="20">
        <f t="shared" si="984"/>
        <v>0.61355099682172787</v>
      </c>
      <c r="V238" s="20">
        <f t="shared" si="984"/>
        <v>0.55140638027118349</v>
      </c>
      <c r="W238" s="20">
        <f t="shared" si="984"/>
        <v>0.56677684473825263</v>
      </c>
      <c r="X238" s="20">
        <f t="shared" si="984"/>
        <v>0.58903539208882727</v>
      </c>
      <c r="Y238" s="20">
        <f t="shared" si="984"/>
        <v>0.6602994506480917</v>
      </c>
      <c r="Z238" s="20">
        <f t="shared" si="984"/>
        <v>0.65942519320488624</v>
      </c>
      <c r="AA238" s="20">
        <f t="shared" si="984"/>
        <v>0.65650352816874846</v>
      </c>
      <c r="AB238" s="20">
        <f t="shared" si="984"/>
        <v>0.6455208617398418</v>
      </c>
      <c r="AC238" s="20">
        <f t="shared" si="984"/>
        <v>0.63461538461538458</v>
      </c>
      <c r="AD238" s="20">
        <f t="shared" si="984"/>
        <v>0.66942628903413215</v>
      </c>
      <c r="AE238" s="20">
        <f t="shared" si="984"/>
        <v>0.67114978902953581</v>
      </c>
      <c r="AF238" s="20">
        <f t="shared" si="984"/>
        <v>0.64588278931750731</v>
      </c>
      <c r="AG238" s="20">
        <f t="shared" si="984"/>
        <v>0.68724279835390945</v>
      </c>
      <c r="AH238" s="20">
        <f t="shared" si="984"/>
        <v>0.72227337110481582</v>
      </c>
      <c r="AI238" s="20">
        <f t="shared" si="984"/>
        <v>0.77505360305770499</v>
      </c>
      <c r="AJ238" s="20">
        <f t="shared" si="984"/>
        <v>0.82208441496009999</v>
      </c>
      <c r="AK238" s="20">
        <f t="shared" si="984"/>
        <v>0.78318673883626511</v>
      </c>
      <c r="AL238" s="20">
        <f t="shared" si="984"/>
        <v>0.72765798329801823</v>
      </c>
      <c r="AM238" s="20">
        <f t="shared" si="984"/>
        <v>0.74414757475497839</v>
      </c>
      <c r="AN238" s="20">
        <f t="shared" si="984"/>
        <v>0.5809211506930988</v>
      </c>
      <c r="AO238" s="20">
        <f t="shared" si="984"/>
        <v>0.44476071316859556</v>
      </c>
      <c r="AP238" s="20">
        <f t="shared" si="984"/>
        <v>0.65457391207132676</v>
      </c>
      <c r="AQ238" s="20">
        <f t="shared" si="984"/>
        <v>0.65440237226277376</v>
      </c>
      <c r="AR238" s="20">
        <f t="shared" si="984"/>
        <v>0.73025948516489192</v>
      </c>
      <c r="AS238" s="20">
        <f t="shared" si="984"/>
        <v>0.88446215139442241</v>
      </c>
      <c r="AT238" s="20">
        <f t="shared" si="984"/>
        <v>0.97295909253304746</v>
      </c>
      <c r="AU238" s="20">
        <f t="shared" ref="AU238:AY238" si="985">AU237/AU222</f>
        <v>0.89532535770892596</v>
      </c>
      <c r="AV238" s="20">
        <f t="shared" si="985"/>
        <v>0.93574194646580577</v>
      </c>
      <c r="AW238" s="20">
        <f t="shared" si="985"/>
        <v>1.0302086712076983</v>
      </c>
      <c r="AX238" s="20">
        <f t="shared" si="985"/>
        <v>0.91318842211960782</v>
      </c>
      <c r="AY238" s="20">
        <f t="shared" si="985"/>
        <v>0.80292608607980609</v>
      </c>
      <c r="AZ238" s="20">
        <f>AZ237/AZ222</f>
        <v>0.87663414957860586</v>
      </c>
      <c r="BA238" s="20">
        <f t="shared" ref="BA238:BE238" si="986">BA237/BA222</f>
        <v>0.84452583509121681</v>
      </c>
      <c r="BB238" s="20">
        <f t="shared" si="986"/>
        <v>0.8602236972049333</v>
      </c>
      <c r="BC238" s="20">
        <f t="shared" si="986"/>
        <v>0.89714233165505652</v>
      </c>
      <c r="BD238" s="20">
        <f t="shared" si="986"/>
        <v>0.79765256354336012</v>
      </c>
      <c r="BE238" s="20">
        <f t="shared" si="986"/>
        <v>0.82317185147096528</v>
      </c>
      <c r="BF238" s="20">
        <f t="shared" ref="BF238:BG238" si="987">BF237/BF222</f>
        <v>0.82350174216027805</v>
      </c>
      <c r="BG238" s="40">
        <f t="shared" si="987"/>
        <v>0.86192399908036987</v>
      </c>
      <c r="BH238" s="40">
        <f t="shared" ref="BH238:BJ238" si="988">BH237/BH222</f>
        <v>0.88077203795312597</v>
      </c>
      <c r="BI238" s="40">
        <f t="shared" si="988"/>
        <v>0.8257101440335568</v>
      </c>
      <c r="BJ238" s="40">
        <f t="shared" si="988"/>
        <v>0.8284293171006788</v>
      </c>
      <c r="BK238" s="40">
        <f t="shared" ref="BK238:BN238" si="989">BK237/BK222</f>
        <v>0.84497901144689402</v>
      </c>
      <c r="BL238" s="40">
        <f t="shared" si="989"/>
        <v>0.81070065638833833</v>
      </c>
      <c r="BM238" s="40">
        <f t="shared" si="989"/>
        <v>0.81364451891282752</v>
      </c>
      <c r="BN238" s="40">
        <f t="shared" si="989"/>
        <v>0.71560998818239085</v>
      </c>
      <c r="BO238" s="40">
        <f>BO237/BO222</f>
        <v>0.76048449313377631</v>
      </c>
      <c r="BP238" s="40">
        <f>BP237/BP222</f>
        <v>0.71715474722564798</v>
      </c>
      <c r="BQ238" s="40">
        <f>BQ237/BQ222</f>
        <v>0.70704997626012778</v>
      </c>
      <c r="BR238" s="40">
        <f>BR237/BR222</f>
        <v>0.70894895642166167</v>
      </c>
      <c r="BS238" s="40">
        <f t="shared" ref="BS238:CY238" si="990">BS237/BS222</f>
        <v>0.75428163653663249</v>
      </c>
      <c r="BT238" s="40">
        <f t="shared" si="990"/>
        <v>0.75198630974208536</v>
      </c>
      <c r="BU238" s="40">
        <f t="shared" si="990"/>
        <v>0.85317693853116161</v>
      </c>
      <c r="BV238" s="40">
        <f t="shared" si="990"/>
        <v>0.78178236180322169</v>
      </c>
      <c r="BW238" s="40">
        <f t="shared" si="990"/>
        <v>0.74121204066715407</v>
      </c>
      <c r="BX238" s="40">
        <f t="shared" si="990"/>
        <v>0.77144599435932659</v>
      </c>
      <c r="BY238" s="40">
        <f t="shared" si="990"/>
        <v>0.71989259342134715</v>
      </c>
      <c r="BZ238" s="40">
        <f t="shared" si="990"/>
        <v>0.79910727614725474</v>
      </c>
      <c r="CA238" s="40">
        <f t="shared" si="990"/>
        <v>0.7674951689211712</v>
      </c>
      <c r="CB238" s="40">
        <f t="shared" si="990"/>
        <v>0.78019141531322511</v>
      </c>
      <c r="CC238" s="40">
        <f t="shared" si="990"/>
        <v>0.76868944416114227</v>
      </c>
      <c r="CD238" s="40">
        <f t="shared" si="990"/>
        <v>0.79390723386643836</v>
      </c>
      <c r="CE238" s="40">
        <f t="shared" si="990"/>
        <v>0.84933487565066512</v>
      </c>
      <c r="CF238" s="40">
        <f t="shared" si="990"/>
        <v>0.77836213373403562</v>
      </c>
      <c r="CG238" s="40">
        <f t="shared" si="990"/>
        <v>0.92152702584062585</v>
      </c>
      <c r="CH238" s="40">
        <f t="shared" si="990"/>
        <v>1.0960462427745679</v>
      </c>
      <c r="CI238" s="40">
        <f t="shared" si="990"/>
        <v>1.0069626004893437</v>
      </c>
      <c r="CJ238" s="40">
        <f t="shared" si="990"/>
        <v>0.94986408571742253</v>
      </c>
      <c r="CK238" s="40">
        <f t="shared" si="990"/>
        <v>0.83869479313323592</v>
      </c>
      <c r="CL238" s="40">
        <f t="shared" si="990"/>
        <v>0.7850692769008083</v>
      </c>
      <c r="CM238" s="40">
        <f t="shared" si="990"/>
        <v>0.78059285818985713</v>
      </c>
      <c r="CN238" s="40">
        <f t="shared" si="990"/>
        <v>0.78108111235838484</v>
      </c>
      <c r="CO238" s="40">
        <f t="shared" ref="CO238" si="991">CO237/CO222</f>
        <v>0.79870969345896736</v>
      </c>
      <c r="CP238" s="40">
        <f t="shared" si="990"/>
        <v>0.68781560514741813</v>
      </c>
      <c r="CQ238" s="40">
        <f t="shared" si="990"/>
        <v>0.56840741366683634</v>
      </c>
      <c r="CR238" s="40">
        <f t="shared" si="990"/>
        <v>0.68274608747816623</v>
      </c>
      <c r="CS238" s="40">
        <f t="shared" si="990"/>
        <v>0.59874861980125138</v>
      </c>
      <c r="CT238" s="40">
        <f t="shared" si="990"/>
        <v>0.57145274642139232</v>
      </c>
      <c r="CU238" s="40">
        <f t="shared" si="990"/>
        <v>0.56634996481090649</v>
      </c>
      <c r="CV238" s="40">
        <f t="shared" si="990"/>
        <v>0.72289739839743072</v>
      </c>
      <c r="CW238" s="40">
        <f t="shared" si="990"/>
        <v>0.60313167131020118</v>
      </c>
      <c r="CX238" s="40" t="e">
        <f t="shared" si="990"/>
        <v>#DIV/0!</v>
      </c>
      <c r="CY238" s="40" t="e">
        <f t="shared" si="990"/>
        <v>#DIV/0!</v>
      </c>
    </row>
    <row r="239" spans="1:103" x14ac:dyDescent="0.25">
      <c r="A239" t="s">
        <v>9</v>
      </c>
      <c r="B239" s="28" t="s">
        <v>44</v>
      </c>
      <c r="C239" s="14">
        <f>C237/C231</f>
        <v>9.654366213456304E-3</v>
      </c>
      <c r="D239" s="14">
        <f t="shared" ref="D239:AY239" si="992">D237/D231</f>
        <v>1.5759675872641443E-2</v>
      </c>
      <c r="E239" s="14">
        <f t="shared" si="992"/>
        <v>1.8281620848928141E-2</v>
      </c>
      <c r="F239" s="14">
        <f t="shared" si="992"/>
        <v>1.8089171158533264E-2</v>
      </c>
      <c r="G239" s="14">
        <f t="shared" si="992"/>
        <v>1.7479600470797947E-2</v>
      </c>
      <c r="H239" s="14">
        <f t="shared" si="992"/>
        <v>1.4946337037525301E-2</v>
      </c>
      <c r="I239" s="14">
        <f t="shared" si="992"/>
        <v>1.297854645640118E-2</v>
      </c>
      <c r="J239" s="14">
        <f t="shared" si="992"/>
        <v>1.3921289710763394E-2</v>
      </c>
      <c r="K239" s="14">
        <f t="shared" si="992"/>
        <v>1.2230862318927404E-2</v>
      </c>
      <c r="L239" s="14">
        <f t="shared" si="992"/>
        <v>8.6715497655849866E-3</v>
      </c>
      <c r="M239" s="14">
        <f t="shared" si="992"/>
        <v>9.7763204425522828E-3</v>
      </c>
      <c r="N239" s="14">
        <f t="shared" si="992"/>
        <v>1.0973289081139479E-2</v>
      </c>
      <c r="O239" s="14">
        <f t="shared" si="992"/>
        <v>1.1498823632970398E-2</v>
      </c>
      <c r="P239" s="14">
        <f t="shared" si="992"/>
        <v>1.1042629475856871E-2</v>
      </c>
      <c r="Q239" s="14">
        <f t="shared" si="992"/>
        <v>1.0529647278783437E-2</v>
      </c>
      <c r="R239" s="14">
        <f t="shared" si="992"/>
        <v>1.0998258896318922E-2</v>
      </c>
      <c r="S239" s="14">
        <f t="shared" si="992"/>
        <v>1.1138418844875394E-2</v>
      </c>
      <c r="T239" s="14">
        <f t="shared" si="992"/>
        <v>1.0767610525608181E-2</v>
      </c>
      <c r="U239" s="14">
        <f t="shared" si="992"/>
        <v>1.0294043981365525E-2</v>
      </c>
      <c r="V239" s="14">
        <f t="shared" si="992"/>
        <v>9.7849430548395989E-3</v>
      </c>
      <c r="W239" s="14">
        <f t="shared" si="992"/>
        <v>9.4406582941491575E-3</v>
      </c>
      <c r="X239" s="14">
        <f t="shared" si="992"/>
        <v>9.0747296718428922E-3</v>
      </c>
      <c r="Y239" s="14">
        <f t="shared" si="992"/>
        <v>1.120128446267944E-2</v>
      </c>
      <c r="Z239" s="14">
        <f t="shared" si="992"/>
        <v>1.0828437455773355E-2</v>
      </c>
      <c r="AA239" s="14">
        <f t="shared" si="992"/>
        <v>1.0037657079986823E-2</v>
      </c>
      <c r="AB239" s="14">
        <f t="shared" si="992"/>
        <v>1.0049736563910318E-2</v>
      </c>
      <c r="AC239" s="14">
        <f t="shared" si="992"/>
        <v>1.1035538634546859E-2</v>
      </c>
      <c r="AD239" s="14">
        <f t="shared" si="992"/>
        <v>1.1326773356401384E-2</v>
      </c>
      <c r="AE239" s="14">
        <f t="shared" si="992"/>
        <v>1.1275480592439003E-2</v>
      </c>
      <c r="AF239" s="14">
        <f t="shared" si="992"/>
        <v>1.0996290575383918E-2</v>
      </c>
      <c r="AG239" s="14">
        <f t="shared" si="992"/>
        <v>1.2297528659606195E-2</v>
      </c>
      <c r="AH239" s="14">
        <f t="shared" si="992"/>
        <v>1.3267169852556646E-2</v>
      </c>
      <c r="AI239" s="14">
        <f t="shared" si="992"/>
        <v>1.1956706196375309E-2</v>
      </c>
      <c r="AJ239" s="14">
        <f t="shared" si="992"/>
        <v>1.2080825178075785E-2</v>
      </c>
      <c r="AK239" s="14">
        <f t="shared" si="992"/>
        <v>1.2756587818012406E-2</v>
      </c>
      <c r="AL239" s="14">
        <f t="shared" si="992"/>
        <v>1.2117790402494132E-2</v>
      </c>
      <c r="AM239" s="14">
        <f t="shared" si="992"/>
        <v>1.3402162694531202E-2</v>
      </c>
      <c r="AN239" s="14">
        <f t="shared" si="992"/>
        <v>1.4831079281240249E-2</v>
      </c>
      <c r="AO239" s="14">
        <f t="shared" si="992"/>
        <v>1.3803259623402734E-2</v>
      </c>
      <c r="AP239" s="14">
        <f t="shared" si="992"/>
        <v>1.4553281976363033E-2</v>
      </c>
      <c r="AQ239" s="14">
        <f t="shared" si="992"/>
        <v>1.4491311476569124E-2</v>
      </c>
      <c r="AR239" s="14">
        <f t="shared" si="992"/>
        <v>1.6390787485474345E-2</v>
      </c>
      <c r="AS239" s="14">
        <f t="shared" si="992"/>
        <v>1.6310421484572086E-2</v>
      </c>
      <c r="AT239" s="14">
        <f t="shared" si="992"/>
        <v>2.1479419479412575E-2</v>
      </c>
      <c r="AU239" s="14">
        <f t="shared" si="992"/>
        <v>1.9974288601247593E-2</v>
      </c>
      <c r="AV239" s="14">
        <f t="shared" si="992"/>
        <v>2.2754036205294377E-2</v>
      </c>
      <c r="AW239" s="14">
        <f t="shared" si="992"/>
        <v>2.452808332196393E-2</v>
      </c>
      <c r="AX239" s="14">
        <f t="shared" si="992"/>
        <v>2.268456916608565E-2</v>
      </c>
      <c r="AY239" s="14">
        <f t="shared" si="992"/>
        <v>2.0739748764133925E-2</v>
      </c>
      <c r="AZ239" s="14">
        <f>AZ237/AZ231</f>
        <v>2.3017573042896512E-2</v>
      </c>
      <c r="BA239" s="14">
        <f t="shared" ref="BA239:BE239" si="993">BA237/BA231</f>
        <v>2.1713631812330138E-2</v>
      </c>
      <c r="BB239" s="14">
        <f t="shared" si="993"/>
        <v>2.2150532547178178E-2</v>
      </c>
      <c r="BC239" s="14">
        <f t="shared" si="993"/>
        <v>2.4387606898499857E-2</v>
      </c>
      <c r="BD239" s="14">
        <f t="shared" si="993"/>
        <v>2.2974577321342015E-2</v>
      </c>
      <c r="BE239" s="14">
        <f t="shared" si="993"/>
        <v>2.3729511624681426E-2</v>
      </c>
      <c r="BF239" s="14">
        <f t="shared" ref="BF239:BG239" si="994">BF237/BF231</f>
        <v>2.4262747451125777E-2</v>
      </c>
      <c r="BG239" s="33">
        <f t="shared" si="994"/>
        <v>2.687182763857025E-2</v>
      </c>
      <c r="BH239" s="33">
        <f t="shared" ref="BH239:BJ239" si="995">BH237/BH231</f>
        <v>2.7424697479386254E-2</v>
      </c>
      <c r="BI239" s="33">
        <f t="shared" si="995"/>
        <v>2.5419540630959483E-2</v>
      </c>
      <c r="BJ239" s="33">
        <f t="shared" si="995"/>
        <v>2.5434973788148577E-2</v>
      </c>
      <c r="BK239" s="33">
        <f t="shared" ref="BK239:BL239" si="996">BK237/BK231</f>
        <v>2.5403231064112762E-2</v>
      </c>
      <c r="BL239" s="33">
        <f t="shared" si="996"/>
        <v>2.4838843800438045E-2</v>
      </c>
      <c r="BM239" s="33">
        <f t="shared" ref="BM239:BR239" si="997">BM237/BM231</f>
        <v>2.5331058417511682E-2</v>
      </c>
      <c r="BN239" s="33">
        <f t="shared" si="997"/>
        <v>2.322062909393879E-2</v>
      </c>
      <c r="BO239" s="33">
        <f t="shared" si="997"/>
        <v>2.4872651740485089E-2</v>
      </c>
      <c r="BP239" s="33">
        <f t="shared" si="997"/>
        <v>2.5502511116823525E-2</v>
      </c>
      <c r="BQ239" s="33">
        <f t="shared" si="997"/>
        <v>2.6138950229318829E-2</v>
      </c>
      <c r="BR239" s="33">
        <f t="shared" si="997"/>
        <v>2.6423424008310069E-2</v>
      </c>
      <c r="BS239" s="33">
        <f>BS237/BS231</f>
        <v>2.7423188838620889E-2</v>
      </c>
      <c r="BT239" s="33">
        <f t="shared" ref="BT239:CY239" si="998">BT237/BT231</f>
        <v>2.5148388573671042E-2</v>
      </c>
      <c r="BU239" s="33">
        <f t="shared" si="998"/>
        <v>2.565044330935989E-2</v>
      </c>
      <c r="BV239" s="33">
        <f t="shared" si="998"/>
        <v>2.693981869733637E-2</v>
      </c>
      <c r="BW239" s="33">
        <f t="shared" si="998"/>
        <v>2.4357622170251142E-2</v>
      </c>
      <c r="BX239" s="33">
        <f t="shared" si="998"/>
        <v>2.3472989339905381E-2</v>
      </c>
      <c r="BY239" s="33">
        <f t="shared" si="998"/>
        <v>2.4635329936178271E-2</v>
      </c>
      <c r="BZ239" s="33">
        <f t="shared" si="998"/>
        <v>2.7121733918304955E-2</v>
      </c>
      <c r="CA239" s="33">
        <f t="shared" si="998"/>
        <v>2.7576474689442035E-2</v>
      </c>
      <c r="CB239" s="33">
        <f t="shared" si="998"/>
        <v>2.7353091902972325E-2</v>
      </c>
      <c r="CC239" s="33">
        <f t="shared" si="998"/>
        <v>2.6824927928248567E-2</v>
      </c>
      <c r="CD239" s="33">
        <f t="shared" si="998"/>
        <v>2.8445910877140951E-2</v>
      </c>
      <c r="CE239" s="33">
        <f t="shared" si="998"/>
        <v>3.0623203567319957E-2</v>
      </c>
      <c r="CF239" s="33">
        <f t="shared" si="998"/>
        <v>2.9509943792220293E-2</v>
      </c>
      <c r="CG239" s="33">
        <f t="shared" si="998"/>
        <v>3.256396428351678E-2</v>
      </c>
      <c r="CH239" s="33">
        <f t="shared" si="998"/>
        <v>3.089106020381166E-2</v>
      </c>
      <c r="CI239" s="33">
        <f t="shared" si="998"/>
        <v>3.3932794005613144E-2</v>
      </c>
      <c r="CJ239" s="33">
        <f t="shared" si="998"/>
        <v>3.5144657582684029E-2</v>
      </c>
      <c r="CK239" s="33">
        <f t="shared" si="998"/>
        <v>3.2609885686684915E-2</v>
      </c>
      <c r="CL239" s="33">
        <f t="shared" si="998"/>
        <v>3.2219948511452899E-2</v>
      </c>
      <c r="CM239" s="33">
        <f t="shared" si="998"/>
        <v>3.2562243601140503E-2</v>
      </c>
      <c r="CN239" s="33">
        <f t="shared" si="998"/>
        <v>3.3873772593932795E-2</v>
      </c>
      <c r="CO239" s="33">
        <f t="shared" ref="CO239" si="999">CO237/CO231</f>
        <v>3.2754652345353005E-2</v>
      </c>
      <c r="CP239" s="33">
        <f t="shared" si="998"/>
        <v>3.1565727357337488E-2</v>
      </c>
      <c r="CQ239" s="33">
        <f t="shared" si="998"/>
        <v>2.9132375054570149E-2</v>
      </c>
      <c r="CR239" s="33">
        <f t="shared" si="998"/>
        <v>2.7745711159517763E-2</v>
      </c>
      <c r="CS239" s="33">
        <f t="shared" si="998"/>
        <v>3.1349001410589439E-2</v>
      </c>
      <c r="CT239" s="33">
        <f t="shared" si="998"/>
        <v>3.0820051636082122E-2</v>
      </c>
      <c r="CU239" s="33">
        <f t="shared" si="998"/>
        <v>3.0503941736319137E-2</v>
      </c>
      <c r="CV239" s="33">
        <f t="shared" si="998"/>
        <v>3.5084956891725451E-2</v>
      </c>
      <c r="CW239" s="33">
        <f t="shared" si="998"/>
        <v>3.3028992693744083E-2</v>
      </c>
      <c r="CX239" s="33" t="e">
        <f t="shared" si="998"/>
        <v>#DIV/0!</v>
      </c>
      <c r="CY239" s="33" t="e">
        <f t="shared" si="998"/>
        <v>#DIV/0!</v>
      </c>
    </row>
    <row r="240" spans="1:103" x14ac:dyDescent="0.25">
      <c r="A240" t="s">
        <v>9</v>
      </c>
      <c r="B240" s="28" t="s">
        <v>45</v>
      </c>
      <c r="C240" s="43">
        <v>0</v>
      </c>
      <c r="D240" s="43">
        <v>0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0</v>
      </c>
      <c r="M240" s="43">
        <v>0</v>
      </c>
      <c r="N240" s="43">
        <v>0</v>
      </c>
      <c r="O240" s="43">
        <v>0</v>
      </c>
      <c r="P240" s="43">
        <v>0</v>
      </c>
      <c r="Q240" s="4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C240" s="43">
        <v>0</v>
      </c>
      <c r="AD240" s="43">
        <v>0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0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</v>
      </c>
      <c r="AZ240" s="43">
        <v>0</v>
      </c>
      <c r="BA240" s="43">
        <v>0</v>
      </c>
      <c r="BB240" s="43">
        <v>0</v>
      </c>
      <c r="BC240" s="43">
        <v>0</v>
      </c>
      <c r="BD240" s="43">
        <v>34257.714285714283</v>
      </c>
      <c r="BE240" s="43">
        <v>71866</v>
      </c>
      <c r="BF240" s="43">
        <v>77381.857142857145</v>
      </c>
      <c r="BG240" s="43">
        <v>83285.142857142855</v>
      </c>
      <c r="BH240" s="43">
        <v>84675.571428571435</v>
      </c>
      <c r="BI240" s="43">
        <v>88732.71428571429</v>
      </c>
      <c r="BJ240" s="43">
        <v>89940.71428571429</v>
      </c>
      <c r="BK240" s="43">
        <v>89690</v>
      </c>
      <c r="BL240" s="43">
        <v>93769.857142857145</v>
      </c>
      <c r="BM240" s="43">
        <v>95091.857142857145</v>
      </c>
      <c r="BN240" s="43">
        <v>91262.71428571429</v>
      </c>
      <c r="BO240" s="43">
        <v>89553.142857142855</v>
      </c>
      <c r="BP240" s="43">
        <v>87661.428571428565</v>
      </c>
      <c r="BQ240" s="43">
        <v>86293.857142857145</v>
      </c>
      <c r="BR240" s="43">
        <v>82464.571428571435</v>
      </c>
      <c r="BS240" s="43">
        <v>86088.71428571429</v>
      </c>
      <c r="BT240" s="43">
        <v>84926.28571428571</v>
      </c>
      <c r="BU240" s="43">
        <v>78042.857142857145</v>
      </c>
      <c r="BV240" s="43">
        <v>80686.71428571429</v>
      </c>
      <c r="BW240" s="43">
        <v>83877.71428571429</v>
      </c>
      <c r="BX240" s="43">
        <v>92949.28571428571</v>
      </c>
      <c r="BY240" s="43">
        <v>93108.857142857145</v>
      </c>
      <c r="BZ240" s="43">
        <v>93975</v>
      </c>
      <c r="CA240" s="43">
        <v>97576.28571428571</v>
      </c>
      <c r="CB240" s="43">
        <v>90373.71428571429</v>
      </c>
      <c r="CC240" s="43">
        <v>95365.428571428565</v>
      </c>
      <c r="CD240" s="43">
        <v>92903.71428571429</v>
      </c>
      <c r="CE240" s="43">
        <v>101063.57142857143</v>
      </c>
      <c r="CF240" s="43">
        <v>102294.42857142857</v>
      </c>
      <c r="CG240" s="43">
        <v>96208.71428571429</v>
      </c>
      <c r="CH240" s="43">
        <v>79592.71428571429</v>
      </c>
      <c r="CI240" s="43">
        <v>105234.71428571429</v>
      </c>
      <c r="CJ240" s="43">
        <v>106898.57142857143</v>
      </c>
      <c r="CK240" s="43">
        <v>109223.42857142857</v>
      </c>
      <c r="CL240" s="43">
        <v>110340.28571428571</v>
      </c>
      <c r="CM240" s="43">
        <v>109428.57142857143</v>
      </c>
      <c r="CN240" s="43">
        <v>104801.57142857143</v>
      </c>
      <c r="CO240" s="43">
        <v>100585</v>
      </c>
      <c r="CP240" s="43">
        <v>91559</v>
      </c>
      <c r="CQ240" s="43">
        <v>90468.571428571406</v>
      </c>
      <c r="CR240" s="43">
        <v>72008.142857142797</v>
      </c>
      <c r="CS240" s="43">
        <v>97048.571428571406</v>
      </c>
      <c r="CT240" s="43">
        <v>99769.714285714203</v>
      </c>
      <c r="CU240" s="43">
        <v>107010.142857142</v>
      </c>
      <c r="CV240" s="43">
        <v>103183.714285714</v>
      </c>
      <c r="CW240" s="43">
        <v>104483.142857142</v>
      </c>
      <c r="CX240" s="11"/>
      <c r="CY240" s="11"/>
    </row>
    <row r="241" spans="1:103" x14ac:dyDescent="0.25">
      <c r="A241" t="s">
        <v>9</v>
      </c>
      <c r="B241" s="28" t="s">
        <v>46</v>
      </c>
      <c r="C241" s="43">
        <v>0</v>
      </c>
      <c r="D241" s="43">
        <v>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43">
        <v>0</v>
      </c>
      <c r="Q241" s="4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C241" s="43">
        <v>0</v>
      </c>
      <c r="AD241" s="43">
        <v>0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0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</v>
      </c>
      <c r="AZ241" s="43">
        <v>0</v>
      </c>
      <c r="BA241" s="43">
        <v>0</v>
      </c>
      <c r="BB241" s="43">
        <v>0</v>
      </c>
      <c r="BC241" s="43">
        <v>0</v>
      </c>
      <c r="BD241" s="43">
        <v>509420.71428571426</v>
      </c>
      <c r="BE241" s="43">
        <v>1115779.5714285714</v>
      </c>
      <c r="BF241" s="43">
        <v>1270862.2857142857</v>
      </c>
      <c r="BG241" s="43">
        <v>1310818.2857142857</v>
      </c>
      <c r="BH241" s="43">
        <v>1353760</v>
      </c>
      <c r="BI241" s="43">
        <v>1304550.142857143</v>
      </c>
      <c r="BJ241" s="43">
        <v>1365202</v>
      </c>
      <c r="BK241" s="43">
        <v>1360028</v>
      </c>
      <c r="BL241" s="43">
        <v>1393829.857142857</v>
      </c>
      <c r="BM241" s="43">
        <v>1452453.142857143</v>
      </c>
      <c r="BN241" s="43">
        <v>1458516</v>
      </c>
      <c r="BO241" s="43">
        <v>1309154.2857142857</v>
      </c>
      <c r="BP241" s="43">
        <v>1318453.857142857</v>
      </c>
      <c r="BQ241" s="43">
        <v>1351093.2857142857</v>
      </c>
      <c r="BR241" s="43">
        <v>1203258.7142857143</v>
      </c>
      <c r="BS241" s="43">
        <v>1305940.5714285714</v>
      </c>
      <c r="BT241" s="43">
        <v>1284287.2857142857</v>
      </c>
      <c r="BU241" s="43">
        <v>1049953.7142857143</v>
      </c>
      <c r="BV241" s="43">
        <v>1141649.5714285714</v>
      </c>
      <c r="BW241" s="43">
        <v>1107391.857142857</v>
      </c>
      <c r="BX241" s="43">
        <v>1280480.857142857</v>
      </c>
      <c r="BY241" s="43">
        <v>1343867.857142857</v>
      </c>
      <c r="BZ241" s="43">
        <v>1360939.7142857143</v>
      </c>
      <c r="CA241" s="43">
        <v>1466174.4285714286</v>
      </c>
      <c r="CB241" s="43">
        <v>1252924.2857142857</v>
      </c>
      <c r="CC241" s="43">
        <v>1363036.7142857143</v>
      </c>
      <c r="CD241" s="43">
        <v>1400736.142857143</v>
      </c>
      <c r="CE241" s="43">
        <v>1513629.2857142857</v>
      </c>
      <c r="CF241" s="43">
        <v>1507087.7142857143</v>
      </c>
      <c r="CG241" s="43">
        <v>1411266.4285714286</v>
      </c>
      <c r="CH241" s="43">
        <v>1107460.142857143</v>
      </c>
      <c r="CI241" s="43">
        <v>1651024.7142857143</v>
      </c>
      <c r="CJ241" s="43">
        <v>1570930.5714285714</v>
      </c>
      <c r="CK241" s="43">
        <v>1647560.142857143</v>
      </c>
      <c r="CL241" s="43">
        <v>1687174.142857143</v>
      </c>
      <c r="CM241" s="43">
        <v>1650409.2857142857</v>
      </c>
      <c r="CN241" s="43">
        <v>1593951.2857142857</v>
      </c>
      <c r="CO241" s="43">
        <v>1508523.5714285714</v>
      </c>
      <c r="CP241" s="43">
        <v>1538747</v>
      </c>
      <c r="CQ241" s="43">
        <v>1402869.1428571399</v>
      </c>
      <c r="CR241" s="43">
        <v>1063073.7142857099</v>
      </c>
      <c r="CS241" s="43">
        <v>1515519.8571428501</v>
      </c>
      <c r="CT241" s="43">
        <v>1559891.1428571399</v>
      </c>
      <c r="CU241" s="43">
        <v>1612934.2857142801</v>
      </c>
      <c r="CV241" s="43">
        <v>1664927.8571428501</v>
      </c>
      <c r="CW241" s="43">
        <v>1670286.2857142801</v>
      </c>
      <c r="CX241" s="11"/>
      <c r="CY241" s="11"/>
    </row>
    <row r="242" spans="1:103" x14ac:dyDescent="0.25">
      <c r="A242" t="s">
        <v>9</v>
      </c>
      <c r="B242" s="28" t="s">
        <v>47</v>
      </c>
      <c r="C242" s="12" t="e">
        <f t="shared" ref="C242:BB242" si="1000">C241/C240</f>
        <v>#DIV/0!</v>
      </c>
      <c r="D242" s="12" t="e">
        <f t="shared" si="1000"/>
        <v>#DIV/0!</v>
      </c>
      <c r="E242" s="12" t="e">
        <f t="shared" si="1000"/>
        <v>#DIV/0!</v>
      </c>
      <c r="F242" s="12" t="e">
        <f t="shared" si="1000"/>
        <v>#DIV/0!</v>
      </c>
      <c r="G242" s="12" t="e">
        <f t="shared" si="1000"/>
        <v>#DIV/0!</v>
      </c>
      <c r="H242" s="12" t="e">
        <f t="shared" si="1000"/>
        <v>#DIV/0!</v>
      </c>
      <c r="I242" s="12" t="e">
        <f t="shared" si="1000"/>
        <v>#DIV/0!</v>
      </c>
      <c r="J242" s="12" t="e">
        <f t="shared" si="1000"/>
        <v>#DIV/0!</v>
      </c>
      <c r="K242" s="12" t="e">
        <f t="shared" si="1000"/>
        <v>#DIV/0!</v>
      </c>
      <c r="L242" s="12" t="e">
        <f t="shared" si="1000"/>
        <v>#DIV/0!</v>
      </c>
      <c r="M242" s="12" t="e">
        <f t="shared" si="1000"/>
        <v>#DIV/0!</v>
      </c>
      <c r="N242" s="12" t="e">
        <f t="shared" si="1000"/>
        <v>#DIV/0!</v>
      </c>
      <c r="O242" s="12" t="e">
        <f t="shared" si="1000"/>
        <v>#DIV/0!</v>
      </c>
      <c r="P242" s="12" t="e">
        <f t="shared" si="1000"/>
        <v>#DIV/0!</v>
      </c>
      <c r="Q242" s="12" t="e">
        <f t="shared" si="1000"/>
        <v>#DIV/0!</v>
      </c>
      <c r="R242" s="12" t="e">
        <f t="shared" si="1000"/>
        <v>#DIV/0!</v>
      </c>
      <c r="S242" s="12" t="e">
        <f t="shared" si="1000"/>
        <v>#DIV/0!</v>
      </c>
      <c r="T242" s="12" t="e">
        <f t="shared" si="1000"/>
        <v>#DIV/0!</v>
      </c>
      <c r="U242" s="12" t="e">
        <f t="shared" si="1000"/>
        <v>#DIV/0!</v>
      </c>
      <c r="V242" s="12" t="e">
        <f t="shared" si="1000"/>
        <v>#DIV/0!</v>
      </c>
      <c r="W242" s="12" t="e">
        <f t="shared" si="1000"/>
        <v>#DIV/0!</v>
      </c>
      <c r="X242" s="12" t="e">
        <f t="shared" si="1000"/>
        <v>#DIV/0!</v>
      </c>
      <c r="Y242" s="12" t="e">
        <f t="shared" si="1000"/>
        <v>#DIV/0!</v>
      </c>
      <c r="Z242" s="12" t="e">
        <f t="shared" si="1000"/>
        <v>#DIV/0!</v>
      </c>
      <c r="AA242" s="12" t="e">
        <f t="shared" si="1000"/>
        <v>#DIV/0!</v>
      </c>
      <c r="AB242" s="12" t="e">
        <f t="shared" si="1000"/>
        <v>#DIV/0!</v>
      </c>
      <c r="AC242" s="12" t="e">
        <f t="shared" si="1000"/>
        <v>#DIV/0!</v>
      </c>
      <c r="AD242" s="12" t="e">
        <f t="shared" si="1000"/>
        <v>#DIV/0!</v>
      </c>
      <c r="AE242" s="12" t="e">
        <f t="shared" si="1000"/>
        <v>#DIV/0!</v>
      </c>
      <c r="AF242" s="12" t="e">
        <f t="shared" si="1000"/>
        <v>#DIV/0!</v>
      </c>
      <c r="AG242" s="12" t="e">
        <f t="shared" si="1000"/>
        <v>#DIV/0!</v>
      </c>
      <c r="AH242" s="12" t="e">
        <f t="shared" si="1000"/>
        <v>#DIV/0!</v>
      </c>
      <c r="AI242" s="12" t="e">
        <f t="shared" si="1000"/>
        <v>#DIV/0!</v>
      </c>
      <c r="AJ242" s="12" t="e">
        <f t="shared" si="1000"/>
        <v>#DIV/0!</v>
      </c>
      <c r="AK242" s="12" t="e">
        <f t="shared" si="1000"/>
        <v>#DIV/0!</v>
      </c>
      <c r="AL242" s="12" t="e">
        <f t="shared" si="1000"/>
        <v>#DIV/0!</v>
      </c>
      <c r="AM242" s="12" t="e">
        <f t="shared" si="1000"/>
        <v>#DIV/0!</v>
      </c>
      <c r="AN242" s="12" t="e">
        <f t="shared" si="1000"/>
        <v>#DIV/0!</v>
      </c>
      <c r="AO242" s="12" t="e">
        <f t="shared" si="1000"/>
        <v>#DIV/0!</v>
      </c>
      <c r="AP242" s="12" t="e">
        <f t="shared" si="1000"/>
        <v>#DIV/0!</v>
      </c>
      <c r="AQ242" s="12" t="e">
        <f t="shared" si="1000"/>
        <v>#DIV/0!</v>
      </c>
      <c r="AR242" s="12" t="e">
        <f t="shared" si="1000"/>
        <v>#DIV/0!</v>
      </c>
      <c r="AS242" s="12" t="e">
        <f t="shared" si="1000"/>
        <v>#DIV/0!</v>
      </c>
      <c r="AT242" s="12" t="e">
        <f t="shared" si="1000"/>
        <v>#DIV/0!</v>
      </c>
      <c r="AU242" s="12" t="e">
        <f t="shared" si="1000"/>
        <v>#DIV/0!</v>
      </c>
      <c r="AV242" s="12" t="e">
        <f t="shared" si="1000"/>
        <v>#DIV/0!</v>
      </c>
      <c r="AW242" s="12" t="e">
        <f t="shared" si="1000"/>
        <v>#DIV/0!</v>
      </c>
      <c r="AX242" s="12" t="e">
        <f t="shared" si="1000"/>
        <v>#DIV/0!</v>
      </c>
      <c r="AY242" s="12" t="e">
        <f t="shared" si="1000"/>
        <v>#DIV/0!</v>
      </c>
      <c r="AZ242" s="12" t="e">
        <f t="shared" si="1000"/>
        <v>#DIV/0!</v>
      </c>
      <c r="BA242" s="12" t="e">
        <f t="shared" si="1000"/>
        <v>#DIV/0!</v>
      </c>
      <c r="BB242" s="12" t="e">
        <f t="shared" si="1000"/>
        <v>#DIV/0!</v>
      </c>
      <c r="BC242" s="12" t="e">
        <f t="shared" ref="BC242:BJ242" si="1001">BC241/BC240</f>
        <v>#DIV/0!</v>
      </c>
      <c r="BD242" s="12">
        <f t="shared" si="1001"/>
        <v>14.870248202698871</v>
      </c>
      <c r="BE242" s="40">
        <f t="shared" si="1001"/>
        <v>15.525833793846482</v>
      </c>
      <c r="BF242" s="40">
        <f t="shared" si="1001"/>
        <v>16.423259051124941</v>
      </c>
      <c r="BG242" s="40">
        <f t="shared" si="1001"/>
        <v>15.738921021756582</v>
      </c>
      <c r="BH242" s="40">
        <f t="shared" si="1001"/>
        <v>15.987609852057178</v>
      </c>
      <c r="BI242" s="40">
        <f t="shared" si="1001"/>
        <v>14.702020031265647</v>
      </c>
      <c r="BJ242" s="40">
        <f t="shared" si="1001"/>
        <v>15.178909916849987</v>
      </c>
      <c r="BK242" s="40">
        <f t="shared" ref="BK242:BM242" si="1002">BK241/BK240</f>
        <v>15.163652581112721</v>
      </c>
      <c r="BL242" s="40">
        <f t="shared" si="1002"/>
        <v>14.864370061046117</v>
      </c>
      <c r="BM242" s="40">
        <f t="shared" si="1002"/>
        <v>15.274211551837848</v>
      </c>
      <c r="BN242" s="40">
        <f t="shared" ref="BN242:CD242" si="1003">BN241/BN240</f>
        <v>15.981510208362357</v>
      </c>
      <c r="BO242" s="40">
        <f t="shared" si="1003"/>
        <v>14.618741944128946</v>
      </c>
      <c r="BP242" s="40">
        <f t="shared" si="1003"/>
        <v>15.040296269739093</v>
      </c>
      <c r="BQ242" s="40">
        <f t="shared" si="1003"/>
        <v>15.656888340007647</v>
      </c>
      <c r="BR242" s="40">
        <f t="shared" si="1003"/>
        <v>14.591220125699001</v>
      </c>
      <c r="BS242" s="40">
        <f t="shared" si="1003"/>
        <v>15.169706996603169</v>
      </c>
      <c r="BT242" s="40">
        <f t="shared" si="1003"/>
        <v>15.122376716614745</v>
      </c>
      <c r="BU242" s="40">
        <f t="shared" si="1003"/>
        <v>13.453552992861065</v>
      </c>
      <c r="BV242" s="40">
        <f t="shared" si="1003"/>
        <v>14.149164227780462</v>
      </c>
      <c r="BW242" s="40">
        <f t="shared" si="1003"/>
        <v>13.202456296922048</v>
      </c>
      <c r="BX242" s="40">
        <f t="shared" si="1003"/>
        <v>13.776123692643454</v>
      </c>
      <c r="BY242" s="40">
        <f t="shared" si="1003"/>
        <v>14.433297737517682</v>
      </c>
      <c r="BZ242" s="40">
        <f t="shared" si="1003"/>
        <v>14.481933644966366</v>
      </c>
      <c r="CA242" s="40">
        <f t="shared" si="1003"/>
        <v>15.025929895144314</v>
      </c>
      <c r="CB242" s="40">
        <f t="shared" si="1003"/>
        <v>13.863813118858832</v>
      </c>
      <c r="CC242" s="40">
        <f t="shared" si="1003"/>
        <v>14.292776058409908</v>
      </c>
      <c r="CD242" s="40">
        <f t="shared" si="1003"/>
        <v>15.077288928937179</v>
      </c>
      <c r="CE242" s="40">
        <f t="shared" ref="CE242" si="1004">CE241/CE240</f>
        <v>14.977001745718747</v>
      </c>
      <c r="CF242" s="40">
        <f t="shared" ref="CF242" si="1005">CF241/CF240</f>
        <v>14.732842593019312</v>
      </c>
      <c r="CG242" s="40">
        <f t="shared" ref="CG242" si="1006">CG241/CG240</f>
        <v>14.668800420514328</v>
      </c>
      <c r="CH242" s="40">
        <f t="shared" ref="CH242" si="1007">CH241/CH240</f>
        <v>13.914089408757802</v>
      </c>
      <c r="CI242" s="40">
        <f t="shared" ref="CI242" si="1008">CI241/CI240</f>
        <v>15.688974170663402</v>
      </c>
      <c r="CJ242" s="40">
        <f t="shared" ref="CJ242:CY242" si="1009">CJ241/CJ240</f>
        <v>14.69552446244103</v>
      </c>
      <c r="CK242" s="40">
        <f t="shared" si="1009"/>
        <v>15.084310796741674</v>
      </c>
      <c r="CL242" s="40">
        <f t="shared" si="1009"/>
        <v>15.29064504351474</v>
      </c>
      <c r="CM242" s="40">
        <f t="shared" si="1009"/>
        <v>15.082069190600521</v>
      </c>
      <c r="CN242" s="40">
        <f t="shared" si="1009"/>
        <v>15.209230777619201</v>
      </c>
      <c r="CO242" s="40">
        <f t="shared" ref="CO242" si="1010">CO241/CO240</f>
        <v>14.997500337312436</v>
      </c>
      <c r="CP242" s="40">
        <f t="shared" si="1009"/>
        <v>16.806070402691162</v>
      </c>
      <c r="CQ242" s="40">
        <f t="shared" si="1009"/>
        <v>15.506701616978244</v>
      </c>
      <c r="CR242" s="40">
        <f t="shared" si="1009"/>
        <v>14.763243045925313</v>
      </c>
      <c r="CS242" s="40">
        <f t="shared" si="1009"/>
        <v>15.616096505431674</v>
      </c>
      <c r="CT242" s="40">
        <f t="shared" si="1009"/>
        <v>15.634916407498395</v>
      </c>
      <c r="CU242" s="40">
        <f t="shared" si="1009"/>
        <v>15.072723413401469</v>
      </c>
      <c r="CV242" s="40">
        <f t="shared" si="1009"/>
        <v>16.135568182132815</v>
      </c>
      <c r="CW242" s="40">
        <f t="shared" si="1009"/>
        <v>15.986179588778581</v>
      </c>
      <c r="CX242" s="40" t="e">
        <f t="shared" si="1009"/>
        <v>#DIV/0!</v>
      </c>
      <c r="CY242" s="40" t="e">
        <f t="shared" si="1009"/>
        <v>#DIV/0!</v>
      </c>
    </row>
    <row r="243" spans="1:103" x14ac:dyDescent="0.25">
      <c r="A243" t="s">
        <v>9</v>
      </c>
      <c r="B243" s="28" t="s">
        <v>48</v>
      </c>
      <c r="C243" s="16" t="e">
        <v>#DIV/0!</v>
      </c>
      <c r="D243" s="16" t="e">
        <v>#DIV/0!</v>
      </c>
      <c r="E243" s="16" t="e">
        <v>#DIV/0!</v>
      </c>
      <c r="F243" s="16" t="e">
        <v>#DIV/0!</v>
      </c>
      <c r="G243" s="16" t="e">
        <v>#DIV/0!</v>
      </c>
      <c r="H243" s="16" t="e">
        <v>#DIV/0!</v>
      </c>
      <c r="I243" s="16" t="e">
        <v>#DIV/0!</v>
      </c>
      <c r="J243" s="16" t="e">
        <v>#DIV/0!</v>
      </c>
      <c r="K243" s="16" t="e">
        <v>#DIV/0!</v>
      </c>
      <c r="L243" s="16" t="e">
        <v>#DIV/0!</v>
      </c>
      <c r="M243" s="16" t="e">
        <v>#DIV/0!</v>
      </c>
      <c r="N243" s="16" t="e">
        <v>#DIV/0!</v>
      </c>
      <c r="O243" s="16" t="e">
        <v>#DIV/0!</v>
      </c>
      <c r="P243" s="16" t="e">
        <v>#DIV/0!</v>
      </c>
      <c r="Q243" s="16" t="e">
        <v>#DIV/0!</v>
      </c>
      <c r="R243" s="16" t="e">
        <v>#DIV/0!</v>
      </c>
      <c r="S243" s="16" t="e">
        <v>#DIV/0!</v>
      </c>
      <c r="T243" s="16" t="e">
        <v>#DIV/0!</v>
      </c>
      <c r="U243" s="16" t="e">
        <v>#DIV/0!</v>
      </c>
      <c r="V243" s="16" t="e">
        <v>#DIV/0!</v>
      </c>
      <c r="W243" s="16" t="e">
        <v>#DIV/0!</v>
      </c>
      <c r="X243" s="16" t="e">
        <v>#DIV/0!</v>
      </c>
      <c r="Y243" s="16" t="e">
        <v>#DIV/0!</v>
      </c>
      <c r="Z243" s="16" t="e">
        <v>#DIV/0!</v>
      </c>
      <c r="AA243" s="16" t="e">
        <v>#DIV/0!</v>
      </c>
      <c r="AB243" s="16" t="e">
        <v>#DIV/0!</v>
      </c>
      <c r="AC243" s="16" t="e">
        <v>#DIV/0!</v>
      </c>
      <c r="AD243" s="16" t="e">
        <v>#DIV/0!</v>
      </c>
      <c r="AE243" s="16" t="e">
        <v>#DIV/0!</v>
      </c>
      <c r="AF243" s="16" t="e">
        <v>#DIV/0!</v>
      </c>
      <c r="AG243" s="16" t="e">
        <v>#DIV/0!</v>
      </c>
      <c r="AH243" s="16" t="e">
        <v>#DIV/0!</v>
      </c>
      <c r="AI243" s="16" t="e">
        <v>#DIV/0!</v>
      </c>
      <c r="AJ243" s="16" t="e">
        <v>#DIV/0!</v>
      </c>
      <c r="AK243" s="16" t="e">
        <v>#DIV/0!</v>
      </c>
      <c r="AL243" s="16" t="e">
        <v>#DIV/0!</v>
      </c>
      <c r="AM243" s="16" t="e">
        <v>#DIV/0!</v>
      </c>
      <c r="AN243" s="16" t="e">
        <v>#DIV/0!</v>
      </c>
      <c r="AO243" s="16" t="e">
        <v>#DIV/0!</v>
      </c>
      <c r="AP243" s="16" t="e">
        <v>#DIV/0!</v>
      </c>
      <c r="AQ243" s="16" t="e">
        <v>#DIV/0!</v>
      </c>
      <c r="AR243" s="16" t="e">
        <v>#DIV/0!</v>
      </c>
      <c r="AS243" s="16" t="e">
        <v>#DIV/0!</v>
      </c>
      <c r="AT243" s="16" t="e">
        <v>#DIV/0!</v>
      </c>
      <c r="AU243" s="16" t="e">
        <v>#DIV/0!</v>
      </c>
      <c r="AV243" s="16" t="e">
        <v>#DIV/0!</v>
      </c>
      <c r="AW243" s="16" t="e">
        <v>#DIV/0!</v>
      </c>
      <c r="AX243" s="16" t="e">
        <v>#DIV/0!</v>
      </c>
      <c r="AY243" s="16" t="e">
        <v>#DIV/0!</v>
      </c>
      <c r="AZ243" s="16" t="e">
        <v>#DIV/0!</v>
      </c>
      <c r="BA243" s="16" t="e">
        <v>#DIV/0!</v>
      </c>
      <c r="BB243" s="16" t="e">
        <v>#DIV/0!</v>
      </c>
      <c r="BC243" s="16" t="e">
        <v>#DIV/0!</v>
      </c>
      <c r="BD243" s="16">
        <v>0.1749845707327651</v>
      </c>
      <c r="BE243" s="16">
        <v>0.16143338196882293</v>
      </c>
      <c r="BF243" s="16">
        <v>0.14462415516372423</v>
      </c>
      <c r="BG243" s="16">
        <v>0.1472360016192221</v>
      </c>
      <c r="BH243" s="16">
        <v>0.15235461737151379</v>
      </c>
      <c r="BI243" s="16">
        <v>0.15566331631593436</v>
      </c>
      <c r="BJ243" s="16">
        <v>0.16751193246344814</v>
      </c>
      <c r="BK243" s="16">
        <v>0.18297309781310228</v>
      </c>
      <c r="BL243" s="16">
        <v>0.16650492314770662</v>
      </c>
      <c r="BM243" s="16">
        <v>0.1627524063199042</v>
      </c>
      <c r="BN243" s="16">
        <v>0.16233824171661404</v>
      </c>
      <c r="BO243" s="16">
        <v>0.16696390969767352</v>
      </c>
      <c r="BP243" s="16">
        <v>0.15158646089663153</v>
      </c>
      <c r="BQ243" s="16">
        <v>0.1627048440792839</v>
      </c>
      <c r="BR243" s="16">
        <v>0.1511887355955458</v>
      </c>
      <c r="BS243" s="16">
        <v>0.15700249410491834</v>
      </c>
      <c r="BT243" s="16">
        <v>0.14653716500359976</v>
      </c>
      <c r="BU243" s="16">
        <v>0.18019769357495882</v>
      </c>
      <c r="BV243" s="16">
        <v>0.17062111482329362</v>
      </c>
      <c r="BW243" s="16">
        <v>0.17690208875505839</v>
      </c>
      <c r="BX243" s="16">
        <v>0.19642047506704885</v>
      </c>
      <c r="BY243" s="16">
        <v>0.18457811286942166</v>
      </c>
      <c r="BZ243" s="16">
        <v>0.18481663056283967</v>
      </c>
      <c r="CA243" s="16">
        <v>0.18476971863772521</v>
      </c>
      <c r="CB243" s="16">
        <v>0.19596406034624481</v>
      </c>
      <c r="CC243" s="16">
        <v>0.20411110345468109</v>
      </c>
      <c r="CD243" s="16">
        <v>0.20068704003838075</v>
      </c>
      <c r="CE243" s="16">
        <v>0.18132575677261129</v>
      </c>
      <c r="CF243" s="16">
        <v>0.17958944838498397</v>
      </c>
      <c r="CG243" s="16">
        <v>0.18171059645621648</v>
      </c>
      <c r="CH243" s="16">
        <v>0.2041805692911591</v>
      </c>
      <c r="CI243" s="16">
        <v>0.18301945447116175</v>
      </c>
      <c r="CJ243" s="16">
        <v>0.18272862125646475</v>
      </c>
      <c r="CK243" s="16">
        <v>0.17675302525360859</v>
      </c>
      <c r="CL243" s="16">
        <v>0.19107643627117152</v>
      </c>
      <c r="CM243" s="16">
        <v>0.18808616187989557</v>
      </c>
      <c r="CN243" s="16">
        <v>0.17333573242495001</v>
      </c>
      <c r="CO243" s="16">
        <v>0.17108486780903145</v>
      </c>
      <c r="CP243" s="16">
        <v>0.16355417974046399</v>
      </c>
      <c r="CQ243" s="16">
        <v>0.16370000000000001</v>
      </c>
      <c r="CR243" s="16">
        <v>0.1852</v>
      </c>
      <c r="CS243" s="16">
        <v>0.17230000000000001</v>
      </c>
      <c r="CT243" s="16">
        <v>0.17630000000000001</v>
      </c>
      <c r="CU243" s="16">
        <v>0.21350000000000002</v>
      </c>
      <c r="CV243" s="16">
        <v>0.17929999999999999</v>
      </c>
      <c r="CW243" s="16">
        <v>0.16739999999999999</v>
      </c>
      <c r="CX243" s="11"/>
      <c r="CY243" s="11"/>
    </row>
    <row r="244" spans="1:103" x14ac:dyDescent="0.25">
      <c r="A244" t="s">
        <v>9</v>
      </c>
      <c r="B244" s="28" t="s">
        <v>51</v>
      </c>
      <c r="C244" t="e">
        <f t="shared" ref="C244:BB244" si="1011">C245/C241</f>
        <v>#DIV/0!</v>
      </c>
      <c r="D244" t="e">
        <f t="shared" si="1011"/>
        <v>#DIV/0!</v>
      </c>
      <c r="E244" t="e">
        <f t="shared" si="1011"/>
        <v>#DIV/0!</v>
      </c>
      <c r="F244" t="e">
        <f t="shared" si="1011"/>
        <v>#DIV/0!</v>
      </c>
      <c r="G244" t="e">
        <f t="shared" si="1011"/>
        <v>#DIV/0!</v>
      </c>
      <c r="H244" t="e">
        <f t="shared" si="1011"/>
        <v>#DIV/0!</v>
      </c>
      <c r="I244" t="e">
        <f t="shared" si="1011"/>
        <v>#DIV/0!</v>
      </c>
      <c r="J244" t="e">
        <f t="shared" si="1011"/>
        <v>#DIV/0!</v>
      </c>
      <c r="K244" t="e">
        <f t="shared" si="1011"/>
        <v>#DIV/0!</v>
      </c>
      <c r="L244" t="e">
        <f t="shared" si="1011"/>
        <v>#DIV/0!</v>
      </c>
      <c r="M244" t="e">
        <f t="shared" si="1011"/>
        <v>#DIV/0!</v>
      </c>
      <c r="N244" t="e">
        <f t="shared" si="1011"/>
        <v>#DIV/0!</v>
      </c>
      <c r="O244" t="e">
        <f t="shared" si="1011"/>
        <v>#DIV/0!</v>
      </c>
      <c r="P244" t="e">
        <f t="shared" si="1011"/>
        <v>#DIV/0!</v>
      </c>
      <c r="Q244" t="e">
        <f t="shared" si="1011"/>
        <v>#DIV/0!</v>
      </c>
      <c r="R244" t="e">
        <f t="shared" si="1011"/>
        <v>#DIV/0!</v>
      </c>
      <c r="S244" t="e">
        <f t="shared" si="1011"/>
        <v>#DIV/0!</v>
      </c>
      <c r="T244" t="e">
        <f t="shared" si="1011"/>
        <v>#DIV/0!</v>
      </c>
      <c r="U244" t="e">
        <f t="shared" si="1011"/>
        <v>#DIV/0!</v>
      </c>
      <c r="V244" t="e">
        <f t="shared" si="1011"/>
        <v>#DIV/0!</v>
      </c>
      <c r="W244" t="e">
        <f t="shared" si="1011"/>
        <v>#DIV/0!</v>
      </c>
      <c r="X244" t="e">
        <f t="shared" si="1011"/>
        <v>#DIV/0!</v>
      </c>
      <c r="Y244" t="e">
        <f t="shared" si="1011"/>
        <v>#DIV/0!</v>
      </c>
      <c r="Z244" t="e">
        <f t="shared" si="1011"/>
        <v>#DIV/0!</v>
      </c>
      <c r="AA244" t="e">
        <f t="shared" si="1011"/>
        <v>#DIV/0!</v>
      </c>
      <c r="AB244" t="e">
        <f t="shared" si="1011"/>
        <v>#DIV/0!</v>
      </c>
      <c r="AC244" t="e">
        <f t="shared" si="1011"/>
        <v>#DIV/0!</v>
      </c>
      <c r="AD244" t="e">
        <f t="shared" si="1011"/>
        <v>#DIV/0!</v>
      </c>
      <c r="AE244" t="e">
        <f t="shared" si="1011"/>
        <v>#DIV/0!</v>
      </c>
      <c r="AF244" t="e">
        <f t="shared" si="1011"/>
        <v>#DIV/0!</v>
      </c>
      <c r="AG244" t="e">
        <f t="shared" si="1011"/>
        <v>#DIV/0!</v>
      </c>
      <c r="AH244" t="e">
        <f t="shared" si="1011"/>
        <v>#DIV/0!</v>
      </c>
      <c r="AI244" t="e">
        <f t="shared" si="1011"/>
        <v>#DIV/0!</v>
      </c>
      <c r="AJ244" t="e">
        <f t="shared" si="1011"/>
        <v>#DIV/0!</v>
      </c>
      <c r="AK244" t="e">
        <f t="shared" si="1011"/>
        <v>#DIV/0!</v>
      </c>
      <c r="AL244" t="e">
        <f t="shared" si="1011"/>
        <v>#DIV/0!</v>
      </c>
      <c r="AM244" t="e">
        <f t="shared" si="1011"/>
        <v>#DIV/0!</v>
      </c>
      <c r="AN244" t="e">
        <f t="shared" si="1011"/>
        <v>#DIV/0!</v>
      </c>
      <c r="AO244" t="e">
        <f t="shared" si="1011"/>
        <v>#DIV/0!</v>
      </c>
      <c r="AP244" t="e">
        <f t="shared" si="1011"/>
        <v>#DIV/0!</v>
      </c>
      <c r="AQ244" t="e">
        <f t="shared" si="1011"/>
        <v>#DIV/0!</v>
      </c>
      <c r="AR244" t="e">
        <f t="shared" si="1011"/>
        <v>#DIV/0!</v>
      </c>
      <c r="AS244" t="e">
        <f t="shared" si="1011"/>
        <v>#DIV/0!</v>
      </c>
      <c r="AT244" t="e">
        <f t="shared" si="1011"/>
        <v>#DIV/0!</v>
      </c>
      <c r="AU244" t="e">
        <f t="shared" si="1011"/>
        <v>#DIV/0!</v>
      </c>
      <c r="AV244" t="e">
        <f t="shared" si="1011"/>
        <v>#DIV/0!</v>
      </c>
      <c r="AW244" t="e">
        <f t="shared" si="1011"/>
        <v>#DIV/0!</v>
      </c>
      <c r="AX244" t="e">
        <f t="shared" si="1011"/>
        <v>#DIV/0!</v>
      </c>
      <c r="AY244" t="e">
        <f t="shared" si="1011"/>
        <v>#DIV/0!</v>
      </c>
      <c r="AZ244" t="e">
        <f t="shared" si="1011"/>
        <v>#DIV/0!</v>
      </c>
      <c r="BA244" t="e">
        <f t="shared" si="1011"/>
        <v>#DIV/0!</v>
      </c>
      <c r="BB244" t="e">
        <f t="shared" si="1011"/>
        <v>#DIV/0!</v>
      </c>
      <c r="BC244" t="e">
        <f t="shared" ref="BC244:BJ244" si="1012">BC245/BC241</f>
        <v>#DIV/0!</v>
      </c>
      <c r="BD244">
        <f t="shared" si="1012"/>
        <v>0.34527958227061833</v>
      </c>
      <c r="BE244">
        <f t="shared" si="1012"/>
        <v>0.36124441886050973</v>
      </c>
      <c r="BF244">
        <f t="shared" si="1012"/>
        <v>0.36467174818087517</v>
      </c>
      <c r="BG244" s="42">
        <f t="shared" si="1012"/>
        <v>0.33708922060462121</v>
      </c>
      <c r="BH244" s="42">
        <f t="shared" si="1012"/>
        <v>0.36436338156583992</v>
      </c>
      <c r="BI244" s="42">
        <f t="shared" si="1012"/>
        <v>0.33455057468633687</v>
      </c>
      <c r="BJ244" s="42">
        <f t="shared" si="1012"/>
        <v>0.35252773686866223</v>
      </c>
      <c r="BK244" s="42">
        <f t="shared" ref="BK244:BN244" si="1013">BK245/BK241</f>
        <v>0.35162311784337213</v>
      </c>
      <c r="BL244" s="42">
        <f t="shared" si="1013"/>
        <v>0.35168106703738899</v>
      </c>
      <c r="BM244" s="42">
        <f t="shared" si="1013"/>
        <v>0.35479570917065234</v>
      </c>
      <c r="BN244" s="42">
        <f t="shared" si="1013"/>
        <v>0.35861852536609617</v>
      </c>
      <c r="BO244" s="42">
        <f>BO245/BO241</f>
        <v>0.34294964688217477</v>
      </c>
      <c r="BP244" s="42">
        <f>BP245/BP241</f>
        <v>0.34761864465271392</v>
      </c>
      <c r="BQ244" s="42">
        <f>BQ245/BQ241</f>
        <v>0.36562242239168641</v>
      </c>
      <c r="BR244" s="42">
        <f>BR245/BR241</f>
        <v>0.33983060999469178</v>
      </c>
      <c r="BS244" s="42">
        <f>BS245/BS241</f>
        <v>0.35693595333150141</v>
      </c>
      <c r="BT244" s="42">
        <f t="shared" ref="BT244:CJ244" si="1014">BT245/BT241</f>
        <v>0.35335251536399676</v>
      </c>
      <c r="BU244" s="42">
        <f t="shared" si="1014"/>
        <v>0.338782144954417</v>
      </c>
      <c r="BV244" s="42">
        <f t="shared" si="1014"/>
        <v>0.34050065650618089</v>
      </c>
      <c r="BW244" s="42">
        <f t="shared" si="1014"/>
        <v>0.34426257423652978</v>
      </c>
      <c r="BX244" s="42">
        <f t="shared" si="1014"/>
        <v>0.34270819689835275</v>
      </c>
      <c r="BY244" s="42">
        <f t="shared" si="1014"/>
        <v>0.34321571795696326</v>
      </c>
      <c r="BZ244" s="42">
        <f t="shared" si="1014"/>
        <v>0.32916310557683987</v>
      </c>
      <c r="CA244" s="42">
        <f t="shared" si="1014"/>
        <v>0.34514817521711749</v>
      </c>
      <c r="CB244" s="42">
        <f t="shared" si="1014"/>
        <v>0.34558854884629903</v>
      </c>
      <c r="CC244" s="42">
        <f t="shared" si="1014"/>
        <v>0.344141448029332</v>
      </c>
      <c r="CD244" s="42">
        <f t="shared" si="1014"/>
        <v>0.35139533263784867</v>
      </c>
      <c r="CE244" s="42">
        <f t="shared" si="1014"/>
        <v>0.36025777211914034</v>
      </c>
      <c r="CF244" s="42">
        <f t="shared" si="1014"/>
        <v>0.35475866699956982</v>
      </c>
      <c r="CG244" s="42">
        <f t="shared" si="1014"/>
        <v>0.33961593766085474</v>
      </c>
      <c r="CH244" s="42">
        <f t="shared" si="1014"/>
        <v>0.33605001714992383</v>
      </c>
      <c r="CI244" s="42">
        <f t="shared" si="1014"/>
        <v>0.34488373584093623</v>
      </c>
      <c r="CJ244" s="42">
        <f t="shared" si="1014"/>
        <v>0.35686718536438006</v>
      </c>
      <c r="CK244" s="42">
        <f t="shared" ref="CK244" si="1015">CK245/CK241</f>
        <v>0.35666263559769462</v>
      </c>
      <c r="CL244" s="42">
        <f t="shared" ref="CL244" si="1016">CL245/CL241</f>
        <v>0.35269244372183106</v>
      </c>
      <c r="CM244" s="42">
        <f t="shared" ref="CM244" si="1017">CM245/CM241</f>
        <v>0.34662821732964072</v>
      </c>
      <c r="CN244" s="42">
        <f t="shared" ref="CN244:CO244" si="1018">CN245/CN241</f>
        <v>0.33275178960030954</v>
      </c>
      <c r="CO244" s="42">
        <f t="shared" si="1018"/>
        <v>0.32991359100880568</v>
      </c>
      <c r="CP244" s="42">
        <f t="shared" ref="CP244" si="1019">CP245/CP241</f>
        <v>0.34246779081569984</v>
      </c>
      <c r="CQ244" s="42">
        <f t="shared" ref="CQ244" si="1020">CQ245/CQ241</f>
        <v>0.3370105591764801</v>
      </c>
      <c r="CR244" s="42">
        <f t="shared" ref="CR244" si="1021">CR245/CR241</f>
        <v>0.33144899507036046</v>
      </c>
      <c r="CS244" s="42">
        <f t="shared" ref="CS244" si="1022">CS245/CS241</f>
        <v>0.33326018540172897</v>
      </c>
      <c r="CT244" s="42">
        <f t="shared" ref="CT244" si="1023">CT245/CT241</f>
        <v>0.3332216039251093</v>
      </c>
      <c r="CU244" s="42">
        <f t="shared" ref="CU244" si="1024">CU245/CU241</f>
        <v>0.33241545577093812</v>
      </c>
      <c r="CV244" s="42">
        <f t="shared" ref="CV244:CW244" si="1025">CV245/CV241</f>
        <v>0.33459896803765504</v>
      </c>
      <c r="CW244" s="42">
        <f t="shared" si="1025"/>
        <v>0.33502810980906372</v>
      </c>
      <c r="CX244" s="42" t="e">
        <f t="shared" ref="CX244" si="1026">CX245/CX241</f>
        <v>#DIV/0!</v>
      </c>
      <c r="CY244" s="42" t="e">
        <f t="shared" ref="CY244" si="1027">CY245/CY241</f>
        <v>#DIV/0!</v>
      </c>
    </row>
    <row r="245" spans="1:103" x14ac:dyDescent="0.25">
      <c r="A245" t="s">
        <v>9</v>
      </c>
      <c r="B245" s="28" t="s">
        <v>49</v>
      </c>
      <c r="C245" s="43">
        <v>0</v>
      </c>
      <c r="D245" s="43">
        <v>0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  <c r="Z245" s="43">
        <v>0</v>
      </c>
      <c r="AA245" s="43">
        <v>0</v>
      </c>
      <c r="AB245" s="43">
        <v>0</v>
      </c>
      <c r="AC245" s="43">
        <v>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0</v>
      </c>
      <c r="AW245" s="43">
        <v>0</v>
      </c>
      <c r="AX245" s="43">
        <v>0</v>
      </c>
      <c r="AY245" s="43">
        <v>0</v>
      </c>
      <c r="AZ245" s="43">
        <v>0</v>
      </c>
      <c r="BA245" s="43">
        <v>0</v>
      </c>
      <c r="BB245" s="43">
        <v>0</v>
      </c>
      <c r="BC245" s="43">
        <v>0</v>
      </c>
      <c r="BD245" s="43">
        <v>175892.57142857142</v>
      </c>
      <c r="BE245" s="43">
        <v>403069.14285714284</v>
      </c>
      <c r="BF245" s="43">
        <v>463447.57142857142</v>
      </c>
      <c r="BG245" s="43">
        <v>441862.71428571426</v>
      </c>
      <c r="BH245" s="43">
        <v>493260.57142857142</v>
      </c>
      <c r="BI245" s="43">
        <v>436438</v>
      </c>
      <c r="BJ245" s="43">
        <v>481271.57142857142</v>
      </c>
      <c r="BK245" s="43">
        <v>478217.28571428574</v>
      </c>
      <c r="BL245" s="43">
        <v>490183.57142857142</v>
      </c>
      <c r="BM245" s="43">
        <v>515324.14285714284</v>
      </c>
      <c r="BN245" s="43">
        <v>523050.85714285716</v>
      </c>
      <c r="BO245" s="43">
        <v>448974</v>
      </c>
      <c r="BP245" s="43">
        <v>458319.14285714284</v>
      </c>
      <c r="BQ245" s="43">
        <v>493990</v>
      </c>
      <c r="BR245" s="43">
        <v>408904.14285714284</v>
      </c>
      <c r="BS245" s="43">
        <v>466137.14285714284</v>
      </c>
      <c r="BT245" s="43">
        <v>453806.14285714284</v>
      </c>
      <c r="BU245" s="43">
        <v>355705.57142857142</v>
      </c>
      <c r="BV245" s="43">
        <v>388732.42857142858</v>
      </c>
      <c r="BW245" s="43">
        <v>381233.57142857142</v>
      </c>
      <c r="BX245" s="43">
        <v>438831.28571428574</v>
      </c>
      <c r="BY245" s="43">
        <v>461236.57142857142</v>
      </c>
      <c r="BZ245" s="43">
        <v>447971.14285714284</v>
      </c>
      <c r="CA245" s="43">
        <v>506047.42857142858</v>
      </c>
      <c r="CB245" s="43">
        <v>432996.28571428574</v>
      </c>
      <c r="CC245" s="43">
        <v>469077.42857142858</v>
      </c>
      <c r="CD245" s="43">
        <v>492212.14285714284</v>
      </c>
      <c r="CE245" s="43">
        <v>545296.71428571432</v>
      </c>
      <c r="CF245" s="43">
        <v>534652.42857142852</v>
      </c>
      <c r="CG245" s="43">
        <v>479288.57142857142</v>
      </c>
      <c r="CH245" s="43">
        <v>372162</v>
      </c>
      <c r="CI245" s="43">
        <v>569411.57142857148</v>
      </c>
      <c r="CJ245" s="43">
        <v>560613.57142857148</v>
      </c>
      <c r="CK245" s="43">
        <v>587623.14285714284</v>
      </c>
      <c r="CL245" s="43">
        <v>595053.57142857148</v>
      </c>
      <c r="CM245" s="43">
        <v>572078.42857142852</v>
      </c>
      <c r="CN245" s="43">
        <v>530390.14285714284</v>
      </c>
      <c r="CO245" s="43">
        <v>497682.42857142858</v>
      </c>
      <c r="CP245" s="43">
        <v>526971.28571428568</v>
      </c>
      <c r="CQ245" s="43">
        <v>472781.71428571403</v>
      </c>
      <c r="CR245" s="43">
        <v>352354.71428571403</v>
      </c>
      <c r="CS245" s="43">
        <v>505062.428571428</v>
      </c>
      <c r="CT245" s="43">
        <v>519789.428571428</v>
      </c>
      <c r="CU245" s="43">
        <v>536164.28571428498</v>
      </c>
      <c r="CV245" s="43">
        <v>557083.14285714203</v>
      </c>
      <c r="CW245" s="43">
        <v>559592.85714285704</v>
      </c>
      <c r="CX245" s="11"/>
      <c r="CY245" s="11"/>
    </row>
    <row r="246" spans="1:103" x14ac:dyDescent="0.25">
      <c r="A246" t="s">
        <v>9</v>
      </c>
      <c r="B246" s="28" t="s">
        <v>50</v>
      </c>
      <c r="C246" s="12" t="e">
        <f t="shared" ref="C246:BB246" si="1028">C245/C240</f>
        <v>#DIV/0!</v>
      </c>
      <c r="D246" s="12" t="e">
        <f t="shared" si="1028"/>
        <v>#DIV/0!</v>
      </c>
      <c r="E246" s="12" t="e">
        <f t="shared" si="1028"/>
        <v>#DIV/0!</v>
      </c>
      <c r="F246" s="12" t="e">
        <f t="shared" si="1028"/>
        <v>#DIV/0!</v>
      </c>
      <c r="G246" s="12" t="e">
        <f t="shared" si="1028"/>
        <v>#DIV/0!</v>
      </c>
      <c r="H246" s="12" t="e">
        <f t="shared" si="1028"/>
        <v>#DIV/0!</v>
      </c>
      <c r="I246" s="12" t="e">
        <f t="shared" si="1028"/>
        <v>#DIV/0!</v>
      </c>
      <c r="J246" s="12" t="e">
        <f t="shared" si="1028"/>
        <v>#DIV/0!</v>
      </c>
      <c r="K246" s="12" t="e">
        <f t="shared" si="1028"/>
        <v>#DIV/0!</v>
      </c>
      <c r="L246" s="12" t="e">
        <f t="shared" si="1028"/>
        <v>#DIV/0!</v>
      </c>
      <c r="M246" s="12" t="e">
        <f t="shared" si="1028"/>
        <v>#DIV/0!</v>
      </c>
      <c r="N246" s="12" t="e">
        <f t="shared" si="1028"/>
        <v>#DIV/0!</v>
      </c>
      <c r="O246" s="12" t="e">
        <f t="shared" si="1028"/>
        <v>#DIV/0!</v>
      </c>
      <c r="P246" s="12" t="e">
        <f t="shared" si="1028"/>
        <v>#DIV/0!</v>
      </c>
      <c r="Q246" s="12" t="e">
        <f t="shared" si="1028"/>
        <v>#DIV/0!</v>
      </c>
      <c r="R246" s="12" t="e">
        <f t="shared" si="1028"/>
        <v>#DIV/0!</v>
      </c>
      <c r="S246" s="12" t="e">
        <f t="shared" si="1028"/>
        <v>#DIV/0!</v>
      </c>
      <c r="T246" s="12" t="e">
        <f t="shared" si="1028"/>
        <v>#DIV/0!</v>
      </c>
      <c r="U246" s="12" t="e">
        <f t="shared" si="1028"/>
        <v>#DIV/0!</v>
      </c>
      <c r="V246" s="12" t="e">
        <f t="shared" si="1028"/>
        <v>#DIV/0!</v>
      </c>
      <c r="W246" s="12" t="e">
        <f t="shared" si="1028"/>
        <v>#DIV/0!</v>
      </c>
      <c r="X246" s="12" t="e">
        <f t="shared" si="1028"/>
        <v>#DIV/0!</v>
      </c>
      <c r="Y246" s="12" t="e">
        <f t="shared" si="1028"/>
        <v>#DIV/0!</v>
      </c>
      <c r="Z246" s="12" t="e">
        <f t="shared" si="1028"/>
        <v>#DIV/0!</v>
      </c>
      <c r="AA246" s="12" t="e">
        <f t="shared" si="1028"/>
        <v>#DIV/0!</v>
      </c>
      <c r="AB246" s="12" t="e">
        <f t="shared" si="1028"/>
        <v>#DIV/0!</v>
      </c>
      <c r="AC246" s="12" t="e">
        <f t="shared" si="1028"/>
        <v>#DIV/0!</v>
      </c>
      <c r="AD246" s="12" t="e">
        <f t="shared" si="1028"/>
        <v>#DIV/0!</v>
      </c>
      <c r="AE246" s="12" t="e">
        <f t="shared" si="1028"/>
        <v>#DIV/0!</v>
      </c>
      <c r="AF246" s="12" t="e">
        <f t="shared" si="1028"/>
        <v>#DIV/0!</v>
      </c>
      <c r="AG246" s="12" t="e">
        <f t="shared" si="1028"/>
        <v>#DIV/0!</v>
      </c>
      <c r="AH246" s="12" t="e">
        <f t="shared" si="1028"/>
        <v>#DIV/0!</v>
      </c>
      <c r="AI246" s="12" t="e">
        <f t="shared" si="1028"/>
        <v>#DIV/0!</v>
      </c>
      <c r="AJ246" s="12" t="e">
        <f t="shared" si="1028"/>
        <v>#DIV/0!</v>
      </c>
      <c r="AK246" s="12" t="e">
        <f t="shared" si="1028"/>
        <v>#DIV/0!</v>
      </c>
      <c r="AL246" s="12" t="e">
        <f t="shared" si="1028"/>
        <v>#DIV/0!</v>
      </c>
      <c r="AM246" s="12" t="e">
        <f t="shared" si="1028"/>
        <v>#DIV/0!</v>
      </c>
      <c r="AN246" s="12" t="e">
        <f t="shared" si="1028"/>
        <v>#DIV/0!</v>
      </c>
      <c r="AO246" s="12" t="e">
        <f t="shared" si="1028"/>
        <v>#DIV/0!</v>
      </c>
      <c r="AP246" s="12" t="e">
        <f t="shared" si="1028"/>
        <v>#DIV/0!</v>
      </c>
      <c r="AQ246" s="12" t="e">
        <f t="shared" si="1028"/>
        <v>#DIV/0!</v>
      </c>
      <c r="AR246" s="12" t="e">
        <f t="shared" si="1028"/>
        <v>#DIV/0!</v>
      </c>
      <c r="AS246" s="12" t="e">
        <f t="shared" si="1028"/>
        <v>#DIV/0!</v>
      </c>
      <c r="AT246" s="12" t="e">
        <f t="shared" si="1028"/>
        <v>#DIV/0!</v>
      </c>
      <c r="AU246" s="12" t="e">
        <f t="shared" si="1028"/>
        <v>#DIV/0!</v>
      </c>
      <c r="AV246" s="12" t="e">
        <f t="shared" si="1028"/>
        <v>#DIV/0!</v>
      </c>
      <c r="AW246" s="12" t="e">
        <f t="shared" si="1028"/>
        <v>#DIV/0!</v>
      </c>
      <c r="AX246" s="12" t="e">
        <f t="shared" si="1028"/>
        <v>#DIV/0!</v>
      </c>
      <c r="AY246" s="12" t="e">
        <f t="shared" si="1028"/>
        <v>#DIV/0!</v>
      </c>
      <c r="AZ246" s="12" t="e">
        <f t="shared" si="1028"/>
        <v>#DIV/0!</v>
      </c>
      <c r="BA246" s="12" t="e">
        <f t="shared" si="1028"/>
        <v>#DIV/0!</v>
      </c>
      <c r="BB246" s="12" t="e">
        <f t="shared" si="1028"/>
        <v>#DIV/0!</v>
      </c>
      <c r="BC246" s="12" t="e">
        <f t="shared" ref="BC246:BJ246" si="1029">BC245/BC240</f>
        <v>#DIV/0!</v>
      </c>
      <c r="BD246" s="12">
        <f t="shared" si="1029"/>
        <v>5.1343930876882791</v>
      </c>
      <c r="BE246" s="12">
        <f t="shared" si="1029"/>
        <v>5.6086208061829357</v>
      </c>
      <c r="BF246" s="12">
        <f t="shared" si="1029"/>
        <v>5.989098589001113</v>
      </c>
      <c r="BG246" s="40">
        <f t="shared" si="1029"/>
        <v>5.3054206203816152</v>
      </c>
      <c r="BH246" s="40">
        <f t="shared" si="1029"/>
        <v>5.8252995888508909</v>
      </c>
      <c r="BI246" s="40">
        <f t="shared" si="1029"/>
        <v>4.9185692505099583</v>
      </c>
      <c r="BJ246" s="40">
        <f t="shared" si="1029"/>
        <v>5.3509867611204198</v>
      </c>
      <c r="BK246" s="40">
        <f t="shared" ref="BK246:BN246" si="1030">BK245/BK240</f>
        <v>5.3318907984645527</v>
      </c>
      <c r="BL246" s="40">
        <f t="shared" si="1030"/>
        <v>5.2275175239073173</v>
      </c>
      <c r="BM246" s="40">
        <f t="shared" si="1030"/>
        <v>5.4192247195568797</v>
      </c>
      <c r="BN246" s="40">
        <f t="shared" si="1030"/>
        <v>5.7312656240461211</v>
      </c>
      <c r="BO246" s="40">
        <f>BO245/BO240</f>
        <v>5.0134923876006585</v>
      </c>
      <c r="BP246" s="40">
        <f>BP245/BP240</f>
        <v>5.2282874044619723</v>
      </c>
      <c r="BQ246" s="40">
        <f>BQ245/BQ240</f>
        <v>5.7245094419897455</v>
      </c>
      <c r="BR246" s="40">
        <f>BR245/BR240</f>
        <v>4.9585432358831145</v>
      </c>
      <c r="BS246" s="40">
        <f>BS245/BS240</f>
        <v>5.4146138285920999</v>
      </c>
      <c r="BT246" s="40">
        <f t="shared" ref="BT246:CJ246" si="1031">BT245/BT240</f>
        <v>5.3435298510977587</v>
      </c>
      <c r="BU246" s="40">
        <f t="shared" si="1031"/>
        <v>4.5578235401793883</v>
      </c>
      <c r="BV246" s="40">
        <f t="shared" si="1031"/>
        <v>4.8177997085730171</v>
      </c>
      <c r="BW246" s="40">
        <f t="shared" si="1031"/>
        <v>4.5451115910236668</v>
      </c>
      <c r="BX246" s="40">
        <f t="shared" si="1031"/>
        <v>4.7211905109545151</v>
      </c>
      <c r="BY246" s="40">
        <f t="shared" si="1031"/>
        <v>4.9537346454687441</v>
      </c>
      <c r="BZ246" s="40">
        <f t="shared" si="1031"/>
        <v>4.7669182533348531</v>
      </c>
      <c r="CA246" s="40">
        <f t="shared" si="1031"/>
        <v>5.1861722842493938</v>
      </c>
      <c r="CB246" s="40">
        <f t="shared" si="1031"/>
        <v>4.7911750572227074</v>
      </c>
      <c r="CC246" s="40">
        <f t="shared" si="1031"/>
        <v>4.9187366491001532</v>
      </c>
      <c r="CD246" s="40">
        <f t="shared" si="1031"/>
        <v>5.2980889584608333</v>
      </c>
      <c r="CE246" s="40">
        <f t="shared" si="1031"/>
        <v>5.3955812819371118</v>
      </c>
      <c r="CF246" s="40">
        <f t="shared" si="1031"/>
        <v>5.2266035994140161</v>
      </c>
      <c r="CG246" s="40">
        <f t="shared" si="1031"/>
        <v>4.9817584091729143</v>
      </c>
      <c r="CH246" s="40">
        <f t="shared" si="1031"/>
        <v>4.6758299844386331</v>
      </c>
      <c r="CI246" s="40">
        <f t="shared" si="1031"/>
        <v>5.4108720234903478</v>
      </c>
      <c r="CJ246" s="40">
        <f t="shared" si="1031"/>
        <v>5.2443504523647251</v>
      </c>
      <c r="CK246" s="40">
        <f t="shared" ref="CK246" si="1032">CK245/CK240</f>
        <v>5.3800100449406463</v>
      </c>
      <c r="CL246" s="40">
        <f t="shared" ref="CL246" si="1033">CL245/CL240</f>
        <v>5.3928949664803172</v>
      </c>
      <c r="CM246" s="40">
        <f t="shared" ref="CM246" si="1034">CM245/CM240</f>
        <v>5.2278707571801561</v>
      </c>
      <c r="CN246" s="40">
        <f t="shared" ref="CN246:CO246" si="1035">CN245/CN240</f>
        <v>5.0608987596968964</v>
      </c>
      <c r="CO246" s="40">
        <f t="shared" si="1035"/>
        <v>4.9478791924385206</v>
      </c>
      <c r="CP246" s="40">
        <f t="shared" ref="CP246" si="1036">CP245/CP240</f>
        <v>5.7555378031027606</v>
      </c>
      <c r="CQ246" s="40">
        <f t="shared" ref="CQ246" si="1037">CQ245/CQ240</f>
        <v>5.2259221829206659</v>
      </c>
      <c r="CR246" s="40">
        <f t="shared" ref="CR246" si="1038">CR245/CR240</f>
        <v>4.8932620715514323</v>
      </c>
      <c r="CS246" s="40">
        <f t="shared" ref="CS246" si="1039">CS245/CS240</f>
        <v>5.2042232166514513</v>
      </c>
      <c r="CT246" s="40">
        <f t="shared" ref="CT246" si="1040">CT245/CT240</f>
        <v>5.2098919225416234</v>
      </c>
      <c r="CU246" s="40">
        <f t="shared" ref="CU246:CY246" si="1041">CU245/CU240</f>
        <v>5.0104062231751394</v>
      </c>
      <c r="CV246" s="40">
        <f t="shared" si="1041"/>
        <v>5.398944462442862</v>
      </c>
      <c r="CW246" s="40">
        <f t="shared" si="1041"/>
        <v>5.3558195306967242</v>
      </c>
      <c r="CX246" s="40" t="e">
        <f t="shared" si="1041"/>
        <v>#DIV/0!</v>
      </c>
      <c r="CY246" s="40" t="e">
        <f t="shared" si="1041"/>
        <v>#DIV/0!</v>
      </c>
    </row>
    <row r="247" spans="1:103" s="11" customFormat="1" x14ac:dyDescent="0.25">
      <c r="A247" s="11" t="s">
        <v>9</v>
      </c>
      <c r="B247" s="45" t="s">
        <v>54</v>
      </c>
      <c r="C247" s="47">
        <f t="shared" ref="C247:BB247" si="1042">C227/C214</f>
        <v>0</v>
      </c>
      <c r="D247" s="47">
        <f t="shared" si="1042"/>
        <v>0</v>
      </c>
      <c r="E247" s="47">
        <f t="shared" si="1042"/>
        <v>0</v>
      </c>
      <c r="F247" s="47">
        <f t="shared" si="1042"/>
        <v>0</v>
      </c>
      <c r="G247" s="47">
        <f t="shared" si="1042"/>
        <v>0</v>
      </c>
      <c r="H247" s="47">
        <f t="shared" si="1042"/>
        <v>0</v>
      </c>
      <c r="I247" s="47">
        <f t="shared" si="1042"/>
        <v>0</v>
      </c>
      <c r="J247" s="47">
        <f t="shared" si="1042"/>
        <v>0</v>
      </c>
      <c r="K247" s="47">
        <f t="shared" si="1042"/>
        <v>0</v>
      </c>
      <c r="L247" s="47">
        <f t="shared" si="1042"/>
        <v>0</v>
      </c>
      <c r="M247" s="47">
        <f t="shared" si="1042"/>
        <v>0</v>
      </c>
      <c r="N247" s="47">
        <f t="shared" si="1042"/>
        <v>0</v>
      </c>
      <c r="O247" s="47">
        <f t="shared" si="1042"/>
        <v>0</v>
      </c>
      <c r="P247" s="47">
        <f t="shared" si="1042"/>
        <v>0</v>
      </c>
      <c r="Q247" s="47">
        <f t="shared" si="1042"/>
        <v>0</v>
      </c>
      <c r="R247" s="47">
        <f t="shared" si="1042"/>
        <v>0</v>
      </c>
      <c r="S247" s="47">
        <f t="shared" si="1042"/>
        <v>0</v>
      </c>
      <c r="T247" s="47">
        <f t="shared" si="1042"/>
        <v>0</v>
      </c>
      <c r="U247" s="47">
        <f t="shared" si="1042"/>
        <v>0</v>
      </c>
      <c r="V247" s="47">
        <f t="shared" si="1042"/>
        <v>0</v>
      </c>
      <c r="W247" s="47">
        <f t="shared" si="1042"/>
        <v>0</v>
      </c>
      <c r="X247" s="47">
        <f t="shared" si="1042"/>
        <v>0</v>
      </c>
      <c r="Y247" s="47">
        <f t="shared" si="1042"/>
        <v>0</v>
      </c>
      <c r="Z247" s="47">
        <f t="shared" si="1042"/>
        <v>0</v>
      </c>
      <c r="AA247" s="47">
        <f t="shared" si="1042"/>
        <v>0</v>
      </c>
      <c r="AB247" s="47">
        <f t="shared" si="1042"/>
        <v>0</v>
      </c>
      <c r="AC247" s="47">
        <f t="shared" si="1042"/>
        <v>0</v>
      </c>
      <c r="AD247" s="47">
        <f t="shared" si="1042"/>
        <v>0</v>
      </c>
      <c r="AE247" s="47">
        <f t="shared" si="1042"/>
        <v>0</v>
      </c>
      <c r="AF247" s="47">
        <f t="shared" si="1042"/>
        <v>0</v>
      </c>
      <c r="AG247" s="47">
        <f t="shared" si="1042"/>
        <v>0</v>
      </c>
      <c r="AH247" s="47">
        <f t="shared" si="1042"/>
        <v>0</v>
      </c>
      <c r="AI247" s="47">
        <f t="shared" si="1042"/>
        <v>0</v>
      </c>
      <c r="AJ247" s="47">
        <f t="shared" si="1042"/>
        <v>0</v>
      </c>
      <c r="AK247" s="47">
        <f t="shared" si="1042"/>
        <v>0</v>
      </c>
      <c r="AL247" s="47">
        <f t="shared" si="1042"/>
        <v>0</v>
      </c>
      <c r="AM247" s="47">
        <f t="shared" si="1042"/>
        <v>0</v>
      </c>
      <c r="AN247" s="47">
        <f t="shared" si="1042"/>
        <v>0</v>
      </c>
      <c r="AO247" s="47">
        <f t="shared" si="1042"/>
        <v>0</v>
      </c>
      <c r="AP247" s="47">
        <f t="shared" si="1042"/>
        <v>0</v>
      </c>
      <c r="AQ247" s="47">
        <f t="shared" si="1042"/>
        <v>0</v>
      </c>
      <c r="AR247" s="47">
        <f t="shared" si="1042"/>
        <v>0</v>
      </c>
      <c r="AS247" s="47">
        <f t="shared" si="1042"/>
        <v>0</v>
      </c>
      <c r="AT247" s="47">
        <f t="shared" si="1042"/>
        <v>0</v>
      </c>
      <c r="AU247" s="47">
        <f t="shared" si="1042"/>
        <v>0</v>
      </c>
      <c r="AV247" s="47">
        <f t="shared" si="1042"/>
        <v>0</v>
      </c>
      <c r="AW247" s="47">
        <f t="shared" si="1042"/>
        <v>0</v>
      </c>
      <c r="AX247" s="47">
        <f t="shared" si="1042"/>
        <v>0</v>
      </c>
      <c r="AY247" s="47">
        <f t="shared" si="1042"/>
        <v>0</v>
      </c>
      <c r="AZ247" s="47">
        <f t="shared" si="1042"/>
        <v>0</v>
      </c>
      <c r="BA247" s="47">
        <f t="shared" si="1042"/>
        <v>0</v>
      </c>
      <c r="BB247" s="47">
        <f t="shared" si="1042"/>
        <v>0</v>
      </c>
      <c r="BC247" s="47">
        <f t="shared" ref="BC247:BO247" si="1043">BC227/BC214</f>
        <v>0</v>
      </c>
      <c r="BD247" s="47">
        <f t="shared" si="1043"/>
        <v>0.28155945687106665</v>
      </c>
      <c r="BE247" s="47">
        <f t="shared" si="1043"/>
        <v>0.4656433157378545</v>
      </c>
      <c r="BF247" s="47">
        <f t="shared" si="1043"/>
        <v>0.49716279355081994</v>
      </c>
      <c r="BG247" s="47">
        <f t="shared" si="1043"/>
        <v>0.49312851732894702</v>
      </c>
      <c r="BH247" s="47">
        <f t="shared" si="1043"/>
        <v>0.49461687039305796</v>
      </c>
      <c r="BI247" s="47">
        <f t="shared" si="1043"/>
        <v>0.46769670226060212</v>
      </c>
      <c r="BJ247" s="47">
        <f t="shared" si="1043"/>
        <v>0.45745772806522333</v>
      </c>
      <c r="BK247" s="47">
        <f t="shared" si="1043"/>
        <v>0.46673511670091056</v>
      </c>
      <c r="BL247" s="47">
        <f t="shared" si="1043"/>
        <v>0.47883845408086367</v>
      </c>
      <c r="BM247" s="47">
        <f t="shared" si="1043"/>
        <v>0.48687779394552522</v>
      </c>
      <c r="BN247" s="47">
        <f t="shared" si="1043"/>
        <v>0.51539602674359775</v>
      </c>
      <c r="BO247" s="47">
        <f t="shared" si="1043"/>
        <v>0.48084062587489695</v>
      </c>
      <c r="BP247" s="47">
        <f t="shared" ref="BP247:CY247" si="1044">BP227/BP214</f>
        <v>0.51120658370131766</v>
      </c>
      <c r="BQ247" s="47">
        <f t="shared" si="1044"/>
        <v>0.52546753811676883</v>
      </c>
      <c r="BR247" s="47">
        <f t="shared" si="1044"/>
        <v>0.49279561105905223</v>
      </c>
      <c r="BS247" s="47">
        <f t="shared" si="1044"/>
        <v>0.52099034589935755</v>
      </c>
      <c r="BT247" s="47">
        <f t="shared" si="1044"/>
        <v>0.53456080842665954</v>
      </c>
      <c r="BU247" s="47">
        <f t="shared" si="1044"/>
        <v>0.48510916944866483</v>
      </c>
      <c r="BV247" s="47">
        <f t="shared" si="1044"/>
        <v>0.47550449037494369</v>
      </c>
      <c r="BW247" s="47">
        <f t="shared" si="1044"/>
        <v>0.45692188593623856</v>
      </c>
      <c r="BX247" s="47">
        <f t="shared" si="1044"/>
        <v>0.46859111949203708</v>
      </c>
      <c r="BY247" s="47">
        <f t="shared" si="1044"/>
        <v>0.49979180427628844</v>
      </c>
      <c r="BZ247" s="47">
        <f t="shared" si="1044"/>
        <v>0.50047260560647255</v>
      </c>
      <c r="CA247" s="47">
        <f t="shared" si="1044"/>
        <v>0.50632168220903695</v>
      </c>
      <c r="CB247" s="47">
        <f t="shared" si="1044"/>
        <v>0.4841238906363976</v>
      </c>
      <c r="CC247" s="47">
        <f t="shared" si="1044"/>
        <v>0.51343021599245331</v>
      </c>
      <c r="CD247" s="47">
        <f t="shared" si="1044"/>
        <v>0.53014631529786038</v>
      </c>
      <c r="CE247" s="47">
        <f t="shared" si="1044"/>
        <v>0.52360580502154963</v>
      </c>
      <c r="CF247" s="47">
        <f t="shared" si="1044"/>
        <v>0.52384645755097048</v>
      </c>
      <c r="CG247" s="47">
        <f t="shared" si="1044"/>
        <v>0.51935084643791984</v>
      </c>
      <c r="CH247" s="47">
        <f t="shared" si="1044"/>
        <v>0.53880978712511074</v>
      </c>
      <c r="CI247" s="47">
        <f t="shared" si="1044"/>
        <v>0.53731644713621118</v>
      </c>
      <c r="CJ247" s="47">
        <f t="shared" si="1044"/>
        <v>0.49867101482927578</v>
      </c>
      <c r="CK247" s="47">
        <f t="shared" si="1044"/>
        <v>0.5271325318587583</v>
      </c>
      <c r="CL247" s="47">
        <f t="shared" si="1044"/>
        <v>0.53058053674335048</v>
      </c>
      <c r="CM247" s="47">
        <f t="shared" si="1044"/>
        <v>0.51072508048508203</v>
      </c>
      <c r="CN247" s="47">
        <f t="shared" si="1044"/>
        <v>0.51185057473350548</v>
      </c>
      <c r="CO247" s="47">
        <f t="shared" ref="CO247" si="1045">CO227/CO214</f>
        <v>0.49965548443525992</v>
      </c>
      <c r="CP247" s="47">
        <f t="shared" si="1044"/>
        <v>0.52425935889726349</v>
      </c>
      <c r="CQ247" s="47">
        <f t="shared" si="1044"/>
        <v>0.53033278802909034</v>
      </c>
      <c r="CR247" s="47">
        <f t="shared" si="1044"/>
        <v>0.52645509310001826</v>
      </c>
      <c r="CS247" s="47">
        <f t="shared" si="1044"/>
        <v>0.51860285058411715</v>
      </c>
      <c r="CT247" s="47">
        <f t="shared" si="1044"/>
        <v>0.5234800176226394</v>
      </c>
      <c r="CU247" s="47">
        <f t="shared" si="1044"/>
        <v>0.51114439026011227</v>
      </c>
      <c r="CV247" s="47">
        <f t="shared" si="1044"/>
        <v>0.51994259813665256</v>
      </c>
      <c r="CW247" s="47">
        <f t="shared" si="1044"/>
        <v>0.52542222348192813</v>
      </c>
      <c r="CX247" s="47" t="e">
        <f t="shared" si="1044"/>
        <v>#DIV/0!</v>
      </c>
      <c r="CY247" s="47" t="e">
        <f t="shared" si="1044"/>
        <v>#DIV/0!</v>
      </c>
    </row>
    <row r="248" spans="1:103" s="11" customFormat="1" x14ac:dyDescent="0.25">
      <c r="A248" s="11" t="s">
        <v>9</v>
      </c>
      <c r="B248" s="45" t="s">
        <v>55</v>
      </c>
      <c r="C248" s="47">
        <f>C215/C214</f>
        <v>1.1459264551143853E-2</v>
      </c>
      <c r="D248" s="47">
        <f t="shared" ref="D248:BO248" si="1046">D215/D214</f>
        <v>2.5649752994741766E-2</v>
      </c>
      <c r="E248" s="47">
        <f t="shared" si="1046"/>
        <v>3.14314534286795E-2</v>
      </c>
      <c r="F248" s="47">
        <f t="shared" si="1046"/>
        <v>3.6527150834234613E-2</v>
      </c>
      <c r="G248" s="47">
        <f t="shared" si="1046"/>
        <v>3.6198447143229256E-2</v>
      </c>
      <c r="H248" s="47">
        <f t="shared" si="1046"/>
        <v>4.4529246724925267E-2</v>
      </c>
      <c r="I248" s="47">
        <f t="shared" si="1046"/>
        <v>5.1670290901179694E-2</v>
      </c>
      <c r="J248" s="47">
        <f t="shared" si="1046"/>
        <v>5.0749852755263801E-2</v>
      </c>
      <c r="K248" s="47">
        <f t="shared" si="1046"/>
        <v>5.2942519583214859E-2</v>
      </c>
      <c r="L248" s="47">
        <f t="shared" si="1046"/>
        <v>5.2128758881619802E-2</v>
      </c>
      <c r="M248" s="47">
        <f t="shared" si="1046"/>
        <v>5.4565331832355894E-2</v>
      </c>
      <c r="N248" s="47">
        <f t="shared" si="1046"/>
        <v>5.4893801259791652E-2</v>
      </c>
      <c r="O248" s="47">
        <f t="shared" si="1046"/>
        <v>5.3056164807035996E-2</v>
      </c>
      <c r="P248" s="47">
        <f t="shared" si="1046"/>
        <v>5.4838182640978617E-2</v>
      </c>
      <c r="Q248" s="47">
        <f t="shared" si="1046"/>
        <v>5.3235298678052184E-2</v>
      </c>
      <c r="R248" s="47">
        <f t="shared" si="1046"/>
        <v>5.4996368633999163E-2</v>
      </c>
      <c r="S248" s="47">
        <f t="shared" si="1046"/>
        <v>5.3272589601702162E-2</v>
      </c>
      <c r="T248" s="47">
        <f t="shared" si="1046"/>
        <v>5.5123725106526286E-2</v>
      </c>
      <c r="U248" s="47">
        <f t="shared" si="1046"/>
        <v>5.7477652670394168E-2</v>
      </c>
      <c r="V248" s="47">
        <f t="shared" si="1046"/>
        <v>5.6847384399207571E-2</v>
      </c>
      <c r="W248" s="47">
        <f t="shared" si="1046"/>
        <v>5.8789404457857429E-2</v>
      </c>
      <c r="X248" s="47">
        <f t="shared" si="1046"/>
        <v>6.1830860468597038E-2</v>
      </c>
      <c r="Y248" s="47">
        <f t="shared" si="1046"/>
        <v>7.9554309199182535E-2</v>
      </c>
      <c r="Z248" s="47">
        <f t="shared" si="1046"/>
        <v>8.3590316039307E-2</v>
      </c>
      <c r="AA248" s="47">
        <f t="shared" si="1046"/>
        <v>8.4537589774046545E-2</v>
      </c>
      <c r="AB248" s="47">
        <f t="shared" si="1046"/>
        <v>8.5654652705849099E-2</v>
      </c>
      <c r="AC248" s="47">
        <f t="shared" si="1046"/>
        <v>7.5039997454864601E-2</v>
      </c>
      <c r="AD248" s="47">
        <f t="shared" si="1046"/>
        <v>6.3109161940282474E-2</v>
      </c>
      <c r="AE248" s="47">
        <f t="shared" si="1046"/>
        <v>5.9733278604094324E-2</v>
      </c>
      <c r="AF248" s="47">
        <f t="shared" si="1046"/>
        <v>7.6003983040781611E-2</v>
      </c>
      <c r="AG248" s="47">
        <f t="shared" si="1046"/>
        <v>8.1317915575138414E-2</v>
      </c>
      <c r="AH248" s="47">
        <f t="shared" si="1046"/>
        <v>8.0373353429818578E-2</v>
      </c>
      <c r="AI248" s="47">
        <f t="shared" si="1046"/>
        <v>8.4425104185177333E-2</v>
      </c>
      <c r="AJ248" s="47">
        <f t="shared" si="1046"/>
        <v>9.4142493042023781E-2</v>
      </c>
      <c r="AK248" s="47">
        <f t="shared" si="1046"/>
        <v>8.553410173043044E-2</v>
      </c>
      <c r="AL248" s="47">
        <f t="shared" si="1046"/>
        <v>8.3232529827939133E-2</v>
      </c>
      <c r="AM248" s="47">
        <f t="shared" si="1046"/>
        <v>9.4540497665744794E-2</v>
      </c>
      <c r="AN248" s="47">
        <f t="shared" si="1046"/>
        <v>0.12011342726099258</v>
      </c>
      <c r="AO248" s="47">
        <f t="shared" si="1046"/>
        <v>0.14113378898806175</v>
      </c>
      <c r="AP248" s="47">
        <f t="shared" si="1046"/>
        <v>0.10934220320631913</v>
      </c>
      <c r="AQ248" s="47">
        <f t="shared" si="1046"/>
        <v>0.12235472183490638</v>
      </c>
      <c r="AR248" s="47">
        <f t="shared" si="1046"/>
        <v>0.12676423387256852</v>
      </c>
      <c r="AS248" s="47">
        <f t="shared" si="1046"/>
        <v>0.13571338100600946</v>
      </c>
      <c r="AT248" s="47">
        <f t="shared" si="1046"/>
        <v>0.1386527302775255</v>
      </c>
      <c r="AU248" s="47">
        <f t="shared" si="1046"/>
        <v>0.1358478581690494</v>
      </c>
      <c r="AV248" s="47">
        <f t="shared" si="1046"/>
        <v>0.13559454137456109</v>
      </c>
      <c r="AW248" s="47">
        <f t="shared" si="1046"/>
        <v>0.13460812704799932</v>
      </c>
      <c r="AX248" s="47">
        <f t="shared" si="1046"/>
        <v>0.14206005121282242</v>
      </c>
      <c r="AY248" s="47">
        <f t="shared" si="1046"/>
        <v>0.15023874433071452</v>
      </c>
      <c r="AZ248" s="47">
        <f t="shared" si="1046"/>
        <v>0.15993852200248032</v>
      </c>
      <c r="BA248" s="47">
        <f t="shared" si="1046"/>
        <v>0.14196294869489148</v>
      </c>
      <c r="BB248" s="47">
        <f t="shared" si="1046"/>
        <v>0.12988301603210672</v>
      </c>
      <c r="BC248" s="47">
        <f t="shared" si="1046"/>
        <v>0.13337367126847546</v>
      </c>
      <c r="BD248" s="47">
        <f t="shared" si="1046"/>
        <v>0.15015579797866857</v>
      </c>
      <c r="BE248" s="47">
        <f t="shared" si="1046"/>
        <v>0.1489131235060954</v>
      </c>
      <c r="BF248" s="47">
        <f t="shared" si="1046"/>
        <v>0.15201261146835943</v>
      </c>
      <c r="BG248" s="47">
        <f t="shared" si="1046"/>
        <v>0.14797872372482915</v>
      </c>
      <c r="BH248" s="47">
        <f t="shared" si="1046"/>
        <v>0.15861115097195602</v>
      </c>
      <c r="BI248" s="47">
        <f t="shared" si="1046"/>
        <v>0.15362499397595797</v>
      </c>
      <c r="BJ248" s="47">
        <f t="shared" si="1046"/>
        <v>0.15372496390789997</v>
      </c>
      <c r="BK248" s="47">
        <f t="shared" si="1046"/>
        <v>0.14570053401893857</v>
      </c>
      <c r="BL248" s="47">
        <f t="shared" si="1046"/>
        <v>0.15506002665828517</v>
      </c>
      <c r="BM248" s="47">
        <f t="shared" si="1046"/>
        <v>0.15385754250001968</v>
      </c>
      <c r="BN248" s="47">
        <f t="shared" si="1046"/>
        <v>0.16254899011793</v>
      </c>
      <c r="BO248" s="47">
        <f t="shared" si="1046"/>
        <v>0.16278313043138165</v>
      </c>
      <c r="BP248" s="47">
        <f t="shared" ref="BP248:CY248" si="1047">BP215/BP214</f>
        <v>0.17201353317721771</v>
      </c>
      <c r="BQ248" s="47">
        <f t="shared" si="1047"/>
        <v>0.1769358010468341</v>
      </c>
      <c r="BR248" s="47">
        <f t="shared" si="1047"/>
        <v>0.18199975535984791</v>
      </c>
      <c r="BS248" s="47">
        <f t="shared" si="1047"/>
        <v>0.17918451309901701</v>
      </c>
      <c r="BT248" s="47">
        <f t="shared" si="1047"/>
        <v>0.18907989640141412</v>
      </c>
      <c r="BU248" s="47">
        <f t="shared" si="1047"/>
        <v>0.18978710549058098</v>
      </c>
      <c r="BV248" s="47">
        <f t="shared" si="1047"/>
        <v>0.20398227272923822</v>
      </c>
      <c r="BW248" s="47">
        <f t="shared" si="1047"/>
        <v>0.21978074687402396</v>
      </c>
      <c r="BX248" s="47">
        <f t="shared" si="1047"/>
        <v>0.21082472834244409</v>
      </c>
      <c r="BY248" s="47">
        <f t="shared" si="1047"/>
        <v>0.22505292195925392</v>
      </c>
      <c r="BZ248" s="47">
        <f t="shared" si="1047"/>
        <v>0.22080094106441928</v>
      </c>
      <c r="CA248" s="47">
        <f t="shared" si="1047"/>
        <v>0.23459355048167593</v>
      </c>
      <c r="CB248" s="47">
        <f t="shared" si="1047"/>
        <v>0.25279651207496084</v>
      </c>
      <c r="CC248" s="47">
        <f t="shared" si="1047"/>
        <v>0.25109917093258188</v>
      </c>
      <c r="CD248" s="47">
        <f t="shared" si="1047"/>
        <v>0.27117783768536791</v>
      </c>
      <c r="CE248" s="47">
        <f t="shared" si="1047"/>
        <v>0.28314711092875833</v>
      </c>
      <c r="CF248" s="47">
        <f t="shared" si="1047"/>
        <v>0.30556297263404314</v>
      </c>
      <c r="CG248" s="47">
        <f t="shared" si="1047"/>
        <v>0.32210294525420846</v>
      </c>
      <c r="CH248" s="47">
        <f t="shared" si="1047"/>
        <v>0.33356023510689131</v>
      </c>
      <c r="CI248" s="47">
        <f t="shared" si="1047"/>
        <v>0.30327923336977397</v>
      </c>
      <c r="CJ248" s="47">
        <f t="shared" si="1047"/>
        <v>0.28614498123541482</v>
      </c>
      <c r="CK248" s="47">
        <f t="shared" si="1047"/>
        <v>0.29581537868111957</v>
      </c>
      <c r="CL248" s="47">
        <f t="shared" si="1047"/>
        <v>0.30421674630695755</v>
      </c>
      <c r="CM248" s="47">
        <f t="shared" si="1047"/>
        <v>0.2966799933456889</v>
      </c>
      <c r="CN248" s="47">
        <f t="shared" si="1047"/>
        <v>0.30415300144154145</v>
      </c>
      <c r="CO248" s="47">
        <f t="shared" ref="CO248" si="1048">CO215/CO214</f>
        <v>0.30086221525101198</v>
      </c>
      <c r="CP248" s="47">
        <f t="shared" si="1047"/>
        <v>0.31438036632289051</v>
      </c>
      <c r="CQ248" s="47">
        <f t="shared" si="1047"/>
        <v>0.33432398389174756</v>
      </c>
      <c r="CR248" s="47">
        <f t="shared" si="1047"/>
        <v>0.38228671042359097</v>
      </c>
      <c r="CS248" s="47">
        <f t="shared" si="1047"/>
        <v>0.33056182204078727</v>
      </c>
      <c r="CT248" s="47">
        <f t="shared" si="1047"/>
        <v>0.33344900855172971</v>
      </c>
      <c r="CU248" s="47">
        <f t="shared" si="1047"/>
        <v>0.35462875402502914</v>
      </c>
      <c r="CV248" s="47">
        <f t="shared" si="1047"/>
        <v>0.36668252390441297</v>
      </c>
      <c r="CW248" s="47">
        <f t="shared" si="1047"/>
        <v>0.36023378561948882</v>
      </c>
      <c r="CX248" s="47" t="e">
        <f t="shared" si="1047"/>
        <v>#DIV/0!</v>
      </c>
      <c r="CY248" s="47" t="e">
        <f t="shared" si="1047"/>
        <v>#DIV/0!</v>
      </c>
    </row>
    <row r="249" spans="1:103" s="11" customFormat="1" x14ac:dyDescent="0.25">
      <c r="A249" s="11" t="s">
        <v>9</v>
      </c>
      <c r="B249" s="46" t="s">
        <v>56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>
        <v>3727.5714285714284</v>
      </c>
      <c r="BD249" s="43">
        <v>4217.4285714285716</v>
      </c>
      <c r="BE249" s="43">
        <v>4743.2857142857147</v>
      </c>
      <c r="BF249" s="43">
        <v>4840.4285714285716</v>
      </c>
      <c r="BG249" s="43">
        <v>5134.7142857142853</v>
      </c>
      <c r="BH249" s="43">
        <v>5183</v>
      </c>
      <c r="BI249" s="43">
        <v>5385.8571428571431</v>
      </c>
      <c r="BJ249" s="43">
        <v>5679.2857142857147</v>
      </c>
      <c r="BK249" s="43">
        <v>5305</v>
      </c>
      <c r="BL249" s="43">
        <v>5352.2857142857147</v>
      </c>
      <c r="BM249" s="43">
        <v>5518.8571428571431</v>
      </c>
      <c r="BN249" s="43">
        <v>5406.5714285714284</v>
      </c>
      <c r="BO249" s="43">
        <v>5361.7142857142853</v>
      </c>
      <c r="BP249" s="43">
        <v>5464.1428571428569</v>
      </c>
      <c r="BQ249" s="43">
        <v>5304</v>
      </c>
      <c r="BR249" s="43">
        <v>5310.7142857142853</v>
      </c>
      <c r="BS249" s="43">
        <v>5206.2857142857147</v>
      </c>
      <c r="BT249" s="43">
        <v>4873.2857142857147</v>
      </c>
      <c r="BU249" s="43">
        <v>4285.7142857142853</v>
      </c>
      <c r="BV249" s="43">
        <v>5059.8571428571431</v>
      </c>
      <c r="BW249" s="43">
        <v>4986.5714285714284</v>
      </c>
      <c r="BX249" s="43">
        <v>5257.2857142857147</v>
      </c>
      <c r="BY249" s="43">
        <v>5240.7142857142853</v>
      </c>
      <c r="BZ249" s="43">
        <v>5334</v>
      </c>
      <c r="CA249" s="43">
        <v>5932</v>
      </c>
      <c r="CB249" s="43">
        <v>5520.2857142857147</v>
      </c>
      <c r="CC249" s="43">
        <v>5460.7142857142853</v>
      </c>
      <c r="CD249" s="43">
        <v>5618.4285714285716</v>
      </c>
      <c r="CE249" s="43">
        <v>6121.4285714285716</v>
      </c>
      <c r="CF249" s="43">
        <v>6444.2857142857147</v>
      </c>
      <c r="CG249" s="43">
        <v>5935.5714285714284</v>
      </c>
      <c r="CH249" s="43">
        <v>4031.4285714285716</v>
      </c>
      <c r="CI249" s="43">
        <v>6218.4285714285716</v>
      </c>
      <c r="CJ249" s="43">
        <v>6892.2857142857147</v>
      </c>
      <c r="CK249" s="43">
        <v>6886.8571428571431</v>
      </c>
      <c r="CL249" s="43">
        <v>6797.1428571428496</v>
      </c>
      <c r="CM249" s="43">
        <v>6649.8571428571431</v>
      </c>
      <c r="CN249" s="43">
        <v>6517.7142857142799</v>
      </c>
      <c r="CO249" s="43">
        <v>6251.7142857142853</v>
      </c>
      <c r="CP249" s="43">
        <v>6551.1428571428569</v>
      </c>
      <c r="CQ249" s="43">
        <v>6702.8571428571404</v>
      </c>
      <c r="CR249" s="43">
        <v>4708.4285714285697</v>
      </c>
      <c r="CS249" s="43">
        <v>7068.8571428571431</v>
      </c>
      <c r="CT249" s="43">
        <v>7336.8571428571431</v>
      </c>
      <c r="CU249" s="43">
        <v>7779.7142857142799</v>
      </c>
      <c r="CV249" s="43">
        <v>7381.1428571428496</v>
      </c>
      <c r="CW249" s="43">
        <v>7878.8571428571404</v>
      </c>
    </row>
    <row r="250" spans="1:103" s="11" customFormat="1" x14ac:dyDescent="0.25">
      <c r="A250" s="11" t="s">
        <v>9</v>
      </c>
      <c r="B250" s="46" t="s">
        <v>57</v>
      </c>
      <c r="C250" s="47">
        <f>C249/C222</f>
        <v>0</v>
      </c>
      <c r="D250" s="47">
        <f t="shared" ref="D250" si="1049">D249/D222</f>
        <v>0</v>
      </c>
      <c r="E250" s="47">
        <f t="shared" ref="E250" si="1050">E249/E222</f>
        <v>0</v>
      </c>
      <c r="F250" s="47">
        <f t="shared" ref="F250" si="1051">F249/F222</f>
        <v>0</v>
      </c>
      <c r="G250" s="47">
        <f t="shared" ref="G250" si="1052">G249/G222</f>
        <v>0</v>
      </c>
      <c r="H250" s="47">
        <f t="shared" ref="H250" si="1053">H249/H222</f>
        <v>0</v>
      </c>
      <c r="I250" s="47">
        <f t="shared" ref="I250" si="1054">I249/I222</f>
        <v>0</v>
      </c>
      <c r="J250" s="47">
        <f t="shared" ref="J250" si="1055">J249/J222</f>
        <v>0</v>
      </c>
      <c r="K250" s="47">
        <f t="shared" ref="K250" si="1056">K249/K222</f>
        <v>0</v>
      </c>
      <c r="L250" s="47">
        <f t="shared" ref="L250" si="1057">L249/L222</f>
        <v>0</v>
      </c>
      <c r="M250" s="47">
        <f t="shared" ref="M250" si="1058">M249/M222</f>
        <v>0</v>
      </c>
      <c r="N250" s="47">
        <f t="shared" ref="N250" si="1059">N249/N222</f>
        <v>0</v>
      </c>
      <c r="O250" s="47">
        <f t="shared" ref="O250" si="1060">O249/O222</f>
        <v>0</v>
      </c>
      <c r="P250" s="47">
        <f t="shared" ref="P250" si="1061">P249/P222</f>
        <v>0</v>
      </c>
      <c r="Q250" s="47">
        <f t="shared" ref="Q250" si="1062">Q249/Q222</f>
        <v>0</v>
      </c>
      <c r="R250" s="47">
        <f t="shared" ref="R250" si="1063">R249/R222</f>
        <v>0</v>
      </c>
      <c r="S250" s="47">
        <f t="shared" ref="S250" si="1064">S249/S222</f>
        <v>0</v>
      </c>
      <c r="T250" s="47">
        <f t="shared" ref="T250" si="1065">T249/T222</f>
        <v>0</v>
      </c>
      <c r="U250" s="47">
        <f t="shared" ref="U250" si="1066">U249/U222</f>
        <v>0</v>
      </c>
      <c r="V250" s="47">
        <f t="shared" ref="V250" si="1067">V249/V222</f>
        <v>0</v>
      </c>
      <c r="W250" s="47">
        <f t="shared" ref="W250" si="1068">W249/W222</f>
        <v>0</v>
      </c>
      <c r="X250" s="47">
        <f t="shared" ref="X250" si="1069">X249/X222</f>
        <v>0</v>
      </c>
      <c r="Y250" s="47">
        <f t="shared" ref="Y250" si="1070">Y249/Y222</f>
        <v>0</v>
      </c>
      <c r="Z250" s="47">
        <f t="shared" ref="Z250" si="1071">Z249/Z222</f>
        <v>0</v>
      </c>
      <c r="AA250" s="47">
        <f t="shared" ref="AA250" si="1072">AA249/AA222</f>
        <v>0</v>
      </c>
      <c r="AB250" s="47">
        <f t="shared" ref="AB250" si="1073">AB249/AB222</f>
        <v>0</v>
      </c>
      <c r="AC250" s="47">
        <f t="shared" ref="AC250" si="1074">AC249/AC222</f>
        <v>0</v>
      </c>
      <c r="AD250" s="47">
        <f t="shared" ref="AD250" si="1075">AD249/AD222</f>
        <v>0</v>
      </c>
      <c r="AE250" s="47">
        <f t="shared" ref="AE250" si="1076">AE249/AE222</f>
        <v>0</v>
      </c>
      <c r="AF250" s="47">
        <f t="shared" ref="AF250" si="1077">AF249/AF222</f>
        <v>0</v>
      </c>
      <c r="AG250" s="47">
        <f t="shared" ref="AG250" si="1078">AG249/AG222</f>
        <v>0</v>
      </c>
      <c r="AH250" s="47">
        <f t="shared" ref="AH250" si="1079">AH249/AH222</f>
        <v>0</v>
      </c>
      <c r="AI250" s="47">
        <f t="shared" ref="AI250" si="1080">AI249/AI222</f>
        <v>0</v>
      </c>
      <c r="AJ250" s="47">
        <f t="shared" ref="AJ250" si="1081">AJ249/AJ222</f>
        <v>0</v>
      </c>
      <c r="AK250" s="47">
        <f t="shared" ref="AK250" si="1082">AK249/AK222</f>
        <v>0</v>
      </c>
      <c r="AL250" s="47">
        <f t="shared" ref="AL250" si="1083">AL249/AL222</f>
        <v>0</v>
      </c>
      <c r="AM250" s="47">
        <f t="shared" ref="AM250" si="1084">AM249/AM222</f>
        <v>0</v>
      </c>
      <c r="AN250" s="47">
        <f t="shared" ref="AN250" si="1085">AN249/AN222</f>
        <v>0</v>
      </c>
      <c r="AO250" s="47">
        <f t="shared" ref="AO250" si="1086">AO249/AO222</f>
        <v>0</v>
      </c>
      <c r="AP250" s="47">
        <f t="shared" ref="AP250" si="1087">AP249/AP222</f>
        <v>0</v>
      </c>
      <c r="AQ250" s="47">
        <f t="shared" ref="AQ250" si="1088">AQ249/AQ222</f>
        <v>0</v>
      </c>
      <c r="AR250" s="47">
        <f t="shared" ref="AR250" si="1089">AR249/AR222</f>
        <v>0</v>
      </c>
      <c r="AS250" s="47">
        <f t="shared" ref="AS250" si="1090">AS249/AS222</f>
        <v>0</v>
      </c>
      <c r="AT250" s="47">
        <f t="shared" ref="AT250" si="1091">AT249/AT222</f>
        <v>0</v>
      </c>
      <c r="AU250" s="47">
        <f t="shared" ref="AU250" si="1092">AU249/AU222</f>
        <v>0</v>
      </c>
      <c r="AV250" s="47">
        <f t="shared" ref="AV250" si="1093">AV249/AV222</f>
        <v>0</v>
      </c>
      <c r="AW250" s="47">
        <f t="shared" ref="AW250" si="1094">AW249/AW222</f>
        <v>0</v>
      </c>
      <c r="AX250" s="47">
        <f t="shared" ref="AX250" si="1095">AX249/AX222</f>
        <v>0</v>
      </c>
      <c r="AY250" s="47">
        <f t="shared" ref="AY250" si="1096">AY249/AY222</f>
        <v>0</v>
      </c>
      <c r="AZ250" s="47">
        <f t="shared" ref="AZ250" si="1097">AZ249/AZ222</f>
        <v>0</v>
      </c>
      <c r="BA250" s="47">
        <f t="shared" ref="BA250" si="1098">BA249/BA222</f>
        <v>0</v>
      </c>
      <c r="BB250" s="47">
        <f t="shared" ref="BB250" si="1099">BB249/BB222</f>
        <v>0</v>
      </c>
      <c r="BC250" s="47">
        <f>BC249/BC222</f>
        <v>0.59988045152539249</v>
      </c>
      <c r="BD250" s="47">
        <f t="shared" ref="BD250" si="1100">BD249/BD222</f>
        <v>0.58531266108886171</v>
      </c>
      <c r="BE250" s="47">
        <f t="shared" ref="BE250" si="1101">BE249/BE222</f>
        <v>0.60974400411356378</v>
      </c>
      <c r="BF250" s="47">
        <f t="shared" ref="BF250" si="1102">BF249/BF222</f>
        <v>0.59029616724738676</v>
      </c>
      <c r="BG250" s="47">
        <f t="shared" ref="BG250" si="1103">BG249/BG222</f>
        <v>0.59025519755640998</v>
      </c>
      <c r="BH250" s="47">
        <f t="shared" ref="BH250" si="1104">BH249/BH222</f>
        <v>0.58845186927256532</v>
      </c>
      <c r="BI250" s="47">
        <f t="shared" ref="BI250" si="1105">BI249/BI222</f>
        <v>0.58139283841717337</v>
      </c>
      <c r="BJ250" s="47">
        <f t="shared" ref="BJ250" si="1106">BJ249/BJ222</f>
        <v>0.57481817787481437</v>
      </c>
      <c r="BK250" s="47">
        <f t="shared" ref="BK250" si="1107">BK249/BK222</f>
        <v>0.57521027277374215</v>
      </c>
      <c r="BL250" s="47">
        <f t="shared" ref="BL250" si="1108">BL249/BL222</f>
        <v>0.57191268508624693</v>
      </c>
      <c r="BM250" s="47">
        <f t="shared" ref="BM250" si="1109">BM249/BM222</f>
        <v>0.57282661882237818</v>
      </c>
      <c r="BN250" s="47">
        <f t="shared" ref="BN250" si="1110">BN249/BN222</f>
        <v>0.58084319413109919</v>
      </c>
      <c r="BO250" s="47">
        <f t="shared" ref="BO250" si="1111">BO249/BO222</f>
        <v>0.57910816232063</v>
      </c>
      <c r="BP250" s="47">
        <f t="shared" ref="BP250" si="1112">BP249/BP222</f>
        <v>0.58953452527743577</v>
      </c>
      <c r="BQ250" s="47">
        <f t="shared" ref="BQ250" si="1113">BQ249/BQ222</f>
        <v>0.56865417898332105</v>
      </c>
      <c r="BR250" s="47">
        <f t="shared" ref="BR250" si="1114">BR249/BR222</f>
        <v>0.5781672835858036</v>
      </c>
      <c r="BS250" s="47">
        <f t="shared" ref="BS250" si="1115">BS249/BS222</f>
        <v>0.577925784966699</v>
      </c>
      <c r="BT250" s="47">
        <f t="shared" ref="BT250" si="1116">BT249/BT222</f>
        <v>0.59568337786159575</v>
      </c>
      <c r="BU250" s="47">
        <f t="shared" ref="BU250" si="1117">BU249/BU222</f>
        <v>0.60880329565517444</v>
      </c>
      <c r="BV250" s="47">
        <f t="shared" ref="BV250" si="1118">BV249/BV222</f>
        <v>0.5863781600251643</v>
      </c>
      <c r="BW250" s="47">
        <f t="shared" ref="BW250" si="1119">BW249/BW222</f>
        <v>0.57987241677187862</v>
      </c>
      <c r="BX250" s="47">
        <f t="shared" ref="BX250" si="1120">BX249/BX222</f>
        <v>0.56103361536702523</v>
      </c>
      <c r="BY250" s="47">
        <f t="shared" ref="BY250" si="1121">BY249/BY222</f>
        <v>0.54725143581711044</v>
      </c>
      <c r="BZ250" s="47">
        <f t="shared" ref="BZ250" si="1122">BZ249/BZ222</f>
        <v>0.55740005374257307</v>
      </c>
      <c r="CA250" s="47">
        <f t="shared" ref="CA250" si="1123">CA249/CA222</f>
        <v>0.55339508229492984</v>
      </c>
      <c r="CB250" s="47">
        <f t="shared" ref="CB250" si="1124">CB249/CB222</f>
        <v>0.56035382830626457</v>
      </c>
      <c r="CC250" s="47">
        <f t="shared" ref="CC250" si="1125">CC249/CC222</f>
        <v>0.55693159466744369</v>
      </c>
      <c r="CD250" s="47">
        <f t="shared" ref="CD250" si="1126">CD249/CD222</f>
        <v>0.58132556833298865</v>
      </c>
      <c r="CE250" s="47">
        <f t="shared" ref="CE250" si="1127">CE249/CE222</f>
        <v>0.59007408631468783</v>
      </c>
      <c r="CF250" s="47">
        <f t="shared" ref="CF250" si="1128">CF249/CF222</f>
        <v>0.58434156325293485</v>
      </c>
      <c r="CG250" s="47">
        <f t="shared" ref="CG250" si="1129">CG249/CG222</f>
        <v>0.6079570395949786</v>
      </c>
      <c r="CH250" s="47">
        <f t="shared" ref="CH250" si="1130">CH249/CH222</f>
        <v>0.65248554913294887</v>
      </c>
      <c r="CI250" s="47">
        <f t="shared" ref="CI250" si="1131">CI249/CI222</f>
        <v>0.60858441104509176</v>
      </c>
      <c r="CJ250" s="47">
        <f t="shared" ref="CJ250:CY250" si="1132">CJ249/CJ222</f>
        <v>0.58810049124175823</v>
      </c>
      <c r="CK250" s="47">
        <f t="shared" si="1132"/>
        <v>0.5703536315559119</v>
      </c>
      <c r="CL250" s="47">
        <f t="shared" si="1132"/>
        <v>0.54663266009512712</v>
      </c>
      <c r="CM250" s="47">
        <f t="shared" si="1132"/>
        <v>0.52485652110182957</v>
      </c>
      <c r="CN250" s="47">
        <f t="shared" si="1132"/>
        <v>0.52798833481848639</v>
      </c>
      <c r="CO250" s="47">
        <f t="shared" ref="CO250" si="1133">CO249/CO222</f>
        <v>0.54399224324391582</v>
      </c>
      <c r="CP250" s="47">
        <f t="shared" si="1132"/>
        <v>0.53356758895120193</v>
      </c>
      <c r="CQ250" s="47">
        <f>CQ249/CQ222</f>
        <v>0.52864627344938353</v>
      </c>
      <c r="CR250" s="47">
        <f t="shared" si="1132"/>
        <v>0.58152336926795722</v>
      </c>
      <c r="CS250" s="47">
        <f t="shared" si="1132"/>
        <v>0.52034281507965718</v>
      </c>
      <c r="CT250" s="47">
        <f t="shared" si="1132"/>
        <v>0.51123852754385124</v>
      </c>
      <c r="CU250" s="47">
        <f t="shared" si="1132"/>
        <v>0.50429677371559911</v>
      </c>
      <c r="CV250" s="47">
        <f t="shared" si="1132"/>
        <v>0.53214410777185051</v>
      </c>
      <c r="CW250" s="47">
        <f t="shared" si="1132"/>
        <v>0.49889640699062926</v>
      </c>
      <c r="CX250" s="47" t="e">
        <f t="shared" si="1132"/>
        <v>#DIV/0!</v>
      </c>
      <c r="CY250" s="47" t="e">
        <f t="shared" si="1132"/>
        <v>#DIV/0!</v>
      </c>
    </row>
    <row r="251" spans="1:103" s="11" customFormat="1" x14ac:dyDescent="0.25">
      <c r="A251" s="11" t="s">
        <v>9</v>
      </c>
      <c r="B251" s="46" t="s">
        <v>58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</row>
    <row r="252" spans="1:103" s="11" customFormat="1" x14ac:dyDescent="0.25">
      <c r="A252" s="11" t="s">
        <v>9</v>
      </c>
      <c r="B252" s="46" t="s">
        <v>59</v>
      </c>
      <c r="C252" s="47">
        <f>C251/C214</f>
        <v>0</v>
      </c>
      <c r="D252" s="47">
        <f t="shared" ref="D252" si="1134">D251/D214</f>
        <v>0</v>
      </c>
      <c r="E252" s="47">
        <f t="shared" ref="E252" si="1135">E251/E214</f>
        <v>0</v>
      </c>
      <c r="F252" s="47">
        <f t="shared" ref="F252" si="1136">F251/F214</f>
        <v>0</v>
      </c>
      <c r="G252" s="47">
        <f t="shared" ref="G252" si="1137">G251/G214</f>
        <v>0</v>
      </c>
      <c r="H252" s="47">
        <f t="shared" ref="H252" si="1138">H251/H214</f>
        <v>0</v>
      </c>
      <c r="I252" s="47">
        <f t="shared" ref="I252" si="1139">I251/I214</f>
        <v>0</v>
      </c>
      <c r="J252" s="47">
        <f t="shared" ref="J252" si="1140">J251/J214</f>
        <v>0</v>
      </c>
      <c r="K252" s="47">
        <f t="shared" ref="K252" si="1141">K251/K214</f>
        <v>0</v>
      </c>
      <c r="L252" s="47">
        <f t="shared" ref="L252" si="1142">L251/L214</f>
        <v>0</v>
      </c>
      <c r="M252" s="47">
        <f t="shared" ref="M252" si="1143">M251/M214</f>
        <v>0</v>
      </c>
      <c r="N252" s="47">
        <f t="shared" ref="N252" si="1144">N251/N214</f>
        <v>0</v>
      </c>
      <c r="O252" s="47">
        <f t="shared" ref="O252" si="1145">O251/O214</f>
        <v>0</v>
      </c>
      <c r="P252" s="47">
        <f t="shared" ref="P252" si="1146">P251/P214</f>
        <v>0</v>
      </c>
      <c r="Q252" s="47">
        <f t="shared" ref="Q252" si="1147">Q251/Q214</f>
        <v>0</v>
      </c>
      <c r="R252" s="47">
        <f t="shared" ref="R252" si="1148">R251/R214</f>
        <v>0</v>
      </c>
      <c r="S252" s="47">
        <f t="shared" ref="S252" si="1149">S251/S214</f>
        <v>0</v>
      </c>
      <c r="T252" s="47">
        <f t="shared" ref="T252" si="1150">T251/T214</f>
        <v>0</v>
      </c>
      <c r="U252" s="47">
        <f t="shared" ref="U252" si="1151">U251/U214</f>
        <v>0</v>
      </c>
      <c r="V252" s="47">
        <f t="shared" ref="V252" si="1152">V251/V214</f>
        <v>0</v>
      </c>
      <c r="W252" s="47">
        <f t="shared" ref="W252" si="1153">W251/W214</f>
        <v>0</v>
      </c>
      <c r="X252" s="47">
        <f t="shared" ref="X252" si="1154">X251/X214</f>
        <v>0</v>
      </c>
      <c r="Y252" s="47">
        <f t="shared" ref="Y252" si="1155">Y251/Y214</f>
        <v>0</v>
      </c>
      <c r="Z252" s="47">
        <f t="shared" ref="Z252" si="1156">Z251/Z214</f>
        <v>0</v>
      </c>
      <c r="AA252" s="47">
        <f t="shared" ref="AA252" si="1157">AA251/AA214</f>
        <v>0</v>
      </c>
      <c r="AB252" s="47">
        <f t="shared" ref="AB252" si="1158">AB251/AB214</f>
        <v>0</v>
      </c>
      <c r="AC252" s="47">
        <f t="shared" ref="AC252" si="1159">AC251/AC214</f>
        <v>0</v>
      </c>
      <c r="AD252" s="47">
        <f t="shared" ref="AD252" si="1160">AD251/AD214</f>
        <v>0</v>
      </c>
      <c r="AE252" s="47">
        <f t="shared" ref="AE252" si="1161">AE251/AE214</f>
        <v>0</v>
      </c>
      <c r="AF252" s="47">
        <f t="shared" ref="AF252" si="1162">AF251/AF214</f>
        <v>0</v>
      </c>
      <c r="AG252" s="47">
        <f t="shared" ref="AG252" si="1163">AG251/AG214</f>
        <v>0</v>
      </c>
      <c r="AH252" s="47">
        <f t="shared" ref="AH252" si="1164">AH251/AH214</f>
        <v>0</v>
      </c>
      <c r="AI252" s="47">
        <f t="shared" ref="AI252" si="1165">AI251/AI214</f>
        <v>0</v>
      </c>
      <c r="AJ252" s="47">
        <f t="shared" ref="AJ252" si="1166">AJ251/AJ214</f>
        <v>0</v>
      </c>
      <c r="AK252" s="47">
        <f t="shared" ref="AK252" si="1167">AK251/AK214</f>
        <v>0</v>
      </c>
      <c r="AL252" s="47">
        <f t="shared" ref="AL252" si="1168">AL251/AL214</f>
        <v>0</v>
      </c>
      <c r="AM252" s="47">
        <f t="shared" ref="AM252" si="1169">AM251/AM214</f>
        <v>0</v>
      </c>
      <c r="AN252" s="47">
        <f t="shared" ref="AN252" si="1170">AN251/AN214</f>
        <v>0</v>
      </c>
      <c r="AO252" s="47">
        <f t="shared" ref="AO252" si="1171">AO251/AO214</f>
        <v>0</v>
      </c>
      <c r="AP252" s="47">
        <f t="shared" ref="AP252" si="1172">AP251/AP214</f>
        <v>0</v>
      </c>
      <c r="AQ252" s="47">
        <f t="shared" ref="AQ252" si="1173">AQ251/AQ214</f>
        <v>0</v>
      </c>
      <c r="AR252" s="47">
        <f t="shared" ref="AR252" si="1174">AR251/AR214</f>
        <v>0</v>
      </c>
      <c r="AS252" s="47">
        <f t="shared" ref="AS252" si="1175">AS251/AS214</f>
        <v>0</v>
      </c>
      <c r="AT252" s="47">
        <f t="shared" ref="AT252" si="1176">AT251/AT214</f>
        <v>0</v>
      </c>
      <c r="AU252" s="47">
        <f t="shared" ref="AU252" si="1177">AU251/AU214</f>
        <v>0</v>
      </c>
      <c r="AV252" s="47">
        <f t="shared" ref="AV252" si="1178">AV251/AV214</f>
        <v>0</v>
      </c>
      <c r="AW252" s="47">
        <f t="shared" ref="AW252" si="1179">AW251/AW214</f>
        <v>0</v>
      </c>
      <c r="AX252" s="47">
        <f t="shared" ref="AX252" si="1180">AX251/AX214</f>
        <v>0</v>
      </c>
      <c r="AY252" s="47">
        <f t="shared" ref="AY252" si="1181">AY251/AY214</f>
        <v>0</v>
      </c>
      <c r="AZ252" s="47">
        <f t="shared" ref="AZ252" si="1182">AZ251/AZ214</f>
        <v>0</v>
      </c>
      <c r="BA252" s="47">
        <f t="shared" ref="BA252" si="1183">BA251/BA214</f>
        <v>0</v>
      </c>
      <c r="BB252" s="47">
        <f t="shared" ref="BB252" si="1184">BB251/BB214</f>
        <v>0</v>
      </c>
      <c r="BC252" s="47">
        <f t="shared" ref="BC252" si="1185">BC251/BC214</f>
        <v>0</v>
      </c>
      <c r="BD252" s="47">
        <f t="shared" ref="BD252" si="1186">BD251/BD214</f>
        <v>0</v>
      </c>
      <c r="BE252" s="47">
        <f t="shared" ref="BE252" si="1187">BE251/BE214</f>
        <v>0</v>
      </c>
      <c r="BF252" s="47">
        <f t="shared" ref="BF252" si="1188">BF251/BF214</f>
        <v>0</v>
      </c>
      <c r="BG252" s="47">
        <f t="shared" ref="BG252" si="1189">BG251/BG214</f>
        <v>0</v>
      </c>
      <c r="BH252" s="47">
        <f t="shared" ref="BH252" si="1190">BH251/BH214</f>
        <v>0</v>
      </c>
      <c r="BI252" s="47">
        <f t="shared" ref="BI252" si="1191">BI251/BI214</f>
        <v>0</v>
      </c>
      <c r="BJ252" s="47">
        <f t="shared" ref="BJ252" si="1192">BJ251/BJ214</f>
        <v>0</v>
      </c>
      <c r="BK252" s="47">
        <f t="shared" ref="BK252" si="1193">BK251/BK214</f>
        <v>0</v>
      </c>
      <c r="BL252" s="47">
        <f t="shared" ref="BL252" si="1194">BL251/BL214</f>
        <v>0</v>
      </c>
      <c r="BM252" s="47">
        <f t="shared" ref="BM252" si="1195">BM251/BM214</f>
        <v>0</v>
      </c>
      <c r="BN252" s="47">
        <f t="shared" ref="BN252" si="1196">BN251/BN214</f>
        <v>0</v>
      </c>
      <c r="BO252" s="47">
        <f t="shared" ref="BO252" si="1197">BO251/BO214</f>
        <v>0</v>
      </c>
      <c r="BP252" s="47">
        <f t="shared" ref="BP252" si="1198">BP251/BP214</f>
        <v>0</v>
      </c>
      <c r="BQ252" s="47">
        <f t="shared" ref="BQ252" si="1199">BQ251/BQ214</f>
        <v>0</v>
      </c>
      <c r="BR252" s="47">
        <f t="shared" ref="BR252" si="1200">BR251/BR214</f>
        <v>0</v>
      </c>
      <c r="BS252" s="47">
        <f t="shared" ref="BS252" si="1201">BS251/BS214</f>
        <v>0</v>
      </c>
      <c r="BT252" s="47">
        <f t="shared" ref="BT252" si="1202">BT251/BT214</f>
        <v>0</v>
      </c>
      <c r="BU252" s="47">
        <f t="shared" ref="BU252" si="1203">BU251/BU214</f>
        <v>0</v>
      </c>
      <c r="BV252" s="47">
        <f t="shared" ref="BV252" si="1204">BV251/BV214</f>
        <v>0</v>
      </c>
      <c r="BW252" s="47">
        <f t="shared" ref="BW252" si="1205">BW251/BW214</f>
        <v>0</v>
      </c>
      <c r="BX252" s="47">
        <f t="shared" ref="BX252" si="1206">BX251/BX214</f>
        <v>0</v>
      </c>
      <c r="BY252" s="47">
        <f t="shared" ref="BY252" si="1207">BY251/BY214</f>
        <v>0</v>
      </c>
      <c r="BZ252" s="47">
        <f t="shared" ref="BZ252" si="1208">BZ251/BZ214</f>
        <v>0</v>
      </c>
      <c r="CA252" s="47">
        <f t="shared" ref="CA252" si="1209">CA251/CA214</f>
        <v>0</v>
      </c>
      <c r="CB252" s="47">
        <f t="shared" ref="CB252" si="1210">CB251/CB214</f>
        <v>0</v>
      </c>
      <c r="CC252" s="47">
        <f t="shared" ref="CC252" si="1211">CC251/CC214</f>
        <v>0</v>
      </c>
      <c r="CD252" s="47">
        <f t="shared" ref="CD252" si="1212">CD251/CD214</f>
        <v>0</v>
      </c>
      <c r="CE252" s="47">
        <f t="shared" ref="CE252" si="1213">CE251/CE214</f>
        <v>0</v>
      </c>
      <c r="CF252" s="47">
        <f t="shared" ref="CF252" si="1214">CF251/CF214</f>
        <v>0</v>
      </c>
      <c r="CG252" s="47">
        <f t="shared" ref="CG252" si="1215">CG251/CG214</f>
        <v>0</v>
      </c>
      <c r="CH252" s="47">
        <f t="shared" ref="CH252" si="1216">CH251/CH214</f>
        <v>0</v>
      </c>
      <c r="CI252" s="47">
        <f t="shared" ref="CI252" si="1217">CI251/CI214</f>
        <v>0</v>
      </c>
      <c r="CJ252" s="47">
        <f t="shared" ref="CJ252:CY252" si="1218">CJ251/CJ214</f>
        <v>0</v>
      </c>
      <c r="CK252" s="47">
        <f t="shared" si="1218"/>
        <v>0</v>
      </c>
      <c r="CL252" s="47">
        <f t="shared" si="1218"/>
        <v>0</v>
      </c>
      <c r="CM252" s="47">
        <f t="shared" si="1218"/>
        <v>0</v>
      </c>
      <c r="CN252" s="47">
        <f t="shared" si="1218"/>
        <v>0</v>
      </c>
      <c r="CO252" s="47">
        <f t="shared" ref="CO252" si="1219">CO251/CO214</f>
        <v>0</v>
      </c>
      <c r="CP252" s="47">
        <f t="shared" si="1218"/>
        <v>0</v>
      </c>
      <c r="CQ252" s="47">
        <f t="shared" si="1218"/>
        <v>0</v>
      </c>
      <c r="CR252" s="47">
        <f t="shared" si="1218"/>
        <v>0</v>
      </c>
      <c r="CS252" s="47">
        <f t="shared" si="1218"/>
        <v>0</v>
      </c>
      <c r="CT252" s="47">
        <f t="shared" si="1218"/>
        <v>0</v>
      </c>
      <c r="CU252" s="47">
        <f t="shared" si="1218"/>
        <v>0</v>
      </c>
      <c r="CV252" s="47">
        <f t="shared" si="1218"/>
        <v>0</v>
      </c>
      <c r="CW252" s="47">
        <f t="shared" si="1218"/>
        <v>0</v>
      </c>
      <c r="CX252" s="47" t="e">
        <f t="shared" si="1218"/>
        <v>#DIV/0!</v>
      </c>
      <c r="CY252" s="47" t="e">
        <f t="shared" si="1218"/>
        <v>#DIV/0!</v>
      </c>
    </row>
    <row r="253" spans="1:103" s="11" customFormat="1" x14ac:dyDescent="0.25">
      <c r="A253" s="11" t="s">
        <v>9</v>
      </c>
      <c r="B253" s="46" t="s">
        <v>61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8">
        <v>29947.714285714253</v>
      </c>
      <c r="BD253" s="48">
        <v>36899.714285714268</v>
      </c>
      <c r="BE253" s="48">
        <v>38718.571428571347</v>
      </c>
      <c r="BF253" s="48">
        <v>38808.71428571421</v>
      </c>
      <c r="BG253" s="48">
        <v>39014.28571428563</v>
      </c>
      <c r="BH253" s="48">
        <v>40979.428571428522</v>
      </c>
      <c r="BI253" s="48">
        <v>39859.999999999884</v>
      </c>
      <c r="BJ253" s="48">
        <v>44384.999999999956</v>
      </c>
      <c r="BK253" s="48">
        <v>42998.571428571384</v>
      </c>
      <c r="BL253" s="48">
        <v>41734.285714285703</v>
      </c>
      <c r="BM253" s="48">
        <v>44053.285714285652</v>
      </c>
      <c r="BN253" s="48">
        <v>42105.142857142768</v>
      </c>
      <c r="BO253" s="48">
        <v>41920.142857142826</v>
      </c>
      <c r="BP253" s="48">
        <v>44897.428571428536</v>
      </c>
      <c r="BQ253" s="48">
        <v>42874.99999999992</v>
      </c>
      <c r="BR253" s="48">
        <v>42514.142857142819</v>
      </c>
      <c r="BS253" s="48">
        <v>41422.142857142768</v>
      </c>
      <c r="BT253" s="48">
        <v>41458.285714285645</v>
      </c>
      <c r="BU253" s="48">
        <v>41729.428571428558</v>
      </c>
      <c r="BV253" s="48">
        <v>47419.857142857116</v>
      </c>
      <c r="BW253" s="48">
        <v>53733.71428571421</v>
      </c>
      <c r="BX253" s="48">
        <v>56253.571428571398</v>
      </c>
      <c r="BY253" s="48">
        <v>58006.857142857101</v>
      </c>
      <c r="BZ253" s="48">
        <v>58106.999999999956</v>
      </c>
      <c r="CA253" s="48">
        <v>65011.285714285645</v>
      </c>
      <c r="CB253" s="48">
        <v>65689.999999999942</v>
      </c>
      <c r="CC253" s="48">
        <v>66465.285714285623</v>
      </c>
      <c r="CD253" s="48">
        <v>72286.428571428551</v>
      </c>
      <c r="CE253" s="48">
        <v>90272.999999999956</v>
      </c>
      <c r="CF253" s="48">
        <v>95144.857142857145</v>
      </c>
      <c r="CG253" s="48">
        <v>96108.000000000029</v>
      </c>
      <c r="CH253" s="48">
        <v>78565.571428571406</v>
      </c>
      <c r="CI253" s="48">
        <v>97413.857142857101</v>
      </c>
      <c r="CJ253" s="48">
        <v>98441.85714285713</v>
      </c>
      <c r="CK253" s="48">
        <v>100806.14285714286</v>
      </c>
      <c r="CL253" s="48">
        <v>109982.42857142858</v>
      </c>
      <c r="CM253" s="48">
        <v>110679.71428571428</v>
      </c>
      <c r="CN253" s="48">
        <v>106211</v>
      </c>
      <c r="CO253" s="48">
        <v>101114.28571428571</v>
      </c>
      <c r="CP253" s="48">
        <v>98493.85714285713</v>
      </c>
      <c r="CQ253" s="48">
        <v>106825.28571428574</v>
      </c>
      <c r="CR253" s="48">
        <v>105298.7142857143</v>
      </c>
      <c r="CS253" s="48">
        <v>114228.21428571428</v>
      </c>
      <c r="CT253" s="48">
        <v>112225.48571428571</v>
      </c>
      <c r="CU253" s="48">
        <v>139142.71428571432</v>
      </c>
      <c r="CV253" s="48">
        <v>144608.99999999997</v>
      </c>
      <c r="CW253" s="48">
        <v>140375.71428571426</v>
      </c>
    </row>
    <row r="254" spans="1:103" s="11" customFormat="1" x14ac:dyDescent="0.25">
      <c r="A254" s="11" t="s">
        <v>9</v>
      </c>
      <c r="B254" s="46" t="s">
        <v>60</v>
      </c>
      <c r="C254" s="40" t="e">
        <f>C215/C253</f>
        <v>#DIV/0!</v>
      </c>
      <c r="D254" s="40" t="e">
        <f t="shared" ref="D254" si="1220">D215/D253</f>
        <v>#DIV/0!</v>
      </c>
      <c r="E254" s="40" t="e">
        <f t="shared" ref="E254" si="1221">E215/E253</f>
        <v>#DIV/0!</v>
      </c>
      <c r="F254" s="40" t="e">
        <f t="shared" ref="F254" si="1222">F215/F253</f>
        <v>#DIV/0!</v>
      </c>
      <c r="G254" s="40" t="e">
        <f t="shared" ref="G254" si="1223">G215/G253</f>
        <v>#DIV/0!</v>
      </c>
      <c r="H254" s="40" t="e">
        <f t="shared" ref="H254" si="1224">H215/H253</f>
        <v>#DIV/0!</v>
      </c>
      <c r="I254" s="40" t="e">
        <f t="shared" ref="I254" si="1225">I215/I253</f>
        <v>#DIV/0!</v>
      </c>
      <c r="J254" s="40" t="e">
        <f t="shared" ref="J254" si="1226">J215/J253</f>
        <v>#DIV/0!</v>
      </c>
      <c r="K254" s="40" t="e">
        <f t="shared" ref="K254" si="1227">K215/K253</f>
        <v>#DIV/0!</v>
      </c>
      <c r="L254" s="40" t="e">
        <f t="shared" ref="L254" si="1228">L215/L253</f>
        <v>#DIV/0!</v>
      </c>
      <c r="M254" s="40" t="e">
        <f t="shared" ref="M254" si="1229">M215/M253</f>
        <v>#DIV/0!</v>
      </c>
      <c r="N254" s="40" t="e">
        <f t="shared" ref="N254" si="1230">N215/N253</f>
        <v>#DIV/0!</v>
      </c>
      <c r="O254" s="40" t="e">
        <f t="shared" ref="O254" si="1231">O215/O253</f>
        <v>#DIV/0!</v>
      </c>
      <c r="P254" s="40" t="e">
        <f t="shared" ref="P254" si="1232">P215/P253</f>
        <v>#DIV/0!</v>
      </c>
      <c r="Q254" s="40" t="e">
        <f t="shared" ref="Q254" si="1233">Q215/Q253</f>
        <v>#DIV/0!</v>
      </c>
      <c r="R254" s="40" t="e">
        <f t="shared" ref="R254" si="1234">R215/R253</f>
        <v>#DIV/0!</v>
      </c>
      <c r="S254" s="40" t="e">
        <f t="shared" ref="S254" si="1235">S215/S253</f>
        <v>#DIV/0!</v>
      </c>
      <c r="T254" s="40" t="e">
        <f t="shared" ref="T254" si="1236">T215/T253</f>
        <v>#DIV/0!</v>
      </c>
      <c r="U254" s="40" t="e">
        <f t="shared" ref="U254" si="1237">U215/U253</f>
        <v>#DIV/0!</v>
      </c>
      <c r="V254" s="40" t="e">
        <f t="shared" ref="V254" si="1238">V215/V253</f>
        <v>#DIV/0!</v>
      </c>
      <c r="W254" s="40" t="e">
        <f t="shared" ref="W254" si="1239">W215/W253</f>
        <v>#DIV/0!</v>
      </c>
      <c r="X254" s="40" t="e">
        <f t="shared" ref="X254" si="1240">X215/X253</f>
        <v>#DIV/0!</v>
      </c>
      <c r="Y254" s="40" t="e">
        <f t="shared" ref="Y254" si="1241">Y215/Y253</f>
        <v>#DIV/0!</v>
      </c>
      <c r="Z254" s="40" t="e">
        <f t="shared" ref="Z254" si="1242">Z215/Z253</f>
        <v>#DIV/0!</v>
      </c>
      <c r="AA254" s="40" t="e">
        <f t="shared" ref="AA254" si="1243">AA215/AA253</f>
        <v>#DIV/0!</v>
      </c>
      <c r="AB254" s="40" t="e">
        <f t="shared" ref="AB254" si="1244">AB215/AB253</f>
        <v>#DIV/0!</v>
      </c>
      <c r="AC254" s="40" t="e">
        <f t="shared" ref="AC254" si="1245">AC215/AC253</f>
        <v>#DIV/0!</v>
      </c>
      <c r="AD254" s="40" t="e">
        <f t="shared" ref="AD254" si="1246">AD215/AD253</f>
        <v>#DIV/0!</v>
      </c>
      <c r="AE254" s="40" t="e">
        <f t="shared" ref="AE254" si="1247">AE215/AE253</f>
        <v>#DIV/0!</v>
      </c>
      <c r="AF254" s="40" t="e">
        <f t="shared" ref="AF254" si="1248">AF215/AF253</f>
        <v>#DIV/0!</v>
      </c>
      <c r="AG254" s="40" t="e">
        <f t="shared" ref="AG254" si="1249">AG215/AG253</f>
        <v>#DIV/0!</v>
      </c>
      <c r="AH254" s="40" t="e">
        <f t="shared" ref="AH254" si="1250">AH215/AH253</f>
        <v>#DIV/0!</v>
      </c>
      <c r="AI254" s="40" t="e">
        <f t="shared" ref="AI254" si="1251">AI215/AI253</f>
        <v>#DIV/0!</v>
      </c>
      <c r="AJ254" s="40" t="e">
        <f t="shared" ref="AJ254" si="1252">AJ215/AJ253</f>
        <v>#DIV/0!</v>
      </c>
      <c r="AK254" s="40" t="e">
        <f t="shared" ref="AK254" si="1253">AK215/AK253</f>
        <v>#DIV/0!</v>
      </c>
      <c r="AL254" s="40" t="e">
        <f t="shared" ref="AL254" si="1254">AL215/AL253</f>
        <v>#DIV/0!</v>
      </c>
      <c r="AM254" s="40" t="e">
        <f t="shared" ref="AM254" si="1255">AM215/AM253</f>
        <v>#DIV/0!</v>
      </c>
      <c r="AN254" s="40" t="e">
        <f t="shared" ref="AN254" si="1256">AN215/AN253</f>
        <v>#DIV/0!</v>
      </c>
      <c r="AO254" s="40" t="e">
        <f t="shared" ref="AO254" si="1257">AO215/AO253</f>
        <v>#DIV/0!</v>
      </c>
      <c r="AP254" s="40" t="e">
        <f t="shared" ref="AP254" si="1258">AP215/AP253</f>
        <v>#DIV/0!</v>
      </c>
      <c r="AQ254" s="40" t="e">
        <f t="shared" ref="AQ254" si="1259">AQ215/AQ253</f>
        <v>#DIV/0!</v>
      </c>
      <c r="AR254" s="40" t="e">
        <f t="shared" ref="AR254" si="1260">AR215/AR253</f>
        <v>#DIV/0!</v>
      </c>
      <c r="AS254" s="40" t="e">
        <f t="shared" ref="AS254" si="1261">AS215/AS253</f>
        <v>#DIV/0!</v>
      </c>
      <c r="AT254" s="40" t="e">
        <f t="shared" ref="AT254" si="1262">AT215/AT253</f>
        <v>#DIV/0!</v>
      </c>
      <c r="AU254" s="40" t="e">
        <f t="shared" ref="AU254" si="1263">AU215/AU253</f>
        <v>#DIV/0!</v>
      </c>
      <c r="AV254" s="40" t="e">
        <f t="shared" ref="AV254" si="1264">AV215/AV253</f>
        <v>#DIV/0!</v>
      </c>
      <c r="AW254" s="40" t="e">
        <f t="shared" ref="AW254" si="1265">AW215/AW253</f>
        <v>#DIV/0!</v>
      </c>
      <c r="AX254" s="40" t="e">
        <f t="shared" ref="AX254" si="1266">AX215/AX253</f>
        <v>#DIV/0!</v>
      </c>
      <c r="AY254" s="40" t="e">
        <f t="shared" ref="AY254" si="1267">AY215/AY253</f>
        <v>#DIV/0!</v>
      </c>
      <c r="AZ254" s="40" t="e">
        <f t="shared" ref="AZ254" si="1268">AZ215/AZ253</f>
        <v>#DIV/0!</v>
      </c>
      <c r="BA254" s="40" t="e">
        <f t="shared" ref="BA254" si="1269">BA215/BA253</f>
        <v>#DIV/0!</v>
      </c>
      <c r="BB254" s="40" t="e">
        <f t="shared" ref="BB254" si="1270">BB215/BB253</f>
        <v>#DIV/0!</v>
      </c>
      <c r="BC254" s="40">
        <f t="shared" ref="BC254" si="1271">BC215/BC253</f>
        <v>10.731465315740758</v>
      </c>
      <c r="BD254" s="40">
        <f t="shared" ref="BD254" si="1272">BD215/BD253</f>
        <v>11.145742514460023</v>
      </c>
      <c r="BE254" s="40">
        <f t="shared" ref="BE254" si="1273">BE215/BE253</f>
        <v>11.798276943511791</v>
      </c>
      <c r="BF254" s="40">
        <f t="shared" ref="BF254" si="1274">BF215/BF253</f>
        <v>12.570118640511518</v>
      </c>
      <c r="BG254" s="40">
        <f t="shared" ref="BG254" si="1275">BG215/BG253</f>
        <v>12.58693152691322</v>
      </c>
      <c r="BH254" s="40">
        <f t="shared" ref="BH254" si="1276">BH215/BH253</f>
        <v>13.56709289678443</v>
      </c>
      <c r="BI254" s="40">
        <f t="shared" ref="BI254" si="1277">BI215/BI253</f>
        <v>13.846856856139354</v>
      </c>
      <c r="BJ254" s="40">
        <f t="shared" ref="BJ254" si="1278">BJ215/BJ253</f>
        <v>13.380772139879939</v>
      </c>
      <c r="BK254" s="40">
        <f t="shared" ref="BK254" si="1279">BK215/BK253</f>
        <v>12.383348283996151</v>
      </c>
      <c r="BL254" s="40">
        <f t="shared" ref="BL254" si="1280">BL215/BL253</f>
        <v>13.643694803861131</v>
      </c>
      <c r="BM254" s="40">
        <f t="shared" ref="BM254" si="1281">BM215/BM253</f>
        <v>13.264222224384099</v>
      </c>
      <c r="BN254" s="40">
        <f t="shared" ref="BN254" si="1282">BN215/BN253</f>
        <v>13.714469898485435</v>
      </c>
      <c r="BO254" s="40">
        <f t="shared" ref="BO254" si="1283">BO215/BO253</f>
        <v>13.53127886014566</v>
      </c>
      <c r="BP254" s="40">
        <f t="shared" ref="BP254" si="1284">BP215/BP253</f>
        <v>12.709292928007322</v>
      </c>
      <c r="BQ254" s="40">
        <f t="shared" ref="BQ254" si="1285">BQ215/BQ253</f>
        <v>13.710140774677241</v>
      </c>
      <c r="BR254" s="40">
        <f t="shared" ref="BR254" si="1286">BR215/BR253</f>
        <v>13.924089126643546</v>
      </c>
      <c r="BS254" s="40">
        <f t="shared" ref="BS254" si="1287">BS215/BS253</f>
        <v>14.11812177751721</v>
      </c>
      <c r="BT254" s="40">
        <f t="shared" ref="BT254" si="1288">BT215/BT253</f>
        <v>14.411639238063733</v>
      </c>
      <c r="BU254" s="40">
        <f t="shared" ref="BU254" si="1289">BU215/BU253</f>
        <v>13.308524987504514</v>
      </c>
      <c r="BV254" s="40">
        <f t="shared" ref="BV254" si="1290">BV215/BV253</f>
        <v>13.925935186886738</v>
      </c>
      <c r="BW254" s="40">
        <f t="shared" ref="BW254" si="1291">BW215/BW253</f>
        <v>13.61937703383882</v>
      </c>
      <c r="BX254" s="40">
        <f t="shared" ref="BX254" si="1292">BX215/BX253</f>
        <v>13.813083613738792</v>
      </c>
      <c r="BY254" s="40">
        <f t="shared" ref="BY254" si="1293">BY215/BY253</f>
        <v>14.157409961383868</v>
      </c>
      <c r="BZ254" s="40">
        <f t="shared" ref="BZ254" si="1294">BZ215/BZ253</f>
        <v>13.902296010561793</v>
      </c>
      <c r="CA254" s="40">
        <f t="shared" ref="CA254" si="1295">CA215/CA253</f>
        <v>14.566644472717934</v>
      </c>
      <c r="CB254" s="40">
        <f t="shared" ref="CB254" si="1296">CB215/CB253</f>
        <v>14.692547245721242</v>
      </c>
      <c r="CC254" s="40">
        <f t="shared" ref="CC254" si="1297">CC215/CC253</f>
        <v>14.334931016620937</v>
      </c>
      <c r="CD254" s="40">
        <f t="shared" ref="CD254" si="1298">CD215/CD253</f>
        <v>14.487171075384628</v>
      </c>
      <c r="CE254" s="40">
        <f t="shared" ref="CE254" si="1299">CE215/CE253</f>
        <v>13.806298671806633</v>
      </c>
      <c r="CF254" s="40">
        <f t="shared" ref="CF254" si="1300">CF215/CF253</f>
        <v>14.754464620863821</v>
      </c>
      <c r="CG254" s="40">
        <f t="shared" ref="CG254" si="1301">CG215/CG253</f>
        <v>14.997840227363257</v>
      </c>
      <c r="CH254" s="40">
        <f t="shared" ref="CH254" si="1302">CH215/CH253</f>
        <v>14.429090168539839</v>
      </c>
      <c r="CI254" s="40">
        <f t="shared" ref="CI254" si="1303">CI215/CI253</f>
        <v>14.506085229880766</v>
      </c>
      <c r="CJ254" s="40">
        <f t="shared" ref="CJ254:CY254" si="1304">CJ215/CJ253</f>
        <v>14.006129796703785</v>
      </c>
      <c r="CK254" s="40">
        <f t="shared" si="1304"/>
        <v>14.132935492876708</v>
      </c>
      <c r="CL254" s="40">
        <f t="shared" si="1304"/>
        <v>13.408697753017689</v>
      </c>
      <c r="CM254" s="40">
        <f t="shared" si="1304"/>
        <v>13.643129854741739</v>
      </c>
      <c r="CN254" s="40">
        <f t="shared" si="1304"/>
        <v>14.425625809540847</v>
      </c>
      <c r="CO254" s="40">
        <f t="shared" ref="CO254" si="1305">CO215/CO253</f>
        <v>14.408431760384293</v>
      </c>
      <c r="CP254" s="40">
        <f t="shared" si="1304"/>
        <v>15.127517742223231</v>
      </c>
      <c r="CQ254" s="40">
        <f t="shared" si="1304"/>
        <v>13.686727460192007</v>
      </c>
      <c r="CR254" s="40">
        <f t="shared" si="1304"/>
        <v>13.052629865240517</v>
      </c>
      <c r="CS254" s="40">
        <f t="shared" si="1304"/>
        <v>13.563401586423169</v>
      </c>
      <c r="CT254" s="40">
        <f t="shared" si="1304"/>
        <v>14.37832633891156</v>
      </c>
      <c r="CU254" s="40">
        <f t="shared" si="1304"/>
        <v>13.432203729161936</v>
      </c>
      <c r="CV254" s="40">
        <f t="shared" si="1304"/>
        <v>14.085518289219301</v>
      </c>
      <c r="CW254" s="40">
        <f t="shared" si="1304"/>
        <v>14.046630980124769</v>
      </c>
      <c r="CX254" s="40" t="e">
        <f t="shared" si="1304"/>
        <v>#DIV/0!</v>
      </c>
      <c r="CY254" s="40" t="e">
        <f t="shared" si="1304"/>
        <v>#DIV/0!</v>
      </c>
    </row>
    <row r="255" spans="1:103" s="11" customFormat="1" x14ac:dyDescent="0.25">
      <c r="A255" s="11" t="s">
        <v>9</v>
      </c>
      <c r="B255" s="46" t="s">
        <v>63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8">
        <v>5462.8571428571431</v>
      </c>
      <c r="BD255" s="48">
        <v>6329.1428571428569</v>
      </c>
      <c r="BE255" s="48">
        <v>6719.7142857142853</v>
      </c>
      <c r="BF255" s="48">
        <v>7128.2857142857147</v>
      </c>
      <c r="BG255" s="48">
        <v>7567.5714285714284</v>
      </c>
      <c r="BH255" s="48">
        <v>7665</v>
      </c>
      <c r="BI255" s="48">
        <v>8067.7142857142853</v>
      </c>
      <c r="BJ255" s="48">
        <v>8570</v>
      </c>
      <c r="BK255" s="48">
        <v>8066.7142857142853</v>
      </c>
      <c r="BL255" s="48">
        <v>8123.1428571428569</v>
      </c>
      <c r="BM255" s="48">
        <v>8381.4285714285706</v>
      </c>
      <c r="BN255" s="48">
        <v>8033.2857142857147</v>
      </c>
      <c r="BO255" s="48">
        <v>8010.1428571428569</v>
      </c>
      <c r="BP255" s="48">
        <v>7973.5714285714284</v>
      </c>
      <c r="BQ255" s="48">
        <v>8205.4285714285706</v>
      </c>
      <c r="BR255" s="48">
        <v>7902.5714285714284</v>
      </c>
      <c r="BS255" s="48">
        <v>7729.1428571428569</v>
      </c>
      <c r="BT255" s="48">
        <v>7071.1428571428569</v>
      </c>
      <c r="BU255" s="48">
        <v>6001.2857142857147</v>
      </c>
      <c r="BV255" s="48">
        <v>7397.4285714285716</v>
      </c>
      <c r="BW255" s="48">
        <v>7320.2857142857147</v>
      </c>
      <c r="BX255" s="48">
        <v>8027.7142857142853</v>
      </c>
      <c r="BY255" s="48">
        <v>8138.4285714285716</v>
      </c>
      <c r="BZ255" s="48">
        <v>8114.7142857142853</v>
      </c>
      <c r="CA255" s="48">
        <v>9126.7142857142862</v>
      </c>
      <c r="CB255" s="48">
        <v>8285.5714285714294</v>
      </c>
      <c r="CC255" s="48">
        <v>8259.5714285714294</v>
      </c>
      <c r="CD255" s="48">
        <v>8059.1428571428569</v>
      </c>
      <c r="CE255" s="48">
        <v>8633.7142857142862</v>
      </c>
      <c r="CF255" s="48">
        <v>9030.8571428571431</v>
      </c>
      <c r="CG255" s="48">
        <v>7911</v>
      </c>
      <c r="CH255" s="48">
        <v>4903</v>
      </c>
      <c r="CI255" s="48">
        <v>8402.7142857142499</v>
      </c>
      <c r="CJ255" s="48">
        <f>CJ222-CJ256</f>
        <v>9627.4285714285506</v>
      </c>
      <c r="CK255" s="48">
        <v>9912.1428571427805</v>
      </c>
      <c r="CL255" s="48">
        <v>10279.28571428569</v>
      </c>
      <c r="CM255" s="48">
        <v>10493.1428571428</v>
      </c>
      <c r="CN255" s="48">
        <v>10233.4285714285</v>
      </c>
      <c r="CO255" s="48">
        <v>9391</v>
      </c>
      <c r="CP255" s="48">
        <v>10160.1428571428</v>
      </c>
      <c r="CQ255" s="48">
        <v>10572.14285714285</v>
      </c>
      <c r="CR255" s="48">
        <f>CR222-CR256</f>
        <v>6390</v>
      </c>
      <c r="CS255" s="48">
        <v>11172.428571428571</v>
      </c>
      <c r="CT255" s="48">
        <f>CT222-CT256</f>
        <v>11866.57142857138</v>
      </c>
      <c r="CU255" s="48">
        <v>12672.1428571428</v>
      </c>
      <c r="CV255" s="48">
        <v>11189.4285714285</v>
      </c>
      <c r="CW255" s="48">
        <v>12857.1428571428</v>
      </c>
    </row>
    <row r="256" spans="1:103" s="11" customFormat="1" x14ac:dyDescent="0.25">
      <c r="A256" s="11" t="s">
        <v>9</v>
      </c>
      <c r="B256" s="46" t="s">
        <v>62</v>
      </c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8">
        <v>751</v>
      </c>
      <c r="BD256" s="48">
        <v>876.28571428571433</v>
      </c>
      <c r="BE256" s="48">
        <v>1059.4285714285713</v>
      </c>
      <c r="BF256" s="48">
        <v>1071.7142857142858</v>
      </c>
      <c r="BG256" s="48">
        <v>1131.5714285714287</v>
      </c>
      <c r="BH256" s="48">
        <v>1142.8571428571429</v>
      </c>
      <c r="BI256" s="48">
        <v>1196</v>
      </c>
      <c r="BJ256" s="48">
        <v>1310.1428571428571</v>
      </c>
      <c r="BK256" s="48">
        <v>1156</v>
      </c>
      <c r="BL256" s="48">
        <v>1235.4285714285713</v>
      </c>
      <c r="BM256" s="48">
        <v>1253</v>
      </c>
      <c r="BN256" s="48">
        <v>1274.8571428571429</v>
      </c>
      <c r="BO256" s="48">
        <v>1248.4285714285713</v>
      </c>
      <c r="BP256" s="48">
        <v>1295</v>
      </c>
      <c r="BQ256" s="48">
        <v>1121.8571428571429</v>
      </c>
      <c r="BR256" s="48">
        <v>1282.8571428571429</v>
      </c>
      <c r="BS256" s="48">
        <v>1279.4285714285713</v>
      </c>
      <c r="BT256" s="48">
        <v>1109.8571428571429</v>
      </c>
      <c r="BU256" s="48">
        <v>1038.2857142857142</v>
      </c>
      <c r="BV256" s="48">
        <v>1231.5714285714287</v>
      </c>
      <c r="BW256" s="48">
        <v>1279.1428571428571</v>
      </c>
      <c r="BX256" s="48">
        <v>1371.5714285714287</v>
      </c>
      <c r="BY256" s="48">
        <v>1438</v>
      </c>
      <c r="BZ256" s="48">
        <v>1454.7142857142858</v>
      </c>
      <c r="CA256" s="48">
        <v>1592.5714285714287</v>
      </c>
      <c r="CB256" s="48">
        <v>1565.8571428571429</v>
      </c>
      <c r="CC256" s="48">
        <v>1545.4285714285713</v>
      </c>
      <c r="CD256" s="48">
        <v>1605.7142857142858</v>
      </c>
      <c r="CE256" s="48">
        <v>1740.2857142857142</v>
      </c>
      <c r="CF256" s="48">
        <v>1997.4285714285713</v>
      </c>
      <c r="CG256" s="48">
        <v>1852.1428571428571</v>
      </c>
      <c r="CH256" s="48">
        <v>1275.57142857142</v>
      </c>
      <c r="CI256" s="48">
        <v>1815.1428571428501</v>
      </c>
      <c r="CJ256" s="48">
        <v>2092.1428571428501</v>
      </c>
      <c r="CK256" s="48">
        <v>2162.5714285714198</v>
      </c>
      <c r="CL256" s="48">
        <v>2155.2857142857101</v>
      </c>
      <c r="CM256" s="48">
        <v>2176.714285714299</v>
      </c>
      <c r="CN256" s="48">
        <v>2111</v>
      </c>
      <c r="CO256" s="48">
        <v>2101.2857142856992</v>
      </c>
      <c r="CP256" s="48">
        <v>2117.8571428571995</v>
      </c>
      <c r="CQ256" s="48">
        <v>2107.1428571428501</v>
      </c>
      <c r="CR256" s="48">
        <v>1706.7142857142801</v>
      </c>
      <c r="CS256" s="48">
        <v>2412.5714285714294</v>
      </c>
      <c r="CT256" s="48">
        <v>2484.5714285714198</v>
      </c>
      <c r="CU256" s="48">
        <f>CU222-CU255</f>
        <v>2754.714285714299</v>
      </c>
      <c r="CV256" s="48">
        <f>CV222-CV255</f>
        <v>2681.1428571429005</v>
      </c>
      <c r="CW256" s="48">
        <f>CW222-CW255</f>
        <v>2935.4285714285998</v>
      </c>
    </row>
    <row r="257" spans="1:101" s="11" customFormat="1" x14ac:dyDescent="0.25">
      <c r="A257" s="11" t="s">
        <v>9</v>
      </c>
      <c r="B257" s="46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</row>
    <row r="258" spans="1:101" s="11" customFormat="1" x14ac:dyDescent="0.25">
      <c r="A258" s="11" t="s">
        <v>9</v>
      </c>
      <c r="B258" s="46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</row>
    <row r="259" spans="1:101" s="11" customFormat="1" x14ac:dyDescent="0.25">
      <c r="A259" s="11" t="s">
        <v>9</v>
      </c>
      <c r="B259" s="46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</row>
    <row r="260" spans="1:101" s="11" customFormat="1" x14ac:dyDescent="0.25">
      <c r="A260" s="11" t="s">
        <v>9</v>
      </c>
      <c r="B260" s="46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</row>
    <row r="261" spans="1:101" s="11" customFormat="1" x14ac:dyDescent="0.25">
      <c r="A261" s="11" t="s">
        <v>9</v>
      </c>
      <c r="B261" s="4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</row>
    <row r="262" spans="1:101" s="11" customFormat="1" x14ac:dyDescent="0.25">
      <c r="A262" s="11" t="s">
        <v>9</v>
      </c>
      <c r="B262" s="46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</row>
    <row r="263" spans="1:101" s="11" customFormat="1" x14ac:dyDescent="0.25">
      <c r="A263" s="11" t="s">
        <v>9</v>
      </c>
      <c r="B263" s="46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</row>
    <row r="264" spans="1:101" s="11" customFormat="1" x14ac:dyDescent="0.25">
      <c r="A264" s="11" t="s">
        <v>9</v>
      </c>
      <c r="B264" s="46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</row>
    <row r="265" spans="1:101" s="11" customFormat="1" x14ac:dyDescent="0.25">
      <c r="A265" s="11" t="s">
        <v>9</v>
      </c>
      <c r="B265" s="46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</row>
    <row r="266" spans="1:101" s="11" customFormat="1" x14ac:dyDescent="0.25">
      <c r="A266" s="11" t="s">
        <v>9</v>
      </c>
      <c r="B266" s="46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</row>
    <row r="267" spans="1:101" s="11" customFormat="1" x14ac:dyDescent="0.25">
      <c r="A267" s="11" t="s">
        <v>9</v>
      </c>
      <c r="B267" s="46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</row>
    <row r="268" spans="1:101" s="11" customFormat="1" x14ac:dyDescent="0.25">
      <c r="A268" s="11" t="s">
        <v>9</v>
      </c>
      <c r="B268" s="46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</row>
    <row r="269" spans="1:101" s="11" customFormat="1" x14ac:dyDescent="0.25">
      <c r="A269" s="11" t="s">
        <v>9</v>
      </c>
      <c r="B269" s="46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</row>
    <row r="270" spans="1:101" s="11" customFormat="1" x14ac:dyDescent="0.25">
      <c r="A270" s="11" t="s">
        <v>9</v>
      </c>
      <c r="B270" s="46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</row>
    <row r="271" spans="1:101" s="11" customFormat="1" x14ac:dyDescent="0.25">
      <c r="A271" s="11" t="s">
        <v>9</v>
      </c>
      <c r="B271" s="46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</row>
    <row r="272" spans="1:101" s="11" customFormat="1" x14ac:dyDescent="0.25">
      <c r="A272" s="11" t="s">
        <v>9</v>
      </c>
      <c r="B272" s="46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</row>
    <row r="273" spans="1:106" x14ac:dyDescent="0.25">
      <c r="A273" t="s">
        <v>9</v>
      </c>
      <c r="B273" s="46"/>
      <c r="C273" s="4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</row>
    <row r="274" spans="1:106" x14ac:dyDescent="0.25">
      <c r="A274" t="s">
        <v>9</v>
      </c>
      <c r="B274" s="46"/>
      <c r="C274" s="4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</row>
    <row r="275" spans="1:106" x14ac:dyDescent="0.25">
      <c r="A275" t="s">
        <v>9</v>
      </c>
      <c r="B275" s="46"/>
      <c r="C275" s="4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</row>
    <row r="276" spans="1:106" x14ac:dyDescent="0.25">
      <c r="A276" t="s">
        <v>9</v>
      </c>
      <c r="B276" s="46"/>
      <c r="C276" s="4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</row>
    <row r="277" spans="1:106" x14ac:dyDescent="0.25">
      <c r="A277" t="s">
        <v>9</v>
      </c>
      <c r="B277" s="46"/>
      <c r="C277" s="4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</row>
    <row r="278" spans="1:106" x14ac:dyDescent="0.25">
      <c r="A278" t="s">
        <v>9</v>
      </c>
      <c r="B278" s="46"/>
      <c r="C278" s="4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</row>
    <row r="279" spans="1:106" x14ac:dyDescent="0.25">
      <c r="A279" t="s">
        <v>9</v>
      </c>
      <c r="B279" s="28"/>
      <c r="C279" s="4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</row>
    <row r="280" spans="1:106" x14ac:dyDescent="0.25">
      <c r="A280" t="s">
        <v>9</v>
      </c>
      <c r="B280" s="28"/>
      <c r="C280" s="4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</row>
    <row r="281" spans="1:106" x14ac:dyDescent="0.25">
      <c r="A281" t="s">
        <v>9</v>
      </c>
      <c r="B281" s="28"/>
      <c r="C281" s="4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</row>
    <row r="282" spans="1:106" s="10" customFormat="1" x14ac:dyDescent="0.25">
      <c r="B282" s="8" t="s">
        <v>53</v>
      </c>
      <c r="C282" s="29">
        <v>1</v>
      </c>
      <c r="D282" s="29">
        <v>2</v>
      </c>
      <c r="E282" s="29">
        <v>3</v>
      </c>
      <c r="F282" s="29">
        <v>4</v>
      </c>
      <c r="G282" s="29">
        <v>5</v>
      </c>
      <c r="H282" s="29">
        <v>6</v>
      </c>
      <c r="I282" s="29">
        <v>7</v>
      </c>
      <c r="J282" s="29">
        <v>8</v>
      </c>
      <c r="K282" s="29">
        <v>9</v>
      </c>
      <c r="L282" s="29">
        <v>10</v>
      </c>
      <c r="M282" s="29">
        <v>11</v>
      </c>
      <c r="N282" s="29">
        <v>12</v>
      </c>
      <c r="O282" s="29">
        <v>13</v>
      </c>
      <c r="P282" s="29">
        <v>14</v>
      </c>
      <c r="Q282" s="29">
        <v>15</v>
      </c>
      <c r="R282" s="29">
        <v>16</v>
      </c>
      <c r="S282" s="29">
        <v>17</v>
      </c>
      <c r="T282" s="29">
        <v>18</v>
      </c>
      <c r="U282" s="29">
        <v>19</v>
      </c>
      <c r="V282" s="29">
        <v>20</v>
      </c>
      <c r="W282" s="29">
        <v>21</v>
      </c>
      <c r="X282" s="29">
        <v>22</v>
      </c>
      <c r="Y282" s="29">
        <v>23</v>
      </c>
      <c r="Z282" s="29">
        <v>24</v>
      </c>
      <c r="AA282" s="29">
        <v>25</v>
      </c>
      <c r="AB282" s="29">
        <v>26</v>
      </c>
      <c r="AC282" s="29">
        <v>27</v>
      </c>
      <c r="AD282" s="29">
        <v>28</v>
      </c>
      <c r="AE282" s="29">
        <v>29</v>
      </c>
      <c r="AF282" s="29">
        <v>30</v>
      </c>
      <c r="AG282" s="29">
        <v>31</v>
      </c>
      <c r="AH282" s="29">
        <v>32</v>
      </c>
      <c r="AI282" s="29">
        <v>33</v>
      </c>
      <c r="AJ282" s="29">
        <v>34</v>
      </c>
      <c r="AK282" s="29">
        <v>35</v>
      </c>
      <c r="AL282" s="29">
        <v>36</v>
      </c>
      <c r="AM282" s="29">
        <v>37</v>
      </c>
      <c r="AN282" s="29">
        <v>38</v>
      </c>
      <c r="AO282" s="29">
        <v>39</v>
      </c>
      <c r="AP282" s="29">
        <v>40</v>
      </c>
      <c r="AQ282" s="29">
        <v>41</v>
      </c>
      <c r="AR282" s="29">
        <v>42</v>
      </c>
      <c r="AS282" s="29">
        <v>43</v>
      </c>
      <c r="AT282" s="29">
        <v>44</v>
      </c>
      <c r="AU282" s="29">
        <v>45</v>
      </c>
      <c r="AV282" s="29">
        <v>46</v>
      </c>
      <c r="AW282" s="29">
        <v>47</v>
      </c>
      <c r="AX282" s="29">
        <v>48</v>
      </c>
      <c r="AY282" s="29">
        <v>49</v>
      </c>
      <c r="AZ282" s="29">
        <v>50</v>
      </c>
      <c r="BA282" s="29">
        <v>51</v>
      </c>
      <c r="BB282" s="29">
        <v>52</v>
      </c>
      <c r="BC282" s="29">
        <v>1</v>
      </c>
      <c r="BD282" s="29">
        <v>2</v>
      </c>
      <c r="BE282" s="29">
        <v>3</v>
      </c>
      <c r="BF282" s="29">
        <v>4</v>
      </c>
      <c r="BG282" s="29">
        <v>5</v>
      </c>
      <c r="BH282" s="29">
        <v>6</v>
      </c>
      <c r="BI282" s="29">
        <v>7</v>
      </c>
      <c r="BJ282" s="29">
        <v>8</v>
      </c>
      <c r="BK282" s="29">
        <v>9</v>
      </c>
      <c r="BL282" s="29">
        <v>10</v>
      </c>
      <c r="BM282" s="29">
        <v>11</v>
      </c>
      <c r="BN282" s="29">
        <v>12</v>
      </c>
      <c r="BO282" s="29">
        <v>13</v>
      </c>
      <c r="BP282" s="29">
        <v>14</v>
      </c>
      <c r="BQ282" s="29">
        <v>15</v>
      </c>
      <c r="BR282" s="29">
        <v>16</v>
      </c>
      <c r="BS282" s="29">
        <v>17</v>
      </c>
      <c r="BT282" s="29">
        <v>18</v>
      </c>
      <c r="BU282" s="29">
        <v>19</v>
      </c>
      <c r="BV282" s="29">
        <v>20</v>
      </c>
      <c r="BW282" s="29">
        <v>21</v>
      </c>
      <c r="BX282" s="29">
        <v>22</v>
      </c>
      <c r="BY282" s="29">
        <v>23</v>
      </c>
      <c r="BZ282" s="29">
        <v>24</v>
      </c>
      <c r="CA282" s="29">
        <v>25</v>
      </c>
      <c r="CB282" s="29">
        <v>26</v>
      </c>
      <c r="CC282" s="29">
        <v>27</v>
      </c>
      <c r="CD282" s="29">
        <v>28</v>
      </c>
      <c r="CE282" s="29">
        <v>29</v>
      </c>
      <c r="CF282" s="29">
        <v>30</v>
      </c>
      <c r="CG282" s="29">
        <v>31</v>
      </c>
      <c r="CH282" s="29">
        <v>32</v>
      </c>
      <c r="CI282" s="29">
        <v>33</v>
      </c>
      <c r="CJ282" s="29">
        <v>34</v>
      </c>
      <c r="CK282" s="29">
        <v>35</v>
      </c>
      <c r="CL282" s="29">
        <v>36</v>
      </c>
      <c r="CM282" s="29">
        <v>37</v>
      </c>
      <c r="CN282" s="29">
        <v>38</v>
      </c>
      <c r="CO282" s="29">
        <v>39</v>
      </c>
      <c r="CP282" s="29">
        <v>40</v>
      </c>
      <c r="CQ282" s="29">
        <v>41</v>
      </c>
      <c r="CR282" s="29">
        <v>42</v>
      </c>
      <c r="CS282" s="29">
        <v>43</v>
      </c>
      <c r="CT282" s="29">
        <v>44</v>
      </c>
      <c r="CU282" s="29">
        <v>45</v>
      </c>
      <c r="CV282" s="29">
        <v>46</v>
      </c>
      <c r="CW282" s="29">
        <v>47</v>
      </c>
      <c r="CX282" s="29">
        <v>48</v>
      </c>
      <c r="CY282" s="29">
        <v>49</v>
      </c>
      <c r="CZ282" s="29">
        <v>50</v>
      </c>
      <c r="DA282" s="29">
        <v>51</v>
      </c>
      <c r="DB282" s="29">
        <v>52</v>
      </c>
    </row>
    <row r="283" spans="1:106" x14ac:dyDescent="0.25">
      <c r="A283" t="s">
        <v>53</v>
      </c>
      <c r="B283" s="26" t="s">
        <v>4</v>
      </c>
      <c r="C283" s="17">
        <v>214019.57142857142</v>
      </c>
      <c r="D283" s="17">
        <v>222917.71428571429</v>
      </c>
      <c r="E283" s="17">
        <v>222014.14285714284</v>
      </c>
      <c r="F283" s="17">
        <v>235359</v>
      </c>
      <c r="G283" s="17">
        <v>236979.71428571429</v>
      </c>
      <c r="H283" s="17">
        <v>240248.00000000003</v>
      </c>
      <c r="I283" s="17">
        <v>248690.57142857145</v>
      </c>
      <c r="J283" s="17">
        <v>253536.85714285716</v>
      </c>
      <c r="K283" s="17">
        <v>253589.28571428571</v>
      </c>
      <c r="L283" s="17">
        <v>247873.57142857145</v>
      </c>
      <c r="M283" s="17">
        <v>262423.71428571426</v>
      </c>
      <c r="N283" s="17">
        <v>268583.71428571426</v>
      </c>
      <c r="O283" s="17">
        <v>251413.14285714284</v>
      </c>
      <c r="P283" s="17">
        <v>220171.85714285716</v>
      </c>
      <c r="Q283" s="17">
        <v>246752.85714285713</v>
      </c>
      <c r="R283" s="17">
        <v>249848</v>
      </c>
      <c r="S283" s="17">
        <v>242599.42857142858</v>
      </c>
      <c r="T283" s="17">
        <v>224655</v>
      </c>
      <c r="U283" s="17">
        <v>244544</v>
      </c>
      <c r="V283" s="17">
        <v>243200</v>
      </c>
      <c r="W283" s="17">
        <v>246645.57142857142</v>
      </c>
      <c r="X283" s="17">
        <v>244994.71428571432</v>
      </c>
      <c r="Y283" s="17">
        <v>227215.85714285716</v>
      </c>
      <c r="Z283" s="17">
        <v>231054.85714285716</v>
      </c>
      <c r="AA283" s="17">
        <v>231544.00000000003</v>
      </c>
      <c r="AB283" s="17">
        <v>246719.71428571426</v>
      </c>
      <c r="AC283" s="17">
        <v>226874.14285714287</v>
      </c>
      <c r="AD283" s="17">
        <v>217934.57142857145</v>
      </c>
      <c r="AE283" s="17">
        <v>217139.14285714284</v>
      </c>
      <c r="AF283" s="17">
        <v>219978.42857142858</v>
      </c>
      <c r="AG283" s="17">
        <v>216145.71428571429</v>
      </c>
      <c r="AH283" s="17">
        <v>210619.28571428568</v>
      </c>
      <c r="AI283" s="17">
        <v>216587.57142857142</v>
      </c>
      <c r="AJ283" s="17">
        <v>208502.42857142855</v>
      </c>
      <c r="AK283" s="17">
        <v>201471.28571428574</v>
      </c>
      <c r="AL283" s="17">
        <v>210973.42857142858</v>
      </c>
      <c r="AM283" s="17">
        <v>196515.42857142861</v>
      </c>
      <c r="AN283" s="17">
        <v>201139.57142857142</v>
      </c>
      <c r="AO283" s="17">
        <v>207210.85714285713</v>
      </c>
      <c r="AP283" s="17">
        <v>212195.71428571429</v>
      </c>
      <c r="AQ283" s="17">
        <v>206811.57142857142</v>
      </c>
      <c r="AR283" s="17">
        <v>206381.42857142858</v>
      </c>
      <c r="AS283" s="17">
        <v>200319.71428571429</v>
      </c>
      <c r="AT283" s="17">
        <v>192747.85714285713</v>
      </c>
      <c r="AU283" s="17">
        <v>178842</v>
      </c>
      <c r="AV283" s="17">
        <v>184765.71428571426</v>
      </c>
      <c r="AW283" s="17">
        <v>194173.71428571429</v>
      </c>
      <c r="AX283" s="17">
        <v>186994.71428571429</v>
      </c>
      <c r="AY283" s="17">
        <v>175105.14285714284</v>
      </c>
      <c r="AZ283" s="17">
        <v>187207</v>
      </c>
      <c r="BA283" s="17">
        <v>221183.14285714287</v>
      </c>
      <c r="BB283" s="17">
        <v>184277.85714285716</v>
      </c>
      <c r="BC283" s="17">
        <v>210877.85714285716</v>
      </c>
      <c r="BD283" s="17">
        <v>238125.57142857145</v>
      </c>
      <c r="BE283" s="17">
        <v>257247.99999999997</v>
      </c>
      <c r="BF283" s="17">
        <v>251275.85714285713</v>
      </c>
      <c r="BG283" s="17">
        <v>215754.14285714287</v>
      </c>
      <c r="BH283" s="17">
        <v>215256.42857142858</v>
      </c>
      <c r="BI283" s="17">
        <v>210169.28571428501</v>
      </c>
      <c r="BJ283" s="17">
        <v>254128.14285714287</v>
      </c>
      <c r="BK283" s="17">
        <v>261048.57142857142</v>
      </c>
      <c r="BL283" s="17">
        <v>245659.28571428513</v>
      </c>
      <c r="BM283" s="31">
        <v>238823.57142857142</v>
      </c>
      <c r="BN283" s="31">
        <v>226788.71428571429</v>
      </c>
      <c r="BO283" s="31">
        <v>206098.28571428571</v>
      </c>
      <c r="BP283" s="31">
        <v>216214</v>
      </c>
      <c r="BQ283" s="31">
        <v>208986.42857142855</v>
      </c>
      <c r="BR283" s="31">
        <v>183172.85714285713</v>
      </c>
      <c r="BS283" s="31">
        <v>186905.57142857142</v>
      </c>
      <c r="BT283" s="31">
        <v>201927.57142857142</v>
      </c>
      <c r="BU283" s="31">
        <v>191011</v>
      </c>
      <c r="BV283" s="31">
        <v>194083.57142857142</v>
      </c>
      <c r="BW283" s="31">
        <v>199790.42857142852</v>
      </c>
      <c r="BX283" s="31">
        <v>221955.57142857142</v>
      </c>
      <c r="BY283" s="31">
        <v>226665</v>
      </c>
      <c r="BZ283" s="31">
        <v>228256.71428571429</v>
      </c>
      <c r="CA283" s="31">
        <v>216049.71428571429</v>
      </c>
      <c r="CB283" s="31">
        <v>249906.71428571423</v>
      </c>
      <c r="CC283" s="31">
        <v>274372</v>
      </c>
      <c r="CD283" s="31">
        <v>265684</v>
      </c>
      <c r="CE283" s="31">
        <v>257401.28571428571</v>
      </c>
      <c r="CF283" s="31">
        <v>261457</v>
      </c>
      <c r="CG283" s="31">
        <v>287052.42857142858</v>
      </c>
      <c r="CH283" s="31">
        <v>272877.71428571426</v>
      </c>
      <c r="CI283" s="31">
        <v>260812</v>
      </c>
      <c r="CJ283" s="31">
        <v>270266.8571428571</v>
      </c>
      <c r="CK283" s="31">
        <v>252916.57142857145</v>
      </c>
      <c r="CL283" s="31">
        <v>272581.42857142858</v>
      </c>
      <c r="CM283" s="31">
        <v>292120.85714285716</v>
      </c>
      <c r="CN283" s="31">
        <v>320983.14285714278</v>
      </c>
      <c r="CO283" s="31">
        <v>318850.57142857142</v>
      </c>
      <c r="CP283" s="31">
        <v>310597.14285714284</v>
      </c>
      <c r="CQ283" s="31">
        <v>288744.99999999994</v>
      </c>
      <c r="CR283" s="31">
        <v>274362.8571428571</v>
      </c>
      <c r="CS283" s="31">
        <v>291268.35714285716</v>
      </c>
      <c r="CT283" s="31">
        <v>307924.28571428574</v>
      </c>
      <c r="CU283" s="31">
        <v>317948.57142857142</v>
      </c>
      <c r="CV283" s="31">
        <v>309391.42857142858</v>
      </c>
      <c r="CW283" s="31">
        <v>301088.28571428568</v>
      </c>
    </row>
    <row r="284" spans="1:106" x14ac:dyDescent="0.25">
      <c r="A284" t="s">
        <v>53</v>
      </c>
      <c r="B284" s="27" t="s">
        <v>3</v>
      </c>
      <c r="C284" s="17">
        <v>895736.85714285716</v>
      </c>
      <c r="D284" s="17">
        <v>942540.85714285716</v>
      </c>
      <c r="E284" s="17">
        <v>961354.28571428568</v>
      </c>
      <c r="F284" s="17">
        <v>1037178.2857142858</v>
      </c>
      <c r="G284" s="17">
        <v>1021892.2857142858</v>
      </c>
      <c r="H284" s="17">
        <v>1019262.8571428572</v>
      </c>
      <c r="I284" s="17">
        <v>1039052.2857142858</v>
      </c>
      <c r="J284" s="17">
        <v>1089088.1428571427</v>
      </c>
      <c r="K284" s="17">
        <v>1063908.142857143</v>
      </c>
      <c r="L284" s="17">
        <v>1022152.4285714285</v>
      </c>
      <c r="M284" s="17">
        <v>1076265</v>
      </c>
      <c r="N284" s="17">
        <v>1104536.8571428573</v>
      </c>
      <c r="O284" s="17">
        <v>1035447.1428571428</v>
      </c>
      <c r="P284" s="17">
        <v>919385.2857142858</v>
      </c>
      <c r="Q284" s="17">
        <v>988499.85714285728</v>
      </c>
      <c r="R284" s="17">
        <v>978143.85714285716</v>
      </c>
      <c r="S284" s="17">
        <v>960430.85714285716</v>
      </c>
      <c r="T284" s="17">
        <v>905721.42857142864</v>
      </c>
      <c r="U284" s="17">
        <v>966643.71428571432</v>
      </c>
      <c r="V284" s="17">
        <v>963350</v>
      </c>
      <c r="W284" s="17">
        <v>991863.85714285728</v>
      </c>
      <c r="X284" s="17">
        <v>966293</v>
      </c>
      <c r="Y284" s="17">
        <v>886411.85714285716</v>
      </c>
      <c r="Z284" s="17">
        <v>877113.85714285716</v>
      </c>
      <c r="AA284" s="17">
        <v>875980.7142857142</v>
      </c>
      <c r="AB284" s="17">
        <v>926298</v>
      </c>
      <c r="AC284" s="17">
        <v>897081.85714285704</v>
      </c>
      <c r="AD284" s="17">
        <v>865422.57142857136</v>
      </c>
      <c r="AE284" s="17">
        <v>813373.14285714284</v>
      </c>
      <c r="AF284" s="17">
        <v>827190.85714285716</v>
      </c>
      <c r="AG284" s="17">
        <v>814056.57142857136</v>
      </c>
      <c r="AH284" s="17">
        <v>787941.28571428568</v>
      </c>
      <c r="AI284" s="17">
        <v>805146.28571428568</v>
      </c>
      <c r="AJ284" s="17">
        <v>771833.7142857142</v>
      </c>
      <c r="AK284" s="17">
        <v>731729.57142857148</v>
      </c>
      <c r="AL284" s="17">
        <v>802010.85714285728</v>
      </c>
      <c r="AM284" s="17">
        <v>749687.7142857142</v>
      </c>
      <c r="AN284" s="17">
        <v>763064.42857142852</v>
      </c>
      <c r="AO284" s="17">
        <v>787450.42857142852</v>
      </c>
      <c r="AP284" s="17">
        <v>769941.85714285716</v>
      </c>
      <c r="AQ284" s="17">
        <v>747811.14285714296</v>
      </c>
      <c r="AR284" s="17">
        <v>737975.71428571432</v>
      </c>
      <c r="AS284" s="17">
        <v>718875.42857142852</v>
      </c>
      <c r="AT284" s="17">
        <v>697230.14285714284</v>
      </c>
      <c r="AU284" s="17">
        <v>636589.57142857136</v>
      </c>
      <c r="AV284" s="17">
        <v>669279.2857142858</v>
      </c>
      <c r="AW284" s="17">
        <v>705800.14285714284</v>
      </c>
      <c r="AX284" s="17">
        <v>685119.42857142852</v>
      </c>
      <c r="AY284" s="17">
        <v>639584.28571428568</v>
      </c>
      <c r="AZ284" s="17">
        <v>685525.7142857142</v>
      </c>
      <c r="BA284" s="17">
        <v>810057.14285714272</v>
      </c>
      <c r="BB284" s="17">
        <v>687147.14285714284</v>
      </c>
      <c r="BC284" s="17">
        <v>826196.99999999988</v>
      </c>
      <c r="BD284" s="17">
        <v>933228.85714285728</v>
      </c>
      <c r="BE284" s="17">
        <v>1037019.7142857142</v>
      </c>
      <c r="BF284" s="17">
        <v>1012725.8571428572</v>
      </c>
      <c r="BG284" s="17">
        <v>923230.14285714284</v>
      </c>
      <c r="BH284" s="17">
        <v>907641.14285714284</v>
      </c>
      <c r="BI284" s="17">
        <v>887001.7142857142</v>
      </c>
      <c r="BJ284" s="17">
        <v>1080758.7142857143</v>
      </c>
      <c r="BK284" s="17">
        <v>1205311.5714285714</v>
      </c>
      <c r="BL284" s="17">
        <v>1309615.428571427</v>
      </c>
      <c r="BM284" s="31">
        <v>1415361.857142857</v>
      </c>
      <c r="BN284" s="31">
        <v>1360741.7142857141</v>
      </c>
      <c r="BO284" s="31">
        <v>1265467.8571428573</v>
      </c>
      <c r="BP284" s="31">
        <v>1353963.9999999998</v>
      </c>
      <c r="BQ284" s="31">
        <v>1266072.5714285716</v>
      </c>
      <c r="BR284" s="31">
        <v>1069783.7142857141</v>
      </c>
      <c r="BS284" s="31">
        <v>1064144</v>
      </c>
      <c r="BT284" s="31">
        <v>1222288.1428571427</v>
      </c>
      <c r="BU284" s="31">
        <v>1114675.5714285714</v>
      </c>
      <c r="BV284" s="31">
        <v>1129554.8571428573</v>
      </c>
      <c r="BW284" s="31">
        <v>1159305.1428571427</v>
      </c>
      <c r="BX284" s="31">
        <v>1297232.2857142859</v>
      </c>
      <c r="BY284" s="31">
        <v>1382132.1428571427</v>
      </c>
      <c r="BZ284" s="31">
        <v>1435788.142857143</v>
      </c>
      <c r="CA284" s="31">
        <v>1421407.0000000002</v>
      </c>
      <c r="CB284" s="31">
        <v>1624575.5714285711</v>
      </c>
      <c r="CC284" s="31">
        <v>1895550.7142857143</v>
      </c>
      <c r="CD284" s="31">
        <v>1933405.4285714286</v>
      </c>
      <c r="CE284" s="31">
        <v>1734933.4285714282</v>
      </c>
      <c r="CF284" s="31">
        <v>1811040.5714285716</v>
      </c>
      <c r="CG284" s="31">
        <v>1997961.2857142857</v>
      </c>
      <c r="CH284" s="31">
        <v>1873862.2857142859</v>
      </c>
      <c r="CI284" s="31">
        <v>1814296.5714285714</v>
      </c>
      <c r="CJ284" s="31">
        <v>1905178.4285714289</v>
      </c>
      <c r="CK284" s="31">
        <v>1844892.1428571425</v>
      </c>
      <c r="CL284" s="31">
        <v>1987714.1428571432</v>
      </c>
      <c r="CM284" s="31">
        <v>2226697.1428571427</v>
      </c>
      <c r="CN284" s="31">
        <v>2746956.7142857146</v>
      </c>
      <c r="CO284" s="31">
        <v>2792646.4285714282</v>
      </c>
      <c r="CP284" s="31">
        <v>2827612.1428571432</v>
      </c>
      <c r="CQ284" s="31">
        <v>2540530.7142857141</v>
      </c>
      <c r="CR284" s="31">
        <v>2500721.5714285714</v>
      </c>
      <c r="CS284" s="31">
        <v>2588324.3809523811</v>
      </c>
      <c r="CT284" s="31">
        <v>2783739.057142857</v>
      </c>
      <c r="CU284" s="31">
        <v>2891927</v>
      </c>
      <c r="CV284" s="31">
        <v>2789863.4285714277</v>
      </c>
      <c r="CW284" s="31">
        <v>2678852.2857142859</v>
      </c>
    </row>
    <row r="285" spans="1:106" x14ac:dyDescent="0.25">
      <c r="A285" t="s">
        <v>53</v>
      </c>
      <c r="B285" s="26" t="s">
        <v>11</v>
      </c>
      <c r="C285" s="17">
        <v>2312.5714285714284</v>
      </c>
      <c r="D285" s="17">
        <v>2399</v>
      </c>
      <c r="E285" s="17">
        <v>2638</v>
      </c>
      <c r="F285" s="17">
        <v>3163.7142857142853</v>
      </c>
      <c r="G285" s="17">
        <v>3292.7142857142853</v>
      </c>
      <c r="H285" s="17">
        <v>2731</v>
      </c>
      <c r="I285" s="17">
        <v>3270.5714285714284</v>
      </c>
      <c r="J285" s="17">
        <v>3432.8571428571427</v>
      </c>
      <c r="K285" s="17">
        <v>3098.7142857142858</v>
      </c>
      <c r="L285" s="17">
        <v>3271.8571428571431</v>
      </c>
      <c r="M285" s="17">
        <v>3951.2857142857142</v>
      </c>
      <c r="N285" s="17">
        <v>3365.4285714285716</v>
      </c>
      <c r="O285" s="17">
        <v>2954.8571428571427</v>
      </c>
      <c r="P285" s="17">
        <v>3162.2857142857142</v>
      </c>
      <c r="Q285" s="17">
        <v>3958.2857142857142</v>
      </c>
      <c r="R285" s="17">
        <v>4658.7142857142853</v>
      </c>
      <c r="S285" s="17">
        <v>3063.2857142857142</v>
      </c>
      <c r="T285" s="17">
        <v>3998.7142857142853</v>
      </c>
      <c r="U285" s="17">
        <v>3118.2857142857142</v>
      </c>
      <c r="V285" s="17">
        <v>3390.2857142857147</v>
      </c>
      <c r="W285" s="17">
        <v>3723.2857142857138</v>
      </c>
      <c r="X285" s="17">
        <v>3969.5714285714284</v>
      </c>
      <c r="Y285" s="17">
        <v>3164</v>
      </c>
      <c r="Z285" s="17">
        <v>3569.7142857142858</v>
      </c>
      <c r="AA285" s="17">
        <v>3568.5714285714284</v>
      </c>
      <c r="AB285" s="17">
        <v>3146</v>
      </c>
      <c r="AC285" s="17">
        <v>2692.4285714285716</v>
      </c>
      <c r="AD285" s="17">
        <v>2929.7142857142858</v>
      </c>
      <c r="AE285" s="17">
        <v>3039.4285714285711</v>
      </c>
      <c r="AF285" s="17">
        <v>2959</v>
      </c>
      <c r="AG285" s="17">
        <v>3307.2857142857142</v>
      </c>
      <c r="AH285" s="17">
        <v>3206.2857142857142</v>
      </c>
      <c r="AI285" s="17">
        <v>4177.8571428571431</v>
      </c>
      <c r="AJ285" s="17">
        <v>3163.4285714285716</v>
      </c>
      <c r="AK285" s="17">
        <v>3572.9999999999995</v>
      </c>
      <c r="AL285" s="17">
        <v>3558.1428571428573</v>
      </c>
      <c r="AM285" s="17">
        <v>3734.8571428571427</v>
      </c>
      <c r="AN285" s="17">
        <v>3954.2857142857147</v>
      </c>
      <c r="AO285" s="17">
        <v>3944</v>
      </c>
      <c r="AP285" s="17">
        <v>4240.4285714285716</v>
      </c>
      <c r="AQ285" s="17">
        <v>3822.4285714285711</v>
      </c>
      <c r="AR285" s="17">
        <v>4474.8571428571431</v>
      </c>
      <c r="AS285" s="17">
        <v>4049.2857142857142</v>
      </c>
      <c r="AT285" s="17">
        <v>3926.4285714285716</v>
      </c>
      <c r="AU285" s="17">
        <v>4243.2857142857147</v>
      </c>
      <c r="AV285" s="17">
        <v>5060.2857142857138</v>
      </c>
      <c r="AW285" s="17">
        <v>5801</v>
      </c>
      <c r="AX285" s="17">
        <v>5650.1428571428569</v>
      </c>
      <c r="AY285" s="17">
        <v>5592</v>
      </c>
      <c r="AZ285" s="17">
        <v>28716.428571428572</v>
      </c>
      <c r="BA285" s="17">
        <v>32256.857142857141</v>
      </c>
      <c r="BB285" s="17">
        <v>24679.714285714283</v>
      </c>
      <c r="BC285" s="17">
        <v>28865.71428571429</v>
      </c>
      <c r="BD285" s="17">
        <v>33176.142857142855</v>
      </c>
      <c r="BE285" s="17">
        <v>34972.571428571428</v>
      </c>
      <c r="BF285" s="17">
        <v>37646.57142857142</v>
      </c>
      <c r="BG285" s="17">
        <v>37761.42857142858</v>
      </c>
      <c r="BH285" s="17">
        <v>37497.285714285717</v>
      </c>
      <c r="BI285" s="17">
        <v>36342.714285714253</v>
      </c>
      <c r="BJ285" s="17">
        <v>41690.714285714283</v>
      </c>
      <c r="BK285" s="17">
        <v>44158.57142857142</v>
      </c>
      <c r="BL285" s="17">
        <v>60618.85714285713</v>
      </c>
      <c r="BM285" s="32">
        <v>72328.857142857116</v>
      </c>
      <c r="BN285" s="32">
        <v>70902.714285714217</v>
      </c>
      <c r="BO285" s="32">
        <v>66789.85714285713</v>
      </c>
      <c r="BP285" s="32">
        <v>68930.999999999913</v>
      </c>
      <c r="BQ285" s="32">
        <v>62655.571428571391</v>
      </c>
      <c r="BR285" s="32">
        <v>58060.714285714224</v>
      </c>
      <c r="BS285" s="32">
        <v>57346.999999999949</v>
      </c>
      <c r="BT285" s="32">
        <v>65523.142857142768</v>
      </c>
      <c r="BU285" s="32">
        <v>59348.571428571326</v>
      </c>
      <c r="BV285" s="32">
        <v>69489.857142857087</v>
      </c>
      <c r="BW285" s="32">
        <v>71058.14285714287</v>
      </c>
      <c r="BX285" s="32">
        <v>80610.285714285666</v>
      </c>
      <c r="BY285" s="32">
        <v>99702.142857142782</v>
      </c>
      <c r="BZ285" s="32">
        <v>104193.14285714275</v>
      </c>
      <c r="CA285" s="32">
        <v>102713.99999999994</v>
      </c>
      <c r="CB285" s="32">
        <v>133178.57142857133</v>
      </c>
      <c r="CC285" s="32">
        <v>169663.71428571417</v>
      </c>
      <c r="CD285" s="32">
        <v>169708.42857142852</v>
      </c>
      <c r="CE285" s="32">
        <v>137982.42857142846</v>
      </c>
      <c r="CF285" s="32">
        <v>166795.57142857142</v>
      </c>
      <c r="CG285" s="32">
        <v>208050.28571428571</v>
      </c>
      <c r="CH285" s="32">
        <v>223546.28571428571</v>
      </c>
      <c r="CI285" s="32">
        <v>225885.57142857139</v>
      </c>
      <c r="CJ285" s="32">
        <v>245821.42857142861</v>
      </c>
      <c r="CK285" s="32">
        <v>274861.14285714278</v>
      </c>
      <c r="CL285" s="32">
        <v>304981.14285714278</v>
      </c>
      <c r="CM285" s="32">
        <v>360389.14285714278</v>
      </c>
      <c r="CN285" s="32">
        <v>524144.71428571432</v>
      </c>
      <c r="CO285" s="32">
        <v>632961.42857142852</v>
      </c>
      <c r="CP285" s="32">
        <v>741988.14285714272</v>
      </c>
      <c r="CQ285" s="32">
        <v>690359.71428571432</v>
      </c>
      <c r="CR285" s="32">
        <v>752953.57142857148</v>
      </c>
      <c r="CS285" s="32">
        <v>674359.38095238083</v>
      </c>
      <c r="CT285" s="32">
        <v>785805.05714285711</v>
      </c>
      <c r="CU285" s="32">
        <v>895659</v>
      </c>
      <c r="CV285" s="32">
        <v>901869.42857142794</v>
      </c>
      <c r="CW285" s="32">
        <v>899207.28571428568</v>
      </c>
    </row>
    <row r="286" spans="1:106" x14ac:dyDescent="0.25">
      <c r="A286" t="s">
        <v>53</v>
      </c>
      <c r="B286" s="26" t="s">
        <v>0</v>
      </c>
      <c r="C286" s="12">
        <f>C284/C283</f>
        <v>4.1853034802558113</v>
      </c>
      <c r="D286" s="12">
        <f t="shared" ref="D286:BH286" si="1306">D284/D283</f>
        <v>4.2282007967065365</v>
      </c>
      <c r="E286" s="12">
        <f t="shared" si="1306"/>
        <v>4.3301488515210425</v>
      </c>
      <c r="F286" s="12">
        <f t="shared" si="1306"/>
        <v>4.4067925412424671</v>
      </c>
      <c r="G286" s="12">
        <f t="shared" si="1306"/>
        <v>4.3121508893467677</v>
      </c>
      <c r="H286" s="12">
        <f t="shared" si="1306"/>
        <v>4.2425446086662824</v>
      </c>
      <c r="I286" s="12">
        <f t="shared" si="1306"/>
        <v>4.178092799198545</v>
      </c>
      <c r="J286" s="12">
        <f t="shared" si="1306"/>
        <v>4.2955811440207619</v>
      </c>
      <c r="K286" s="12">
        <f t="shared" si="1306"/>
        <v>4.1953986338990212</v>
      </c>
      <c r="L286" s="12">
        <f t="shared" si="1306"/>
        <v>4.123684597274532</v>
      </c>
      <c r="M286" s="12">
        <f t="shared" si="1306"/>
        <v>4.1012490160405806</v>
      </c>
      <c r="N286" s="12">
        <f t="shared" si="1306"/>
        <v>4.112449111370438</v>
      </c>
      <c r="O286" s="12">
        <f t="shared" si="1306"/>
        <v>4.1185084084705199</v>
      </c>
      <c r="P286" s="12">
        <f t="shared" si="1306"/>
        <v>4.1757620508135531</v>
      </c>
      <c r="Q286" s="12">
        <f t="shared" si="1306"/>
        <v>4.0060320621558887</v>
      </c>
      <c r="R286" s="12">
        <f t="shared" si="1306"/>
        <v>3.914955721650192</v>
      </c>
      <c r="S286" s="12">
        <f t="shared" si="1306"/>
        <v>3.9589164030535935</v>
      </c>
      <c r="T286" s="12">
        <f t="shared" si="1306"/>
        <v>4.0316103740020415</v>
      </c>
      <c r="U286" s="12">
        <f t="shared" si="1306"/>
        <v>3.9528416738325793</v>
      </c>
      <c r="V286" s="12">
        <f t="shared" si="1306"/>
        <v>3.9611430921052633</v>
      </c>
      <c r="W286" s="12">
        <f t="shared" si="1306"/>
        <v>4.0214136073799365</v>
      </c>
      <c r="X286" s="12">
        <f t="shared" si="1306"/>
        <v>3.9441381534178865</v>
      </c>
      <c r="Y286" s="12">
        <f t="shared" si="1306"/>
        <v>3.9011883602188226</v>
      </c>
      <c r="Z286" s="12">
        <f t="shared" si="1306"/>
        <v>3.7961281921918353</v>
      </c>
      <c r="AA286" s="12">
        <f t="shared" si="1306"/>
        <v>3.7832149150300336</v>
      </c>
      <c r="AB286" s="12">
        <f t="shared" si="1306"/>
        <v>3.754454736954254</v>
      </c>
      <c r="AC286" s="12">
        <f t="shared" si="1306"/>
        <v>3.9540947498266812</v>
      </c>
      <c r="AD286" s="12">
        <f t="shared" si="1306"/>
        <v>3.9710201357943595</v>
      </c>
      <c r="AE286" s="12">
        <f t="shared" si="1306"/>
        <v>3.7458614423667775</v>
      </c>
      <c r="AF286" s="12">
        <f t="shared" si="1306"/>
        <v>3.7603271489607097</v>
      </c>
      <c r="AG286" s="12">
        <f t="shared" si="1306"/>
        <v>3.7662397060184265</v>
      </c>
      <c r="AH286" s="12">
        <f t="shared" si="1306"/>
        <v>3.7410690243397875</v>
      </c>
      <c r="AI286" s="12">
        <f t="shared" si="1306"/>
        <v>3.7174168416206443</v>
      </c>
      <c r="AJ286" s="12">
        <f t="shared" si="1306"/>
        <v>3.701797238401471</v>
      </c>
      <c r="AK286" s="12">
        <f t="shared" si="1306"/>
        <v>3.6319298248101997</v>
      </c>
      <c r="AL286" s="12">
        <f t="shared" si="1306"/>
        <v>3.8014780466599047</v>
      </c>
      <c r="AM286" s="12">
        <f t="shared" si="1306"/>
        <v>3.8149051183185896</v>
      </c>
      <c r="AN286" s="12">
        <f t="shared" si="1306"/>
        <v>3.7937061471884839</v>
      </c>
      <c r="AO286" s="12">
        <f t="shared" si="1306"/>
        <v>3.8002373014100197</v>
      </c>
      <c r="AP286" s="12">
        <f t="shared" si="1306"/>
        <v>3.6284514969334238</v>
      </c>
      <c r="AQ286" s="12">
        <f t="shared" si="1306"/>
        <v>3.6159057140350677</v>
      </c>
      <c r="AR286" s="12">
        <f t="shared" si="1306"/>
        <v>3.5757854734991383</v>
      </c>
      <c r="AS286" s="12">
        <f t="shared" si="1306"/>
        <v>3.5886404447747098</v>
      </c>
      <c r="AT286" s="12">
        <f t="shared" si="1306"/>
        <v>3.6173172204990238</v>
      </c>
      <c r="AU286" s="12">
        <f t="shared" si="1306"/>
        <v>3.5595082331251682</v>
      </c>
      <c r="AV286" s="12">
        <f t="shared" si="1306"/>
        <v>3.6223131997278415</v>
      </c>
      <c r="AW286" s="12">
        <f t="shared" si="1306"/>
        <v>3.6348902602676834</v>
      </c>
      <c r="AX286" s="12">
        <f t="shared" si="1306"/>
        <v>3.6638438214067164</v>
      </c>
      <c r="AY286" s="12">
        <f t="shared" si="1306"/>
        <v>3.6525728215537443</v>
      </c>
      <c r="AZ286" s="12">
        <f t="shared" si="1306"/>
        <v>3.661859408492814</v>
      </c>
      <c r="BA286" s="12">
        <f t="shared" si="1306"/>
        <v>3.6623819175059831</v>
      </c>
      <c r="BB286" s="12">
        <f t="shared" si="1306"/>
        <v>3.7288644089476679</v>
      </c>
      <c r="BC286" s="12">
        <f t="shared" si="1306"/>
        <v>3.9178935673663489</v>
      </c>
      <c r="BD286" s="12">
        <f t="shared" si="1306"/>
        <v>3.9190619115124736</v>
      </c>
      <c r="BE286" s="12">
        <f t="shared" si="1306"/>
        <v>4.0312061290494556</v>
      </c>
      <c r="BF286" s="12">
        <f t="shared" si="1306"/>
        <v>4.0303349022787138</v>
      </c>
      <c r="BG286" s="12">
        <f t="shared" si="1306"/>
        <v>4.2790841957015884</v>
      </c>
      <c r="BH286" s="12">
        <f t="shared" si="1306"/>
        <v>4.216557660464761</v>
      </c>
      <c r="BI286" s="12">
        <f t="shared" ref="BI286:BN286" si="1307">BI284/BI283</f>
        <v>4.2204155153838707</v>
      </c>
      <c r="BJ286" s="12">
        <f t="shared" si="1307"/>
        <v>4.2528100277868814</v>
      </c>
      <c r="BK286" s="12">
        <f t="shared" si="1307"/>
        <v>4.6171927501176571</v>
      </c>
      <c r="BL286" s="12">
        <f t="shared" si="1307"/>
        <v>5.331023513984241</v>
      </c>
      <c r="BM286" s="30">
        <f t="shared" si="1307"/>
        <v>5.9263909700227</v>
      </c>
      <c r="BN286" s="30">
        <f t="shared" si="1307"/>
        <v>6.0000415742531903</v>
      </c>
      <c r="BO286" s="30">
        <f>BO284/BO283</f>
        <v>6.1401183069381604</v>
      </c>
      <c r="BP286" s="30">
        <f>BP284/BP283</f>
        <v>6.2621476870137904</v>
      </c>
      <c r="BQ286" s="30">
        <f>BQ284/BQ283</f>
        <v>6.0581568864690478</v>
      </c>
      <c r="BR286" s="30">
        <f>BR284/BR283</f>
        <v>5.840296051348842</v>
      </c>
      <c r="BS286" s="30">
        <f>BS284/BS283</f>
        <v>5.693484639684363</v>
      </c>
      <c r="BT286" s="30">
        <f t="shared" ref="BT286:CY286" si="1308">BT284/BT283</f>
        <v>6.0531017840201535</v>
      </c>
      <c r="BU286" s="30">
        <f t="shared" si="1308"/>
        <v>5.8356616709434084</v>
      </c>
      <c r="BV286" s="30">
        <f t="shared" si="1308"/>
        <v>5.8199405999624618</v>
      </c>
      <c r="BW286" s="30">
        <f t="shared" si="1308"/>
        <v>5.8026060164472355</v>
      </c>
      <c r="BX286" s="30">
        <f t="shared" si="1308"/>
        <v>5.8445583382517361</v>
      </c>
      <c r="BY286" s="30">
        <f t="shared" si="1308"/>
        <v>6.0976866426538843</v>
      </c>
      <c r="BZ286" s="30">
        <f t="shared" si="1308"/>
        <v>6.2902339909262572</v>
      </c>
      <c r="CA286" s="30">
        <f t="shared" si="1308"/>
        <v>6.5790737317072532</v>
      </c>
      <c r="CB286" s="30">
        <f t="shared" si="1308"/>
        <v>6.5007279859284637</v>
      </c>
      <c r="CC286" s="30">
        <f t="shared" si="1308"/>
        <v>6.9086886208713514</v>
      </c>
      <c r="CD286" s="30">
        <f t="shared" si="1308"/>
        <v>7.277086420602779</v>
      </c>
      <c r="CE286" s="30">
        <f t="shared" si="1308"/>
        <v>6.7401894429431737</v>
      </c>
      <c r="CF286" s="30">
        <f t="shared" si="1308"/>
        <v>6.9267243616677758</v>
      </c>
      <c r="CG286" s="30">
        <f t="shared" si="1308"/>
        <v>6.9602660937499223</v>
      </c>
      <c r="CH286" s="30">
        <f t="shared" si="1308"/>
        <v>6.867040390672118</v>
      </c>
      <c r="CI286" s="30">
        <f t="shared" si="1308"/>
        <v>6.9563385558508477</v>
      </c>
      <c r="CJ286" s="30">
        <f t="shared" si="1308"/>
        <v>7.0492492076614246</v>
      </c>
      <c r="CK286" s="30">
        <f t="shared" si="1308"/>
        <v>7.2944692094965227</v>
      </c>
      <c r="CL286" s="30">
        <f t="shared" si="1308"/>
        <v>7.292184773095328</v>
      </c>
      <c r="CM286" s="30">
        <f t="shared" si="1308"/>
        <v>7.6225202289072129</v>
      </c>
      <c r="CN286" s="30">
        <f t="shared" si="1308"/>
        <v>8.5579469682876113</v>
      </c>
      <c r="CO286" s="30">
        <f t="shared" ref="CO286" si="1309">CO284/CO283</f>
        <v>8.7584802374959327</v>
      </c>
      <c r="CP286" s="30">
        <f t="shared" si="1308"/>
        <v>9.103793154200666</v>
      </c>
      <c r="CQ286" s="30">
        <f t="shared" si="1308"/>
        <v>8.798527123537081</v>
      </c>
      <c r="CR286" s="30">
        <f t="shared" si="1308"/>
        <v>9.1146505670280238</v>
      </c>
      <c r="CS286" s="30">
        <f t="shared" si="1308"/>
        <v>8.8863905655323094</v>
      </c>
      <c r="CT286" s="30">
        <f t="shared" si="1308"/>
        <v>9.0403361679819234</v>
      </c>
      <c r="CU286" s="30">
        <f t="shared" si="1308"/>
        <v>9.0955810463507127</v>
      </c>
      <c r="CV286" s="30">
        <f t="shared" si="1308"/>
        <v>9.0172615364725193</v>
      </c>
      <c r="CW286" s="30">
        <f t="shared" si="1308"/>
        <v>8.897231851312716</v>
      </c>
      <c r="CX286" s="30" t="e">
        <f t="shared" si="1308"/>
        <v>#DIV/0!</v>
      </c>
      <c r="CY286" s="30" t="e">
        <f t="shared" si="1308"/>
        <v>#DIV/0!</v>
      </c>
    </row>
    <row r="287" spans="1:106" x14ac:dyDescent="0.25">
      <c r="A287" t="s">
        <v>53</v>
      </c>
      <c r="B287" s="26" t="s">
        <v>26</v>
      </c>
      <c r="C287" s="17">
        <v>470853.71428571426</v>
      </c>
      <c r="D287" s="17">
        <v>498048.28571428574</v>
      </c>
      <c r="E287" s="17">
        <v>492380.57142857142</v>
      </c>
      <c r="F287" s="17">
        <v>515176.85714285716</v>
      </c>
      <c r="G287" s="17">
        <v>505349</v>
      </c>
      <c r="H287" s="17">
        <v>517687.85714285716</v>
      </c>
      <c r="I287" s="17">
        <v>543121.2857142858</v>
      </c>
      <c r="J287" s="17">
        <v>558531.71428571432</v>
      </c>
      <c r="K287" s="17">
        <v>553422.28571428568</v>
      </c>
      <c r="L287" s="17">
        <v>528213.2857142858</v>
      </c>
      <c r="M287" s="17">
        <v>561153.28571428568</v>
      </c>
      <c r="N287" s="17">
        <v>581937.2857142858</v>
      </c>
      <c r="O287" s="17">
        <v>542543.85714285716</v>
      </c>
      <c r="P287" s="17">
        <v>481077.28571428568</v>
      </c>
      <c r="Q287" s="17">
        <v>511937.57142857148</v>
      </c>
      <c r="R287" s="17">
        <v>509587.71428571426</v>
      </c>
      <c r="S287" s="17">
        <v>498373.14285714284</v>
      </c>
      <c r="T287" s="17">
        <v>468838</v>
      </c>
      <c r="U287" s="17">
        <v>494536.71428571432</v>
      </c>
      <c r="V287" s="17">
        <v>490836.57142857148</v>
      </c>
      <c r="W287" s="17">
        <v>499547.71428571432</v>
      </c>
      <c r="X287" s="17">
        <v>484760.85714285716</v>
      </c>
      <c r="Y287" s="17">
        <v>442768.28571428568</v>
      </c>
      <c r="Z287" s="17">
        <v>437531.28571428568</v>
      </c>
      <c r="AA287" s="17">
        <v>439182.42857142858</v>
      </c>
      <c r="AB287" s="17">
        <v>458348.8571428571</v>
      </c>
      <c r="AC287" s="17">
        <v>445760.14285714284</v>
      </c>
      <c r="AD287" s="17">
        <v>427810.71428571426</v>
      </c>
      <c r="AE287" s="17">
        <v>389199.99999999994</v>
      </c>
      <c r="AF287" s="17">
        <v>398665.85714285716</v>
      </c>
      <c r="AG287" s="17">
        <v>409057.28571428568</v>
      </c>
      <c r="AH287" s="17">
        <v>405865.57142857148</v>
      </c>
      <c r="AI287" s="17">
        <v>414163.71428571426</v>
      </c>
      <c r="AJ287" s="17">
        <v>396127.42857142858</v>
      </c>
      <c r="AK287" s="17">
        <v>381203.57142857142</v>
      </c>
      <c r="AL287" s="17">
        <v>421515.57142857142</v>
      </c>
      <c r="AM287" s="17">
        <v>398625</v>
      </c>
      <c r="AN287" s="17">
        <v>394084.71428571432</v>
      </c>
      <c r="AO287" s="17">
        <v>413472.71428571432</v>
      </c>
      <c r="AP287" s="17">
        <v>394547.85714285716</v>
      </c>
      <c r="AQ287" s="17">
        <v>386091.57142857136</v>
      </c>
      <c r="AR287" s="17">
        <v>380375</v>
      </c>
      <c r="AS287" s="17">
        <v>369003.28571428568</v>
      </c>
      <c r="AT287" s="17">
        <v>354911.85714285716</v>
      </c>
      <c r="AU287" s="17">
        <v>323509</v>
      </c>
      <c r="AV287" s="17">
        <v>337352</v>
      </c>
      <c r="AW287" s="17">
        <v>353366.42857142852</v>
      </c>
      <c r="AX287" s="17">
        <v>337429.8571428571</v>
      </c>
      <c r="AY287" s="17">
        <v>305717</v>
      </c>
      <c r="AZ287" s="17">
        <v>315854.14285714284</v>
      </c>
      <c r="BA287" s="17">
        <v>365088.42857142858</v>
      </c>
      <c r="BB287" s="17">
        <v>315157.42857142858</v>
      </c>
      <c r="BC287" s="17">
        <v>379842.85714285716</v>
      </c>
      <c r="BD287" s="17">
        <v>428340.42857142858</v>
      </c>
      <c r="BE287" s="17">
        <v>474517.28571428568</v>
      </c>
      <c r="BF287" s="17">
        <v>451201.57142857142</v>
      </c>
      <c r="BG287" s="17">
        <v>356364.28571428568</v>
      </c>
      <c r="BH287" s="17">
        <v>342650.00000000006</v>
      </c>
      <c r="BI287" s="17">
        <v>324607.42857142823</v>
      </c>
      <c r="BJ287" s="17">
        <v>385307.42857142858</v>
      </c>
      <c r="BK287" s="17">
        <v>424856.8571428571</v>
      </c>
      <c r="BL287" s="17">
        <v>434631.99999999983</v>
      </c>
      <c r="BM287" s="32">
        <v>456945.28571428574</v>
      </c>
      <c r="BN287" s="32">
        <v>438102.14285714284</v>
      </c>
      <c r="BO287" s="32">
        <v>404761.42857142858</v>
      </c>
      <c r="BP287" s="32">
        <v>435975</v>
      </c>
      <c r="BQ287" s="32">
        <v>408839.28571428498</v>
      </c>
      <c r="BR287" s="32">
        <v>351482.42857142852</v>
      </c>
      <c r="BS287" s="32">
        <v>351533.71428571432</v>
      </c>
      <c r="BT287" s="32">
        <v>404942.28571428568</v>
      </c>
      <c r="BU287" s="32">
        <v>371377</v>
      </c>
      <c r="BV287" s="32">
        <v>377164.85714285716</v>
      </c>
      <c r="BW287" s="32">
        <v>384530.28571428574</v>
      </c>
      <c r="BX287" s="32">
        <v>414437.00000000006</v>
      </c>
      <c r="BY287" s="32">
        <v>440148.99999999994</v>
      </c>
      <c r="BZ287" s="32">
        <v>459063.57142857142</v>
      </c>
      <c r="CA287" s="32">
        <v>453293.28571428568</v>
      </c>
      <c r="CB287" s="32">
        <v>502636.57142857142</v>
      </c>
      <c r="CC287" s="32">
        <v>585190.42857142841</v>
      </c>
      <c r="CD287" s="32">
        <v>603945.57142857136</v>
      </c>
      <c r="CE287" s="32">
        <v>537131.28571428556</v>
      </c>
      <c r="CF287" s="32">
        <v>567889.71428571409</v>
      </c>
      <c r="CG287" s="32">
        <v>624730</v>
      </c>
      <c r="CH287" s="32">
        <v>584129.57142857148</v>
      </c>
      <c r="CI287" s="32">
        <v>570833.42857142864</v>
      </c>
      <c r="CJ287" s="32">
        <v>594424.57142857148</v>
      </c>
      <c r="CK287" s="32">
        <v>575966.42857142864</v>
      </c>
      <c r="CL287" s="32">
        <v>610149</v>
      </c>
      <c r="CM287" s="32">
        <v>671153.85714285716</v>
      </c>
      <c r="CN287" s="32">
        <v>795932.57142857148</v>
      </c>
      <c r="CO287" s="32">
        <v>793135.42857142864</v>
      </c>
      <c r="CP287" s="32">
        <v>803193.85714285728</v>
      </c>
      <c r="CQ287" s="32">
        <v>707807.57142857148</v>
      </c>
      <c r="CR287" s="32">
        <v>702395</v>
      </c>
      <c r="CS287" s="32">
        <v>736480.85714285716</v>
      </c>
      <c r="CT287" s="32">
        <v>800015.57142857148</v>
      </c>
      <c r="CU287" s="32">
        <v>801168.85714285716</v>
      </c>
      <c r="CV287" s="32">
        <v>768390.28571428568</v>
      </c>
      <c r="CW287" s="32">
        <v>743146.99999999988</v>
      </c>
      <c r="CX287" s="11"/>
      <c r="CY287" s="11"/>
    </row>
    <row r="288" spans="1:106" x14ac:dyDescent="0.25">
      <c r="A288" t="s">
        <v>53</v>
      </c>
      <c r="B288" s="26" t="s">
        <v>1</v>
      </c>
      <c r="C288" s="12">
        <f>C287/C283</f>
        <v>2.2000497951789457</v>
      </c>
      <c r="D288" s="12">
        <f t="shared" ref="D288:AH288" si="1310">D287/D283</f>
        <v>2.234224800438855</v>
      </c>
      <c r="E288" s="12">
        <f t="shared" si="1310"/>
        <v>2.2177892142006397</v>
      </c>
      <c r="F288" s="12">
        <f t="shared" si="1310"/>
        <v>2.1888980542186922</v>
      </c>
      <c r="G288" s="12">
        <f t="shared" si="1310"/>
        <v>2.1324567865362796</v>
      </c>
      <c r="H288" s="12">
        <f t="shared" si="1310"/>
        <v>2.1548061051199472</v>
      </c>
      <c r="I288" s="12">
        <f t="shared" si="1310"/>
        <v>2.1839239123316756</v>
      </c>
      <c r="J288" s="12">
        <f t="shared" si="1310"/>
        <v>2.2029606289984325</v>
      </c>
      <c r="K288" s="12">
        <f t="shared" si="1310"/>
        <v>2.1823567354411662</v>
      </c>
      <c r="L288" s="12">
        <f t="shared" si="1310"/>
        <v>2.130978638303513</v>
      </c>
      <c r="M288" s="12">
        <f t="shared" si="1310"/>
        <v>2.1383482329014254</v>
      </c>
      <c r="N288" s="12">
        <f t="shared" si="1310"/>
        <v>2.1666886514765817</v>
      </c>
      <c r="O288" s="12">
        <f t="shared" si="1310"/>
        <v>2.157977307698427</v>
      </c>
      <c r="P288" s="12">
        <f t="shared" si="1310"/>
        <v>2.1850080748610012</v>
      </c>
      <c r="Q288" s="12">
        <f t="shared" si="1310"/>
        <v>2.0746976442594387</v>
      </c>
      <c r="R288" s="12">
        <f t="shared" si="1310"/>
        <v>2.0395909284273408</v>
      </c>
      <c r="S288" s="12">
        <f t="shared" si="1310"/>
        <v>2.0543046856782139</v>
      </c>
      <c r="T288" s="12">
        <f t="shared" si="1310"/>
        <v>2.086924395183726</v>
      </c>
      <c r="U288" s="12">
        <f t="shared" si="1310"/>
        <v>2.0222811203125586</v>
      </c>
      <c r="V288" s="12">
        <f t="shared" si="1310"/>
        <v>2.0182424812030075</v>
      </c>
      <c r="W288" s="12">
        <f t="shared" si="1310"/>
        <v>2.0253666481515697</v>
      </c>
      <c r="X288" s="12">
        <f t="shared" si="1310"/>
        <v>1.9786584316979432</v>
      </c>
      <c r="Y288" s="12">
        <f t="shared" si="1310"/>
        <v>1.9486680695700938</v>
      </c>
      <c r="Z288" s="12">
        <f t="shared" si="1310"/>
        <v>1.8936251378769664</v>
      </c>
      <c r="AA288" s="12">
        <f t="shared" si="1310"/>
        <v>1.8967558156178892</v>
      </c>
      <c r="AB288" s="12">
        <f t="shared" si="1310"/>
        <v>1.857771514002587</v>
      </c>
      <c r="AC288" s="12">
        <f t="shared" si="1310"/>
        <v>1.964790421876446</v>
      </c>
      <c r="AD288" s="12">
        <f t="shared" si="1310"/>
        <v>1.9630236335676103</v>
      </c>
      <c r="AE288" s="12">
        <f t="shared" si="1310"/>
        <v>1.7923990805105876</v>
      </c>
      <c r="AF288" s="12">
        <f t="shared" si="1310"/>
        <v>1.8122952315454308</v>
      </c>
      <c r="AG288" s="12">
        <f t="shared" si="1310"/>
        <v>1.8925070389023275</v>
      </c>
      <c r="AH288" s="12">
        <f t="shared" si="1310"/>
        <v>1.9270104826921974</v>
      </c>
      <c r="AI288" s="12">
        <f>AI287/AI283</f>
        <v>1.9122229015911083</v>
      </c>
      <c r="AJ288" s="12">
        <f t="shared" ref="AJ288:BH288" si="1311">AJ287/AJ283</f>
        <v>1.8998696143998326</v>
      </c>
      <c r="AK288" s="12">
        <f t="shared" si="1311"/>
        <v>1.892098767708124</v>
      </c>
      <c r="AL288" s="12">
        <f t="shared" si="1311"/>
        <v>1.9979557344391372</v>
      </c>
      <c r="AM288" s="12">
        <f t="shared" si="1311"/>
        <v>2.0284666852766193</v>
      </c>
      <c r="AN288" s="12">
        <f t="shared" si="1311"/>
        <v>1.9592599879117345</v>
      </c>
      <c r="AO288" s="12">
        <f t="shared" si="1311"/>
        <v>1.9954201241523475</v>
      </c>
      <c r="AP288" s="12">
        <f t="shared" si="1311"/>
        <v>1.8593582743693491</v>
      </c>
      <c r="AQ288" s="12">
        <f t="shared" si="1311"/>
        <v>1.8668760590212896</v>
      </c>
      <c r="AR288" s="12">
        <f t="shared" si="1311"/>
        <v>1.8430679670789869</v>
      </c>
      <c r="AS288" s="12">
        <f t="shared" si="1311"/>
        <v>1.8420717453099971</v>
      </c>
      <c r="AT288" s="12">
        <f t="shared" si="1311"/>
        <v>1.841327122406401</v>
      </c>
      <c r="AU288" s="12">
        <f t="shared" si="1311"/>
        <v>1.8089095402645912</v>
      </c>
      <c r="AV288" s="12">
        <f t="shared" si="1311"/>
        <v>1.8258365806890582</v>
      </c>
      <c r="AW288" s="12">
        <f t="shared" si="1311"/>
        <v>1.8198468823203962</v>
      </c>
      <c r="AX288" s="12">
        <f t="shared" si="1311"/>
        <v>1.8044887441432642</v>
      </c>
      <c r="AY288" s="12">
        <f t="shared" si="1311"/>
        <v>1.7459053172950785</v>
      </c>
      <c r="AZ288" s="12">
        <f t="shared" si="1311"/>
        <v>1.6871919471875669</v>
      </c>
      <c r="BA288" s="12">
        <f t="shared" si="1311"/>
        <v>1.6506159730591714</v>
      </c>
      <c r="BB288" s="12">
        <f t="shared" si="1311"/>
        <v>1.7102295059091666</v>
      </c>
      <c r="BC288" s="12">
        <f t="shared" si="1311"/>
        <v>1.801245812572613</v>
      </c>
      <c r="BD288" s="12">
        <f t="shared" si="1311"/>
        <v>1.7988006327993813</v>
      </c>
      <c r="BE288" s="12">
        <f t="shared" si="1311"/>
        <v>1.8445907673306916</v>
      </c>
      <c r="BF288" s="12">
        <f t="shared" si="1311"/>
        <v>1.7956423532247712</v>
      </c>
      <c r="BG288" s="12">
        <f t="shared" si="1311"/>
        <v>1.6517146831810543</v>
      </c>
      <c r="BH288" s="12">
        <f t="shared" si="1311"/>
        <v>1.5918223779611695</v>
      </c>
      <c r="BI288" s="12">
        <f>BI287/BI283</f>
        <v>1.54450460003331</v>
      </c>
      <c r="BJ288" s="12">
        <f>BJ287/BJ283</f>
        <v>1.5161934614539234</v>
      </c>
      <c r="BK288" s="12">
        <f>BK287/BK283</f>
        <v>1.6275011765735987</v>
      </c>
      <c r="BL288" s="12">
        <f t="shared" ref="BL288" si="1312">BL287/BL283</f>
        <v>1.7692471861434136</v>
      </c>
      <c r="BM288" s="30">
        <f t="shared" ref="BM288:BR288" si="1313">BM287/BM283</f>
        <v>1.9133173621890638</v>
      </c>
      <c r="BN288" s="30">
        <f t="shared" si="1313"/>
        <v>1.9317634223421296</v>
      </c>
      <c r="BO288" s="30">
        <f t="shared" si="1313"/>
        <v>1.9639242857776595</v>
      </c>
      <c r="BP288" s="30">
        <f t="shared" si="1313"/>
        <v>2.0164050431516922</v>
      </c>
      <c r="BQ288" s="30">
        <f t="shared" si="1313"/>
        <v>1.9562958633677479</v>
      </c>
      <c r="BR288" s="30">
        <f t="shared" si="1313"/>
        <v>1.918856505564611</v>
      </c>
      <c r="BS288" s="30">
        <f>BS287/BS283</f>
        <v>1.8808091786608825</v>
      </c>
      <c r="BT288" s="30">
        <f t="shared" ref="BT288" si="1314">BT287/BT283</f>
        <v>2.0053838257423275</v>
      </c>
      <c r="BU288" s="30">
        <f t="shared" ref="BU288" si="1315">BU287/BU283</f>
        <v>1.9442702252749842</v>
      </c>
      <c r="BV288" s="30">
        <f t="shared" ref="BV288:CY288" si="1316">BV287/BV283</f>
        <v>1.9433116072972985</v>
      </c>
      <c r="BW288" s="30">
        <f t="shared" si="1316"/>
        <v>1.92466820589861</v>
      </c>
      <c r="BX288" s="30">
        <f t="shared" si="1316"/>
        <v>1.867207015046126</v>
      </c>
      <c r="BY288" s="30">
        <f t="shared" si="1316"/>
        <v>1.9418481018242779</v>
      </c>
      <c r="BZ288" s="30">
        <f t="shared" si="1316"/>
        <v>2.0111722578024618</v>
      </c>
      <c r="CA288" s="30">
        <f t="shared" si="1316"/>
        <v>2.0980971310835863</v>
      </c>
      <c r="CB288" s="30">
        <f t="shared" si="1316"/>
        <v>2.0112967867438538</v>
      </c>
      <c r="CC288" s="30">
        <f t="shared" si="1316"/>
        <v>2.1328358162328094</v>
      </c>
      <c r="CD288" s="30">
        <f t="shared" si="1316"/>
        <v>2.2731725336436193</v>
      </c>
      <c r="CE288" s="30">
        <f t="shared" si="1316"/>
        <v>2.0867467084468991</v>
      </c>
      <c r="CF288" s="30">
        <f t="shared" si="1316"/>
        <v>2.1720195454155524</v>
      </c>
      <c r="CG288" s="30">
        <f t="shared" si="1316"/>
        <v>2.1763620085330353</v>
      </c>
      <c r="CH288" s="30">
        <f t="shared" si="1316"/>
        <v>2.1406276176036996</v>
      </c>
      <c r="CI288" s="30">
        <f t="shared" si="1316"/>
        <v>2.1886777777534339</v>
      </c>
      <c r="CJ288" s="30">
        <f t="shared" si="1316"/>
        <v>2.1993986895491657</v>
      </c>
      <c r="CK288" s="30">
        <f t="shared" si="1316"/>
        <v>2.2772981039484508</v>
      </c>
      <c r="CL288" s="30">
        <f t="shared" si="1316"/>
        <v>2.2384100164040102</v>
      </c>
      <c r="CM288" s="30">
        <f t="shared" si="1316"/>
        <v>2.2975211825242585</v>
      </c>
      <c r="CN288" s="30">
        <f t="shared" si="1316"/>
        <v>2.4796709395508985</v>
      </c>
      <c r="CO288" s="30">
        <f t="shared" ref="CO288" si="1317">CO287/CO283</f>
        <v>2.4874831649756226</v>
      </c>
      <c r="CP288" s="30">
        <f t="shared" si="1316"/>
        <v>2.5859666632937479</v>
      </c>
      <c r="CQ288" s="30">
        <f t="shared" si="1316"/>
        <v>2.4513240798232752</v>
      </c>
      <c r="CR288" s="30">
        <f t="shared" si="1316"/>
        <v>2.5600950774261411</v>
      </c>
      <c r="CS288" s="30">
        <f t="shared" si="1316"/>
        <v>2.5285302679880139</v>
      </c>
      <c r="CT288" s="30">
        <f t="shared" si="1316"/>
        <v>2.5980918314799091</v>
      </c>
      <c r="CU288" s="30">
        <f t="shared" si="1316"/>
        <v>2.5198064376988194</v>
      </c>
      <c r="CV288" s="30">
        <f t="shared" si="1316"/>
        <v>2.4835538892018429</v>
      </c>
      <c r="CW288" s="30">
        <f t="shared" si="1316"/>
        <v>2.4682029665717411</v>
      </c>
      <c r="CX288" s="30" t="e">
        <f t="shared" si="1316"/>
        <v>#DIV/0!</v>
      </c>
      <c r="CY288" s="30" t="e">
        <f t="shared" si="1316"/>
        <v>#DIV/0!</v>
      </c>
    </row>
    <row r="289" spans="1:103" x14ac:dyDescent="0.25">
      <c r="A289" t="s">
        <v>53</v>
      </c>
      <c r="B289" s="26" t="s">
        <v>28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>
        <v>29732.142857142859</v>
      </c>
      <c r="BE289" s="17">
        <v>62916.714285714283</v>
      </c>
      <c r="BF289" s="17">
        <v>63063.714285714283</v>
      </c>
      <c r="BG289" s="17">
        <v>60547.714285714283</v>
      </c>
      <c r="BH289" s="17">
        <v>52173.571428571428</v>
      </c>
      <c r="BI289" s="17">
        <v>51236.857142857145</v>
      </c>
      <c r="BJ289" s="17">
        <v>64275.714285714283</v>
      </c>
      <c r="BK289" s="17">
        <v>70648.142857142855</v>
      </c>
      <c r="BL289" s="17">
        <v>80987.428571428565</v>
      </c>
      <c r="BM289" s="31">
        <v>87488.428571428565</v>
      </c>
      <c r="BN289" s="31">
        <v>94815.857142857145</v>
      </c>
      <c r="BO289" s="31">
        <v>78949</v>
      </c>
      <c r="BP289" s="31">
        <v>88488.71428571429</v>
      </c>
      <c r="BQ289" s="31">
        <v>103176.85714285714</v>
      </c>
      <c r="BR289" s="31">
        <v>80588.428571428565</v>
      </c>
      <c r="BS289" s="31">
        <v>80507.57142857142</v>
      </c>
      <c r="BT289" s="31">
        <v>102993.28571428571</v>
      </c>
      <c r="BU289" s="31">
        <v>83071.142857142855</v>
      </c>
      <c r="BV289" s="31">
        <v>91575.857142857145</v>
      </c>
      <c r="BW289" s="31">
        <v>93695.57142857142</v>
      </c>
      <c r="BX289" s="31">
        <v>100529.85714285714</v>
      </c>
      <c r="BY289" s="31">
        <v>112055.57142857143</v>
      </c>
      <c r="BZ289" s="31">
        <v>109350.42857142857</v>
      </c>
      <c r="CA289" s="31">
        <v>125817.71428571428</v>
      </c>
      <c r="CB289" s="31">
        <v>130827.42857142857</v>
      </c>
      <c r="CC289" s="31">
        <v>202165.28571428565</v>
      </c>
      <c r="CD289" s="31">
        <v>185506.7142857142</v>
      </c>
      <c r="CE289" s="31">
        <v>171914.57142857142</v>
      </c>
      <c r="CF289" s="31">
        <v>210749.42857142849</v>
      </c>
      <c r="CG289" s="31">
        <v>223414.28571428571</v>
      </c>
      <c r="CH289" s="31">
        <v>197425.71428571429</v>
      </c>
      <c r="CI289" s="31">
        <v>191455</v>
      </c>
      <c r="CJ289" s="31">
        <v>212923.14863503841</v>
      </c>
      <c r="CK289" s="31">
        <v>219629.71428571426</v>
      </c>
      <c r="CL289" s="31">
        <v>236855.14285714287</v>
      </c>
      <c r="CM289" s="31">
        <v>247666.14285714284</v>
      </c>
      <c r="CN289" s="31">
        <v>303826.14285714284</v>
      </c>
      <c r="CO289" s="31">
        <v>319405.28571428568</v>
      </c>
      <c r="CP289" s="31">
        <v>331316.42857142852</v>
      </c>
      <c r="CQ289" s="31">
        <v>278129.85714285646</v>
      </c>
      <c r="CR289" s="31">
        <v>278770.71428571397</v>
      </c>
      <c r="CS289" s="31">
        <v>279451.42857142771</v>
      </c>
      <c r="CT289" s="31">
        <v>311216.71428571339</v>
      </c>
      <c r="CU289" s="31">
        <v>318245.42857142817</v>
      </c>
      <c r="CV289" s="31">
        <v>294992.71428571414</v>
      </c>
      <c r="CW289" s="31">
        <v>294082.28571428487</v>
      </c>
      <c r="CX289" s="11"/>
      <c r="CY289" s="11"/>
    </row>
    <row r="290" spans="1:103" x14ac:dyDescent="0.25">
      <c r="A290" t="s">
        <v>53</v>
      </c>
      <c r="B290" s="26" t="s">
        <v>27</v>
      </c>
      <c r="C290" s="20" t="e">
        <f t="shared" ref="C290:BB290" si="1318">C289/C296</f>
        <v>#DIV/0!</v>
      </c>
      <c r="D290" s="20" t="e">
        <f t="shared" si="1318"/>
        <v>#DIV/0!</v>
      </c>
      <c r="E290" s="20" t="e">
        <f t="shared" si="1318"/>
        <v>#DIV/0!</v>
      </c>
      <c r="F290" s="20" t="e">
        <f t="shared" si="1318"/>
        <v>#DIV/0!</v>
      </c>
      <c r="G290" s="20" t="e">
        <f t="shared" si="1318"/>
        <v>#DIV/0!</v>
      </c>
      <c r="H290" s="20" t="e">
        <f t="shared" si="1318"/>
        <v>#DIV/0!</v>
      </c>
      <c r="I290" s="20" t="e">
        <f t="shared" si="1318"/>
        <v>#DIV/0!</v>
      </c>
      <c r="J290" s="20" t="e">
        <f t="shared" si="1318"/>
        <v>#DIV/0!</v>
      </c>
      <c r="K290" s="20" t="e">
        <f t="shared" si="1318"/>
        <v>#DIV/0!</v>
      </c>
      <c r="L290" s="20" t="e">
        <f t="shared" si="1318"/>
        <v>#DIV/0!</v>
      </c>
      <c r="M290" s="20" t="e">
        <f t="shared" si="1318"/>
        <v>#DIV/0!</v>
      </c>
      <c r="N290" s="20" t="e">
        <f t="shared" si="1318"/>
        <v>#DIV/0!</v>
      </c>
      <c r="O290" s="20" t="e">
        <f t="shared" si="1318"/>
        <v>#DIV/0!</v>
      </c>
      <c r="P290" s="20" t="e">
        <f t="shared" si="1318"/>
        <v>#DIV/0!</v>
      </c>
      <c r="Q290" s="20" t="e">
        <f t="shared" si="1318"/>
        <v>#DIV/0!</v>
      </c>
      <c r="R290" s="20" t="e">
        <f t="shared" si="1318"/>
        <v>#DIV/0!</v>
      </c>
      <c r="S290" s="20" t="e">
        <f t="shared" si="1318"/>
        <v>#DIV/0!</v>
      </c>
      <c r="T290" s="20" t="e">
        <f t="shared" si="1318"/>
        <v>#DIV/0!</v>
      </c>
      <c r="U290" s="20" t="e">
        <f t="shared" si="1318"/>
        <v>#DIV/0!</v>
      </c>
      <c r="V290" s="20" t="e">
        <f t="shared" si="1318"/>
        <v>#DIV/0!</v>
      </c>
      <c r="W290" s="20" t="e">
        <f t="shared" si="1318"/>
        <v>#DIV/0!</v>
      </c>
      <c r="X290" s="20" t="e">
        <f t="shared" si="1318"/>
        <v>#DIV/0!</v>
      </c>
      <c r="Y290" s="20" t="e">
        <f t="shared" si="1318"/>
        <v>#DIV/0!</v>
      </c>
      <c r="Z290" s="20" t="e">
        <f t="shared" si="1318"/>
        <v>#DIV/0!</v>
      </c>
      <c r="AA290" s="20" t="e">
        <f t="shared" si="1318"/>
        <v>#DIV/0!</v>
      </c>
      <c r="AB290" s="20" t="e">
        <f t="shared" si="1318"/>
        <v>#DIV/0!</v>
      </c>
      <c r="AC290" s="20" t="e">
        <f t="shared" si="1318"/>
        <v>#DIV/0!</v>
      </c>
      <c r="AD290" s="20" t="e">
        <f t="shared" si="1318"/>
        <v>#DIV/0!</v>
      </c>
      <c r="AE290" s="20" t="e">
        <f t="shared" si="1318"/>
        <v>#DIV/0!</v>
      </c>
      <c r="AF290" s="20" t="e">
        <f t="shared" si="1318"/>
        <v>#DIV/0!</v>
      </c>
      <c r="AG290" s="20" t="e">
        <f t="shared" si="1318"/>
        <v>#DIV/0!</v>
      </c>
      <c r="AH290" s="20" t="e">
        <f t="shared" si="1318"/>
        <v>#DIV/0!</v>
      </c>
      <c r="AI290" s="20" t="e">
        <f t="shared" si="1318"/>
        <v>#DIV/0!</v>
      </c>
      <c r="AJ290" s="20" t="e">
        <f t="shared" si="1318"/>
        <v>#DIV/0!</v>
      </c>
      <c r="AK290" s="20" t="e">
        <f t="shared" si="1318"/>
        <v>#DIV/0!</v>
      </c>
      <c r="AL290" s="20" t="e">
        <f t="shared" si="1318"/>
        <v>#DIV/0!</v>
      </c>
      <c r="AM290" s="20" t="e">
        <f t="shared" si="1318"/>
        <v>#DIV/0!</v>
      </c>
      <c r="AN290" s="20" t="e">
        <f t="shared" si="1318"/>
        <v>#DIV/0!</v>
      </c>
      <c r="AO290" s="20" t="e">
        <f t="shared" si="1318"/>
        <v>#DIV/0!</v>
      </c>
      <c r="AP290" s="20" t="e">
        <f t="shared" si="1318"/>
        <v>#DIV/0!</v>
      </c>
      <c r="AQ290" s="20" t="e">
        <f t="shared" si="1318"/>
        <v>#DIV/0!</v>
      </c>
      <c r="AR290" s="20" t="e">
        <f t="shared" si="1318"/>
        <v>#DIV/0!</v>
      </c>
      <c r="AS290" s="20" t="e">
        <f t="shared" si="1318"/>
        <v>#DIV/0!</v>
      </c>
      <c r="AT290" s="20" t="e">
        <f t="shared" si="1318"/>
        <v>#DIV/0!</v>
      </c>
      <c r="AU290" s="20" t="e">
        <f t="shared" si="1318"/>
        <v>#DIV/0!</v>
      </c>
      <c r="AV290" s="20" t="e">
        <f t="shared" si="1318"/>
        <v>#DIV/0!</v>
      </c>
      <c r="AW290" s="20" t="e">
        <f t="shared" si="1318"/>
        <v>#DIV/0!</v>
      </c>
      <c r="AX290" s="20" t="e">
        <f t="shared" si="1318"/>
        <v>#DIV/0!</v>
      </c>
      <c r="AY290" s="20" t="e">
        <f t="shared" si="1318"/>
        <v>#DIV/0!</v>
      </c>
      <c r="AZ290" s="20" t="e">
        <f t="shared" si="1318"/>
        <v>#DIV/0!</v>
      </c>
      <c r="BA290" s="20" t="e">
        <f t="shared" si="1318"/>
        <v>#DIV/0!</v>
      </c>
      <c r="BB290" s="20" t="e">
        <f t="shared" si="1318"/>
        <v>#DIV/0!</v>
      </c>
      <c r="BC290" s="20" t="e">
        <f t="shared" ref="BC290:BI290" si="1319">BC289/BC296</f>
        <v>#DIV/0!</v>
      </c>
      <c r="BD290" s="20">
        <f t="shared" si="1319"/>
        <v>2.363499057439415</v>
      </c>
      <c r="BE290" s="20">
        <f t="shared" si="1319"/>
        <v>2.3709308397530107</v>
      </c>
      <c r="BF290" s="20">
        <f t="shared" si="1319"/>
        <v>2.5324468207163999</v>
      </c>
      <c r="BG290" s="20">
        <f t="shared" si="1319"/>
        <v>2.5899441477335223</v>
      </c>
      <c r="BH290" s="20">
        <f t="shared" si="1319"/>
        <v>2.1217393830244582</v>
      </c>
      <c r="BI290" s="20">
        <f t="shared" si="1319"/>
        <v>2.1544385309417686</v>
      </c>
      <c r="BJ290" s="20">
        <f t="shared" ref="BJ290:BO290" si="1320">BJ289/BJ296</f>
        <v>2.1631665993576799</v>
      </c>
      <c r="BK290" s="20">
        <f t="shared" si="1320"/>
        <v>2.1600218388294388</v>
      </c>
      <c r="BL290" s="20">
        <f t="shared" si="1320"/>
        <v>2.4244103748369574</v>
      </c>
      <c r="BM290" s="30">
        <f t="shared" si="1320"/>
        <v>2.491635135684934</v>
      </c>
      <c r="BN290" s="30">
        <f t="shared" si="1320"/>
        <v>2.6274762078193534</v>
      </c>
      <c r="BO290" s="30">
        <f t="shared" si="1320"/>
        <v>2.360794046785025</v>
      </c>
      <c r="BP290" s="30">
        <f>BP289/BP296</f>
        <v>2.443253669292333</v>
      </c>
      <c r="BQ290" s="30">
        <f>BQ289/BQ296</f>
        <v>2.6849295717052613</v>
      </c>
      <c r="BR290" s="30">
        <f>BR289/BR296</f>
        <v>2.5752155831587213</v>
      </c>
      <c r="BS290" s="30">
        <f>BS289/BS296</f>
        <v>2.5779275137575648</v>
      </c>
      <c r="BT290" s="30">
        <f t="shared" ref="BT290" si="1321">BT289/BT296</f>
        <v>2.6671734996633445</v>
      </c>
      <c r="BU290" s="30">
        <f t="shared" ref="BU290" si="1322">BU289/BU296</f>
        <v>2.3677496325191068</v>
      </c>
      <c r="BV290" s="30">
        <f t="shared" ref="BV290:CJ290" si="1323">BV289/BV296</f>
        <v>2.512841922054708</v>
      </c>
      <c r="BW290" s="30">
        <f t="shared" si="1323"/>
        <v>2.4762949342857898</v>
      </c>
      <c r="BX290" s="30">
        <f t="shared" si="1323"/>
        <v>2.3550540815506946</v>
      </c>
      <c r="BY290" s="30">
        <f t="shared" si="1323"/>
        <v>2.660325524763691</v>
      </c>
      <c r="BZ290" s="30">
        <f t="shared" si="1323"/>
        <v>2.4443184866328607</v>
      </c>
      <c r="CA290" s="30">
        <f t="shared" si="1323"/>
        <v>2.7524603330864403</v>
      </c>
      <c r="CB290" s="30">
        <f t="shared" si="1323"/>
        <v>2.607749280285665</v>
      </c>
      <c r="CC290" s="30">
        <f t="shared" si="1323"/>
        <v>2.9586607012188746</v>
      </c>
      <c r="CD290" s="30">
        <f t="shared" si="1323"/>
        <v>2.8536421352425769</v>
      </c>
      <c r="CE290" s="30">
        <f t="shared" si="1323"/>
        <v>2.6362240326668673</v>
      </c>
      <c r="CF290" s="30">
        <f t="shared" si="1323"/>
        <v>3.2381213686957691</v>
      </c>
      <c r="CG290" s="30">
        <f t="shared" si="1323"/>
        <v>3.0147876694239728</v>
      </c>
      <c r="CH290" s="30">
        <f t="shared" si="1323"/>
        <v>2.724568193064671</v>
      </c>
      <c r="CI290" s="30">
        <f t="shared" si="1323"/>
        <v>2.755257909993627</v>
      </c>
      <c r="CJ290" s="30">
        <f t="shared" si="1323"/>
        <v>2.9441865214755656</v>
      </c>
      <c r="CK290" s="30">
        <f t="shared" ref="CK290" si="1324">CK289/CK296</f>
        <v>3.1485035777332691</v>
      </c>
      <c r="CL290" s="30">
        <f t="shared" ref="CL290" si="1325">CL289/CL296</f>
        <v>3.1525620963003669</v>
      </c>
      <c r="CM290" s="30">
        <f t="shared" ref="CM290" si="1326">CM289/CM296</f>
        <v>3.0163093309764197</v>
      </c>
      <c r="CN290" s="30">
        <f t="shared" ref="CN290:CO290" si="1327">CN289/CN296</f>
        <v>3.2330430341107919</v>
      </c>
      <c r="CO290" s="30">
        <f t="shared" si="1327"/>
        <v>3.3999850973689245</v>
      </c>
      <c r="CP290" s="30">
        <f t="shared" ref="CP290" si="1328">CP289/CP296</f>
        <v>3.4496932898604182</v>
      </c>
      <c r="CQ290" s="30">
        <f t="shared" ref="CQ290" si="1329">CQ289/CQ296</f>
        <v>3.1612388348820857</v>
      </c>
      <c r="CR290" s="30">
        <f t="shared" ref="CR290" si="1330">CR289/CR296</f>
        <v>3.2896238517726797</v>
      </c>
      <c r="CS290" s="30">
        <f t="shared" ref="CS290" si="1331">CS289/CS296</f>
        <v>3.2376463111063938</v>
      </c>
      <c r="CT290" s="30">
        <f t="shared" ref="CT290" si="1332">CT289/CT296</f>
        <v>3.421193804366081</v>
      </c>
      <c r="CU290" s="30">
        <f t="shared" ref="CU290:CY290" si="1333">CU289/CU296</f>
        <v>3.4874191240585652</v>
      </c>
      <c r="CV290" s="30">
        <f t="shared" si="1333"/>
        <v>3.2496876131123797</v>
      </c>
      <c r="CW290" s="30">
        <f t="shared" si="1333"/>
        <v>3.2126898514897779</v>
      </c>
      <c r="CX290" s="30" t="e">
        <f t="shared" si="1333"/>
        <v>#DIV/0!</v>
      </c>
      <c r="CY290" s="30" t="e">
        <f t="shared" si="1333"/>
        <v>#DIV/0!</v>
      </c>
    </row>
    <row r="291" spans="1:103" x14ac:dyDescent="0.25">
      <c r="A291" t="s">
        <v>53</v>
      </c>
      <c r="B291" s="26" t="s">
        <v>36</v>
      </c>
      <c r="C291" s="14">
        <f>C300/C283</f>
        <v>2.8217045570598686E-2</v>
      </c>
      <c r="D291" s="14">
        <f t="shared" ref="D291:BH291" si="1334">D300/D283</f>
        <v>3.0821110159802718E-2</v>
      </c>
      <c r="E291" s="14">
        <f t="shared" si="1334"/>
        <v>2.9976211296706329E-2</v>
      </c>
      <c r="F291" s="14">
        <f t="shared" si="1334"/>
        <v>2.7611314751385875E-2</v>
      </c>
      <c r="G291" s="14">
        <f t="shared" si="1334"/>
        <v>2.775282754762614E-2</v>
      </c>
      <c r="H291" s="14">
        <f t="shared" si="1334"/>
        <v>2.3627222108583031E-2</v>
      </c>
      <c r="I291" s="14">
        <f t="shared" si="1334"/>
        <v>1.9204300927026925E-2</v>
      </c>
      <c r="J291" s="14">
        <f t="shared" si="1334"/>
        <v>2.0683383311978307E-2</v>
      </c>
      <c r="K291" s="14">
        <f t="shared" si="1334"/>
        <v>1.6987536089007813E-2</v>
      </c>
      <c r="L291" s="14">
        <f t="shared" si="1334"/>
        <v>1.5749388369070635E-2</v>
      </c>
      <c r="M291" s="14">
        <f t="shared" si="1334"/>
        <v>1.8489182706702249E-2</v>
      </c>
      <c r="N291" s="14">
        <f t="shared" si="1334"/>
        <v>2.1682518778396314E-2</v>
      </c>
      <c r="O291" s="14">
        <f t="shared" si="1334"/>
        <v>2.0545010716566697E-2</v>
      </c>
      <c r="P291" s="14">
        <f t="shared" si="1334"/>
        <v>2.1117918924372713E-2</v>
      </c>
      <c r="Q291" s="14">
        <f t="shared" si="1334"/>
        <v>1.9790189142403908E-2</v>
      </c>
      <c r="R291" s="14">
        <f t="shared" si="1334"/>
        <v>1.9871510449782036E-2</v>
      </c>
      <c r="S291" s="14">
        <f t="shared" si="1334"/>
        <v>1.9889341395221753E-2</v>
      </c>
      <c r="T291" s="14">
        <f t="shared" si="1334"/>
        <v>2.0314323232130536E-2</v>
      </c>
      <c r="U291" s="14">
        <f t="shared" si="1334"/>
        <v>1.9144670430328633E-2</v>
      </c>
      <c r="V291" s="14">
        <f t="shared" si="1334"/>
        <v>1.8211936090225561E-2</v>
      </c>
      <c r="W291" s="14">
        <f t="shared" si="1334"/>
        <v>1.847416680615736E-2</v>
      </c>
      <c r="X291" s="14">
        <f t="shared" si="1334"/>
        <v>1.8863963828957241E-2</v>
      </c>
      <c r="Y291" s="14">
        <f t="shared" si="1334"/>
        <v>1.9234070056730192E-2</v>
      </c>
      <c r="Z291" s="14">
        <f t="shared" si="1334"/>
        <v>1.8714788819476389E-2</v>
      </c>
      <c r="AA291" s="14">
        <f t="shared" si="1334"/>
        <v>1.8951041702656945E-2</v>
      </c>
      <c r="AB291" s="14">
        <f t="shared" si="1334"/>
        <v>1.8249164175889586E-2</v>
      </c>
      <c r="AC291" s="14">
        <f t="shared" si="1334"/>
        <v>1.843312749233527E-2</v>
      </c>
      <c r="AD291" s="14">
        <f t="shared" si="1334"/>
        <v>1.8405917372317507E-2</v>
      </c>
      <c r="AE291" s="14">
        <f t="shared" si="1334"/>
        <v>1.4072609136735232E-2</v>
      </c>
      <c r="AF291" s="14">
        <f t="shared" si="1334"/>
        <v>1.1569965626499742E-2</v>
      </c>
      <c r="AG291" s="14">
        <f t="shared" si="1334"/>
        <v>1.2449273638154155E-2</v>
      </c>
      <c r="AH291" s="14">
        <f t="shared" si="1334"/>
        <v>1.3569507608515028E-2</v>
      </c>
      <c r="AI291" s="14">
        <f t="shared" si="1334"/>
        <v>1.3966637051459885E-2</v>
      </c>
      <c r="AJ291" s="14">
        <f t="shared" si="1334"/>
        <v>1.3897063206526545E-2</v>
      </c>
      <c r="AK291" s="14">
        <f t="shared" si="1334"/>
        <v>1.371978566247299E-2</v>
      </c>
      <c r="AL291" s="14">
        <f t="shared" si="1334"/>
        <v>1.4359289660038434E-2</v>
      </c>
      <c r="AM291" s="14">
        <f t="shared" si="1334"/>
        <v>1.4386365883303963E-2</v>
      </c>
      <c r="AN291" s="14">
        <f t="shared" si="1334"/>
        <v>1.4984619777169658E-2</v>
      </c>
      <c r="AO291" s="14">
        <f t="shared" si="1334"/>
        <v>1.5181912696245924E-2</v>
      </c>
      <c r="AP291" s="14">
        <f t="shared" si="1334"/>
        <v>1.5118118717895205E-2</v>
      </c>
      <c r="AQ291" s="14">
        <f t="shared" si="1334"/>
        <v>1.4112915759756465E-2</v>
      </c>
      <c r="AR291" s="14">
        <f t="shared" si="1334"/>
        <v>1.5328760201291643E-2</v>
      </c>
      <c r="AS291" s="14">
        <f t="shared" si="1334"/>
        <v>1.6106395633266248E-2</v>
      </c>
      <c r="AT291" s="14">
        <f t="shared" si="1334"/>
        <v>1.6372981726682161E-2</v>
      </c>
      <c r="AU291" s="14">
        <f t="shared" si="1334"/>
        <v>1.6148332047281957E-2</v>
      </c>
      <c r="AV291" s="14">
        <f t="shared" si="1334"/>
        <v>1.6341157914269811E-2</v>
      </c>
      <c r="AW291" s="14">
        <f t="shared" si="1334"/>
        <v>1.6918576591211404E-2</v>
      </c>
      <c r="AX291" s="14">
        <f t="shared" si="1334"/>
        <v>1.7229669593410966E-2</v>
      </c>
      <c r="AY291" s="14">
        <f t="shared" si="1334"/>
        <v>1.7687332345627443E-2</v>
      </c>
      <c r="AZ291" s="14">
        <f t="shared" si="1334"/>
        <v>1.9297965811717967E-2</v>
      </c>
      <c r="BA291" s="14">
        <f t="shared" si="1334"/>
        <v>1.9242618592736984E-2</v>
      </c>
      <c r="BB291" s="14">
        <f t="shared" si="1334"/>
        <v>1.9915577795952537E-2</v>
      </c>
      <c r="BC291" s="14">
        <f t="shared" si="1334"/>
        <v>2.2180070386039311E-2</v>
      </c>
      <c r="BD291" s="14">
        <f t="shared" si="1334"/>
        <v>2.1490462115126532E-2</v>
      </c>
      <c r="BE291" s="14">
        <f t="shared" si="1334"/>
        <v>2.1064720203294657E-2</v>
      </c>
      <c r="BF291" s="14">
        <f t="shared" si="1334"/>
        <v>2.0232175110905429E-2</v>
      </c>
      <c r="BG291" s="14">
        <f t="shared" si="1334"/>
        <v>2.1199394284102474E-2</v>
      </c>
      <c r="BH291" s="14">
        <f t="shared" si="1334"/>
        <v>2.0686291101311063E-2</v>
      </c>
      <c r="BI291" s="14">
        <f t="shared" ref="BI291:BN291" si="1335">BI300/BI283</f>
        <v>1.780197595815624E-2</v>
      </c>
      <c r="BJ291" s="14">
        <f t="shared" si="1335"/>
        <v>1.722977777802762E-2</v>
      </c>
      <c r="BK291" s="14">
        <f t="shared" si="1335"/>
        <v>1.5736535072838113E-2</v>
      </c>
      <c r="BL291" s="14">
        <f t="shared" si="1335"/>
        <v>1.6643841790168187E-2</v>
      </c>
      <c r="BM291" s="33">
        <f t="shared" si="1335"/>
        <v>1.9256893163811899E-2</v>
      </c>
      <c r="BN291" s="33">
        <f t="shared" si="1335"/>
        <v>2.0349337111131127E-2</v>
      </c>
      <c r="BO291" s="33">
        <f>BO300/BO283</f>
        <v>2.0859673054742258E-2</v>
      </c>
      <c r="BP291" s="33">
        <f>BP300/BP283</f>
        <v>1.9633986962652079E-2</v>
      </c>
      <c r="BQ291" s="33">
        <f>BQ300/BQ283</f>
        <v>1.9862533794060451E-2</v>
      </c>
      <c r="BR291" s="33">
        <f>BR300/BR283</f>
        <v>2.0704096832812095E-2</v>
      </c>
      <c r="BS291" s="33">
        <f>BS300/BS283</f>
        <v>1.9898512541474345E-2</v>
      </c>
      <c r="BT291" s="33">
        <f t="shared" ref="BT291:CY291" si="1336">BT300/BT283</f>
        <v>1.9485770357546874E-2</v>
      </c>
      <c r="BU291" s="33">
        <f t="shared" si="1336"/>
        <v>1.9856747217998662E-2</v>
      </c>
      <c r="BV291" s="33">
        <f t="shared" si="1336"/>
        <v>1.8815164306981162E-2</v>
      </c>
      <c r="BW291" s="33">
        <f t="shared" si="1336"/>
        <v>1.8277008837117182E-2</v>
      </c>
      <c r="BX291" s="33">
        <f t="shared" si="1336"/>
        <v>1.8161292253469002E-2</v>
      </c>
      <c r="BY291" s="33">
        <f t="shared" si="1336"/>
        <v>1.9057703155380339E-2</v>
      </c>
      <c r="BZ291" s="33">
        <f t="shared" si="1336"/>
        <v>2.202470025916934E-2</v>
      </c>
      <c r="CA291" s="33">
        <f t="shared" si="1336"/>
        <v>2.2692528439221659E-2</v>
      </c>
      <c r="CB291" s="33">
        <f t="shared" si="1336"/>
        <v>2.1537750943637829E-2</v>
      </c>
      <c r="CC291" s="33">
        <f t="shared" si="1336"/>
        <v>2.1916022251333434E-2</v>
      </c>
      <c r="CD291" s="33">
        <f t="shared" si="1336"/>
        <v>2.3495688755922714E-2</v>
      </c>
      <c r="CE291" s="33">
        <f t="shared" si="1336"/>
        <v>2.1813632854536736E-2</v>
      </c>
      <c r="CF291" s="33">
        <f t="shared" si="1336"/>
        <v>2.172823829539847E-2</v>
      </c>
      <c r="CG291" s="33">
        <f t="shared" si="1336"/>
        <v>2.4388277502317895E-2</v>
      </c>
      <c r="CH291" s="33">
        <f t="shared" si="1336"/>
        <v>2.5640475273068418E-2</v>
      </c>
      <c r="CI291" s="33">
        <f t="shared" si="1336"/>
        <v>2.5888379369047438E-2</v>
      </c>
      <c r="CJ291" s="33">
        <f t="shared" si="1336"/>
        <v>2.535324874674132E-2</v>
      </c>
      <c r="CK291" s="33">
        <f t="shared" si="1336"/>
        <v>2.7422368528074753E-2</v>
      </c>
      <c r="CL291" s="33">
        <f t="shared" si="1336"/>
        <v>2.715728458599527E-2</v>
      </c>
      <c r="CM291" s="33">
        <f t="shared" si="1336"/>
        <v>2.7142875306991332E-2</v>
      </c>
      <c r="CN291" s="33">
        <f t="shared" si="1336"/>
        <v>2.9410089181363334E-2</v>
      </c>
      <c r="CO291" s="33">
        <f t="shared" ref="CO291" si="1337">CO300/CO283</f>
        <v>3.1835333523898786E-2</v>
      </c>
      <c r="CP291" s="33">
        <f t="shared" si="1336"/>
        <v>3.4466327534978705E-2</v>
      </c>
      <c r="CQ291" s="33">
        <f t="shared" si="1336"/>
        <v>3.1008081772597181E-2</v>
      </c>
      <c r="CR291" s="33">
        <f t="shared" si="1336"/>
        <v>3.2263842460974523E-2</v>
      </c>
      <c r="CS291" s="33">
        <f t="shared" si="1336"/>
        <v>3.4221264288185886E-2</v>
      </c>
      <c r="CT291" s="33">
        <f t="shared" si="1336"/>
        <v>3.3868715407776494E-2</v>
      </c>
      <c r="CU291" s="33">
        <f t="shared" si="1336"/>
        <v>3.5381283585844976E-2</v>
      </c>
      <c r="CV291" s="33">
        <f t="shared" si="1336"/>
        <v>3.5981696787241314E-2</v>
      </c>
      <c r="CW291" s="33">
        <f t="shared" si="1336"/>
        <v>3.6617641337282188E-2</v>
      </c>
      <c r="CX291" s="33" t="e">
        <f t="shared" si="1336"/>
        <v>#DIV/0!</v>
      </c>
      <c r="CY291" s="33" t="e">
        <f t="shared" si="1336"/>
        <v>#DIV/0!</v>
      </c>
    </row>
    <row r="292" spans="1:103" x14ac:dyDescent="0.25">
      <c r="A292" t="s">
        <v>53</v>
      </c>
      <c r="B292" s="27" t="s">
        <v>37</v>
      </c>
      <c r="C292" s="17">
        <v>1231.1428571428571</v>
      </c>
      <c r="D292" s="17">
        <v>1317.8571428571429</v>
      </c>
      <c r="E292" s="17">
        <v>1388.2857142857142</v>
      </c>
      <c r="F292" s="17">
        <v>1451.1428571428571</v>
      </c>
      <c r="G292" s="17">
        <v>1448.1428571428571</v>
      </c>
      <c r="H292" s="17">
        <v>1426.4285714285713</v>
      </c>
      <c r="I292" s="17">
        <v>1365</v>
      </c>
      <c r="J292" s="17">
        <v>1466.4285714285713</v>
      </c>
      <c r="K292" s="17">
        <v>1335</v>
      </c>
      <c r="L292" s="17">
        <v>1274.7142857142858</v>
      </c>
      <c r="M292" s="17">
        <v>1255.1428571428571</v>
      </c>
      <c r="N292" s="17">
        <v>1465</v>
      </c>
      <c r="O292" s="17">
        <v>1249.1428571428571</v>
      </c>
      <c r="P292" s="17">
        <v>1181.5714285714287</v>
      </c>
      <c r="Q292" s="17">
        <v>1259.1428571428571</v>
      </c>
      <c r="R292" s="17">
        <v>1292.2857142857142</v>
      </c>
      <c r="S292" s="17">
        <v>1258.4285714285713</v>
      </c>
      <c r="T292" s="17">
        <v>1077.1428571428571</v>
      </c>
      <c r="U292" s="17">
        <v>1167</v>
      </c>
      <c r="V292" s="17">
        <v>1246.5714285714287</v>
      </c>
      <c r="W292" s="17">
        <v>1233.1428571428571</v>
      </c>
      <c r="X292" s="17">
        <v>1248.2857142857142</v>
      </c>
      <c r="Y292" s="17">
        <v>1228.8571428571429</v>
      </c>
      <c r="Z292" s="17">
        <v>1190.8571428571429</v>
      </c>
      <c r="AA292" s="17">
        <v>1128.7142857142858</v>
      </c>
      <c r="AB292" s="17">
        <v>1247.7142857142858</v>
      </c>
      <c r="AC292" s="17">
        <v>1094.2857142857142</v>
      </c>
      <c r="AD292" s="17">
        <v>1032.4285714285713</v>
      </c>
      <c r="AE292" s="17">
        <v>1025</v>
      </c>
      <c r="AF292" s="17">
        <v>1079.7142857142858</v>
      </c>
      <c r="AG292" s="17">
        <v>1168.2857142857142</v>
      </c>
      <c r="AH292" s="17">
        <v>1072</v>
      </c>
      <c r="AI292" s="17">
        <v>1081.8571428571429</v>
      </c>
      <c r="AJ292" s="17">
        <v>1015.5714285714286</v>
      </c>
      <c r="AK292" s="17">
        <v>1038.4285714285713</v>
      </c>
      <c r="AL292" s="17">
        <v>1119.5714285714287</v>
      </c>
      <c r="AM292" s="17">
        <v>1042.4285714285713</v>
      </c>
      <c r="AN292" s="17">
        <v>1036.7142857142858</v>
      </c>
      <c r="AO292" s="17">
        <v>1031</v>
      </c>
      <c r="AP292" s="17">
        <v>1092.4285714285713</v>
      </c>
      <c r="AQ292" s="17">
        <v>1089.8571428571429</v>
      </c>
      <c r="AR292" s="17">
        <v>1159.5714285714287</v>
      </c>
      <c r="AS292" s="17">
        <v>1140.7142857142858</v>
      </c>
      <c r="AT292" s="17">
        <v>1241.1428571428571</v>
      </c>
      <c r="AU292" s="17">
        <v>1061.2857142857142</v>
      </c>
      <c r="AV292" s="17">
        <v>1003.2857142857143</v>
      </c>
      <c r="AW292" s="17">
        <v>1101.7142857142858</v>
      </c>
      <c r="AX292" s="17">
        <v>1094.2857142857142</v>
      </c>
      <c r="AY292" s="17">
        <v>1154.5714285714287</v>
      </c>
      <c r="AZ292" s="17">
        <v>1237.1428571428571</v>
      </c>
      <c r="BA292" s="17">
        <v>1173.5714285714287</v>
      </c>
      <c r="BB292" s="44">
        <v>1004.1428571428571</v>
      </c>
      <c r="BC292" s="17">
        <v>1158.2857142857142</v>
      </c>
      <c r="BD292" s="17">
        <v>1233.8571428571429</v>
      </c>
      <c r="BE292" s="17">
        <v>1340.2857142857142</v>
      </c>
      <c r="BF292" s="17">
        <v>1383.5714285714287</v>
      </c>
      <c r="BG292" s="17">
        <v>1308.5714285714287</v>
      </c>
      <c r="BH292" s="17">
        <v>1299</v>
      </c>
      <c r="BI292" s="17">
        <v>1190.1428571428601</v>
      </c>
      <c r="BJ292" s="17">
        <v>1479.1428571428501</v>
      </c>
      <c r="BK292" s="17">
        <v>1646.57142857142</v>
      </c>
      <c r="BL292" s="17">
        <v>2443</v>
      </c>
      <c r="BM292" s="31">
        <v>3037.4285714285702</v>
      </c>
      <c r="BN292" s="31">
        <v>3212.7142857142799</v>
      </c>
      <c r="BO292" s="31">
        <v>2806.8571428571399</v>
      </c>
      <c r="BP292" s="31">
        <v>2559.7142857142799</v>
      </c>
      <c r="BQ292" s="31">
        <v>2752.8571428571399</v>
      </c>
      <c r="BR292" s="31">
        <v>2188.4285714285702</v>
      </c>
      <c r="BS292" s="31">
        <v>2063.4285714285702</v>
      </c>
      <c r="BT292" s="31">
        <v>2051.1428571428501</v>
      </c>
      <c r="BU292" s="31">
        <v>1885.8571428571399</v>
      </c>
      <c r="BV292" s="31">
        <v>1859.8571428571399</v>
      </c>
      <c r="BW292" s="31">
        <v>1803.8571428571399</v>
      </c>
      <c r="BX292" s="31">
        <v>2133</v>
      </c>
      <c r="BY292" s="31">
        <v>2458.2857142857101</v>
      </c>
      <c r="BZ292" s="31">
        <v>2517.1428571428501</v>
      </c>
      <c r="CA292" s="31">
        <v>2402.4285714285702</v>
      </c>
      <c r="CB292" s="31">
        <v>2937.2857142857101</v>
      </c>
      <c r="CC292" s="31">
        <v>3536.8571428571399</v>
      </c>
      <c r="CD292" s="31">
        <v>3571.2857142857101</v>
      </c>
      <c r="CE292" s="31">
        <v>3438</v>
      </c>
      <c r="CF292" s="31">
        <v>3440</v>
      </c>
      <c r="CG292" s="31">
        <v>3979.7142857142799</v>
      </c>
      <c r="CH292" s="31">
        <v>3763</v>
      </c>
      <c r="CI292" s="31">
        <v>3911.4285714285702</v>
      </c>
      <c r="CJ292" s="31">
        <v>3880.7142857142799</v>
      </c>
      <c r="CK292" s="31">
        <v>3974.1428571428501</v>
      </c>
      <c r="CL292" s="31">
        <v>4085.8571428571399</v>
      </c>
      <c r="CM292" s="31">
        <v>5296.2857142857101</v>
      </c>
      <c r="CN292" s="31">
        <v>6968</v>
      </c>
      <c r="CO292" s="31">
        <v>8015.2857142857101</v>
      </c>
      <c r="CP292" s="31">
        <v>8706.1428571428496</v>
      </c>
      <c r="CQ292" s="31">
        <v>8077</v>
      </c>
      <c r="CR292" s="31">
        <v>7431.4285714285697</v>
      </c>
      <c r="CS292" s="31">
        <v>7816.7142857142799</v>
      </c>
      <c r="CT292" s="31">
        <v>7713.5714285714203</v>
      </c>
      <c r="CU292" s="31">
        <v>7895</v>
      </c>
      <c r="CV292" s="31">
        <v>8027</v>
      </c>
      <c r="CW292" s="31">
        <v>7893.1428571428496</v>
      </c>
      <c r="CX292" s="11"/>
      <c r="CY292" s="11"/>
    </row>
    <row r="293" spans="1:103" x14ac:dyDescent="0.25">
      <c r="A293" t="s">
        <v>53</v>
      </c>
      <c r="B293" s="26" t="s">
        <v>2</v>
      </c>
      <c r="C293" s="14">
        <f>C292/C283</f>
        <v>5.7524779108986696E-3</v>
      </c>
      <c r="D293" s="14">
        <f t="shared" ref="D293:BI293" si="1338">D292/D283</f>
        <v>5.9118547266640347E-3</v>
      </c>
      <c r="E293" s="14">
        <f t="shared" si="1338"/>
        <v>6.2531408874209431E-3</v>
      </c>
      <c r="F293" s="14">
        <f t="shared" si="1338"/>
        <v>6.1656569629496092E-3</v>
      </c>
      <c r="G293" s="14">
        <f t="shared" si="1338"/>
        <v>6.1108304628847074E-3</v>
      </c>
      <c r="H293" s="14">
        <f t="shared" si="1338"/>
        <v>5.9373171532273779E-3</v>
      </c>
      <c r="I293" s="14">
        <f t="shared" si="1338"/>
        <v>5.4887484964103407E-3</v>
      </c>
      <c r="J293" s="14">
        <f t="shared" si="1338"/>
        <v>5.7838871553192034E-3</v>
      </c>
      <c r="K293" s="14">
        <f t="shared" si="1338"/>
        <v>5.2644179987324834E-3</v>
      </c>
      <c r="L293" s="14">
        <f t="shared" si="1338"/>
        <v>5.1425986173827092E-3</v>
      </c>
      <c r="M293" s="14">
        <f t="shared" si="1338"/>
        <v>4.7828865640409243E-3</v>
      </c>
      <c r="N293" s="14">
        <f t="shared" si="1338"/>
        <v>5.4545377179554561E-3</v>
      </c>
      <c r="O293" s="14">
        <f t="shared" si="1338"/>
        <v>4.9684867025931142E-3</v>
      </c>
      <c r="P293" s="14">
        <f t="shared" si="1338"/>
        <v>5.366587010277037E-3</v>
      </c>
      <c r="Q293" s="14">
        <f t="shared" si="1338"/>
        <v>5.1028501623949932E-3</v>
      </c>
      <c r="R293" s="14">
        <f t="shared" si="1338"/>
        <v>5.1722876080085257E-3</v>
      </c>
      <c r="S293" s="14">
        <f t="shared" si="1338"/>
        <v>5.187269314025E-3</v>
      </c>
      <c r="T293" s="14">
        <f t="shared" si="1338"/>
        <v>4.7946533891649731E-3</v>
      </c>
      <c r="U293" s="14">
        <f t="shared" si="1338"/>
        <v>4.7721473436273228E-3</v>
      </c>
      <c r="V293" s="14">
        <f t="shared" si="1338"/>
        <v>5.1257048872180456E-3</v>
      </c>
      <c r="W293" s="14">
        <f t="shared" si="1338"/>
        <v>4.9996553759327298E-3</v>
      </c>
      <c r="X293" s="14">
        <f t="shared" si="1338"/>
        <v>5.0951536563762587E-3</v>
      </c>
      <c r="Y293" s="14">
        <f t="shared" si="1338"/>
        <v>5.4083247459464287E-3</v>
      </c>
      <c r="Z293" s="14">
        <f t="shared" si="1338"/>
        <v>5.1540017707606845E-3</v>
      </c>
      <c r="AA293" s="14">
        <f t="shared" si="1338"/>
        <v>4.8747291474375738E-3</v>
      </c>
      <c r="AB293" s="14">
        <f t="shared" si="1338"/>
        <v>5.0572135644959756E-3</v>
      </c>
      <c r="AC293" s="14">
        <f t="shared" si="1338"/>
        <v>4.8233161368889856E-3</v>
      </c>
      <c r="AD293" s="14">
        <f t="shared" si="1338"/>
        <v>4.7373326988047514E-3</v>
      </c>
      <c r="AE293" s="14">
        <f t="shared" si="1338"/>
        <v>4.7204754818174523E-3</v>
      </c>
      <c r="AF293" s="14">
        <f t="shared" si="1338"/>
        <v>4.9082734735678632E-3</v>
      </c>
      <c r="AG293" s="14">
        <f t="shared" si="1338"/>
        <v>5.4050838719911171E-3</v>
      </c>
      <c r="AH293" s="14">
        <f t="shared" si="1338"/>
        <v>5.0897523290161333E-3</v>
      </c>
      <c r="AI293" s="14">
        <f>AI292/AI283</f>
        <v>4.9950102663851572E-3</v>
      </c>
      <c r="AJ293" s="14">
        <f t="shared" si="1338"/>
        <v>4.8707894460975794E-3</v>
      </c>
      <c r="AK293" s="14">
        <f t="shared" si="1338"/>
        <v>5.1542261605517685E-3</v>
      </c>
      <c r="AL293" s="14">
        <f t="shared" si="1338"/>
        <v>5.3066940047968129E-3</v>
      </c>
      <c r="AM293" s="14">
        <f t="shared" si="1338"/>
        <v>5.3045635093718546E-3</v>
      </c>
      <c r="AN293" s="14">
        <f t="shared" si="1338"/>
        <v>5.1542035132676181E-3</v>
      </c>
      <c r="AO293" s="14">
        <f t="shared" si="1338"/>
        <v>4.9756080073024306E-3</v>
      </c>
      <c r="AP293" s="14">
        <f t="shared" si="1338"/>
        <v>5.1482122299494398E-3</v>
      </c>
      <c r="AQ293" s="14">
        <f t="shared" si="1338"/>
        <v>5.2698073677833728E-3</v>
      </c>
      <c r="AR293" s="14">
        <f t="shared" si="1338"/>
        <v>5.618584174932684E-3</v>
      </c>
      <c r="AS293" s="14">
        <f t="shared" si="1338"/>
        <v>5.6944684140638043E-3</v>
      </c>
      <c r="AT293" s="14">
        <f t="shared" si="1338"/>
        <v>6.4392044380704623E-3</v>
      </c>
      <c r="AU293" s="14">
        <f t="shared" si="1338"/>
        <v>5.934208487300043E-3</v>
      </c>
      <c r="AV293" s="14">
        <f t="shared" si="1338"/>
        <v>5.4300426795323821E-3</v>
      </c>
      <c r="AW293" s="14">
        <f t="shared" si="1338"/>
        <v>5.6738590481571734E-3</v>
      </c>
      <c r="AX293" s="14">
        <f t="shared" si="1338"/>
        <v>5.8519606742130983E-3</v>
      </c>
      <c r="AY293" s="14">
        <f t="shared" si="1338"/>
        <v>6.5935894841956189E-3</v>
      </c>
      <c r="AZ293" s="14">
        <f t="shared" si="1338"/>
        <v>6.6084219988721419E-3</v>
      </c>
      <c r="BA293" s="14">
        <f t="shared" si="1338"/>
        <v>5.3058809700041723E-3</v>
      </c>
      <c r="BB293" s="14">
        <f t="shared" si="1338"/>
        <v>5.4490695339723784E-3</v>
      </c>
      <c r="BC293" s="14">
        <f t="shared" si="1338"/>
        <v>5.4926853391773839E-3</v>
      </c>
      <c r="BD293" s="14">
        <f t="shared" si="1338"/>
        <v>5.1815398718203301E-3</v>
      </c>
      <c r="BE293" s="14">
        <f t="shared" si="1338"/>
        <v>5.2100918735450393E-3</v>
      </c>
      <c r="BF293" s="14">
        <f t="shared" si="1338"/>
        <v>5.5061852909522894E-3</v>
      </c>
      <c r="BG293" s="14">
        <f t="shared" si="1338"/>
        <v>6.0651045270443413E-3</v>
      </c>
      <c r="BH293" s="14">
        <f t="shared" si="1338"/>
        <v>6.034662976715479E-3</v>
      </c>
      <c r="BI293" s="14">
        <f t="shared" si="1338"/>
        <v>5.6627820430469643E-3</v>
      </c>
      <c r="BJ293" s="14">
        <f t="shared" ref="BJ293:BP293" si="1339">BJ292/BJ283</f>
        <v>5.820460656238079E-3</v>
      </c>
      <c r="BK293" s="14">
        <f t="shared" si="1339"/>
        <v>6.3075289765451093E-3</v>
      </c>
      <c r="BL293" s="14">
        <f t="shared" si="1339"/>
        <v>9.9446678471634877E-3</v>
      </c>
      <c r="BM293" s="33">
        <f t="shared" si="1339"/>
        <v>1.2718294736401344E-2</v>
      </c>
      <c r="BN293" s="33">
        <f t="shared" si="1339"/>
        <v>1.4166111818363322E-2</v>
      </c>
      <c r="BO293" s="33">
        <f t="shared" si="1339"/>
        <v>1.3619022269541287E-2</v>
      </c>
      <c r="BP293" s="33">
        <f t="shared" si="1339"/>
        <v>1.1838799919127715E-2</v>
      </c>
      <c r="BQ293" s="33">
        <f>BQ292/BQ283</f>
        <v>1.3172420628817306E-2</v>
      </c>
      <c r="BR293" s="33">
        <f>BR292/BR283</f>
        <v>1.1947340919194197E-2</v>
      </c>
      <c r="BS293" s="33">
        <f>BS292/BS283</f>
        <v>1.1039952183646586E-2</v>
      </c>
      <c r="BT293" s="33">
        <f t="shared" ref="BT293" si="1340">BT292/BT283</f>
        <v>1.0157814718573032E-2</v>
      </c>
      <c r="BU293" s="33">
        <f t="shared" ref="BU293" si="1341">BU292/BU283</f>
        <v>9.8730290028173247E-3</v>
      </c>
      <c r="BV293" s="33">
        <f t="shared" ref="BV293:CJ293" si="1342">BV292/BV283</f>
        <v>9.5827644203343772E-3</v>
      </c>
      <c r="BW293" s="33">
        <f t="shared" si="1342"/>
        <v>9.0287465508500572E-3</v>
      </c>
      <c r="BX293" s="33">
        <f t="shared" si="1342"/>
        <v>9.610031351190618E-3</v>
      </c>
      <c r="BY293" s="33">
        <f t="shared" si="1342"/>
        <v>1.0845457897274436E-2</v>
      </c>
      <c r="BZ293" s="33">
        <f t="shared" si="1342"/>
        <v>1.1027683742052307E-2</v>
      </c>
      <c r="CA293" s="33">
        <f t="shared" si="1342"/>
        <v>1.1119795179416372E-2</v>
      </c>
      <c r="CB293" s="33">
        <f t="shared" si="1342"/>
        <v>1.1753528602387047E-2</v>
      </c>
      <c r="CC293" s="33">
        <f t="shared" si="1342"/>
        <v>1.2890736455823261E-2</v>
      </c>
      <c r="CD293" s="33">
        <f t="shared" si="1342"/>
        <v>1.3441854663004585E-2</v>
      </c>
      <c r="CE293" s="33">
        <f t="shared" si="1342"/>
        <v>1.3356576640476321E-2</v>
      </c>
      <c r="CF293" s="33">
        <f t="shared" si="1342"/>
        <v>1.3157039207211894E-2</v>
      </c>
      <c r="CG293" s="33">
        <f t="shared" si="1342"/>
        <v>1.3864067639211731E-2</v>
      </c>
      <c r="CH293" s="33">
        <f t="shared" si="1342"/>
        <v>1.3790059807009316E-2</v>
      </c>
      <c r="CI293" s="33">
        <f t="shared" si="1342"/>
        <v>1.4997118888044147E-2</v>
      </c>
      <c r="CJ293" s="33">
        <f t="shared" si="1342"/>
        <v>1.4358824188579734E-2</v>
      </c>
      <c r="CK293" s="33">
        <f t="shared" ref="CK293" si="1343">CK292/CK283</f>
        <v>1.5713256093483084E-2</v>
      </c>
      <c r="CL293" s="33">
        <f t="shared" ref="CL293" si="1344">CL292/CL283</f>
        <v>1.4989491999769389E-2</v>
      </c>
      <c r="CM293" s="33">
        <f t="shared" ref="CM293" si="1345">CM292/CM283</f>
        <v>1.8130460680168565E-2</v>
      </c>
      <c r="CN293" s="33">
        <f t="shared" ref="CN293:CO293" si="1346">CN292/CN283</f>
        <v>2.1708305109035549E-2</v>
      </c>
      <c r="CO293" s="33">
        <f t="shared" si="1346"/>
        <v>2.5138062881224242E-2</v>
      </c>
      <c r="CP293" s="33">
        <f t="shared" ref="CP293" si="1347">CP292/CP283</f>
        <v>2.8030337874508988E-2</v>
      </c>
      <c r="CQ293" s="33">
        <f t="shared" ref="CQ293" si="1348">CQ292/CQ283</f>
        <v>2.7972778749415578E-2</v>
      </c>
      <c r="CR293" s="33">
        <f t="shared" ref="CR293" si="1349">CR292/CR283</f>
        <v>2.7086132025367863E-2</v>
      </c>
      <c r="CS293" s="33">
        <f t="shared" ref="CS293" si="1350">CS292/CS283</f>
        <v>2.6836812492750283E-2</v>
      </c>
      <c r="CT293" s="33">
        <f t="shared" ref="CT293" si="1351">CT292/CT283</f>
        <v>2.5050221065475251E-2</v>
      </c>
      <c r="CU293" s="33">
        <f t="shared" ref="CU293:CY293" si="1352">CU292/CU283</f>
        <v>2.4831059829981489E-2</v>
      </c>
      <c r="CV293" s="33">
        <f t="shared" si="1352"/>
        <v>2.5944480870279903E-2</v>
      </c>
      <c r="CW293" s="33">
        <f t="shared" si="1352"/>
        <v>2.6215376790291199E-2</v>
      </c>
      <c r="CX293" s="33" t="e">
        <f t="shared" si="1352"/>
        <v>#DIV/0!</v>
      </c>
      <c r="CY293" s="33" t="e">
        <f t="shared" si="1352"/>
        <v>#DIV/0!</v>
      </c>
    </row>
    <row r="294" spans="1:103" x14ac:dyDescent="0.25">
      <c r="A294" t="s">
        <v>53</v>
      </c>
      <c r="B294" s="28" t="s">
        <v>13</v>
      </c>
      <c r="C294" s="13">
        <v>0.51449999999999996</v>
      </c>
      <c r="D294" s="13">
        <v>0.50670000000000004</v>
      </c>
      <c r="E294" s="13">
        <v>0.50239999999999996</v>
      </c>
      <c r="F294" s="13">
        <v>0.50329999999999997</v>
      </c>
      <c r="G294" s="13">
        <v>0.51039999999999996</v>
      </c>
      <c r="H294" s="13">
        <v>0.50170000000000003</v>
      </c>
      <c r="I294" s="13">
        <v>0.4824</v>
      </c>
      <c r="J294" s="13">
        <v>0.47470000000000001</v>
      </c>
      <c r="K294" s="13">
        <v>0.47839999999999999</v>
      </c>
      <c r="L294" s="13">
        <v>0.47899999999999998</v>
      </c>
      <c r="M294" s="13">
        <v>0.47439999999999999</v>
      </c>
      <c r="N294" s="13">
        <v>0.47170000000000001</v>
      </c>
      <c r="O294" s="13">
        <v>0.47110000000000002</v>
      </c>
      <c r="P294" s="13">
        <v>0.46039999999999998</v>
      </c>
      <c r="Q294" s="13">
        <v>0.46949999999999997</v>
      </c>
      <c r="R294" s="13">
        <v>0.46589999999999998</v>
      </c>
      <c r="S294" s="13">
        <v>0.46150000000000002</v>
      </c>
      <c r="T294" s="13">
        <v>0.45579999999999998</v>
      </c>
      <c r="U294" s="13">
        <v>0.46200000000000002</v>
      </c>
      <c r="V294" s="13">
        <v>0.4602</v>
      </c>
      <c r="W294" s="13">
        <v>0.45939999999999998</v>
      </c>
      <c r="X294" s="13">
        <v>0.4703</v>
      </c>
      <c r="Y294" s="13">
        <v>0.4733</v>
      </c>
      <c r="Z294" s="13">
        <v>0.4899</v>
      </c>
      <c r="AA294" s="13">
        <v>0.49740000000000001</v>
      </c>
      <c r="AB294" s="13">
        <v>0.50219999999999998</v>
      </c>
      <c r="AC294" s="13">
        <v>0.4577</v>
      </c>
      <c r="AD294" s="13">
        <v>0.45340000000000003</v>
      </c>
      <c r="AE294" s="13">
        <v>0.46200000000000002</v>
      </c>
      <c r="AF294" s="13">
        <v>0.46300000000000002</v>
      </c>
      <c r="AG294" s="13">
        <v>0.46089999999999998</v>
      </c>
      <c r="AH294" s="13">
        <v>0.46129999999999999</v>
      </c>
      <c r="AI294" s="13">
        <v>0.46600000000000003</v>
      </c>
      <c r="AJ294" s="13">
        <v>0.47110000000000002</v>
      </c>
      <c r="AK294" s="13">
        <v>0.47289999999999999</v>
      </c>
      <c r="AL294" s="13">
        <v>0.4622</v>
      </c>
      <c r="AM294" s="13">
        <v>0.45950000000000002</v>
      </c>
      <c r="AN294" s="13">
        <v>0.45900000000000002</v>
      </c>
      <c r="AO294" s="13">
        <v>0.46289999999999998</v>
      </c>
      <c r="AP294" s="13">
        <v>0.47089999999999999</v>
      </c>
      <c r="AQ294" s="13">
        <v>0.47249999999999998</v>
      </c>
      <c r="AR294" s="13">
        <v>0.47670000000000001</v>
      </c>
      <c r="AS294" s="13">
        <v>0.47560000000000002</v>
      </c>
      <c r="AT294" s="13">
        <v>0.4743</v>
      </c>
      <c r="AU294" s="13">
        <v>0.47649999999999998</v>
      </c>
      <c r="AV294" s="13">
        <v>0.47210000000000002</v>
      </c>
      <c r="AW294" s="13">
        <v>0.46939999999999998</v>
      </c>
      <c r="AX294" s="13">
        <v>0.47289999999999999</v>
      </c>
      <c r="AY294" s="13">
        <v>0.48070000000000002</v>
      </c>
      <c r="AZ294" s="13">
        <v>0.48720000000000002</v>
      </c>
      <c r="BA294" s="13">
        <v>0.48930000000000001</v>
      </c>
      <c r="BB294" s="13">
        <v>0.48180000000000001</v>
      </c>
      <c r="BC294" s="13">
        <v>0.47339999999999999</v>
      </c>
      <c r="BD294" s="13">
        <v>0.47199999999999998</v>
      </c>
      <c r="BE294" s="13">
        <v>0.46529999999999999</v>
      </c>
      <c r="BF294" s="13">
        <v>0.47360000000000002</v>
      </c>
      <c r="BG294" s="13">
        <v>0.51800000000000002</v>
      </c>
      <c r="BH294" s="13">
        <v>0.52990000000000004</v>
      </c>
      <c r="BI294" s="13">
        <v>0.53190000000000004</v>
      </c>
      <c r="BJ294" s="13">
        <v>0.52990000000000004</v>
      </c>
      <c r="BK294" s="13">
        <v>0.52329999999999999</v>
      </c>
      <c r="BL294" s="13">
        <v>0.49890000000000001</v>
      </c>
      <c r="BM294" s="34">
        <v>0.47310000000000002</v>
      </c>
      <c r="BN294" s="25">
        <v>0.4672</v>
      </c>
      <c r="BO294" s="25">
        <v>0.47099999999999997</v>
      </c>
      <c r="BP294" s="25">
        <v>0.4713</v>
      </c>
      <c r="BQ294" s="25">
        <v>0.46789999999999998</v>
      </c>
      <c r="BR294" s="25">
        <v>0.47149999999999997</v>
      </c>
      <c r="BS294" s="25">
        <v>0.47399999999999998</v>
      </c>
      <c r="BT294" s="25">
        <v>0.46760000000000002</v>
      </c>
      <c r="BU294" s="25">
        <v>0.46679999999999999</v>
      </c>
      <c r="BV294" s="25">
        <v>0.46489999999999998</v>
      </c>
      <c r="BW294" s="25">
        <v>0.46949999999999997</v>
      </c>
      <c r="BX294" s="25">
        <v>0.47199999999999998</v>
      </c>
      <c r="BY294" s="25">
        <v>0.4622</v>
      </c>
      <c r="BZ294" s="25">
        <v>0.45839999999999997</v>
      </c>
      <c r="CA294" s="25">
        <v>0.45779999999999998</v>
      </c>
      <c r="CB294" s="25">
        <v>0.4597</v>
      </c>
      <c r="CC294" s="25">
        <v>0.44940000000000002</v>
      </c>
      <c r="CD294" s="25">
        <v>0.43880000000000002</v>
      </c>
      <c r="CE294" s="25">
        <v>0.45610000000000001</v>
      </c>
      <c r="CF294" s="25">
        <v>0.4476</v>
      </c>
      <c r="CG294" s="25">
        <v>0.44779999999999998</v>
      </c>
      <c r="CH294" s="25">
        <v>0.45500000000000002</v>
      </c>
      <c r="CI294" s="25">
        <v>0.45200000000000001</v>
      </c>
      <c r="CJ294" s="25">
        <v>0.45219999999999999</v>
      </c>
      <c r="CK294" s="25">
        <v>0.44219999999999998</v>
      </c>
      <c r="CL294" s="25">
        <v>0.45619999999999999</v>
      </c>
      <c r="CM294" s="25">
        <v>0.44359999999999999</v>
      </c>
      <c r="CN294" s="25">
        <v>0.41789999999999999</v>
      </c>
      <c r="CO294" s="25">
        <v>0.40699999999999997</v>
      </c>
      <c r="CP294" s="25">
        <v>0.3972</v>
      </c>
      <c r="CQ294" s="25">
        <v>0.40279999999999999</v>
      </c>
      <c r="CR294" s="25">
        <v>0.40039999999999998</v>
      </c>
      <c r="CS294" s="25">
        <v>0.39900000000000002</v>
      </c>
      <c r="CT294" s="25">
        <v>0.4052</v>
      </c>
      <c r="CU294" s="25">
        <v>0.40560000000000002</v>
      </c>
      <c r="CV294" s="25">
        <v>0.40500000000000003</v>
      </c>
      <c r="CW294" s="25">
        <v>0.4037</v>
      </c>
      <c r="CX294" s="11"/>
      <c r="CY294" s="11"/>
    </row>
    <row r="295" spans="1:103" x14ac:dyDescent="0.25">
      <c r="A295" t="s">
        <v>53</v>
      </c>
      <c r="B295" s="28" t="s">
        <v>38</v>
      </c>
      <c r="C295" s="22">
        <v>7.42</v>
      </c>
      <c r="D295" s="22">
        <v>7.16</v>
      </c>
      <c r="E295" s="22">
        <v>6.94</v>
      </c>
      <c r="F295" s="22">
        <v>6.96</v>
      </c>
      <c r="G295" s="22">
        <v>6.78</v>
      </c>
      <c r="H295" s="22">
        <v>6.82</v>
      </c>
      <c r="I295" s="22">
        <v>6.64</v>
      </c>
      <c r="J295" s="22">
        <v>6.85</v>
      </c>
      <c r="K295" s="22">
        <v>6.63</v>
      </c>
      <c r="L295" s="22">
        <v>6.66</v>
      </c>
      <c r="M295" s="22">
        <v>6.66</v>
      </c>
      <c r="N295" s="22">
        <v>6.95</v>
      </c>
      <c r="O295" s="22">
        <v>6.61</v>
      </c>
      <c r="P295" s="22">
        <v>6.45</v>
      </c>
      <c r="Q295" s="22">
        <v>6.61</v>
      </c>
      <c r="R295" s="22">
        <v>6.56</v>
      </c>
      <c r="S295" s="22">
        <v>6.82</v>
      </c>
      <c r="T295" s="22">
        <v>6.68</v>
      </c>
      <c r="U295" s="22">
        <v>6.78</v>
      </c>
      <c r="V295" s="22">
        <v>6.79</v>
      </c>
      <c r="W295" s="22">
        <v>6.68</v>
      </c>
      <c r="X295" s="22">
        <v>7.06</v>
      </c>
      <c r="Y295" s="22">
        <v>6.92</v>
      </c>
      <c r="Z295" s="22">
        <v>6.58</v>
      </c>
      <c r="AA295" s="22">
        <v>6.81</v>
      </c>
      <c r="AB295" s="22">
        <v>6.97</v>
      </c>
      <c r="AC295" s="22">
        <v>6.85</v>
      </c>
      <c r="AD295" s="22">
        <v>6.87</v>
      </c>
      <c r="AE295" s="22">
        <v>7.1</v>
      </c>
      <c r="AF295" s="22">
        <v>6.91</v>
      </c>
      <c r="AG295" s="22">
        <v>6.6</v>
      </c>
      <c r="AH295" s="22">
        <v>6.21</v>
      </c>
      <c r="AI295" s="22">
        <v>6.32</v>
      </c>
      <c r="AJ295" s="22">
        <v>5.98</v>
      </c>
      <c r="AK295" s="22">
        <v>6.14</v>
      </c>
      <c r="AL295" s="22">
        <v>5.81</v>
      </c>
      <c r="AM295" s="22">
        <v>5.35</v>
      </c>
      <c r="AN295" s="22">
        <v>5.24</v>
      </c>
      <c r="AO295" s="22">
        <v>5.16</v>
      </c>
      <c r="AP295" s="22">
        <v>5.27</v>
      </c>
      <c r="AQ295" s="22">
        <v>5.36</v>
      </c>
      <c r="AR295" s="22">
        <v>5.09</v>
      </c>
      <c r="AS295" s="22">
        <v>5.47</v>
      </c>
      <c r="AT295" s="22">
        <v>4.8499999999999996</v>
      </c>
      <c r="AU295" s="22">
        <v>5.25</v>
      </c>
      <c r="AV295" s="22">
        <v>5.09</v>
      </c>
      <c r="AW295" s="22">
        <v>5.43</v>
      </c>
      <c r="AX295" s="22">
        <v>5.32</v>
      </c>
      <c r="AY295" s="22">
        <v>5.22</v>
      </c>
      <c r="AZ295" s="22">
        <v>5.54</v>
      </c>
      <c r="BA295" s="22">
        <v>5.53</v>
      </c>
      <c r="BB295" s="22">
        <v>5.4</v>
      </c>
      <c r="BC295" s="22">
        <v>5.66</v>
      </c>
      <c r="BD295" s="22">
        <v>5.58</v>
      </c>
      <c r="BE295" s="22">
        <v>5.48</v>
      </c>
      <c r="BF295" s="22">
        <v>5.33</v>
      </c>
      <c r="BG295" s="22">
        <v>5.65</v>
      </c>
      <c r="BH295" s="22">
        <v>5.61</v>
      </c>
      <c r="BI295" s="22">
        <v>5.68</v>
      </c>
      <c r="BJ295" s="22">
        <v>6.07</v>
      </c>
      <c r="BK295" s="22">
        <v>5.17</v>
      </c>
      <c r="BL295" s="22">
        <v>4.58</v>
      </c>
      <c r="BM295" s="12">
        <v>4.6900000000000004</v>
      </c>
      <c r="BN295" s="12">
        <v>4.8099999999999996</v>
      </c>
      <c r="BO295" s="12">
        <v>4.88</v>
      </c>
      <c r="BP295" s="12">
        <v>5.21</v>
      </c>
      <c r="BQ295" s="12">
        <v>4.9000000000000004</v>
      </c>
      <c r="BR295" s="12">
        <v>4.88</v>
      </c>
      <c r="BS295" s="12">
        <v>4.75</v>
      </c>
      <c r="BT295" s="12">
        <v>5.16</v>
      </c>
      <c r="BU295" s="12">
        <v>5.04</v>
      </c>
      <c r="BV295" s="12">
        <v>5.25</v>
      </c>
      <c r="BW295" s="12">
        <v>5.74</v>
      </c>
      <c r="BX295" s="12">
        <v>6.07</v>
      </c>
      <c r="BY295" s="12">
        <v>5.48</v>
      </c>
      <c r="BZ295" s="12">
        <v>5.22</v>
      </c>
      <c r="CA295" s="12">
        <v>5.26</v>
      </c>
      <c r="CB295" s="12">
        <v>5.67</v>
      </c>
      <c r="CC295" s="12">
        <v>5.66</v>
      </c>
      <c r="CD295" s="12">
        <v>5.98</v>
      </c>
      <c r="CE295" s="12">
        <v>6.13</v>
      </c>
      <c r="CF295" s="12">
        <v>5.86</v>
      </c>
      <c r="CG295" s="12">
        <v>5.96</v>
      </c>
      <c r="CH295" s="12">
        <v>5.57</v>
      </c>
      <c r="CI295" s="12">
        <v>5.96</v>
      </c>
      <c r="CJ295" s="12">
        <v>6.11</v>
      </c>
      <c r="CK295" s="12">
        <v>5.78</v>
      </c>
      <c r="CL295" s="12">
        <v>5.82</v>
      </c>
      <c r="CM295" s="12">
        <v>6.01</v>
      </c>
      <c r="CN295" s="12">
        <v>5.86</v>
      </c>
      <c r="CO295" s="12">
        <v>5.95</v>
      </c>
      <c r="CP295" s="12">
        <v>6.01</v>
      </c>
      <c r="CQ295" s="12">
        <v>5.88</v>
      </c>
      <c r="CR295" s="12">
        <v>5.49</v>
      </c>
      <c r="CS295" s="12">
        <v>5.45</v>
      </c>
      <c r="CT295" s="12">
        <v>5.38</v>
      </c>
      <c r="CU295" s="12">
        <v>5.08</v>
      </c>
      <c r="CV295" s="12">
        <v>5.17</v>
      </c>
      <c r="CW295" s="12">
        <v>5.44</v>
      </c>
      <c r="CX295" s="11"/>
      <c r="CY295" s="11"/>
    </row>
    <row r="296" spans="1:103" x14ac:dyDescent="0.25">
      <c r="A296" t="s">
        <v>53</v>
      </c>
      <c r="B296" s="28" t="s">
        <v>22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>
        <v>12579.714285714286</v>
      </c>
      <c r="BE296" s="17">
        <v>26536.714285714286</v>
      </c>
      <c r="BF296" s="17">
        <v>24902.285714285714</v>
      </c>
      <c r="BG296" s="17">
        <v>23378</v>
      </c>
      <c r="BH296" s="17">
        <v>24590</v>
      </c>
      <c r="BI296" s="17">
        <v>23782</v>
      </c>
      <c r="BJ296" s="17">
        <v>29713.714285714286</v>
      </c>
      <c r="BK296" s="17">
        <v>32707.142857142859</v>
      </c>
      <c r="BL296" s="17">
        <v>33405</v>
      </c>
      <c r="BM296" s="31">
        <v>35112.857142857145</v>
      </c>
      <c r="BN296" s="31">
        <v>36086.285714285717</v>
      </c>
      <c r="BO296" s="31">
        <v>33441.714285714283</v>
      </c>
      <c r="BP296" s="31">
        <v>36217.57142857142</v>
      </c>
      <c r="BQ296" s="31">
        <v>38428.142857142848</v>
      </c>
      <c r="BR296" s="31">
        <v>31293.857142857141</v>
      </c>
      <c r="BS296" s="31">
        <v>31229.571428571428</v>
      </c>
      <c r="BT296" s="31">
        <v>38615.142857142855</v>
      </c>
      <c r="BU296" s="31">
        <v>35084.428571428572</v>
      </c>
      <c r="BV296" s="31">
        <v>36443.142857142848</v>
      </c>
      <c r="BW296" s="31">
        <v>37836.999999999993</v>
      </c>
      <c r="BX296" s="31">
        <v>42686.857142857145</v>
      </c>
      <c r="BY296" s="31">
        <v>42121</v>
      </c>
      <c r="BZ296" s="31">
        <v>44736.57142857142</v>
      </c>
      <c r="CA296" s="31">
        <v>45711</v>
      </c>
      <c r="CB296" s="31">
        <v>50168.714285714275</v>
      </c>
      <c r="CC296" s="31">
        <v>68329.999999999985</v>
      </c>
      <c r="CD296" s="31">
        <v>65007</v>
      </c>
      <c r="CE296" s="31">
        <v>65212.428571428558</v>
      </c>
      <c r="CF296" s="31">
        <v>65083.857142857145</v>
      </c>
      <c r="CG296" s="31">
        <v>74106.142857142855</v>
      </c>
      <c r="CH296" s="31">
        <v>72461.28571428571</v>
      </c>
      <c r="CI296" s="31">
        <v>69487.142857142855</v>
      </c>
      <c r="CJ296" s="31">
        <v>72319.857142857145</v>
      </c>
      <c r="CK296" s="31">
        <v>69756.857142857145</v>
      </c>
      <c r="CL296" s="31">
        <v>75131</v>
      </c>
      <c r="CM296" s="31">
        <v>82109</v>
      </c>
      <c r="CN296" s="31">
        <v>93975.28571428571</v>
      </c>
      <c r="CO296" s="31">
        <v>93943.14285714287</v>
      </c>
      <c r="CP296" s="31">
        <v>96042.28571428571</v>
      </c>
      <c r="CQ296" s="31">
        <v>87981.28571428571</v>
      </c>
      <c r="CR296" s="31">
        <v>84742.428571428551</v>
      </c>
      <c r="CS296" s="31">
        <v>86313.142857142841</v>
      </c>
      <c r="CT296" s="31">
        <v>90967.28571428571</v>
      </c>
      <c r="CU296" s="31">
        <v>91255.285714285652</v>
      </c>
      <c r="CV296" s="31">
        <v>90775.714285714261</v>
      </c>
      <c r="CW296" s="31">
        <v>91537.714285714203</v>
      </c>
      <c r="CX296" s="11"/>
      <c r="CY296" s="11"/>
    </row>
    <row r="297" spans="1:103" x14ac:dyDescent="0.25">
      <c r="A297" t="s">
        <v>53</v>
      </c>
      <c r="B297" s="28" t="s">
        <v>23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>
        <v>83246.28571428571</v>
      </c>
      <c r="BE297" s="17">
        <v>174536.14285714287</v>
      </c>
      <c r="BF297" s="17">
        <v>173875</v>
      </c>
      <c r="BG297" s="17">
        <v>170881.57142857142</v>
      </c>
      <c r="BH297" s="17">
        <v>150221.57142857142</v>
      </c>
      <c r="BI297" s="17">
        <v>151929.42857142858</v>
      </c>
      <c r="BJ297" s="17">
        <v>195030.85714285713</v>
      </c>
      <c r="BK297" s="17">
        <v>222687.71428571429</v>
      </c>
      <c r="BL297" s="17">
        <v>263861</v>
      </c>
      <c r="BM297" s="31">
        <v>296402.85714285716</v>
      </c>
      <c r="BN297" s="31">
        <v>319762.42857142858</v>
      </c>
      <c r="BO297" s="31">
        <v>282556</v>
      </c>
      <c r="BP297" s="31">
        <v>305723.42857142852</v>
      </c>
      <c r="BQ297" s="31">
        <v>345015.42857142858</v>
      </c>
      <c r="BR297" s="31">
        <v>268231.28571428562</v>
      </c>
      <c r="BS297" s="31">
        <v>277119.99999999994</v>
      </c>
      <c r="BT297" s="31">
        <v>337184.14285714278</v>
      </c>
      <c r="BU297" s="31">
        <v>284831.57142857136</v>
      </c>
      <c r="BV297" s="31">
        <v>288046.8571428571</v>
      </c>
      <c r="BW297" s="31">
        <v>308786.42857142858</v>
      </c>
      <c r="BX297" s="31">
        <v>340970.14285714284</v>
      </c>
      <c r="BY297" s="31">
        <v>376969.99999999994</v>
      </c>
      <c r="BZ297" s="31">
        <v>391074.14285714272</v>
      </c>
      <c r="CA297" s="31">
        <v>430293.42857142852</v>
      </c>
      <c r="CB297" s="31">
        <v>471539.99999999988</v>
      </c>
      <c r="CC297" s="31">
        <v>683601.14285714272</v>
      </c>
      <c r="CD297" s="31">
        <v>648682</v>
      </c>
      <c r="CE297" s="31">
        <v>603382.42857142852</v>
      </c>
      <c r="CF297" s="31">
        <v>704823.28571428545</v>
      </c>
      <c r="CG297" s="31">
        <v>793320.57142857136</v>
      </c>
      <c r="CH297" s="31">
        <v>703754.7142857142</v>
      </c>
      <c r="CI297" s="31">
        <v>682324.14285714296</v>
      </c>
      <c r="CJ297" s="31">
        <v>733075</v>
      </c>
      <c r="CK297" s="31">
        <v>766878.42857142841</v>
      </c>
      <c r="CL297" s="31">
        <v>816704.85714285728</v>
      </c>
      <c r="CM297" s="31">
        <v>848863.71428571432</v>
      </c>
      <c r="CN297" s="31">
        <v>1103974.8571428573</v>
      </c>
      <c r="CO297" s="31">
        <v>1196606.2857142857</v>
      </c>
      <c r="CP297" s="31">
        <v>1241780.2857142857</v>
      </c>
      <c r="CQ297" s="31">
        <v>1084867.1428571423</v>
      </c>
      <c r="CR297" s="31">
        <v>1074805.1428571423</v>
      </c>
      <c r="CS297" s="31">
        <v>1053696.1428571423</v>
      </c>
      <c r="CT297" s="31">
        <v>1145577.4285714282</v>
      </c>
      <c r="CU297" s="31">
        <v>1168319.1428571423</v>
      </c>
      <c r="CV297" s="31">
        <v>1141174.5714285709</v>
      </c>
      <c r="CW297" s="31">
        <v>1152477.1428571427</v>
      </c>
      <c r="CX297" s="11"/>
      <c r="CY297" s="11"/>
    </row>
    <row r="298" spans="1:103" x14ac:dyDescent="0.25">
      <c r="A298" t="s">
        <v>53</v>
      </c>
      <c r="B298" s="28" t="s">
        <v>24</v>
      </c>
      <c r="C298" s="12" t="e">
        <f t="shared" ref="C298:BB298" si="1353">C297/C296</f>
        <v>#DIV/0!</v>
      </c>
      <c r="D298" s="12" t="e">
        <f t="shared" si="1353"/>
        <v>#DIV/0!</v>
      </c>
      <c r="E298" s="12" t="e">
        <f t="shared" si="1353"/>
        <v>#DIV/0!</v>
      </c>
      <c r="F298" s="12" t="e">
        <f t="shared" si="1353"/>
        <v>#DIV/0!</v>
      </c>
      <c r="G298" s="12" t="e">
        <f t="shared" si="1353"/>
        <v>#DIV/0!</v>
      </c>
      <c r="H298" s="12" t="e">
        <f t="shared" si="1353"/>
        <v>#DIV/0!</v>
      </c>
      <c r="I298" s="12" t="e">
        <f t="shared" si="1353"/>
        <v>#DIV/0!</v>
      </c>
      <c r="J298" s="12" t="e">
        <f t="shared" si="1353"/>
        <v>#DIV/0!</v>
      </c>
      <c r="K298" s="12" t="e">
        <f t="shared" si="1353"/>
        <v>#DIV/0!</v>
      </c>
      <c r="L298" s="12" t="e">
        <f t="shared" si="1353"/>
        <v>#DIV/0!</v>
      </c>
      <c r="M298" s="12" t="e">
        <f t="shared" si="1353"/>
        <v>#DIV/0!</v>
      </c>
      <c r="N298" s="12" t="e">
        <f t="shared" si="1353"/>
        <v>#DIV/0!</v>
      </c>
      <c r="O298" s="12" t="e">
        <f t="shared" si="1353"/>
        <v>#DIV/0!</v>
      </c>
      <c r="P298" s="12" t="e">
        <f t="shared" si="1353"/>
        <v>#DIV/0!</v>
      </c>
      <c r="Q298" s="12" t="e">
        <f t="shared" si="1353"/>
        <v>#DIV/0!</v>
      </c>
      <c r="R298" s="12" t="e">
        <f t="shared" si="1353"/>
        <v>#DIV/0!</v>
      </c>
      <c r="S298" s="12" t="e">
        <f t="shared" si="1353"/>
        <v>#DIV/0!</v>
      </c>
      <c r="T298" s="12" t="e">
        <f t="shared" si="1353"/>
        <v>#DIV/0!</v>
      </c>
      <c r="U298" s="12" t="e">
        <f t="shared" si="1353"/>
        <v>#DIV/0!</v>
      </c>
      <c r="V298" s="12" t="e">
        <f t="shared" si="1353"/>
        <v>#DIV/0!</v>
      </c>
      <c r="W298" s="12" t="e">
        <f t="shared" si="1353"/>
        <v>#DIV/0!</v>
      </c>
      <c r="X298" s="12" t="e">
        <f t="shared" si="1353"/>
        <v>#DIV/0!</v>
      </c>
      <c r="Y298" s="12" t="e">
        <f t="shared" si="1353"/>
        <v>#DIV/0!</v>
      </c>
      <c r="Z298" s="12" t="e">
        <f t="shared" si="1353"/>
        <v>#DIV/0!</v>
      </c>
      <c r="AA298" s="12" t="e">
        <f t="shared" si="1353"/>
        <v>#DIV/0!</v>
      </c>
      <c r="AB298" s="12" t="e">
        <f t="shared" si="1353"/>
        <v>#DIV/0!</v>
      </c>
      <c r="AC298" s="12" t="e">
        <f t="shared" si="1353"/>
        <v>#DIV/0!</v>
      </c>
      <c r="AD298" s="12" t="e">
        <f t="shared" si="1353"/>
        <v>#DIV/0!</v>
      </c>
      <c r="AE298" s="12" t="e">
        <f t="shared" si="1353"/>
        <v>#DIV/0!</v>
      </c>
      <c r="AF298" s="12" t="e">
        <f t="shared" si="1353"/>
        <v>#DIV/0!</v>
      </c>
      <c r="AG298" s="12" t="e">
        <f t="shared" si="1353"/>
        <v>#DIV/0!</v>
      </c>
      <c r="AH298" s="12" t="e">
        <f t="shared" si="1353"/>
        <v>#DIV/0!</v>
      </c>
      <c r="AI298" s="12" t="e">
        <f t="shared" si="1353"/>
        <v>#DIV/0!</v>
      </c>
      <c r="AJ298" s="12" t="e">
        <f t="shared" si="1353"/>
        <v>#DIV/0!</v>
      </c>
      <c r="AK298" s="12" t="e">
        <f t="shared" si="1353"/>
        <v>#DIV/0!</v>
      </c>
      <c r="AL298" s="12" t="e">
        <f t="shared" si="1353"/>
        <v>#DIV/0!</v>
      </c>
      <c r="AM298" s="12" t="e">
        <f t="shared" si="1353"/>
        <v>#DIV/0!</v>
      </c>
      <c r="AN298" s="12" t="e">
        <f t="shared" si="1353"/>
        <v>#DIV/0!</v>
      </c>
      <c r="AO298" s="12" t="e">
        <f t="shared" si="1353"/>
        <v>#DIV/0!</v>
      </c>
      <c r="AP298" s="12" t="e">
        <f t="shared" si="1353"/>
        <v>#DIV/0!</v>
      </c>
      <c r="AQ298" s="12" t="e">
        <f t="shared" si="1353"/>
        <v>#DIV/0!</v>
      </c>
      <c r="AR298" s="12" t="e">
        <f t="shared" si="1353"/>
        <v>#DIV/0!</v>
      </c>
      <c r="AS298" s="12" t="e">
        <f t="shared" si="1353"/>
        <v>#DIV/0!</v>
      </c>
      <c r="AT298" s="12" t="e">
        <f t="shared" si="1353"/>
        <v>#DIV/0!</v>
      </c>
      <c r="AU298" s="12" t="e">
        <f t="shared" si="1353"/>
        <v>#DIV/0!</v>
      </c>
      <c r="AV298" s="12" t="e">
        <f t="shared" si="1353"/>
        <v>#DIV/0!</v>
      </c>
      <c r="AW298" s="12" t="e">
        <f t="shared" si="1353"/>
        <v>#DIV/0!</v>
      </c>
      <c r="AX298" s="12" t="e">
        <f t="shared" si="1353"/>
        <v>#DIV/0!</v>
      </c>
      <c r="AY298" s="12" t="e">
        <f t="shared" si="1353"/>
        <v>#DIV/0!</v>
      </c>
      <c r="AZ298" s="12" t="e">
        <f t="shared" si="1353"/>
        <v>#DIV/0!</v>
      </c>
      <c r="BA298" s="12" t="e">
        <f t="shared" si="1353"/>
        <v>#DIV/0!</v>
      </c>
      <c r="BB298" s="12" t="e">
        <f t="shared" si="1353"/>
        <v>#DIV/0!</v>
      </c>
      <c r="BC298" s="12" t="e">
        <f t="shared" ref="BC298:BH298" si="1354">BC297/BC296</f>
        <v>#DIV/0!</v>
      </c>
      <c r="BD298" s="12">
        <f t="shared" si="1354"/>
        <v>6.6175021008880508</v>
      </c>
      <c r="BE298" s="12">
        <f t="shared" si="1354"/>
        <v>6.5771572538316194</v>
      </c>
      <c r="BF298" s="12">
        <f t="shared" si="1354"/>
        <v>6.9822907822575093</v>
      </c>
      <c r="BG298" s="12">
        <f t="shared" si="1354"/>
        <v>7.3095034403529571</v>
      </c>
      <c r="BH298" s="12">
        <f t="shared" si="1354"/>
        <v>6.1090512984372269</v>
      </c>
      <c r="BI298" s="12">
        <f t="shared" ref="BI298:BN298" si="1355">BI297/BI296</f>
        <v>6.3884210146929856</v>
      </c>
      <c r="BJ298" s="12">
        <f t="shared" si="1355"/>
        <v>6.5636646858593428</v>
      </c>
      <c r="BK298" s="12">
        <f t="shared" si="1355"/>
        <v>6.8085346145446604</v>
      </c>
      <c r="BL298" s="12">
        <f t="shared" si="1355"/>
        <v>7.8988474779224669</v>
      </c>
      <c r="BM298" s="30">
        <f t="shared" si="1355"/>
        <v>8.4414337442532243</v>
      </c>
      <c r="BN298" s="30">
        <f t="shared" si="1355"/>
        <v>8.8610512897657987</v>
      </c>
      <c r="BO298" s="30">
        <f>BO297/BO296</f>
        <v>8.4492080036908579</v>
      </c>
      <c r="BP298" s="30">
        <f>BP297/BP296</f>
        <v>8.4413011837190322</v>
      </c>
      <c r="BQ298" s="30">
        <f>BQ297/BQ296</f>
        <v>8.9781967828637512</v>
      </c>
      <c r="BR298" s="30">
        <f>BR297/BR296</f>
        <v>8.5713718347279446</v>
      </c>
      <c r="BS298" s="30">
        <f>BS297/BS296</f>
        <v>8.8736408257741051</v>
      </c>
      <c r="BT298" s="30">
        <f t="shared" ref="BT298" si="1356">BT297/BT296</f>
        <v>8.7319149408448187</v>
      </c>
      <c r="BU298" s="30">
        <f t="shared" ref="BU298" si="1357">BU297/BU296</f>
        <v>8.118461181395082</v>
      </c>
      <c r="BV298" s="30">
        <f t="shared" ref="BV298:CJ298" si="1358">BV297/BV296</f>
        <v>7.9040070246411247</v>
      </c>
      <c r="BW298" s="30">
        <f t="shared" si="1358"/>
        <v>8.1609648907531955</v>
      </c>
      <c r="BX298" s="30">
        <f t="shared" si="1358"/>
        <v>7.9877078257610235</v>
      </c>
      <c r="BY298" s="30">
        <f t="shared" si="1358"/>
        <v>8.9496925524085356</v>
      </c>
      <c r="BZ298" s="30">
        <f t="shared" si="1358"/>
        <v>8.7417102019440769</v>
      </c>
      <c r="CA298" s="30">
        <f t="shared" si="1358"/>
        <v>9.4133453341958937</v>
      </c>
      <c r="CB298" s="30">
        <f t="shared" si="1358"/>
        <v>9.3990848024238218</v>
      </c>
      <c r="CC298" s="30">
        <f t="shared" si="1358"/>
        <v>10.004407183625682</v>
      </c>
      <c r="CD298" s="30">
        <f t="shared" si="1358"/>
        <v>9.9786484532434976</v>
      </c>
      <c r="CE298" s="30">
        <f>CE297/CE296</f>
        <v>9.2525679811254218</v>
      </c>
      <c r="CF298" s="30">
        <f>CF297/CF296</f>
        <v>10.82946396626769</v>
      </c>
      <c r="CG298" s="30">
        <f t="shared" si="1358"/>
        <v>10.705193130316939</v>
      </c>
      <c r="CH298" s="30">
        <f t="shared" si="1358"/>
        <v>9.7121477675763792</v>
      </c>
      <c r="CI298" s="30">
        <f t="shared" si="1358"/>
        <v>9.8194301104006918</v>
      </c>
      <c r="CJ298" s="30">
        <f t="shared" si="1358"/>
        <v>10.136565930321449</v>
      </c>
      <c r="CK298" s="30">
        <f t="shared" ref="CK298" si="1359">CK297/CK296</f>
        <v>10.993592027819075</v>
      </c>
      <c r="CL298" s="30">
        <f t="shared" ref="CL298" si="1360">CL297/CL296</f>
        <v>10.870411110498427</v>
      </c>
      <c r="CM298" s="30">
        <f t="shared" ref="CM298" si="1361">CM297/CM296</f>
        <v>10.338254202166807</v>
      </c>
      <c r="CN298" s="30">
        <f t="shared" ref="CN298:CO298" si="1362">CN297/CN296</f>
        <v>11.747502002806211</v>
      </c>
      <c r="CO298" s="30">
        <f t="shared" si="1362"/>
        <v>12.737558584067564</v>
      </c>
      <c r="CP298" s="30">
        <f t="shared" ref="CP298" si="1363">CP297/CP296</f>
        <v>12.92951616549853</v>
      </c>
      <c r="CQ298" s="30">
        <f t="shared" ref="CQ298" si="1364">CQ297/CQ296</f>
        <v>12.330657980836827</v>
      </c>
      <c r="CR298" s="30">
        <f t="shared" ref="CR298" si="1365">CR297/CR296</f>
        <v>12.683199679027368</v>
      </c>
      <c r="CS298" s="30">
        <f t="shared" ref="CS298" si="1366">CS297/CS296</f>
        <v>12.207829630316187</v>
      </c>
      <c r="CT298" s="30">
        <f t="shared" ref="CT298" si="1367">CT297/CT296</f>
        <v>12.593290209510165</v>
      </c>
      <c r="CU298" s="30">
        <f t="shared" ref="CU298" si="1368">CU297/CU296</f>
        <v>12.802755848193531</v>
      </c>
      <c r="CV298" s="30">
        <f t="shared" ref="CV298:CW298" si="1369">CV297/CV296</f>
        <v>12.571364273011973</v>
      </c>
      <c r="CW298" s="30">
        <f t="shared" si="1369"/>
        <v>12.590189211628628</v>
      </c>
      <c r="CX298" s="30" t="e">
        <f t="shared" ref="CX298" si="1370">CX297/CX296</f>
        <v>#DIV/0!</v>
      </c>
      <c r="CY298" s="30" t="e">
        <f t="shared" ref="CY298" si="1371">CY297/CY296</f>
        <v>#DIV/0!</v>
      </c>
    </row>
    <row r="299" spans="1:103" x14ac:dyDescent="0.25">
      <c r="A299" t="s">
        <v>53</v>
      </c>
      <c r="B299" s="28" t="s">
        <v>25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34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  <c r="CG299" s="25"/>
      <c r="CH299" s="25"/>
      <c r="CI299" s="25"/>
      <c r="CJ299" s="25"/>
      <c r="CK299" s="25"/>
      <c r="CL299" s="25"/>
      <c r="CM299" s="25"/>
      <c r="CN299" s="25"/>
      <c r="CO299" s="25"/>
      <c r="CP299" s="25"/>
      <c r="CQ299" s="25"/>
      <c r="CR299" s="25"/>
      <c r="CS299" s="25"/>
      <c r="CT299" s="25"/>
      <c r="CU299" s="25"/>
      <c r="CV299" s="25"/>
      <c r="CW299" s="25"/>
      <c r="CX299" s="11"/>
      <c r="CY299" s="11"/>
    </row>
    <row r="300" spans="1:103" x14ac:dyDescent="0.25">
      <c r="A300" t="s">
        <v>53</v>
      </c>
      <c r="B300" s="28" t="s">
        <v>42</v>
      </c>
      <c r="C300" s="17">
        <v>6039</v>
      </c>
      <c r="D300" s="17">
        <v>6870.5714285714284</v>
      </c>
      <c r="E300" s="17">
        <v>6655.1428571428578</v>
      </c>
      <c r="F300" s="17">
        <v>6498.5714285714284</v>
      </c>
      <c r="G300" s="41">
        <v>6576.8571428571431</v>
      </c>
      <c r="H300" s="41">
        <v>5676.3928571428569</v>
      </c>
      <c r="I300" s="41">
        <v>4775.9285714285706</v>
      </c>
      <c r="J300" s="17">
        <v>5244</v>
      </c>
      <c r="K300" s="17">
        <v>4307.8571428571422</v>
      </c>
      <c r="L300" s="17">
        <v>3903.8571428571427</v>
      </c>
      <c r="M300" s="17">
        <v>4852</v>
      </c>
      <c r="N300" s="17">
        <v>5823.5714285714294</v>
      </c>
      <c r="O300" s="17">
        <v>5165.2857142857138</v>
      </c>
      <c r="P300" s="17">
        <v>4649.5714285714284</v>
      </c>
      <c r="Q300" s="17">
        <v>4883.2857142857138</v>
      </c>
      <c r="R300" s="17">
        <v>4964.8571428571422</v>
      </c>
      <c r="S300" s="17">
        <v>4825.1428571428569</v>
      </c>
      <c r="T300" s="17">
        <v>4563.7142857142853</v>
      </c>
      <c r="U300" s="17">
        <v>4681.7142857142853</v>
      </c>
      <c r="V300" s="17">
        <v>4429.1428571428569</v>
      </c>
      <c r="W300" s="17">
        <v>4556.5714285714284</v>
      </c>
      <c r="X300" s="17">
        <v>4621.5714285714284</v>
      </c>
      <c r="Y300" s="17">
        <v>4370.2857142857138</v>
      </c>
      <c r="Z300" s="17">
        <v>4324.1428571428578</v>
      </c>
      <c r="AA300" s="17">
        <v>4388</v>
      </c>
      <c r="AB300" s="17">
        <v>4502.4285714285706</v>
      </c>
      <c r="AC300" s="17">
        <v>4182</v>
      </c>
      <c r="AD300" s="17">
        <v>4011.2857142857142</v>
      </c>
      <c r="AE300" s="17">
        <v>3055.7142857142853</v>
      </c>
      <c r="AF300" s="17">
        <v>2545.1428571428573</v>
      </c>
      <c r="AG300" s="17">
        <v>2690.8571428571427</v>
      </c>
      <c r="AH300" s="17">
        <v>2858</v>
      </c>
      <c r="AI300" s="17">
        <v>3025</v>
      </c>
      <c r="AJ300" s="17">
        <v>2897.5714285714289</v>
      </c>
      <c r="AK300" s="17">
        <v>2764.1428571428569</v>
      </c>
      <c r="AL300" s="17">
        <v>3029.4285714285716</v>
      </c>
      <c r="AM300" s="17">
        <v>2827.1428571428573</v>
      </c>
      <c r="AN300" s="17">
        <v>3014.0000000000005</v>
      </c>
      <c r="AO300" s="17">
        <v>3145.8571428571431</v>
      </c>
      <c r="AP300" s="17">
        <v>3208</v>
      </c>
      <c r="AQ300" s="17">
        <v>2918.7142857142853</v>
      </c>
      <c r="AR300" s="17">
        <v>3163.5714285714284</v>
      </c>
      <c r="AS300" s="17">
        <v>3226.4285714285711</v>
      </c>
      <c r="AT300" s="17">
        <v>3155.8571428571431</v>
      </c>
      <c r="AU300" s="17">
        <v>2888</v>
      </c>
      <c r="AV300" s="17">
        <v>3019.2857142857142</v>
      </c>
      <c r="AW300" s="17">
        <v>3285.1428571428569</v>
      </c>
      <c r="AX300" s="17">
        <v>3221.8571428571427</v>
      </c>
      <c r="AY300" s="17">
        <v>3097.1428571428569</v>
      </c>
      <c r="AZ300" s="17">
        <v>3612.7142857142858</v>
      </c>
      <c r="BA300" s="17">
        <v>4256.1428571428578</v>
      </c>
      <c r="BB300" s="17">
        <v>3669.9999999999995</v>
      </c>
      <c r="BC300" s="17">
        <v>4677.2857142857147</v>
      </c>
      <c r="BD300" s="17">
        <v>5117.4285714285716</v>
      </c>
      <c r="BE300" s="17">
        <v>5418.8571428571431</v>
      </c>
      <c r="BF300" s="17">
        <v>5083.8571428571422</v>
      </c>
      <c r="BG300" s="17">
        <v>4573.8571428571431</v>
      </c>
      <c r="BH300" s="17">
        <v>4452.8571428571431</v>
      </c>
      <c r="BI300" s="17">
        <v>3741.4285714285711</v>
      </c>
      <c r="BJ300" s="17">
        <v>4378.5714285714284</v>
      </c>
      <c r="BK300" s="17">
        <v>4108</v>
      </c>
      <c r="BL300" s="17">
        <v>4088.7142857142858</v>
      </c>
      <c r="BM300" s="31">
        <v>4599</v>
      </c>
      <c r="BN300" s="31">
        <v>4615</v>
      </c>
      <c r="BO300" s="31">
        <v>4299.1428571428569</v>
      </c>
      <c r="BP300" s="31">
        <v>4245.1428571428569</v>
      </c>
      <c r="BQ300" s="31">
        <v>4151</v>
      </c>
      <c r="BR300" s="31">
        <v>3792.4285714285706</v>
      </c>
      <c r="BS300" s="31">
        <v>3719.1428571428573</v>
      </c>
      <c r="BT300" s="31">
        <v>3934.7142857142858</v>
      </c>
      <c r="BU300" s="31">
        <v>3792.8571428571427</v>
      </c>
      <c r="BV300" s="31">
        <v>3651.7142857142858</v>
      </c>
      <c r="BW300" s="31">
        <v>3651.5714285714284</v>
      </c>
      <c r="BX300" s="31">
        <v>4031</v>
      </c>
      <c r="BY300" s="31">
        <v>4319.7142857142844</v>
      </c>
      <c r="BZ300" s="31">
        <v>5027.2857142857138</v>
      </c>
      <c r="CA300" s="31">
        <v>4902.7142857142853</v>
      </c>
      <c r="CB300" s="31">
        <v>5382.4285714285706</v>
      </c>
      <c r="CC300" s="31">
        <v>6013.1428571428569</v>
      </c>
      <c r="CD300" s="31">
        <v>6242.4285714285706</v>
      </c>
      <c r="CE300" s="31">
        <v>5614.8571428571404</v>
      </c>
      <c r="CF300" s="31">
        <v>5680.9999999999982</v>
      </c>
      <c r="CG300" s="31">
        <v>7000.7142857142862</v>
      </c>
      <c r="CH300" s="31">
        <v>6996.7142857142853</v>
      </c>
      <c r="CI300" s="31">
        <v>6752</v>
      </c>
      <c r="CJ300" s="31">
        <v>6852.1428571428569</v>
      </c>
      <c r="CK300" s="31">
        <v>6935.5714285714284</v>
      </c>
      <c r="CL300" s="31">
        <v>7402.5714285714284</v>
      </c>
      <c r="CM300" s="31">
        <v>7929</v>
      </c>
      <c r="CN300" s="31">
        <v>9440.1428571428569</v>
      </c>
      <c r="CO300" s="31">
        <v>10150.714285714284</v>
      </c>
      <c r="CP300" s="31">
        <v>10705.142857142857</v>
      </c>
      <c r="CQ300" s="31">
        <v>8953.4285714285706</v>
      </c>
      <c r="CR300" s="31">
        <v>8852</v>
      </c>
      <c r="CS300" s="31">
        <v>9967.5714285714294</v>
      </c>
      <c r="CT300" s="31">
        <v>10429</v>
      </c>
      <c r="CU300" s="31">
        <v>11249.428571428572</v>
      </c>
      <c r="CV300" s="31">
        <v>11132.428571428572</v>
      </c>
      <c r="CW300" s="31">
        <v>11025.142857142857</v>
      </c>
      <c r="CX300" s="11"/>
      <c r="CY300" s="11"/>
    </row>
    <row r="301" spans="1:103" x14ac:dyDescent="0.25">
      <c r="A301" t="s">
        <v>53</v>
      </c>
      <c r="B301" s="28" t="s">
        <v>29</v>
      </c>
      <c r="C301" s="17">
        <v>213842</v>
      </c>
      <c r="D301" s="17">
        <v>222763.85714285713</v>
      </c>
      <c r="E301" s="17">
        <v>221815.28571428571</v>
      </c>
      <c r="F301" s="17">
        <v>235178.71428571429</v>
      </c>
      <c r="G301" s="17">
        <v>236755.14285714287</v>
      </c>
      <c r="H301" s="17">
        <v>240064.14285714287</v>
      </c>
      <c r="I301" s="17">
        <v>248481.28571428571</v>
      </c>
      <c r="J301" s="17">
        <v>253322.42857142858</v>
      </c>
      <c r="K301" s="17">
        <v>253401.28571428571</v>
      </c>
      <c r="L301" s="17">
        <v>247664.14285714287</v>
      </c>
      <c r="M301" s="17">
        <v>262158.85714285716</v>
      </c>
      <c r="N301" s="17">
        <v>268351.28571428574</v>
      </c>
      <c r="O301" s="17">
        <v>251185</v>
      </c>
      <c r="P301" s="17">
        <v>219956.71428571429</v>
      </c>
      <c r="Q301" s="17">
        <v>246507.71428571429</v>
      </c>
      <c r="R301" s="17">
        <v>249518.85714285713</v>
      </c>
      <c r="S301" s="17">
        <v>242360.42857142858</v>
      </c>
      <c r="T301" s="17">
        <v>224359.85714285713</v>
      </c>
      <c r="U301" s="17">
        <v>244318.57142857142</v>
      </c>
      <c r="V301" s="17">
        <v>242946.57142857142</v>
      </c>
      <c r="W301" s="17">
        <v>246409</v>
      </c>
      <c r="X301" s="17">
        <v>244717</v>
      </c>
      <c r="Y301" s="17">
        <v>226994</v>
      </c>
      <c r="Z301" s="17">
        <v>230817.14285714287</v>
      </c>
      <c r="AA301" s="17">
        <v>231290.14285714287</v>
      </c>
      <c r="AB301" s="17">
        <v>246484.85714285713</v>
      </c>
      <c r="AC301" s="17">
        <v>226651.85714285713</v>
      </c>
      <c r="AD301" s="17">
        <v>217673</v>
      </c>
      <c r="AE301" s="17">
        <v>216914.85714285713</v>
      </c>
      <c r="AF301" s="17">
        <v>219751.14285714287</v>
      </c>
      <c r="AG301" s="17">
        <v>215902.28571428571</v>
      </c>
      <c r="AH301" s="17">
        <v>210352.85714285713</v>
      </c>
      <c r="AI301" s="17">
        <v>216274.85714285713</v>
      </c>
      <c r="AJ301" s="17">
        <v>208253.85714285713</v>
      </c>
      <c r="AK301" s="17">
        <v>201169.14285714287</v>
      </c>
      <c r="AL301" s="17">
        <v>210667.14285714287</v>
      </c>
      <c r="AM301" s="17">
        <v>196205.14285714287</v>
      </c>
      <c r="AN301" s="17">
        <v>200812.85714285713</v>
      </c>
      <c r="AO301" s="17">
        <v>206907.57142857142</v>
      </c>
      <c r="AP301" s="17">
        <v>211851.14285714287</v>
      </c>
      <c r="AQ301" s="17">
        <v>206481.28571428571</v>
      </c>
      <c r="AR301" s="17">
        <v>206019.85714285713</v>
      </c>
      <c r="AS301" s="17">
        <v>199966.71428571429</v>
      </c>
      <c r="AT301" s="17">
        <v>192386.28571428571</v>
      </c>
      <c r="AU301" s="17">
        <v>178493.57142857142</v>
      </c>
      <c r="AV301" s="17">
        <v>184384.57142857142</v>
      </c>
      <c r="AW301" s="17">
        <v>193726.57142857142</v>
      </c>
      <c r="AX301" s="17">
        <v>186571.57142857142</v>
      </c>
      <c r="AY301" s="17">
        <v>174707.14285714287</v>
      </c>
      <c r="AZ301" s="17">
        <v>181730.57142857142</v>
      </c>
      <c r="BA301" s="17">
        <v>213001.14285714287</v>
      </c>
      <c r="BB301" s="44">
        <v>175598</v>
      </c>
      <c r="BC301" s="17">
        <v>202217.14285714287</v>
      </c>
      <c r="BD301" s="17">
        <v>228345</v>
      </c>
      <c r="BE301" s="17">
        <v>247520.28571428571</v>
      </c>
      <c r="BF301" s="17">
        <v>241168.57142857142</v>
      </c>
      <c r="BG301" s="17">
        <v>206001.57142857142</v>
      </c>
      <c r="BH301" s="17">
        <v>205575.14285714287</v>
      </c>
      <c r="BI301" s="17">
        <v>200778.28571428571</v>
      </c>
      <c r="BJ301" s="17">
        <v>243966</v>
      </c>
      <c r="BK301" s="17">
        <v>250578</v>
      </c>
      <c r="BL301" s="17">
        <v>235258</v>
      </c>
      <c r="BM301" s="31">
        <v>228185.428571428</v>
      </c>
      <c r="BN301" s="31">
        <v>215089</v>
      </c>
      <c r="BO301" s="31">
        <v>196119</v>
      </c>
      <c r="BP301" s="31">
        <v>205536</v>
      </c>
      <c r="BQ301" s="31">
        <v>198830</v>
      </c>
      <c r="BR301" s="31">
        <v>174309</v>
      </c>
      <c r="BS301" s="31">
        <v>177324</v>
      </c>
      <c r="BT301" s="31">
        <v>191992</v>
      </c>
      <c r="BU301" s="31">
        <v>180166</v>
      </c>
      <c r="BV301" s="31">
        <v>183050</v>
      </c>
      <c r="BW301" s="31">
        <v>188329</v>
      </c>
      <c r="BX301" s="31">
        <v>209438</v>
      </c>
      <c r="BY301" s="31">
        <v>211553</v>
      </c>
      <c r="BZ301" s="31">
        <v>213409</v>
      </c>
      <c r="CA301" s="31">
        <v>201256</v>
      </c>
      <c r="CB301" s="31">
        <v>232213</v>
      </c>
      <c r="CC301" s="31">
        <v>253555</v>
      </c>
      <c r="CD301" s="31">
        <v>245207</v>
      </c>
      <c r="CE301" s="31">
        <v>237813</v>
      </c>
      <c r="CF301" s="31">
        <v>240490</v>
      </c>
      <c r="CG301" s="31">
        <v>262261</v>
      </c>
      <c r="CH301" s="31">
        <v>246832</v>
      </c>
      <c r="CI301" s="31">
        <v>235863</v>
      </c>
      <c r="CJ301" s="31">
        <v>242905</v>
      </c>
      <c r="CK301" s="31">
        <v>225199</v>
      </c>
      <c r="CL301" s="31">
        <v>243748</v>
      </c>
      <c r="CM301" s="31">
        <v>258837</v>
      </c>
      <c r="CN301" s="31">
        <v>276735</v>
      </c>
      <c r="CO301" s="31">
        <v>262413</v>
      </c>
      <c r="CP301" s="31">
        <v>249781</v>
      </c>
      <c r="CQ301" s="31">
        <v>229918</v>
      </c>
      <c r="CR301" s="31">
        <v>214321</v>
      </c>
      <c r="CS301" s="31">
        <v>233008</v>
      </c>
      <c r="CT301" s="31">
        <v>242447</v>
      </c>
      <c r="CU301" s="31">
        <v>241854</v>
      </c>
      <c r="CV301" s="31">
        <v>232056</v>
      </c>
      <c r="CW301" s="31">
        <v>221840</v>
      </c>
      <c r="CX301" s="11"/>
      <c r="CY301" s="11"/>
    </row>
    <row r="302" spans="1:103" x14ac:dyDescent="0.25">
      <c r="A302" t="s">
        <v>53</v>
      </c>
      <c r="B302" s="28" t="s">
        <v>30</v>
      </c>
      <c r="C302" s="17">
        <v>893424.28571428568</v>
      </c>
      <c r="D302" s="17">
        <v>940141.85714285716</v>
      </c>
      <c r="E302" s="17">
        <v>958716.28571428568</v>
      </c>
      <c r="F302" s="17">
        <v>1034014.5714285715</v>
      </c>
      <c r="G302" s="17">
        <v>1018599.5714285715</v>
      </c>
      <c r="H302" s="17">
        <v>1016531.8571428572</v>
      </c>
      <c r="I302" s="17">
        <v>1035781.7142857143</v>
      </c>
      <c r="J302" s="17">
        <v>1085655.2857142857</v>
      </c>
      <c r="K302" s="17">
        <v>1060809.4285714286</v>
      </c>
      <c r="L302" s="17">
        <v>1018880.5714285715</v>
      </c>
      <c r="M302" s="17">
        <v>1072313.7142857143</v>
      </c>
      <c r="N302" s="17">
        <v>1101171.4285714286</v>
      </c>
      <c r="O302" s="17">
        <v>1032492.2857142857</v>
      </c>
      <c r="P302" s="17">
        <v>916223</v>
      </c>
      <c r="Q302" s="17">
        <v>984541.57142857148</v>
      </c>
      <c r="R302" s="17">
        <v>973485.14285714284</v>
      </c>
      <c r="S302" s="17">
        <v>957367.57142857148</v>
      </c>
      <c r="T302" s="17">
        <v>901722.71428571432</v>
      </c>
      <c r="U302" s="17">
        <v>963525.42857142852</v>
      </c>
      <c r="V302" s="17">
        <v>959959.71428571432</v>
      </c>
      <c r="W302" s="17">
        <v>988140.57142857148</v>
      </c>
      <c r="X302" s="17">
        <v>962323.42857142852</v>
      </c>
      <c r="Y302" s="17">
        <v>883247.85714285716</v>
      </c>
      <c r="Z302" s="17">
        <v>873544.14285714284</v>
      </c>
      <c r="AA302" s="17">
        <v>872412.14285714284</v>
      </c>
      <c r="AB302" s="17">
        <v>923152</v>
      </c>
      <c r="AC302" s="17">
        <v>894389.42857142852</v>
      </c>
      <c r="AD302" s="17">
        <v>862492.85714285716</v>
      </c>
      <c r="AE302" s="17">
        <v>810333.71428571432</v>
      </c>
      <c r="AF302" s="17">
        <v>824231.85714285716</v>
      </c>
      <c r="AG302" s="17">
        <v>810749.28571428568</v>
      </c>
      <c r="AH302" s="17">
        <v>784735</v>
      </c>
      <c r="AI302" s="17">
        <v>800968.42857142852</v>
      </c>
      <c r="AJ302" s="17">
        <v>768670.28571428568</v>
      </c>
      <c r="AK302" s="17">
        <v>728156.57142857148</v>
      </c>
      <c r="AL302" s="17">
        <v>798452.71428571432</v>
      </c>
      <c r="AM302" s="17">
        <v>745952.85714285716</v>
      </c>
      <c r="AN302" s="17">
        <v>759110.14285714284</v>
      </c>
      <c r="AO302" s="17">
        <v>783506.42857142852</v>
      </c>
      <c r="AP302" s="17">
        <v>765701.42857142852</v>
      </c>
      <c r="AQ302" s="17">
        <v>743988.71428571432</v>
      </c>
      <c r="AR302" s="17">
        <v>733500.85714285716</v>
      </c>
      <c r="AS302" s="17">
        <v>714826.14285714284</v>
      </c>
      <c r="AT302" s="17">
        <v>693303.71428571432</v>
      </c>
      <c r="AU302" s="17">
        <v>632346.28571428568</v>
      </c>
      <c r="AV302" s="17">
        <v>664219</v>
      </c>
      <c r="AW302" s="17">
        <v>699999.14285714284</v>
      </c>
      <c r="AX302" s="17">
        <v>679469.28571428568</v>
      </c>
      <c r="AY302" s="17">
        <v>633992.28571428568</v>
      </c>
      <c r="AZ302" s="17">
        <v>656809.28571428568</v>
      </c>
      <c r="BA302" s="17">
        <v>777800.28571428568</v>
      </c>
      <c r="BB302" s="44">
        <v>662467.42857142852</v>
      </c>
      <c r="BC302" s="17">
        <v>797331.28571428568</v>
      </c>
      <c r="BD302" s="17">
        <v>900052.71428571432</v>
      </c>
      <c r="BE302" s="17">
        <v>1002047.1428571428</v>
      </c>
      <c r="BF302" s="17">
        <v>975079.28571428568</v>
      </c>
      <c r="BG302" s="17">
        <v>885468.71428571432</v>
      </c>
      <c r="BH302" s="17">
        <v>870143.85714285716</v>
      </c>
      <c r="BI302" s="17">
        <v>850659</v>
      </c>
      <c r="BJ302" s="17">
        <v>1039068</v>
      </c>
      <c r="BK302" s="17">
        <v>1161153</v>
      </c>
      <c r="BL302" s="17">
        <v>1248997</v>
      </c>
      <c r="BM302" s="31">
        <v>1343033</v>
      </c>
      <c r="BN302" s="31">
        <v>1289839</v>
      </c>
      <c r="BO302" s="31">
        <v>1198678</v>
      </c>
      <c r="BP302" s="31">
        <v>1285033</v>
      </c>
      <c r="BQ302" s="31">
        <v>1203417</v>
      </c>
      <c r="BR302" s="31">
        <v>1011723</v>
      </c>
      <c r="BS302" s="31">
        <v>1006797</v>
      </c>
      <c r="BT302" s="31">
        <v>1156765</v>
      </c>
      <c r="BU302" s="31">
        <v>1055327</v>
      </c>
      <c r="BV302" s="31">
        <v>1060065</v>
      </c>
      <c r="BW302" s="31">
        <v>1088247</v>
      </c>
      <c r="BX302" s="31">
        <v>1216622</v>
      </c>
      <c r="BY302" s="31">
        <v>1282430</v>
      </c>
      <c r="BZ302" s="31">
        <v>1331595</v>
      </c>
      <c r="CA302" s="31">
        <v>1318693</v>
      </c>
      <c r="CB302" s="31">
        <v>1491397</v>
      </c>
      <c r="CC302" s="31">
        <v>1725887</v>
      </c>
      <c r="CD302" s="31">
        <v>1763697</v>
      </c>
      <c r="CE302" s="31">
        <v>1596951</v>
      </c>
      <c r="CF302" s="31">
        <v>1644245</v>
      </c>
      <c r="CG302" s="31">
        <v>1789911</v>
      </c>
      <c r="CH302" s="31">
        <v>1650316</v>
      </c>
      <c r="CI302" s="31">
        <v>1588411</v>
      </c>
      <c r="CJ302" s="31">
        <v>1659357</v>
      </c>
      <c r="CK302" s="31">
        <v>1570031</v>
      </c>
      <c r="CL302" s="31">
        <v>1682733</v>
      </c>
      <c r="CM302" s="31">
        <v>1866308</v>
      </c>
      <c r="CN302" s="31">
        <v>2222812</v>
      </c>
      <c r="CO302" s="31">
        <v>2159685</v>
      </c>
      <c r="CP302" s="31">
        <v>2085624</v>
      </c>
      <c r="CQ302" s="31">
        <v>1850171</v>
      </c>
      <c r="CR302" s="31">
        <v>1747768</v>
      </c>
      <c r="CS302" s="31">
        <v>1913965</v>
      </c>
      <c r="CT302" s="31">
        <v>1997934</v>
      </c>
      <c r="CU302" s="31">
        <v>1996268</v>
      </c>
      <c r="CV302" s="31">
        <v>1887994</v>
      </c>
      <c r="CW302" s="31">
        <v>1779645</v>
      </c>
      <c r="CX302" s="11"/>
      <c r="CY302" s="11"/>
    </row>
    <row r="303" spans="1:103" x14ac:dyDescent="0.25">
      <c r="A303" t="s">
        <v>53</v>
      </c>
      <c r="B303" s="28" t="s">
        <v>31</v>
      </c>
      <c r="C303" s="19">
        <f>C302/C301</f>
        <v>4.1779645051687027</v>
      </c>
      <c r="D303" s="19">
        <f t="shared" ref="D303:BH303" si="1372">D302/D301</f>
        <v>4.2203518524100154</v>
      </c>
      <c r="E303" s="19">
        <f t="shared" si="1372"/>
        <v>4.3221380466501405</v>
      </c>
      <c r="F303" s="19">
        <f t="shared" si="1372"/>
        <v>4.3967183619022858</v>
      </c>
      <c r="G303" s="19">
        <f t="shared" si="1372"/>
        <v>4.3023334536103004</v>
      </c>
      <c r="H303" s="19">
        <f t="shared" si="1372"/>
        <v>4.2344177062201824</v>
      </c>
      <c r="I303" s="19">
        <f t="shared" si="1372"/>
        <v>4.1684495929270904</v>
      </c>
      <c r="J303" s="19">
        <f t="shared" si="1372"/>
        <v>4.285665867948075</v>
      </c>
      <c r="K303" s="19">
        <f t="shared" si="1372"/>
        <v>4.1862827395734268</v>
      </c>
      <c r="L303" s="19">
        <f t="shared" si="1372"/>
        <v>4.1139607844494472</v>
      </c>
      <c r="M303" s="19">
        <f t="shared" si="1372"/>
        <v>4.0903203728164819</v>
      </c>
      <c r="N303" s="19">
        <f t="shared" si="1372"/>
        <v>4.1034699186939934</v>
      </c>
      <c r="O303" s="19">
        <f t="shared" si="1372"/>
        <v>4.1104854418627133</v>
      </c>
      <c r="P303" s="19">
        <f t="shared" si="1372"/>
        <v>4.1654695696620827</v>
      </c>
      <c r="Q303" s="19">
        <f t="shared" si="1372"/>
        <v>3.9939584620359607</v>
      </c>
      <c r="R303" s="19">
        <f t="shared" si="1372"/>
        <v>3.9014491890678746</v>
      </c>
      <c r="S303" s="19">
        <f t="shared" si="1372"/>
        <v>3.9501810467644707</v>
      </c>
      <c r="T303" s="19">
        <f t="shared" si="1372"/>
        <v>4.0190911412087349</v>
      </c>
      <c r="U303" s="19">
        <f t="shared" si="1372"/>
        <v>3.9437256977131732</v>
      </c>
      <c r="V303" s="19">
        <f t="shared" si="1372"/>
        <v>3.9513202785327288</v>
      </c>
      <c r="W303" s="19">
        <f t="shared" si="1372"/>
        <v>4.0101642855113715</v>
      </c>
      <c r="X303" s="19">
        <f t="shared" si="1372"/>
        <v>3.932393044093498</v>
      </c>
      <c r="Y303" s="19">
        <f t="shared" si="1372"/>
        <v>3.8910625705651127</v>
      </c>
      <c r="Z303" s="19">
        <f t="shared" si="1372"/>
        <v>3.7845722031044979</v>
      </c>
      <c r="AA303" s="19">
        <f t="shared" si="1372"/>
        <v>3.7719382766605456</v>
      </c>
      <c r="AB303" s="19">
        <f t="shared" si="1372"/>
        <v>3.7452686169072109</v>
      </c>
      <c r="AC303" s="19">
        <f t="shared" si="1372"/>
        <v>3.946093536783601</v>
      </c>
      <c r="AD303" s="19">
        <f t="shared" si="1372"/>
        <v>3.9623327520770015</v>
      </c>
      <c r="AE303" s="19">
        <f t="shared" si="1372"/>
        <v>3.735722508634066</v>
      </c>
      <c r="AF303" s="19">
        <f t="shared" si="1372"/>
        <v>3.7507511743803703</v>
      </c>
      <c r="AG303" s="19">
        <f t="shared" si="1372"/>
        <v>3.7551676816761019</v>
      </c>
      <c r="AH303" s="19">
        <f t="shared" si="1372"/>
        <v>3.730564969065584</v>
      </c>
      <c r="AI303" s="19">
        <f t="shared" si="1372"/>
        <v>3.7034745469389478</v>
      </c>
      <c r="AJ303" s="19">
        <f t="shared" si="1372"/>
        <v>3.6910254449068685</v>
      </c>
      <c r="AK303" s="19">
        <f t="shared" si="1372"/>
        <v>3.6196235719195786</v>
      </c>
      <c r="AL303" s="19">
        <f t="shared" si="1372"/>
        <v>3.7901150765934073</v>
      </c>
      <c r="AM303" s="19">
        <f t="shared" si="1372"/>
        <v>3.801902673295297</v>
      </c>
      <c r="AN303" s="19">
        <f t="shared" si="1372"/>
        <v>3.7801869544494164</v>
      </c>
      <c r="AO303" s="19">
        <f t="shared" si="1372"/>
        <v>3.7867460487878302</v>
      </c>
      <c r="AP303" s="19">
        <f t="shared" si="1372"/>
        <v>3.6143370210080121</v>
      </c>
      <c r="AQ303" s="19">
        <f t="shared" si="1372"/>
        <v>3.6031774584898391</v>
      </c>
      <c r="AR303" s="19">
        <f t="shared" si="1372"/>
        <v>3.5603405774339372</v>
      </c>
      <c r="AS303" s="19">
        <f t="shared" si="1372"/>
        <v>3.5747256507690208</v>
      </c>
      <c r="AT303" s="19">
        <f t="shared" si="1372"/>
        <v>3.6037065309080543</v>
      </c>
      <c r="AU303" s="19">
        <f t="shared" si="1372"/>
        <v>3.5426838101412215</v>
      </c>
      <c r="AV303" s="19">
        <f t="shared" si="1372"/>
        <v>3.6023567202709867</v>
      </c>
      <c r="AW303" s="19">
        <f t="shared" si="1372"/>
        <v>3.6133357323945532</v>
      </c>
      <c r="AX303" s="19">
        <f t="shared" si="1372"/>
        <v>3.6418693400694182</v>
      </c>
      <c r="AY303" s="19">
        <f t="shared" si="1372"/>
        <v>3.628885890674189</v>
      </c>
      <c r="AZ303" s="19">
        <f t="shared" si="1372"/>
        <v>3.6141925959465895</v>
      </c>
      <c r="BA303" s="19">
        <f t="shared" si="1372"/>
        <v>3.6516249409795249</v>
      </c>
      <c r="BB303" s="19">
        <f t="shared" si="1372"/>
        <v>3.7726365253102458</v>
      </c>
      <c r="BC303" s="19">
        <f t="shared" si="1372"/>
        <v>3.9429460551599407</v>
      </c>
      <c r="BD303" s="19">
        <f t="shared" si="1372"/>
        <v>3.941635307476469</v>
      </c>
      <c r="BE303" s="19">
        <f t="shared" si="1372"/>
        <v>4.0483435123932123</v>
      </c>
      <c r="BF303" s="19">
        <f t="shared" si="1372"/>
        <v>4.043144096008719</v>
      </c>
      <c r="BG303" s="19">
        <f t="shared" si="1372"/>
        <v>4.2983590277744073</v>
      </c>
      <c r="BH303" s="19">
        <f t="shared" si="1372"/>
        <v>4.2327289430489792</v>
      </c>
      <c r="BI303" s="19">
        <f>BI302/BI301</f>
        <v>4.2368077652108083</v>
      </c>
      <c r="BJ303" s="19">
        <f>BJ302/BJ301</f>
        <v>4.2590688866481399</v>
      </c>
      <c r="BK303" s="19">
        <f>BK302/BK301</f>
        <v>4.6338984268371526</v>
      </c>
      <c r="BL303" s="19">
        <f t="shared" ref="BL303:BN303" si="1373">BL302/BL301</f>
        <v>5.3090521895110898</v>
      </c>
      <c r="BM303" s="38">
        <f t="shared" si="1373"/>
        <v>5.8857088658472145</v>
      </c>
      <c r="BN303" s="38">
        <f t="shared" si="1373"/>
        <v>5.9967687794354898</v>
      </c>
      <c r="BO303" s="38">
        <f>BO302/BO301</f>
        <v>6.1119932286010021</v>
      </c>
      <c r="BP303" s="38">
        <f>BP302/BP301</f>
        <v>6.2521066869064299</v>
      </c>
      <c r="BQ303" s="38">
        <f>BQ302/BQ301</f>
        <v>6.0524920786601619</v>
      </c>
      <c r="BR303" s="38">
        <f>BR302/BR301</f>
        <v>5.8041925546013111</v>
      </c>
      <c r="BS303" s="38">
        <f>BS302/BS301</f>
        <v>5.6777255193882388</v>
      </c>
      <c r="BT303" s="38">
        <f t="shared" ref="BT303" si="1374">BT302/BT301</f>
        <v>6.0250687528647031</v>
      </c>
      <c r="BU303" s="38">
        <f t="shared" ref="BU303" si="1375">BU302/BU301</f>
        <v>5.8575258372833945</v>
      </c>
      <c r="BV303" s="38">
        <f t="shared" ref="BV303:CY303" si="1376">BV302/BV301</f>
        <v>5.7911226440863155</v>
      </c>
      <c r="BW303" s="38">
        <f t="shared" si="1376"/>
        <v>5.7784356100228855</v>
      </c>
      <c r="BX303" s="38">
        <f t="shared" si="1376"/>
        <v>5.8089840430103417</v>
      </c>
      <c r="BY303" s="38">
        <f t="shared" si="1376"/>
        <v>6.061979740301485</v>
      </c>
      <c r="BZ303" s="38">
        <f t="shared" si="1376"/>
        <v>6.2396384407405501</v>
      </c>
      <c r="CA303" s="38">
        <f t="shared" si="1376"/>
        <v>6.5523164526771875</v>
      </c>
      <c r="CB303" s="38">
        <f t="shared" si="1376"/>
        <v>6.4225387898179687</v>
      </c>
      <c r="CC303" s="38">
        <f t="shared" si="1376"/>
        <v>6.8067559306659309</v>
      </c>
      <c r="CD303" s="38">
        <f t="shared" si="1376"/>
        <v>7.192686179432072</v>
      </c>
      <c r="CE303" s="38">
        <f t="shared" si="1376"/>
        <v>6.7151543439593295</v>
      </c>
      <c r="CF303" s="38">
        <f t="shared" si="1376"/>
        <v>6.8370618320928109</v>
      </c>
      <c r="CG303" s="38">
        <f t="shared" si="1376"/>
        <v>6.8249225008674568</v>
      </c>
      <c r="CH303" s="38">
        <f t="shared" si="1376"/>
        <v>6.685988850716277</v>
      </c>
      <c r="CI303" s="38">
        <f t="shared" si="1376"/>
        <v>6.7344644984588511</v>
      </c>
      <c r="CJ303" s="38">
        <f t="shared" si="1376"/>
        <v>6.8313003025874313</v>
      </c>
      <c r="CK303" s="38">
        <f t="shared" si="1376"/>
        <v>6.9717494305036878</v>
      </c>
      <c r="CL303" s="38">
        <f t="shared" si="1376"/>
        <v>6.9035766447314444</v>
      </c>
      <c r="CM303" s="38">
        <f t="shared" si="1376"/>
        <v>7.2103601880720296</v>
      </c>
      <c r="CN303" s="38">
        <f t="shared" si="1376"/>
        <v>8.0322763654759974</v>
      </c>
      <c r="CO303" s="38">
        <f t="shared" ref="CO303" si="1377">CO302/CO301</f>
        <v>8.2300991185650094</v>
      </c>
      <c r="CP303" s="38">
        <f t="shared" si="1376"/>
        <v>8.3498104339401316</v>
      </c>
      <c r="CQ303" s="38">
        <f t="shared" si="1376"/>
        <v>8.0470907019024178</v>
      </c>
      <c r="CR303" s="38">
        <f t="shared" si="1376"/>
        <v>8.1549078251781211</v>
      </c>
      <c r="CS303" s="38">
        <f t="shared" si="1376"/>
        <v>8.2141600288402117</v>
      </c>
      <c r="CT303" s="38">
        <f t="shared" si="1376"/>
        <v>8.2407041538975534</v>
      </c>
      <c r="CU303" s="38">
        <f t="shared" si="1376"/>
        <v>8.2540210209465208</v>
      </c>
      <c r="CV303" s="38">
        <f t="shared" si="1376"/>
        <v>8.1359413245078773</v>
      </c>
      <c r="CW303" s="38">
        <f t="shared" si="1376"/>
        <v>8.0222006851785075</v>
      </c>
      <c r="CX303" s="38" t="e">
        <f t="shared" si="1376"/>
        <v>#DIV/0!</v>
      </c>
      <c r="CY303" s="38" t="e">
        <f t="shared" si="1376"/>
        <v>#DIV/0!</v>
      </c>
    </row>
    <row r="304" spans="1:103" x14ac:dyDescent="0.25">
      <c r="A304" t="s">
        <v>53</v>
      </c>
      <c r="B304" s="28" t="s">
        <v>33</v>
      </c>
      <c r="C304" s="17">
        <v>470581.42857142858</v>
      </c>
      <c r="D304" s="17">
        <v>497733.85714285716</v>
      </c>
      <c r="E304" s="17">
        <v>491318</v>
      </c>
      <c r="F304" s="17">
        <v>513443.28571428574</v>
      </c>
      <c r="G304" s="17">
        <v>502152.85714285716</v>
      </c>
      <c r="H304" s="17">
        <v>515037.28571428574</v>
      </c>
      <c r="I304" s="17">
        <v>540593.71428571432</v>
      </c>
      <c r="J304" s="17">
        <v>556223</v>
      </c>
      <c r="K304" s="17">
        <v>550227</v>
      </c>
      <c r="L304" s="17">
        <v>526339.71428571432</v>
      </c>
      <c r="M304" s="17">
        <v>558911.71428571432</v>
      </c>
      <c r="N304" s="17">
        <v>579443</v>
      </c>
      <c r="O304" s="17">
        <v>540873.57142857148</v>
      </c>
      <c r="P304" s="17">
        <v>479508.71428571426</v>
      </c>
      <c r="Q304" s="17">
        <v>509851.85714285716</v>
      </c>
      <c r="R304" s="17">
        <v>507587.57142857142</v>
      </c>
      <c r="S304" s="17">
        <v>496082.14285714284</v>
      </c>
      <c r="T304" s="17">
        <v>466862</v>
      </c>
      <c r="U304" s="17">
        <v>494268.28571428574</v>
      </c>
      <c r="V304" s="17">
        <v>490566</v>
      </c>
      <c r="W304" s="17">
        <v>499240.42857142858</v>
      </c>
      <c r="X304" s="17">
        <v>484307.85714285716</v>
      </c>
      <c r="Y304" s="17">
        <v>441646</v>
      </c>
      <c r="Z304" s="17">
        <v>436858.71428571426</v>
      </c>
      <c r="AA304" s="17">
        <v>437047.85714285716</v>
      </c>
      <c r="AB304" s="17">
        <v>457486.57142857142</v>
      </c>
      <c r="AC304" s="17">
        <v>445590.14285714284</v>
      </c>
      <c r="AD304" s="17">
        <v>427312</v>
      </c>
      <c r="AE304" s="17">
        <v>388753</v>
      </c>
      <c r="AF304" s="17">
        <v>398372.28571428574</v>
      </c>
      <c r="AG304" s="17">
        <v>408931.14285714284</v>
      </c>
      <c r="AH304" s="17">
        <v>405471.28571428574</v>
      </c>
      <c r="AI304" s="17">
        <v>413353.85714285716</v>
      </c>
      <c r="AJ304" s="17">
        <v>394273.57142857142</v>
      </c>
      <c r="AK304" s="17">
        <v>380025.71428571426</v>
      </c>
      <c r="AL304" s="17">
        <v>420022.71428571426</v>
      </c>
      <c r="AM304" s="17">
        <v>397358.71428571426</v>
      </c>
      <c r="AN304" s="17">
        <v>393423.14285714284</v>
      </c>
      <c r="AO304" s="17">
        <v>412630</v>
      </c>
      <c r="AP304" s="17">
        <v>393624.28571428574</v>
      </c>
      <c r="AQ304" s="17">
        <v>384981.71428571426</v>
      </c>
      <c r="AR304" s="17">
        <v>379360.57142857142</v>
      </c>
      <c r="AS304" s="17">
        <v>367862</v>
      </c>
      <c r="AT304" s="17">
        <v>353818.14285714284</v>
      </c>
      <c r="AU304" s="17">
        <v>322858.57142857142</v>
      </c>
      <c r="AV304" s="17">
        <v>335876.42857142858</v>
      </c>
      <c r="AW304" s="17">
        <v>351822.71428571426</v>
      </c>
      <c r="AX304" s="17">
        <v>335636.71428571426</v>
      </c>
      <c r="AY304" s="17">
        <v>304204.57142857142</v>
      </c>
      <c r="AZ304" s="17">
        <v>303293.85714285716</v>
      </c>
      <c r="BA304" s="17">
        <v>347475.42857142858</v>
      </c>
      <c r="BB304" s="44">
        <v>301509.85714285716</v>
      </c>
      <c r="BC304" s="17">
        <v>360270.57142857142</v>
      </c>
      <c r="BD304" s="17">
        <v>408941.57142857142</v>
      </c>
      <c r="BE304" s="17">
        <v>454026.71428571426</v>
      </c>
      <c r="BF304" s="17">
        <v>431184.28571428574</v>
      </c>
      <c r="BG304" s="17">
        <v>337448</v>
      </c>
      <c r="BH304" s="17">
        <v>325024.28571428574</v>
      </c>
      <c r="BI304" s="17">
        <v>305359.57142857142</v>
      </c>
      <c r="BJ304" s="17">
        <v>365084</v>
      </c>
      <c r="BK304" s="17">
        <v>404077</v>
      </c>
      <c r="BL304" s="17">
        <v>411890</v>
      </c>
      <c r="BM304" s="31">
        <v>432330.428571428</v>
      </c>
      <c r="BN304" s="31">
        <v>414531</v>
      </c>
      <c r="BO304" s="31">
        <v>381194</v>
      </c>
      <c r="BP304" s="31">
        <v>410404</v>
      </c>
      <c r="BQ304" s="31">
        <v>385262.28571428498</v>
      </c>
      <c r="BR304" s="31">
        <v>329259</v>
      </c>
      <c r="BS304" s="31">
        <v>329742</v>
      </c>
      <c r="BT304" s="31">
        <v>379447</v>
      </c>
      <c r="BU304" s="31">
        <v>348244</v>
      </c>
      <c r="BV304" s="31">
        <v>349578</v>
      </c>
      <c r="BW304" s="31">
        <v>355490</v>
      </c>
      <c r="BX304" s="31">
        <v>384520</v>
      </c>
      <c r="BY304" s="31">
        <v>402746</v>
      </c>
      <c r="BZ304" s="31">
        <v>420543</v>
      </c>
      <c r="CA304" s="31">
        <v>416169</v>
      </c>
      <c r="CB304" s="31">
        <v>456423</v>
      </c>
      <c r="CC304" s="31">
        <v>528904</v>
      </c>
      <c r="CD304" s="31">
        <v>546297</v>
      </c>
      <c r="CE304" s="31">
        <v>489203</v>
      </c>
      <c r="CF304" s="31">
        <v>508079</v>
      </c>
      <c r="CG304" s="31">
        <v>554838</v>
      </c>
      <c r="CH304" s="31">
        <v>510735</v>
      </c>
      <c r="CI304" s="31">
        <v>496012</v>
      </c>
      <c r="CJ304" s="31">
        <v>515675</v>
      </c>
      <c r="CK304" s="31">
        <v>486555</v>
      </c>
      <c r="CL304" s="31">
        <v>515536</v>
      </c>
      <c r="CM304" s="31">
        <v>569119</v>
      </c>
      <c r="CN304" s="31">
        <v>649780</v>
      </c>
      <c r="CO304" s="31">
        <v>613339</v>
      </c>
      <c r="CP304" s="31">
        <v>591134</v>
      </c>
      <c r="CQ304" s="31">
        <v>521593</v>
      </c>
      <c r="CR304" s="31">
        <v>494365</v>
      </c>
      <c r="CS304" s="31">
        <v>555703</v>
      </c>
      <c r="CT304" s="31">
        <v>584288</v>
      </c>
      <c r="CU304" s="31">
        <v>588857</v>
      </c>
      <c r="CV304" s="31">
        <v>561413</v>
      </c>
      <c r="CW304" s="31">
        <v>535706</v>
      </c>
      <c r="CX304" s="11"/>
      <c r="CY304" s="11"/>
    </row>
    <row r="305" spans="1:103" x14ac:dyDescent="0.25">
      <c r="A305" t="s">
        <v>53</v>
      </c>
      <c r="B305" s="28" t="s">
        <v>34</v>
      </c>
      <c r="C305" s="20">
        <f>C304/C301</f>
        <v>2.2006033827378557</v>
      </c>
      <c r="D305" s="20">
        <f t="shared" ref="D305:BH305" si="1378">D304/D301</f>
        <v>2.2343564325323357</v>
      </c>
      <c r="E305" s="20">
        <f t="shared" si="1378"/>
        <v>2.2149871160495831</v>
      </c>
      <c r="F305" s="20">
        <f t="shared" si="1378"/>
        <v>2.1832047482431296</v>
      </c>
      <c r="G305" s="20">
        <f t="shared" si="1378"/>
        <v>2.1209797222688178</v>
      </c>
      <c r="H305" s="20">
        <f t="shared" si="1378"/>
        <v>2.1454153026958864</v>
      </c>
      <c r="I305" s="20">
        <f t="shared" si="1378"/>
        <v>2.1755912632684615</v>
      </c>
      <c r="J305" s="20">
        <f t="shared" si="1378"/>
        <v>2.195711619917474</v>
      </c>
      <c r="K305" s="20">
        <f t="shared" si="1378"/>
        <v>2.1713662519470813</v>
      </c>
      <c r="L305" s="20">
        <f t="shared" si="1378"/>
        <v>2.1252156578407742</v>
      </c>
      <c r="M305" s="20">
        <f t="shared" si="1378"/>
        <v>2.1319581584121297</v>
      </c>
      <c r="N305" s="20">
        <f t="shared" si="1378"/>
        <v>2.1592704445505597</v>
      </c>
      <c r="O305" s="20">
        <f t="shared" si="1378"/>
        <v>2.1532877020067738</v>
      </c>
      <c r="P305" s="20">
        <f t="shared" si="1378"/>
        <v>2.1800139897655186</v>
      </c>
      <c r="Q305" s="20">
        <f t="shared" si="1378"/>
        <v>2.0682998040049747</v>
      </c>
      <c r="R305" s="20">
        <f t="shared" si="1378"/>
        <v>2.0342653747326285</v>
      </c>
      <c r="S305" s="20">
        <f t="shared" si="1378"/>
        <v>2.0468776432739193</v>
      </c>
      <c r="T305" s="20">
        <f t="shared" si="1378"/>
        <v>2.0808624410147218</v>
      </c>
      <c r="U305" s="20">
        <f t="shared" si="1378"/>
        <v>2.0230483619162336</v>
      </c>
      <c r="V305" s="20">
        <f t="shared" si="1378"/>
        <v>2.0192340937984015</v>
      </c>
      <c r="W305" s="20">
        <f t="shared" si="1378"/>
        <v>2.026064099003805</v>
      </c>
      <c r="X305" s="20">
        <f t="shared" si="1378"/>
        <v>1.9790527717439212</v>
      </c>
      <c r="Y305" s="20">
        <f t="shared" si="1378"/>
        <v>1.9456285188154754</v>
      </c>
      <c r="Z305" s="20">
        <f t="shared" si="1378"/>
        <v>1.8926614759983162</v>
      </c>
      <c r="AA305" s="20">
        <f t="shared" si="1378"/>
        <v>1.88960866098302</v>
      </c>
      <c r="AB305" s="20">
        <f t="shared" si="1378"/>
        <v>1.8560433153239202</v>
      </c>
      <c r="AC305" s="20">
        <f t="shared" si="1378"/>
        <v>1.9659673142509941</v>
      </c>
      <c r="AD305" s="20">
        <f t="shared" si="1378"/>
        <v>1.9630914261300207</v>
      </c>
      <c r="AE305" s="20">
        <f t="shared" si="1378"/>
        <v>1.7921916696742106</v>
      </c>
      <c r="AF305" s="20">
        <f t="shared" si="1378"/>
        <v>1.8128337379035246</v>
      </c>
      <c r="AG305" s="20">
        <f t="shared" si="1378"/>
        <v>1.894056570564991</v>
      </c>
      <c r="AH305" s="20">
        <f t="shared" si="1378"/>
        <v>1.9275767927360152</v>
      </c>
      <c r="AI305" s="20">
        <f t="shared" si="1378"/>
        <v>1.9112432328174995</v>
      </c>
      <c r="AJ305" s="20">
        <f t="shared" si="1378"/>
        <v>1.8932353851103427</v>
      </c>
      <c r="AK305" s="20">
        <f t="shared" si="1378"/>
        <v>1.889085517233543</v>
      </c>
      <c r="AL305" s="20">
        <f t="shared" si="1378"/>
        <v>1.9937742003295651</v>
      </c>
      <c r="AM305" s="20">
        <f t="shared" si="1378"/>
        <v>2.0252206873855059</v>
      </c>
      <c r="AN305" s="20">
        <f t="shared" si="1378"/>
        <v>1.9591531561012741</v>
      </c>
      <c r="AO305" s="20">
        <f t="shared" si="1378"/>
        <v>1.9942721146018962</v>
      </c>
      <c r="AP305" s="20">
        <f t="shared" si="1378"/>
        <v>1.8580229514254618</v>
      </c>
      <c r="AQ305" s="20">
        <f t="shared" si="1378"/>
        <v>1.8644872001544242</v>
      </c>
      <c r="AR305" s="20">
        <f t="shared" si="1378"/>
        <v>1.8413786743164149</v>
      </c>
      <c r="AS305" s="20">
        <f t="shared" si="1378"/>
        <v>1.8396161646902662</v>
      </c>
      <c r="AT305" s="20">
        <f t="shared" si="1378"/>
        <v>1.8391027278451686</v>
      </c>
      <c r="AU305" s="20">
        <f t="shared" si="1378"/>
        <v>1.8087966353330052</v>
      </c>
      <c r="AV305" s="20">
        <f t="shared" si="1378"/>
        <v>1.8216080986013705</v>
      </c>
      <c r="AW305" s="20">
        <f t="shared" si="1378"/>
        <v>1.8160787737650856</v>
      </c>
      <c r="AX305" s="20">
        <f t="shared" si="1378"/>
        <v>1.7989702917532222</v>
      </c>
      <c r="AY305" s="20">
        <f t="shared" si="1378"/>
        <v>1.741225724682121</v>
      </c>
      <c r="AZ305" s="20">
        <f t="shared" si="1378"/>
        <v>1.6689203954991456</v>
      </c>
      <c r="BA305" s="20">
        <f t="shared" si="1378"/>
        <v>1.631331287290209</v>
      </c>
      <c r="BB305" s="20">
        <f t="shared" si="1378"/>
        <v>1.7170460776481347</v>
      </c>
      <c r="BC305" s="20">
        <f t="shared" si="1378"/>
        <v>1.7816025206284616</v>
      </c>
      <c r="BD305" s="20">
        <f t="shared" si="1378"/>
        <v>1.7908934788524882</v>
      </c>
      <c r="BE305" s="20">
        <f t="shared" si="1378"/>
        <v>1.8343010269865327</v>
      </c>
      <c r="BF305" s="20">
        <f t="shared" si="1378"/>
        <v>1.7878958404909431</v>
      </c>
      <c r="BG305" s="20">
        <f t="shared" si="1378"/>
        <v>1.6380845915877202</v>
      </c>
      <c r="BH305" s="20">
        <f t="shared" si="1378"/>
        <v>1.5810485703524468</v>
      </c>
      <c r="BI305" s="20">
        <f>BI304/BI301</f>
        <v>1.5208794633454956</v>
      </c>
      <c r="BJ305" s="20">
        <f>BJ304/BJ301</f>
        <v>1.4964544239771116</v>
      </c>
      <c r="BK305" s="20">
        <f>BK304/BK301</f>
        <v>1.6125797156973078</v>
      </c>
      <c r="BL305" s="20">
        <f t="shared" ref="BL305:BN305" si="1379">BL304/BL301</f>
        <v>1.7508012479915667</v>
      </c>
      <c r="BM305" s="39">
        <f t="shared" si="1379"/>
        <v>1.8946452070934814</v>
      </c>
      <c r="BN305" s="39">
        <f t="shared" si="1379"/>
        <v>1.9272533695354017</v>
      </c>
      <c r="BO305" s="39">
        <f>BO304/BO301</f>
        <v>1.9436872511077459</v>
      </c>
      <c r="BP305" s="39">
        <f>BP304/BP301</f>
        <v>1.9967499610773782</v>
      </c>
      <c r="BQ305" s="39">
        <f>BQ304/BQ301</f>
        <v>1.9376466615414423</v>
      </c>
      <c r="BR305" s="39">
        <f>BR304/BR301</f>
        <v>1.8889386090219094</v>
      </c>
      <c r="BS305" s="39">
        <f>BS304/BS301</f>
        <v>1.8595452392231171</v>
      </c>
      <c r="BT305" s="39">
        <f t="shared" ref="BT305:CU305" si="1380">BT304/BT301</f>
        <v>1.9763688070336265</v>
      </c>
      <c r="BU305" s="39">
        <f t="shared" si="1380"/>
        <v>1.9329063197273626</v>
      </c>
      <c r="BV305" s="39">
        <f t="shared" si="1380"/>
        <v>1.9097405080579077</v>
      </c>
      <c r="BW305" s="39">
        <f t="shared" si="1380"/>
        <v>1.8876009536502609</v>
      </c>
      <c r="BX305" s="39">
        <f t="shared" si="1380"/>
        <v>1.8359610003915239</v>
      </c>
      <c r="BY305" s="39">
        <f t="shared" si="1380"/>
        <v>1.9037593416307024</v>
      </c>
      <c r="BZ305" s="39">
        <f t="shared" si="1380"/>
        <v>1.9705963666012212</v>
      </c>
      <c r="CA305" s="39">
        <f t="shared" si="1380"/>
        <v>2.0678588464443295</v>
      </c>
      <c r="CB305" s="39">
        <f t="shared" si="1380"/>
        <v>1.9655359519062241</v>
      </c>
      <c r="CC305" s="39">
        <f t="shared" si="1380"/>
        <v>2.0859537378478041</v>
      </c>
      <c r="CD305" s="39">
        <f t="shared" si="1380"/>
        <v>2.2279013241873193</v>
      </c>
      <c r="CE305" s="39">
        <f t="shared" si="1380"/>
        <v>2.0570910757612073</v>
      </c>
      <c r="CF305" s="39">
        <f t="shared" si="1380"/>
        <v>2.112682440018296</v>
      </c>
      <c r="CG305" s="39">
        <f t="shared" si="1380"/>
        <v>2.1155947700954392</v>
      </c>
      <c r="CH305" s="39">
        <f t="shared" si="1380"/>
        <v>2.0691604005963571</v>
      </c>
      <c r="CI305" s="39">
        <f t="shared" si="1380"/>
        <v>2.1029665526174091</v>
      </c>
      <c r="CJ305" s="39">
        <f t="shared" si="1380"/>
        <v>2.122949301167123</v>
      </c>
      <c r="CK305" s="39">
        <f t="shared" si="1380"/>
        <v>2.1605557751144544</v>
      </c>
      <c r="CL305" s="39">
        <f t="shared" si="1380"/>
        <v>2.115036841327929</v>
      </c>
      <c r="CM305" s="39">
        <f t="shared" si="1380"/>
        <v>2.1987544284627005</v>
      </c>
      <c r="CN305" s="39">
        <f t="shared" si="1380"/>
        <v>2.3480224763763169</v>
      </c>
      <c r="CO305" s="39">
        <f t="shared" ref="CO305" si="1381">CO304/CO301</f>
        <v>2.3373041731926389</v>
      </c>
      <c r="CP305" s="39">
        <f t="shared" si="1380"/>
        <v>2.366609149615063</v>
      </c>
      <c r="CQ305" s="39">
        <f t="shared" si="1380"/>
        <v>2.2686044589810281</v>
      </c>
      <c r="CR305" s="39">
        <f t="shared" si="1380"/>
        <v>2.3066568371741454</v>
      </c>
      <c r="CS305" s="39">
        <f t="shared" si="1380"/>
        <v>2.3849095310032276</v>
      </c>
      <c r="CT305" s="39">
        <f t="shared" si="1380"/>
        <v>2.4099617648393257</v>
      </c>
      <c r="CU305" s="39">
        <f t="shared" si="1380"/>
        <v>2.4347622946074905</v>
      </c>
      <c r="CV305" s="39">
        <f t="shared" ref="CV305:CW305" si="1382">CV304/CV301</f>
        <v>2.4192996518081844</v>
      </c>
      <c r="CW305" s="39">
        <f t="shared" si="1382"/>
        <v>2.4148305084745765</v>
      </c>
      <c r="CX305" s="39" t="e">
        <f t="shared" ref="CX305" si="1383">CX304/CX301</f>
        <v>#DIV/0!</v>
      </c>
      <c r="CY305" s="39" t="e">
        <f t="shared" ref="CY305" si="1384">CY304/CY301</f>
        <v>#DIV/0!</v>
      </c>
    </row>
    <row r="306" spans="1:103" x14ac:dyDescent="0.25">
      <c r="A306" t="s">
        <v>53</v>
      </c>
      <c r="B306" s="28" t="s">
        <v>35</v>
      </c>
      <c r="C306" s="33">
        <f>C325/C301</f>
        <v>0</v>
      </c>
      <c r="D306" s="33">
        <f t="shared" ref="D306:BO306" si="1385">D325/D301</f>
        <v>0</v>
      </c>
      <c r="E306" s="33">
        <f t="shared" si="1385"/>
        <v>0</v>
      </c>
      <c r="F306" s="33">
        <f t="shared" si="1385"/>
        <v>0</v>
      </c>
      <c r="G306" s="33">
        <f t="shared" si="1385"/>
        <v>0</v>
      </c>
      <c r="H306" s="33">
        <f t="shared" si="1385"/>
        <v>0</v>
      </c>
      <c r="I306" s="33">
        <f t="shared" si="1385"/>
        <v>0</v>
      </c>
      <c r="J306" s="33">
        <f t="shared" si="1385"/>
        <v>0</v>
      </c>
      <c r="K306" s="33">
        <f t="shared" si="1385"/>
        <v>0</v>
      </c>
      <c r="L306" s="33">
        <f t="shared" si="1385"/>
        <v>0</v>
      </c>
      <c r="M306" s="33">
        <f t="shared" si="1385"/>
        <v>0</v>
      </c>
      <c r="N306" s="33">
        <f t="shared" si="1385"/>
        <v>0</v>
      </c>
      <c r="O306" s="33">
        <f t="shared" si="1385"/>
        <v>0</v>
      </c>
      <c r="P306" s="33">
        <f t="shared" si="1385"/>
        <v>0</v>
      </c>
      <c r="Q306" s="33">
        <f t="shared" si="1385"/>
        <v>0</v>
      </c>
      <c r="R306" s="33">
        <f t="shared" si="1385"/>
        <v>0</v>
      </c>
      <c r="S306" s="33">
        <f t="shared" si="1385"/>
        <v>0</v>
      </c>
      <c r="T306" s="33">
        <f t="shared" si="1385"/>
        <v>0</v>
      </c>
      <c r="U306" s="33">
        <f t="shared" si="1385"/>
        <v>0</v>
      </c>
      <c r="V306" s="33">
        <f t="shared" si="1385"/>
        <v>0</v>
      </c>
      <c r="W306" s="33">
        <f t="shared" si="1385"/>
        <v>0</v>
      </c>
      <c r="X306" s="33">
        <f t="shared" si="1385"/>
        <v>0</v>
      </c>
      <c r="Y306" s="33">
        <f t="shared" si="1385"/>
        <v>0</v>
      </c>
      <c r="Z306" s="33">
        <f t="shared" si="1385"/>
        <v>0</v>
      </c>
      <c r="AA306" s="33">
        <f t="shared" si="1385"/>
        <v>0</v>
      </c>
      <c r="AB306" s="33">
        <f t="shared" si="1385"/>
        <v>0</v>
      </c>
      <c r="AC306" s="33">
        <f t="shared" si="1385"/>
        <v>0</v>
      </c>
      <c r="AD306" s="33">
        <f t="shared" si="1385"/>
        <v>0</v>
      </c>
      <c r="AE306" s="33">
        <f t="shared" si="1385"/>
        <v>0</v>
      </c>
      <c r="AF306" s="33">
        <f t="shared" si="1385"/>
        <v>0</v>
      </c>
      <c r="AG306" s="33">
        <f t="shared" si="1385"/>
        <v>0</v>
      </c>
      <c r="AH306" s="33">
        <f t="shared" si="1385"/>
        <v>0</v>
      </c>
      <c r="AI306" s="33">
        <f t="shared" si="1385"/>
        <v>0</v>
      </c>
      <c r="AJ306" s="33">
        <f t="shared" si="1385"/>
        <v>0</v>
      </c>
      <c r="AK306" s="33">
        <f t="shared" si="1385"/>
        <v>0</v>
      </c>
      <c r="AL306" s="33">
        <f t="shared" si="1385"/>
        <v>0</v>
      </c>
      <c r="AM306" s="33">
        <f t="shared" si="1385"/>
        <v>0</v>
      </c>
      <c r="AN306" s="33">
        <f t="shared" si="1385"/>
        <v>0</v>
      </c>
      <c r="AO306" s="33">
        <f t="shared" si="1385"/>
        <v>0</v>
      </c>
      <c r="AP306" s="33">
        <f t="shared" si="1385"/>
        <v>0</v>
      </c>
      <c r="AQ306" s="33">
        <f t="shared" si="1385"/>
        <v>0</v>
      </c>
      <c r="AR306" s="33">
        <f t="shared" si="1385"/>
        <v>0</v>
      </c>
      <c r="AS306" s="33">
        <f t="shared" si="1385"/>
        <v>0</v>
      </c>
      <c r="AT306" s="33">
        <f t="shared" si="1385"/>
        <v>0</v>
      </c>
      <c r="AU306" s="33">
        <f t="shared" si="1385"/>
        <v>0</v>
      </c>
      <c r="AV306" s="33">
        <f t="shared" si="1385"/>
        <v>0</v>
      </c>
      <c r="AW306" s="33">
        <f t="shared" si="1385"/>
        <v>0</v>
      </c>
      <c r="AX306" s="33">
        <f t="shared" si="1385"/>
        <v>0</v>
      </c>
      <c r="AY306" s="33">
        <f t="shared" si="1385"/>
        <v>0</v>
      </c>
      <c r="AZ306" s="33">
        <f t="shared" si="1385"/>
        <v>0</v>
      </c>
      <c r="BA306" s="33">
        <f t="shared" si="1385"/>
        <v>0</v>
      </c>
      <c r="BB306" s="33">
        <f t="shared" si="1385"/>
        <v>0</v>
      </c>
      <c r="BC306" s="33">
        <f t="shared" si="1385"/>
        <v>5.6325590595682146E-3</v>
      </c>
      <c r="BD306" s="33">
        <f t="shared" si="1385"/>
        <v>5.3284034496673266E-3</v>
      </c>
      <c r="BE306" s="33">
        <f t="shared" si="1385"/>
        <v>5.319621710659213E-3</v>
      </c>
      <c r="BF306" s="33">
        <f t="shared" si="1385"/>
        <v>5.6172919949294513E-3</v>
      </c>
      <c r="BG306" s="33">
        <f t="shared" si="1385"/>
        <v>6.2107709303188393E-3</v>
      </c>
      <c r="BH306" s="33">
        <f t="shared" si="1385"/>
        <v>6.1805693573291935E-3</v>
      </c>
      <c r="BI306" s="33">
        <f t="shared" si="1385"/>
        <v>5.8031318127742901E-3</v>
      </c>
      <c r="BJ306" s="33">
        <f t="shared" si="1385"/>
        <v>5.9446222600104699E-3</v>
      </c>
      <c r="BK306" s="33">
        <f t="shared" si="1385"/>
        <v>6.4462391522229177E-3</v>
      </c>
      <c r="BL306" s="33">
        <f t="shared" si="1385"/>
        <v>1.0155415999213022E-2</v>
      </c>
      <c r="BM306" s="33">
        <f t="shared" si="1385"/>
        <v>1.2928708356236628E-2</v>
      </c>
      <c r="BN306" s="33">
        <f t="shared" si="1385"/>
        <v>1.4530197798519284E-2</v>
      </c>
      <c r="BO306" s="33">
        <f t="shared" si="1385"/>
        <v>1.391939150646874E-2</v>
      </c>
      <c r="BP306" s="33">
        <f t="shared" ref="BP306:CF306" si="1386">BP325/BP301</f>
        <v>1.2118141277996486E-2</v>
      </c>
      <c r="BQ306" s="33">
        <f t="shared" si="1386"/>
        <v>1.3486754657604126E-2</v>
      </c>
      <c r="BR306" s="33">
        <f t="shared" si="1386"/>
        <v>1.2180339839841072E-2</v>
      </c>
      <c r="BS306" s="33">
        <f t="shared" si="1386"/>
        <v>1.1311819848735326E-2</v>
      </c>
      <c r="BT306" s="33">
        <f t="shared" si="1386"/>
        <v>1.0372455995190275E-2</v>
      </c>
      <c r="BU306" s="33">
        <f t="shared" si="1386"/>
        <v>1.0170779011736795E-2</v>
      </c>
      <c r="BV306" s="33">
        <f t="shared" si="1386"/>
        <v>9.8747414835915256E-3</v>
      </c>
      <c r="BW306" s="33">
        <f t="shared" si="1386"/>
        <v>9.300593262702125E-3</v>
      </c>
      <c r="BX306" s="33">
        <f t="shared" si="1386"/>
        <v>9.9074666488411841E-3</v>
      </c>
      <c r="BY306" s="33">
        <f t="shared" si="1386"/>
        <v>1.1212320316894585E-2</v>
      </c>
      <c r="BZ306" s="33">
        <f t="shared" si="1386"/>
        <v>1.1367842968197218E-2</v>
      </c>
      <c r="CA306" s="33">
        <f t="shared" si="1386"/>
        <v>1.1460172970885696E-2</v>
      </c>
      <c r="CB306" s="33">
        <f t="shared" si="1386"/>
        <v>1.2092961449801938E-2</v>
      </c>
      <c r="CC306" s="33">
        <f t="shared" si="1386"/>
        <v>1.3296636120086655E-2</v>
      </c>
      <c r="CD306" s="33">
        <f t="shared" si="1386"/>
        <v>1.3824471335880063E-2</v>
      </c>
      <c r="CE306" s="33">
        <f t="shared" si="1386"/>
        <v>1.3900477626178073E-2</v>
      </c>
      <c r="CF306" s="33">
        <f t="shared" si="1386"/>
        <v>1.3539618516956453E-2</v>
      </c>
      <c r="CG306" s="33">
        <f>CG325/CG301</f>
        <v>1.4199050346247221E-2</v>
      </c>
      <c r="CH306" s="33">
        <f t="shared" ref="CH306:CY306" si="1387">CH325/CH301</f>
        <v>1.4216147014973748E-2</v>
      </c>
      <c r="CI306" s="33">
        <f t="shared" si="1387"/>
        <v>1.542239108538189E-2</v>
      </c>
      <c r="CJ306" s="33">
        <f t="shared" si="1387"/>
        <v>1.4793555387614772E-2</v>
      </c>
      <c r="CK306" s="33">
        <f t="shared" si="1387"/>
        <v>1.6231992910397317E-2</v>
      </c>
      <c r="CL306" s="33">
        <f t="shared" si="1387"/>
        <v>1.5302689663094664E-2</v>
      </c>
      <c r="CM306" s="33">
        <f t="shared" si="1387"/>
        <v>1.8772432071149023E-2</v>
      </c>
      <c r="CN306" s="33">
        <f t="shared" si="1387"/>
        <v>2.3149015690616833E-2</v>
      </c>
      <c r="CO306" s="33">
        <f t="shared" ref="CO306" si="1388">CO325/CO301</f>
        <v>2.7782269062236131E-2</v>
      </c>
      <c r="CP306" s="33">
        <f t="shared" si="1387"/>
        <v>3.1261099008445675E-2</v>
      </c>
      <c r="CQ306" s="33">
        <f t="shared" si="1387"/>
        <v>3.126518398484926E-2</v>
      </c>
      <c r="CR306" s="33">
        <f t="shared" si="1387"/>
        <v>3.0636288557817474E-2</v>
      </c>
      <c r="CS306" s="33">
        <f t="shared" si="1387"/>
        <v>2.9868992848804701E-2</v>
      </c>
      <c r="CT306" s="33">
        <f t="shared" si="1387"/>
        <v>2.8052080896620084E-2</v>
      </c>
      <c r="CU306" s="33">
        <f t="shared" si="1387"/>
        <v>2.8451639655092946E-2</v>
      </c>
      <c r="CV306" s="33">
        <f t="shared" si="1387"/>
        <v>2.9918886574176667E-2</v>
      </c>
      <c r="CW306" s="33">
        <f t="shared" si="1387"/>
        <v>3.0507830611508926E-2</v>
      </c>
      <c r="CX306" s="33" t="e">
        <f t="shared" si="1387"/>
        <v>#DIV/0!</v>
      </c>
      <c r="CY306" s="33" t="e">
        <f t="shared" si="1387"/>
        <v>#DIV/0!</v>
      </c>
    </row>
    <row r="307" spans="1:103" x14ac:dyDescent="0.25">
      <c r="A307" t="s">
        <v>53</v>
      </c>
      <c r="B307" s="28" t="s">
        <v>32</v>
      </c>
      <c r="C307" s="17">
        <v>6039.4285714285716</v>
      </c>
      <c r="D307" s="17">
        <v>6870.5714285714284</v>
      </c>
      <c r="E307" s="17">
        <v>6645.8571428571431</v>
      </c>
      <c r="F307" s="17">
        <v>6493.8571428571431</v>
      </c>
      <c r="G307" s="41">
        <v>6569.8571428571431</v>
      </c>
      <c r="H307" s="41">
        <v>5658.8928571428569</v>
      </c>
      <c r="I307" s="41">
        <v>4747.9285714285706</v>
      </c>
      <c r="J307" s="17">
        <v>5220.7142857142853</v>
      </c>
      <c r="K307" s="17">
        <v>4275.1428571428569</v>
      </c>
      <c r="L307" s="17">
        <v>3903.8571428571427</v>
      </c>
      <c r="M307" s="17">
        <v>4842.7142857142853</v>
      </c>
      <c r="N307" s="17">
        <v>5814.2857142857147</v>
      </c>
      <c r="O307" s="17">
        <v>5146.5714285714284</v>
      </c>
      <c r="P307" s="17">
        <v>4644.8571428571431</v>
      </c>
      <c r="Q307" s="17">
        <v>4878.5714285714284</v>
      </c>
      <c r="R307" s="17">
        <v>4945.7142857142853</v>
      </c>
      <c r="S307" s="17">
        <v>4825.1428571428569</v>
      </c>
      <c r="T307" s="17">
        <v>4559</v>
      </c>
      <c r="U307" s="17">
        <v>4680.7142857142853</v>
      </c>
      <c r="V307" s="17">
        <v>4424.1428571428569</v>
      </c>
      <c r="W307" s="17">
        <v>4544.4285714285716</v>
      </c>
      <c r="X307" s="17">
        <v>4602.2857142857147</v>
      </c>
      <c r="Y307" s="17">
        <v>4349.4285714285716</v>
      </c>
      <c r="Z307" s="17">
        <v>4322.4285714285716</v>
      </c>
      <c r="AA307" s="17">
        <v>4377</v>
      </c>
      <c r="AB307" s="17">
        <v>4497.5714285714284</v>
      </c>
      <c r="AC307" s="17">
        <v>4181.5714285714284</v>
      </c>
      <c r="AD307" s="17">
        <v>4005.1428571428573</v>
      </c>
      <c r="AE307" s="17">
        <v>3054</v>
      </c>
      <c r="AF307" s="17">
        <v>2545.1428571428573</v>
      </c>
      <c r="AG307" s="17">
        <v>2690.2857142857142</v>
      </c>
      <c r="AH307" s="17">
        <v>2858</v>
      </c>
      <c r="AI307" s="17">
        <v>3014.7142857142858</v>
      </c>
      <c r="AJ307" s="17">
        <v>2846.1428571428573</v>
      </c>
      <c r="AK307" s="17">
        <v>2749.4285714285716</v>
      </c>
      <c r="AL307" s="17">
        <v>3015.4285714285716</v>
      </c>
      <c r="AM307" s="17">
        <v>2812.5714285714284</v>
      </c>
      <c r="AN307" s="17">
        <v>2997.1428571428573</v>
      </c>
      <c r="AO307" s="17">
        <v>3136.1428571428573</v>
      </c>
      <c r="AP307" s="17">
        <v>3208</v>
      </c>
      <c r="AQ307" s="17">
        <v>2917.8571428571427</v>
      </c>
      <c r="AR307" s="17">
        <v>3162.1428571428573</v>
      </c>
      <c r="AS307" s="17">
        <v>3216.2857142857142</v>
      </c>
      <c r="AT307" s="17">
        <v>3137.1428571428573</v>
      </c>
      <c r="AU307" s="17">
        <v>2880.8571428571427</v>
      </c>
      <c r="AV307" s="17">
        <v>3003</v>
      </c>
      <c r="AW307" s="17">
        <v>3280.2857142857142</v>
      </c>
      <c r="AX307" s="17">
        <v>3210</v>
      </c>
      <c r="AY307" s="17">
        <v>3089</v>
      </c>
      <c r="AZ307" s="17">
        <v>3468.7142857142858</v>
      </c>
      <c r="BA307" s="17">
        <v>4058.8571428571427</v>
      </c>
      <c r="BB307" s="44">
        <v>3624.2857142857142</v>
      </c>
      <c r="BC307" s="17">
        <v>4562</v>
      </c>
      <c r="BD307" s="17">
        <v>5051.2857142857147</v>
      </c>
      <c r="BE307" s="17">
        <v>5339.5714285714284</v>
      </c>
      <c r="BF307" s="17">
        <v>4996</v>
      </c>
      <c r="BG307" s="17">
        <v>4511.1428571428569</v>
      </c>
      <c r="BH307" s="17">
        <v>4371</v>
      </c>
      <c r="BI307" s="17">
        <v>3603.1428571428573</v>
      </c>
      <c r="BJ307" s="17">
        <v>4279</v>
      </c>
      <c r="BK307" s="17">
        <v>4022</v>
      </c>
      <c r="BL307" s="17">
        <v>3885</v>
      </c>
      <c r="BM307" s="31">
        <v>4397.7142857142799</v>
      </c>
      <c r="BN307" s="31">
        <v>4479</v>
      </c>
      <c r="BO307" s="31">
        <v>4102</v>
      </c>
      <c r="BP307" s="31">
        <v>4077</v>
      </c>
      <c r="BQ307" s="31">
        <v>4012</v>
      </c>
      <c r="BR307" s="31">
        <v>3595</v>
      </c>
      <c r="BS307" s="31">
        <v>3572</v>
      </c>
      <c r="BT307" s="31">
        <v>3779</v>
      </c>
      <c r="BU307" s="31">
        <v>3594</v>
      </c>
      <c r="BV307" s="31">
        <v>3534</v>
      </c>
      <c r="BW307" s="31">
        <v>3516</v>
      </c>
      <c r="BX307" s="31">
        <v>3866</v>
      </c>
      <c r="BY307" s="31">
        <v>4070</v>
      </c>
      <c r="BZ307" s="31">
        <v>4438</v>
      </c>
      <c r="CA307" s="31">
        <v>4261</v>
      </c>
      <c r="CB307" s="31">
        <v>4992</v>
      </c>
      <c r="CC307" s="31">
        <v>5752</v>
      </c>
      <c r="CD307" s="31">
        <v>5988</v>
      </c>
      <c r="CE307" s="31">
        <v>5372</v>
      </c>
      <c r="CF307" s="31">
        <v>5380</v>
      </c>
      <c r="CG307" s="31">
        <v>6574</v>
      </c>
      <c r="CH307" s="31">
        <v>6486</v>
      </c>
      <c r="CI307" s="31">
        <v>6287</v>
      </c>
      <c r="CJ307" s="31">
        <v>6395</v>
      </c>
      <c r="CK307" s="31">
        <v>6343</v>
      </c>
      <c r="CL307" s="31">
        <v>6739</v>
      </c>
      <c r="CM307" s="31">
        <v>7297</v>
      </c>
      <c r="CN307" s="31">
        <v>8361</v>
      </c>
      <c r="CO307" s="31">
        <v>8698</v>
      </c>
      <c r="CP307" s="31">
        <v>8800</v>
      </c>
      <c r="CQ307" s="31">
        <v>7479</v>
      </c>
      <c r="CR307" s="31">
        <v>7353</v>
      </c>
      <c r="CS307" s="31">
        <v>8521</v>
      </c>
      <c r="CT307" s="31">
        <v>9074</v>
      </c>
      <c r="CU307" s="31">
        <v>9531</v>
      </c>
      <c r="CV307" s="31">
        <v>9886</v>
      </c>
      <c r="CW307" s="31">
        <v>9631</v>
      </c>
      <c r="CX307" s="11"/>
      <c r="CY307" s="11"/>
    </row>
    <row r="308" spans="1:103" x14ac:dyDescent="0.25">
      <c r="A308" t="s">
        <v>53</v>
      </c>
      <c r="B308" s="28" t="s">
        <v>43</v>
      </c>
      <c r="C308" s="20">
        <f>C307/C292</f>
        <v>4.9055465305175217</v>
      </c>
      <c r="D308" s="20">
        <f t="shared" ref="D308:BH308" si="1389">D307/D292</f>
        <v>5.2134417344173443</v>
      </c>
      <c r="E308" s="20">
        <f t="shared" si="1389"/>
        <v>4.7870961103107641</v>
      </c>
      <c r="F308" s="20">
        <f t="shared" si="1389"/>
        <v>4.4749950777712151</v>
      </c>
      <c r="G308" s="20">
        <f t="shared" si="1389"/>
        <v>4.536746571964092</v>
      </c>
      <c r="H308" s="20">
        <f t="shared" si="1389"/>
        <v>3.9671757636454683</v>
      </c>
      <c r="I308" s="20">
        <f t="shared" si="1389"/>
        <v>3.4783359497645208</v>
      </c>
      <c r="J308" s="20">
        <f t="shared" si="1389"/>
        <v>3.5601558694593276</v>
      </c>
      <c r="K308" s="20">
        <f t="shared" si="1389"/>
        <v>3.2023542001070089</v>
      </c>
      <c r="L308" s="20">
        <f t="shared" si="1389"/>
        <v>3.0625350218536362</v>
      </c>
      <c r="M308" s="20">
        <f t="shared" si="1389"/>
        <v>3.8582972911450031</v>
      </c>
      <c r="N308" s="20">
        <f t="shared" si="1389"/>
        <v>3.9687957094100441</v>
      </c>
      <c r="O308" s="20">
        <f t="shared" si="1389"/>
        <v>4.1200823421774935</v>
      </c>
      <c r="P308" s="20">
        <f t="shared" si="1389"/>
        <v>3.9310845121508886</v>
      </c>
      <c r="Q308" s="20">
        <f t="shared" si="1389"/>
        <v>3.8745178125709101</v>
      </c>
      <c r="R308" s="20">
        <f t="shared" si="1389"/>
        <v>3.8271059031616184</v>
      </c>
      <c r="S308" s="20">
        <f t="shared" si="1389"/>
        <v>3.834260415484164</v>
      </c>
      <c r="T308" s="20">
        <f t="shared" si="1389"/>
        <v>4.2324933687002657</v>
      </c>
      <c r="U308" s="20">
        <f t="shared" si="1389"/>
        <v>4.0108948463704248</v>
      </c>
      <c r="V308" s="20">
        <f t="shared" si="1389"/>
        <v>3.5490488196195273</v>
      </c>
      <c r="W308" s="20">
        <f t="shared" si="1389"/>
        <v>3.685240963855422</v>
      </c>
      <c r="X308" s="20">
        <f t="shared" si="1389"/>
        <v>3.6868848706797901</v>
      </c>
      <c r="Y308" s="20">
        <f t="shared" si="1389"/>
        <v>3.5394094396651941</v>
      </c>
      <c r="Z308" s="20">
        <f t="shared" si="1389"/>
        <v>3.6296785028790786</v>
      </c>
      <c r="AA308" s="20">
        <f t="shared" si="1389"/>
        <v>3.8778635615744839</v>
      </c>
      <c r="AB308" s="20">
        <f t="shared" si="1389"/>
        <v>3.6046485001144948</v>
      </c>
      <c r="AC308" s="20">
        <f t="shared" si="1389"/>
        <v>3.8212793733681463</v>
      </c>
      <c r="AD308" s="20">
        <f t="shared" si="1389"/>
        <v>3.8793413587934142</v>
      </c>
      <c r="AE308" s="20">
        <f t="shared" si="1389"/>
        <v>2.9795121951219512</v>
      </c>
      <c r="AF308" s="20">
        <f t="shared" si="1389"/>
        <v>2.3572373643821116</v>
      </c>
      <c r="AG308" s="20">
        <f t="shared" si="1389"/>
        <v>2.302763511861091</v>
      </c>
      <c r="AH308" s="20">
        <f t="shared" si="1389"/>
        <v>2.6660447761194028</v>
      </c>
      <c r="AI308" s="20">
        <f t="shared" si="1389"/>
        <v>2.7866103261587218</v>
      </c>
      <c r="AJ308" s="20">
        <f t="shared" si="1389"/>
        <v>2.8025038683359123</v>
      </c>
      <c r="AK308" s="20">
        <f t="shared" si="1389"/>
        <v>2.6476819369927092</v>
      </c>
      <c r="AL308" s="20">
        <f t="shared" si="1389"/>
        <v>2.6933775679469183</v>
      </c>
      <c r="AM308" s="20">
        <f t="shared" si="1389"/>
        <v>2.6980951075784572</v>
      </c>
      <c r="AN308" s="20">
        <f t="shared" si="1389"/>
        <v>2.8910017913738462</v>
      </c>
      <c r="AO308" s="20">
        <f t="shared" si="1389"/>
        <v>3.0418456422336151</v>
      </c>
      <c r="AP308" s="20">
        <f t="shared" si="1389"/>
        <v>2.9365764352033481</v>
      </c>
      <c r="AQ308" s="20">
        <f t="shared" si="1389"/>
        <v>2.6772840477126749</v>
      </c>
      <c r="AR308" s="20">
        <f t="shared" si="1389"/>
        <v>2.7269927313046693</v>
      </c>
      <c r="AS308" s="20">
        <f t="shared" si="1389"/>
        <v>2.8195366311834689</v>
      </c>
      <c r="AT308" s="20">
        <f t="shared" si="1389"/>
        <v>2.5276243093922655</v>
      </c>
      <c r="AU308" s="20">
        <f t="shared" si="1389"/>
        <v>2.7144972405438148</v>
      </c>
      <c r="AV308" s="20">
        <f t="shared" si="1389"/>
        <v>2.9931653139683894</v>
      </c>
      <c r="AW308" s="20">
        <f t="shared" si="1389"/>
        <v>2.9774377593360994</v>
      </c>
      <c r="AX308" s="20">
        <f t="shared" si="1389"/>
        <v>2.9334203655352482</v>
      </c>
      <c r="AY308" s="20">
        <f t="shared" si="1389"/>
        <v>2.6754516208859189</v>
      </c>
      <c r="AZ308" s="20">
        <f t="shared" si="1389"/>
        <v>2.8038106235565823</v>
      </c>
      <c r="BA308" s="20">
        <f t="shared" si="1389"/>
        <v>3.4585514303104072</v>
      </c>
      <c r="BB308" s="20">
        <f t="shared" si="1389"/>
        <v>3.6093327642623416</v>
      </c>
      <c r="BC308" s="20">
        <f t="shared" si="1389"/>
        <v>3.9385791810557476</v>
      </c>
      <c r="BD308" s="20">
        <f t="shared" si="1389"/>
        <v>4.0938983443325228</v>
      </c>
      <c r="BE308" s="20">
        <f t="shared" si="1389"/>
        <v>3.9839053506714985</v>
      </c>
      <c r="BF308" s="20">
        <f t="shared" si="1389"/>
        <v>3.6109447599380484</v>
      </c>
      <c r="BG308" s="20">
        <f t="shared" si="1389"/>
        <v>3.447379912663755</v>
      </c>
      <c r="BH308" s="20">
        <f t="shared" si="1389"/>
        <v>3.3648960739030023</v>
      </c>
      <c r="BI308" s="20">
        <f>BI307/BI292</f>
        <v>3.0274876965550281</v>
      </c>
      <c r="BJ308" s="20">
        <f>BJ307/BJ292</f>
        <v>2.8928916360826871</v>
      </c>
      <c r="BK308" s="20">
        <f>BK307/BK292</f>
        <v>2.4426513968419354</v>
      </c>
      <c r="BL308" s="20">
        <f t="shared" ref="BL308:BN308" si="1390">BL307/BL292</f>
        <v>1.5902578796561604</v>
      </c>
      <c r="BM308" s="40">
        <f t="shared" si="1390"/>
        <v>1.447841219076285</v>
      </c>
      <c r="BN308" s="40">
        <f t="shared" si="1390"/>
        <v>1.394148250255683</v>
      </c>
      <c r="BO308" s="40">
        <f>BO307/BO292</f>
        <v>1.4614210097719884</v>
      </c>
      <c r="BP308" s="40">
        <f>BP307/BP292</f>
        <v>1.5927558879339248</v>
      </c>
      <c r="BQ308" s="40">
        <f>BQ307/BQ292</f>
        <v>1.4573949143746772</v>
      </c>
      <c r="BR308" s="40">
        <f>BR307/BR292</f>
        <v>1.6427312487760306</v>
      </c>
      <c r="BS308" s="40">
        <f t="shared" ref="BS308:CY308" si="1391">BS307/BS292</f>
        <v>1.7310994184436455</v>
      </c>
      <c r="BT308" s="40">
        <f t="shared" si="1391"/>
        <v>1.8423875191530918</v>
      </c>
      <c r="BU308" s="40">
        <f t="shared" si="1391"/>
        <v>1.9057647147943366</v>
      </c>
      <c r="BV308" s="40">
        <f t="shared" si="1391"/>
        <v>1.9001459405484322</v>
      </c>
      <c r="BW308" s="40">
        <f t="shared" si="1391"/>
        <v>1.9491565692563586</v>
      </c>
      <c r="BX308" s="40">
        <f t="shared" si="1391"/>
        <v>1.8124706985466479</v>
      </c>
      <c r="BY308" s="40">
        <f t="shared" si="1391"/>
        <v>1.6556252905625319</v>
      </c>
      <c r="BZ308" s="40">
        <f t="shared" si="1391"/>
        <v>1.7631101021566451</v>
      </c>
      <c r="CA308" s="40">
        <f t="shared" si="1391"/>
        <v>1.7736219301896898</v>
      </c>
      <c r="CB308" s="40">
        <f t="shared" si="1391"/>
        <v>1.6995282330625967</v>
      </c>
      <c r="CC308" s="40">
        <f t="shared" si="1391"/>
        <v>1.6263026092576149</v>
      </c>
      <c r="CD308" s="40">
        <f t="shared" si="1391"/>
        <v>1.6767070682827332</v>
      </c>
      <c r="CE308" s="40">
        <f t="shared" si="1391"/>
        <v>1.5625363583478766</v>
      </c>
      <c r="CF308" s="40">
        <f t="shared" si="1391"/>
        <v>1.5639534883720929</v>
      </c>
      <c r="CG308" s="40">
        <f t="shared" si="1391"/>
        <v>1.6518773781319573</v>
      </c>
      <c r="CH308" s="40">
        <f t="shared" si="1391"/>
        <v>1.7236247674727612</v>
      </c>
      <c r="CI308" s="40">
        <f t="shared" si="1391"/>
        <v>1.6073411249086931</v>
      </c>
      <c r="CJ308" s="40">
        <f t="shared" si="1391"/>
        <v>1.6478925087428702</v>
      </c>
      <c r="CK308" s="40">
        <f t="shared" si="1391"/>
        <v>1.5960674359250899</v>
      </c>
      <c r="CL308" s="40">
        <f t="shared" si="1391"/>
        <v>1.6493479248977321</v>
      </c>
      <c r="CM308" s="40">
        <f t="shared" si="1391"/>
        <v>1.3777579975184777</v>
      </c>
      <c r="CN308" s="40">
        <f t="shared" si="1391"/>
        <v>1.1999138920780712</v>
      </c>
      <c r="CO308" s="40">
        <f t="shared" ref="CO308" si="1392">CO307/CO292</f>
        <v>1.0851765376869202</v>
      </c>
      <c r="CP308" s="40">
        <f t="shared" si="1391"/>
        <v>1.0107805654464017</v>
      </c>
      <c r="CQ308" s="40">
        <f t="shared" si="1391"/>
        <v>0.92596260987990586</v>
      </c>
      <c r="CR308" s="40">
        <f t="shared" si="1391"/>
        <v>0.98944636678200715</v>
      </c>
      <c r="CS308" s="40">
        <f t="shared" si="1391"/>
        <v>1.090099968931046</v>
      </c>
      <c r="CT308" s="40">
        <f t="shared" si="1391"/>
        <v>1.1763681822390974</v>
      </c>
      <c r="CU308" s="40">
        <f t="shared" si="1391"/>
        <v>1.2072197593413554</v>
      </c>
      <c r="CV308" s="40">
        <f t="shared" si="1391"/>
        <v>1.2315933723682571</v>
      </c>
      <c r="CW308" s="40">
        <f t="shared" si="1391"/>
        <v>1.220173025410846</v>
      </c>
      <c r="CX308" s="40" t="e">
        <f t="shared" si="1391"/>
        <v>#DIV/0!</v>
      </c>
      <c r="CY308" s="40" t="e">
        <f t="shared" si="1391"/>
        <v>#DIV/0!</v>
      </c>
    </row>
    <row r="309" spans="1:103" x14ac:dyDescent="0.25">
      <c r="A309" t="s">
        <v>53</v>
      </c>
      <c r="B309" s="28" t="s">
        <v>44</v>
      </c>
      <c r="C309" s="14">
        <f>C307/C301</f>
        <v>2.8242480763500957E-2</v>
      </c>
      <c r="D309" s="14">
        <f t="shared" ref="D309:BH309" si="1393">D307/D301</f>
        <v>3.0842397490744525E-2</v>
      </c>
      <c r="E309" s="14">
        <f t="shared" si="1393"/>
        <v>2.9961222561629464E-2</v>
      </c>
      <c r="F309" s="14">
        <f t="shared" si="1393"/>
        <v>2.7612435770729981E-2</v>
      </c>
      <c r="G309" s="14">
        <f t="shared" si="1393"/>
        <v>2.7749585768539649E-2</v>
      </c>
      <c r="H309" s="14">
        <f t="shared" si="1393"/>
        <v>2.3572420228165209E-2</v>
      </c>
      <c r="I309" s="14">
        <f t="shared" si="1393"/>
        <v>1.9107791388716249E-2</v>
      </c>
      <c r="J309" s="14">
        <f t="shared" si="1393"/>
        <v>2.0608969822197232E-2</v>
      </c>
      <c r="K309" s="14">
        <f t="shared" si="1393"/>
        <v>1.6871038539098628E-2</v>
      </c>
      <c r="L309" s="14">
        <f t="shared" si="1393"/>
        <v>1.5762706291758018E-2</v>
      </c>
      <c r="M309" s="14">
        <f t="shared" si="1393"/>
        <v>1.8472442008989093E-2</v>
      </c>
      <c r="N309" s="14">
        <f t="shared" si="1393"/>
        <v>2.1666695945985512E-2</v>
      </c>
      <c r="O309" s="14">
        <f t="shared" si="1393"/>
        <v>2.0489167062409892E-2</v>
      </c>
      <c r="P309" s="14">
        <f t="shared" si="1393"/>
        <v>2.1117141879213899E-2</v>
      </c>
      <c r="Q309" s="14">
        <f t="shared" si="1393"/>
        <v>1.9790745464934738E-2</v>
      </c>
      <c r="R309" s="14">
        <f t="shared" si="1393"/>
        <v>1.9821004080997028E-2</v>
      </c>
      <c r="S309" s="14">
        <f t="shared" si="1393"/>
        <v>1.9908954962591135E-2</v>
      </c>
      <c r="T309" s="14">
        <f t="shared" si="1393"/>
        <v>2.0320034332599608E-2</v>
      </c>
      <c r="U309" s="14">
        <f t="shared" si="1393"/>
        <v>1.91582418739E-2</v>
      </c>
      <c r="V309" s="14">
        <f t="shared" si="1393"/>
        <v>1.8210353128789044E-2</v>
      </c>
      <c r="W309" s="14">
        <f t="shared" si="1393"/>
        <v>1.8442624138844652E-2</v>
      </c>
      <c r="X309" s="14">
        <f t="shared" si="1393"/>
        <v>1.8806563149620641E-2</v>
      </c>
      <c r="Y309" s="14">
        <f t="shared" si="1393"/>
        <v>1.9160984745978181E-2</v>
      </c>
      <c r="Z309" s="14">
        <f t="shared" si="1393"/>
        <v>1.8726635803233232E-2</v>
      </c>
      <c r="AA309" s="14">
        <f t="shared" si="1393"/>
        <v>1.8924282487487884E-2</v>
      </c>
      <c r="AB309" s="14">
        <f t="shared" si="1393"/>
        <v>1.8246846807164045E-2</v>
      </c>
      <c r="AC309" s="14">
        <f t="shared" si="1393"/>
        <v>1.8449314650600072E-2</v>
      </c>
      <c r="AD309" s="14">
        <f t="shared" si="1393"/>
        <v>1.8399814663016805E-2</v>
      </c>
      <c r="AE309" s="14">
        <f t="shared" si="1393"/>
        <v>1.4079256903959685E-2</v>
      </c>
      <c r="AF309" s="14">
        <f t="shared" si="1393"/>
        <v>1.1581932289641919E-2</v>
      </c>
      <c r="AG309" s="14">
        <f t="shared" si="1393"/>
        <v>1.2460663421812512E-2</v>
      </c>
      <c r="AH309" s="14">
        <f t="shared" si="1393"/>
        <v>1.3586694465761611E-2</v>
      </c>
      <c r="AI309" s="14">
        <f t="shared" si="1393"/>
        <v>1.3939273041447261E-2</v>
      </c>
      <c r="AJ309" s="14">
        <f t="shared" si="1393"/>
        <v>1.3666699364854845E-2</v>
      </c>
      <c r="AK309" s="14">
        <f t="shared" si="1393"/>
        <v>1.3667248030086976E-2</v>
      </c>
      <c r="AL309" s="14">
        <f t="shared" si="1393"/>
        <v>1.4313710864125534E-2</v>
      </c>
      <c r="AM309" s="14">
        <f t="shared" si="1393"/>
        <v>1.4334850695627607E-2</v>
      </c>
      <c r="AN309" s="14">
        <f t="shared" si="1393"/>
        <v>1.4925054599520522E-2</v>
      </c>
      <c r="AO309" s="14">
        <f t="shared" si="1393"/>
        <v>1.5157216507301743E-2</v>
      </c>
      <c r="AP309" s="14">
        <f t="shared" si="1393"/>
        <v>1.5142708020051814E-2</v>
      </c>
      <c r="AQ309" s="14">
        <f t="shared" si="1393"/>
        <v>1.4131339471097E-2</v>
      </c>
      <c r="AR309" s="14">
        <f t="shared" si="1393"/>
        <v>1.5348728520621108E-2</v>
      </c>
      <c r="AS309" s="14">
        <f t="shared" si="1393"/>
        <v>1.6084105426117348E-2</v>
      </c>
      <c r="AT309" s="14">
        <f t="shared" si="1393"/>
        <v>1.6306478632275544E-2</v>
      </c>
      <c r="AU309" s="14">
        <f t="shared" si="1393"/>
        <v>1.6139836968918447E-2</v>
      </c>
      <c r="AV309" s="14">
        <f t="shared" si="1393"/>
        <v>1.6286612142943475E-2</v>
      </c>
      <c r="AW309" s="14">
        <f t="shared" si="1393"/>
        <v>1.6932554425014342E-2</v>
      </c>
      <c r="AX309" s="14">
        <f t="shared" si="1393"/>
        <v>1.7205193564170319E-2</v>
      </c>
      <c r="AY309" s="14">
        <f t="shared" si="1393"/>
        <v>1.7681017212478022E-2</v>
      </c>
      <c r="AZ309" s="14">
        <f t="shared" si="1393"/>
        <v>1.9087125839350877E-2</v>
      </c>
      <c r="BA309" s="14">
        <f t="shared" si="1393"/>
        <v>1.9055565094218137E-2</v>
      </c>
      <c r="BB309" s="14">
        <f t="shared" si="1393"/>
        <v>2.0639675362394298E-2</v>
      </c>
      <c r="BC309" s="14">
        <f t="shared" si="1393"/>
        <v>2.2559907313213518E-2</v>
      </c>
      <c r="BD309" s="14">
        <f t="shared" si="1393"/>
        <v>2.2121288901818366E-2</v>
      </c>
      <c r="BE309" s="14">
        <f t="shared" si="1393"/>
        <v>2.157225785823038E-2</v>
      </c>
      <c r="BF309" s="14">
        <f t="shared" si="1393"/>
        <v>2.0715800447819545E-2</v>
      </c>
      <c r="BG309" s="14">
        <f t="shared" si="1393"/>
        <v>2.189858468486024E-2</v>
      </c>
      <c r="BH309" s="14">
        <f t="shared" si="1393"/>
        <v>2.1262298248954498E-2</v>
      </c>
      <c r="BI309" s="14">
        <f>BI307/BI301</f>
        <v>1.7945879178738737E-2</v>
      </c>
      <c r="BJ309" s="14">
        <f>BJ307/BJ301</f>
        <v>1.7539329250797243E-2</v>
      </c>
      <c r="BK309" s="14">
        <f>BK307/BK301</f>
        <v>1.6050890341530382E-2</v>
      </c>
      <c r="BL309" s="14">
        <f t="shared" ref="BL309:BN309" si="1394">BL307/BL301</f>
        <v>1.6513784865976929E-2</v>
      </c>
      <c r="BM309" s="33">
        <f t="shared" si="1394"/>
        <v>1.9272546512923722E-2</v>
      </c>
      <c r="BN309" s="33">
        <f t="shared" si="1394"/>
        <v>2.0823937997759067E-2</v>
      </c>
      <c r="BO309" s="33">
        <f>BO307/BO301</f>
        <v>2.0915872505978515E-2</v>
      </c>
      <c r="BP309" s="33">
        <f>BP307/BP301</f>
        <v>1.9835941148995798E-2</v>
      </c>
      <c r="BQ309" s="33">
        <f>BQ307/BQ301</f>
        <v>2.0178041543026708E-2</v>
      </c>
      <c r="BR309" s="33">
        <f>BR307/BR301</f>
        <v>2.0624293639456368E-2</v>
      </c>
      <c r="BS309" s="33">
        <f>BS307/BS301</f>
        <v>2.0143917349033407E-2</v>
      </c>
      <c r="BT309" s="33">
        <f t="shared" ref="BT309:CY309" si="1395">BT307/BT301</f>
        <v>1.9683111796324846E-2</v>
      </c>
      <c r="BU309" s="33">
        <f t="shared" si="1395"/>
        <v>1.9948269928843399E-2</v>
      </c>
      <c r="BV309" s="33">
        <f t="shared" si="1395"/>
        <v>1.9306200491668944E-2</v>
      </c>
      <c r="BW309" s="33">
        <f t="shared" si="1395"/>
        <v>1.8669456111379552E-2</v>
      </c>
      <c r="BX309" s="33">
        <f t="shared" si="1395"/>
        <v>1.8458923404539768E-2</v>
      </c>
      <c r="BY309" s="33">
        <f t="shared" si="1395"/>
        <v>1.9238677778145429E-2</v>
      </c>
      <c r="BZ309" s="33">
        <f t="shared" si="1395"/>
        <v>2.0795749007773805E-2</v>
      </c>
      <c r="CA309" s="33">
        <f t="shared" si="1395"/>
        <v>2.117203959136622E-2</v>
      </c>
      <c r="CB309" s="33">
        <f t="shared" si="1395"/>
        <v>2.1497504446348827E-2</v>
      </c>
      <c r="CC309" s="33">
        <f t="shared" si="1395"/>
        <v>2.268541342115123E-2</v>
      </c>
      <c r="CD309" s="33">
        <f t="shared" si="1395"/>
        <v>2.4420183763106274E-2</v>
      </c>
      <c r="CE309" s="33">
        <f t="shared" si="1395"/>
        <v>2.2589177210665522E-2</v>
      </c>
      <c r="CF309" s="33">
        <f t="shared" si="1395"/>
        <v>2.2370992556863072E-2</v>
      </c>
      <c r="CG309" s="33">
        <f t="shared" si="1395"/>
        <v>2.5066632095507909E-2</v>
      </c>
      <c r="CH309" s="33">
        <f t="shared" si="1395"/>
        <v>2.6276981914824658E-2</v>
      </c>
      <c r="CI309" s="33">
        <f t="shared" si="1395"/>
        <v>2.6655304138419336E-2</v>
      </c>
      <c r="CJ309" s="33">
        <f t="shared" si="1395"/>
        <v>2.6327164941026326E-2</v>
      </c>
      <c r="CK309" s="33">
        <f t="shared" si="1395"/>
        <v>2.8166199672289841E-2</v>
      </c>
      <c r="CL309" s="33">
        <f t="shared" si="1395"/>
        <v>2.7647406337693026E-2</v>
      </c>
      <c r="CM309" s="33">
        <f t="shared" si="1395"/>
        <v>2.8191487306683357E-2</v>
      </c>
      <c r="CN309" s="33">
        <f t="shared" si="1395"/>
        <v>3.0213019675863189E-2</v>
      </c>
      <c r="CO309" s="33">
        <f t="shared" ref="CO309" si="1396">CO307/CO301</f>
        <v>3.3146223700807505E-2</v>
      </c>
      <c r="CP309" s="33">
        <f t="shared" si="1395"/>
        <v>3.5230862235318142E-2</v>
      </c>
      <c r="CQ309" s="33">
        <f t="shared" si="1395"/>
        <v>3.25289885959342E-2</v>
      </c>
      <c r="CR309" s="33">
        <f t="shared" si="1395"/>
        <v>3.430835055827474E-2</v>
      </c>
      <c r="CS309" s="33">
        <f t="shared" si="1395"/>
        <v>3.6569559843438855E-2</v>
      </c>
      <c r="CT309" s="33">
        <f t="shared" si="1395"/>
        <v>3.7426736565104951E-2</v>
      </c>
      <c r="CU309" s="33">
        <f t="shared" si="1395"/>
        <v>3.9408072638864769E-2</v>
      </c>
      <c r="CV309" s="33">
        <f t="shared" si="1395"/>
        <v>4.2601785775847209E-2</v>
      </c>
      <c r="CW309" s="33">
        <f t="shared" si="1395"/>
        <v>4.3414172376487557E-2</v>
      </c>
      <c r="CX309" s="33" t="e">
        <f t="shared" si="1395"/>
        <v>#DIV/0!</v>
      </c>
      <c r="CY309" s="33" t="e">
        <f t="shared" si="1395"/>
        <v>#DIV/0!</v>
      </c>
    </row>
    <row r="310" spans="1:103" x14ac:dyDescent="0.25">
      <c r="A310" t="s">
        <v>53</v>
      </c>
      <c r="B310" s="28" t="s">
        <v>45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>
        <v>12579.714285714286</v>
      </c>
      <c r="BE310" s="43">
        <v>26536.714285714286</v>
      </c>
      <c r="BF310" s="43">
        <v>24902.285714285714</v>
      </c>
      <c r="BG310" s="43">
        <v>23378</v>
      </c>
      <c r="BH310" s="43">
        <v>24590</v>
      </c>
      <c r="BI310" s="43">
        <v>23782</v>
      </c>
      <c r="BJ310" s="43">
        <v>29713.714285714286</v>
      </c>
      <c r="BK310" s="43">
        <v>32707.142857142859</v>
      </c>
      <c r="BL310" s="43">
        <v>33405</v>
      </c>
      <c r="BM310" s="43">
        <v>35112.857142857145</v>
      </c>
      <c r="BN310" s="43">
        <v>36086.285714285717</v>
      </c>
      <c r="BO310" s="43">
        <v>33441.714285714283</v>
      </c>
      <c r="BP310" s="43">
        <v>35002.714285714283</v>
      </c>
      <c r="BQ310" s="43">
        <v>36967.714285714283</v>
      </c>
      <c r="BR310" s="43">
        <v>29879</v>
      </c>
      <c r="BS310" s="43">
        <v>29677</v>
      </c>
      <c r="BT310" s="43">
        <v>36912.571428571428</v>
      </c>
      <c r="BU310" s="43">
        <v>33423.428571428572</v>
      </c>
      <c r="BV310" s="43">
        <v>34745.571428571428</v>
      </c>
      <c r="BW310" s="43">
        <v>36104.571428571428</v>
      </c>
      <c r="BX310" s="43">
        <v>41026.285714285717</v>
      </c>
      <c r="BY310" s="43">
        <v>40053</v>
      </c>
      <c r="BZ310" s="43">
        <v>42770.857142857145</v>
      </c>
      <c r="CA310" s="43">
        <v>43597.285714285717</v>
      </c>
      <c r="CB310" s="43">
        <v>47564</v>
      </c>
      <c r="CC310" s="43">
        <v>65451</v>
      </c>
      <c r="CD310" s="43">
        <v>61668</v>
      </c>
      <c r="CE310" s="43">
        <v>61576.142857142855</v>
      </c>
      <c r="CF310" s="43">
        <v>60859.857142857145</v>
      </c>
      <c r="CG310" s="43">
        <v>67856.71428571429</v>
      </c>
      <c r="CH310" s="43">
        <v>64569.571428571428</v>
      </c>
      <c r="CI310" s="43">
        <v>62182.142857142855</v>
      </c>
      <c r="CJ310" s="43">
        <v>63633</v>
      </c>
      <c r="CK310" s="43">
        <v>59519.285714285717</v>
      </c>
      <c r="CL310" s="43">
        <v>64569.571428571428</v>
      </c>
      <c r="CM310" s="43">
        <v>69234.142857142855</v>
      </c>
      <c r="CN310" s="43">
        <v>74174.142857142855</v>
      </c>
      <c r="CO310" s="43">
        <v>70060.571428571435</v>
      </c>
      <c r="CP310" s="43">
        <v>66663.142857142855</v>
      </c>
      <c r="CQ310" s="43">
        <v>56229.285714285703</v>
      </c>
      <c r="CR310" s="43">
        <v>51596.571428571398</v>
      </c>
      <c r="CS310" s="43">
        <v>55253.285714285703</v>
      </c>
      <c r="CT310" s="43">
        <v>58292</v>
      </c>
      <c r="CU310" s="43">
        <v>58402.142857142797</v>
      </c>
      <c r="CV310" s="43">
        <v>56544.285714285703</v>
      </c>
      <c r="CW310" s="43">
        <v>54972.4285714285</v>
      </c>
      <c r="CX310" s="11"/>
      <c r="CY310" s="11"/>
    </row>
    <row r="311" spans="1:103" x14ac:dyDescent="0.25">
      <c r="A311" t="s">
        <v>53</v>
      </c>
      <c r="B311" s="28" t="s">
        <v>46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>
        <v>83246.28571428571</v>
      </c>
      <c r="BE311" s="43">
        <v>174536.14285714287</v>
      </c>
      <c r="BF311" s="43">
        <v>173875</v>
      </c>
      <c r="BG311" s="43">
        <v>170881.57142857142</v>
      </c>
      <c r="BH311" s="43">
        <v>150221.57142857142</v>
      </c>
      <c r="BI311" s="43">
        <v>151929.42857142858</v>
      </c>
      <c r="BJ311" s="43">
        <v>195030.85714285713</v>
      </c>
      <c r="BK311" s="43">
        <v>222687.71428571429</v>
      </c>
      <c r="BL311" s="43">
        <v>263861</v>
      </c>
      <c r="BM311" s="43">
        <v>296402.85714285716</v>
      </c>
      <c r="BN311" s="43">
        <v>319762.42857142858</v>
      </c>
      <c r="BO311" s="43">
        <v>282556</v>
      </c>
      <c r="BP311" s="43">
        <v>284521</v>
      </c>
      <c r="BQ311" s="43">
        <v>322149.85714285716</v>
      </c>
      <c r="BR311" s="43">
        <v>243182.57142857142</v>
      </c>
      <c r="BS311" s="43">
        <v>252328</v>
      </c>
      <c r="BT311" s="43">
        <v>307348</v>
      </c>
      <c r="BU311" s="43">
        <v>258627</v>
      </c>
      <c r="BV311" s="43">
        <v>261547</v>
      </c>
      <c r="BW311" s="43">
        <v>281509.28571428574</v>
      </c>
      <c r="BX311" s="43">
        <v>317466.85714285716</v>
      </c>
      <c r="BY311" s="43">
        <v>343764.85714285716</v>
      </c>
      <c r="BZ311" s="43">
        <v>359944</v>
      </c>
      <c r="CA311" s="43">
        <v>392467.42857142858</v>
      </c>
      <c r="CB311" s="43">
        <v>424917.42857142858</v>
      </c>
      <c r="CC311" s="43">
        <v>629222.42857142852</v>
      </c>
      <c r="CD311" s="43">
        <v>592199.57142857148</v>
      </c>
      <c r="CE311" s="43">
        <v>551008</v>
      </c>
      <c r="CF311" s="43">
        <v>635080.71428571432</v>
      </c>
      <c r="CG311" s="43">
        <v>690431.28571428568</v>
      </c>
      <c r="CH311" s="43">
        <v>578885.42857142852</v>
      </c>
      <c r="CI311" s="43">
        <v>562522.57142857148</v>
      </c>
      <c r="CJ311" s="43">
        <v>596129.57142857148</v>
      </c>
      <c r="CK311" s="43">
        <v>593742.28571428568</v>
      </c>
      <c r="CL311" s="43">
        <v>618552.71428571432</v>
      </c>
      <c r="CM311" s="43">
        <v>641067.57142857148</v>
      </c>
      <c r="CN311" s="43">
        <v>776983.14285714284</v>
      </c>
      <c r="CO311" s="43">
        <v>785283.85714285716</v>
      </c>
      <c r="CP311" s="43">
        <v>742825.14285714284</v>
      </c>
      <c r="CQ311" s="43">
        <v>581172.42857142806</v>
      </c>
      <c r="CR311" s="43">
        <v>542258.57142857101</v>
      </c>
      <c r="CS311" s="43">
        <v>584178.42857142806</v>
      </c>
      <c r="CT311" s="43">
        <v>614330.57142857101</v>
      </c>
      <c r="CU311" s="43">
        <v>617250.42857142806</v>
      </c>
      <c r="CV311" s="43">
        <v>590770.42857142806</v>
      </c>
      <c r="CW311" s="43">
        <v>567889.85714285704</v>
      </c>
      <c r="CX311" s="11"/>
      <c r="CY311" s="11"/>
    </row>
    <row r="312" spans="1:103" x14ac:dyDescent="0.25">
      <c r="A312" t="s">
        <v>53</v>
      </c>
      <c r="B312" s="28" t="s">
        <v>47</v>
      </c>
      <c r="C312" s="12" t="e">
        <f t="shared" ref="C312:BB312" si="1397">C311/C310</f>
        <v>#DIV/0!</v>
      </c>
      <c r="D312" s="12" t="e">
        <f t="shared" si="1397"/>
        <v>#DIV/0!</v>
      </c>
      <c r="E312" s="12" t="e">
        <f t="shared" si="1397"/>
        <v>#DIV/0!</v>
      </c>
      <c r="F312" s="12" t="e">
        <f t="shared" si="1397"/>
        <v>#DIV/0!</v>
      </c>
      <c r="G312" s="12" t="e">
        <f t="shared" si="1397"/>
        <v>#DIV/0!</v>
      </c>
      <c r="H312" s="12" t="e">
        <f t="shared" si="1397"/>
        <v>#DIV/0!</v>
      </c>
      <c r="I312" s="12" t="e">
        <f t="shared" si="1397"/>
        <v>#DIV/0!</v>
      </c>
      <c r="J312" s="12" t="e">
        <f t="shared" si="1397"/>
        <v>#DIV/0!</v>
      </c>
      <c r="K312" s="12" t="e">
        <f t="shared" si="1397"/>
        <v>#DIV/0!</v>
      </c>
      <c r="L312" s="12" t="e">
        <f t="shared" si="1397"/>
        <v>#DIV/0!</v>
      </c>
      <c r="M312" s="12" t="e">
        <f t="shared" si="1397"/>
        <v>#DIV/0!</v>
      </c>
      <c r="N312" s="12" t="e">
        <f t="shared" si="1397"/>
        <v>#DIV/0!</v>
      </c>
      <c r="O312" s="12" t="e">
        <f t="shared" si="1397"/>
        <v>#DIV/0!</v>
      </c>
      <c r="P312" s="12" t="e">
        <f t="shared" si="1397"/>
        <v>#DIV/0!</v>
      </c>
      <c r="Q312" s="12" t="e">
        <f t="shared" si="1397"/>
        <v>#DIV/0!</v>
      </c>
      <c r="R312" s="12" t="e">
        <f t="shared" si="1397"/>
        <v>#DIV/0!</v>
      </c>
      <c r="S312" s="12" t="e">
        <f t="shared" si="1397"/>
        <v>#DIV/0!</v>
      </c>
      <c r="T312" s="12" t="e">
        <f t="shared" si="1397"/>
        <v>#DIV/0!</v>
      </c>
      <c r="U312" s="12" t="e">
        <f t="shared" si="1397"/>
        <v>#DIV/0!</v>
      </c>
      <c r="V312" s="12" t="e">
        <f t="shared" si="1397"/>
        <v>#DIV/0!</v>
      </c>
      <c r="W312" s="12" t="e">
        <f t="shared" si="1397"/>
        <v>#DIV/0!</v>
      </c>
      <c r="X312" s="12" t="e">
        <f t="shared" si="1397"/>
        <v>#DIV/0!</v>
      </c>
      <c r="Y312" s="12" t="e">
        <f t="shared" si="1397"/>
        <v>#DIV/0!</v>
      </c>
      <c r="Z312" s="12" t="e">
        <f t="shared" si="1397"/>
        <v>#DIV/0!</v>
      </c>
      <c r="AA312" s="12" t="e">
        <f t="shared" si="1397"/>
        <v>#DIV/0!</v>
      </c>
      <c r="AB312" s="12" t="e">
        <f t="shared" si="1397"/>
        <v>#DIV/0!</v>
      </c>
      <c r="AC312" s="12" t="e">
        <f t="shared" si="1397"/>
        <v>#DIV/0!</v>
      </c>
      <c r="AD312" s="12" t="e">
        <f t="shared" si="1397"/>
        <v>#DIV/0!</v>
      </c>
      <c r="AE312" s="12" t="e">
        <f t="shared" si="1397"/>
        <v>#DIV/0!</v>
      </c>
      <c r="AF312" s="12" t="e">
        <f t="shared" si="1397"/>
        <v>#DIV/0!</v>
      </c>
      <c r="AG312" s="12" t="e">
        <f t="shared" si="1397"/>
        <v>#DIV/0!</v>
      </c>
      <c r="AH312" s="12" t="e">
        <f t="shared" si="1397"/>
        <v>#DIV/0!</v>
      </c>
      <c r="AI312" s="12" t="e">
        <f t="shared" si="1397"/>
        <v>#DIV/0!</v>
      </c>
      <c r="AJ312" s="12" t="e">
        <f t="shared" si="1397"/>
        <v>#DIV/0!</v>
      </c>
      <c r="AK312" s="12" t="e">
        <f t="shared" si="1397"/>
        <v>#DIV/0!</v>
      </c>
      <c r="AL312" s="12" t="e">
        <f t="shared" si="1397"/>
        <v>#DIV/0!</v>
      </c>
      <c r="AM312" s="12" t="e">
        <f t="shared" si="1397"/>
        <v>#DIV/0!</v>
      </c>
      <c r="AN312" s="12" t="e">
        <f t="shared" si="1397"/>
        <v>#DIV/0!</v>
      </c>
      <c r="AO312" s="12" t="e">
        <f t="shared" si="1397"/>
        <v>#DIV/0!</v>
      </c>
      <c r="AP312" s="12" t="e">
        <f t="shared" si="1397"/>
        <v>#DIV/0!</v>
      </c>
      <c r="AQ312" s="12" t="e">
        <f t="shared" si="1397"/>
        <v>#DIV/0!</v>
      </c>
      <c r="AR312" s="12" t="e">
        <f t="shared" si="1397"/>
        <v>#DIV/0!</v>
      </c>
      <c r="AS312" s="12" t="e">
        <f t="shared" si="1397"/>
        <v>#DIV/0!</v>
      </c>
      <c r="AT312" s="12" t="e">
        <f t="shared" si="1397"/>
        <v>#DIV/0!</v>
      </c>
      <c r="AU312" s="12" t="e">
        <f t="shared" si="1397"/>
        <v>#DIV/0!</v>
      </c>
      <c r="AV312" s="12" t="e">
        <f t="shared" si="1397"/>
        <v>#DIV/0!</v>
      </c>
      <c r="AW312" s="12" t="e">
        <f t="shared" si="1397"/>
        <v>#DIV/0!</v>
      </c>
      <c r="AX312" s="12" t="e">
        <f t="shared" si="1397"/>
        <v>#DIV/0!</v>
      </c>
      <c r="AY312" s="12" t="e">
        <f t="shared" si="1397"/>
        <v>#DIV/0!</v>
      </c>
      <c r="AZ312" s="12" t="e">
        <f t="shared" si="1397"/>
        <v>#DIV/0!</v>
      </c>
      <c r="BA312" s="12" t="e">
        <f t="shared" si="1397"/>
        <v>#DIV/0!</v>
      </c>
      <c r="BB312" s="12" t="e">
        <f t="shared" si="1397"/>
        <v>#DIV/0!</v>
      </c>
      <c r="BC312" s="12" t="e">
        <f t="shared" ref="BC312:BK312" si="1398">BC311/BC310</f>
        <v>#DIV/0!</v>
      </c>
      <c r="BD312" s="12">
        <f t="shared" si="1398"/>
        <v>6.6175021008880508</v>
      </c>
      <c r="BE312" s="12">
        <f t="shared" si="1398"/>
        <v>6.5771572538316194</v>
      </c>
      <c r="BF312" s="12">
        <f t="shared" si="1398"/>
        <v>6.9822907822575093</v>
      </c>
      <c r="BG312" s="12">
        <f t="shared" si="1398"/>
        <v>7.3095034403529571</v>
      </c>
      <c r="BH312" s="12">
        <f t="shared" si="1398"/>
        <v>6.1090512984372269</v>
      </c>
      <c r="BI312" s="12">
        <f t="shared" si="1398"/>
        <v>6.3884210146929856</v>
      </c>
      <c r="BJ312" s="12">
        <f t="shared" si="1398"/>
        <v>6.5636646858593428</v>
      </c>
      <c r="BK312" s="12">
        <f t="shared" si="1398"/>
        <v>6.8085346145446604</v>
      </c>
      <c r="BL312" s="12">
        <f t="shared" ref="BL312:BN312" si="1399">BL311/BL310</f>
        <v>7.8988474779224669</v>
      </c>
      <c r="BM312" s="40">
        <f t="shared" si="1399"/>
        <v>8.4414337442532243</v>
      </c>
      <c r="BN312" s="40">
        <f t="shared" si="1399"/>
        <v>8.8610512897657987</v>
      </c>
      <c r="BO312" s="40">
        <f>BO311/BO310</f>
        <v>8.4492080036908579</v>
      </c>
      <c r="BP312" s="40">
        <f>BP311/BP310</f>
        <v>8.1285410519184236</v>
      </c>
      <c r="BQ312" s="40">
        <f>BQ311/BQ310</f>
        <v>8.7143569292123644</v>
      </c>
      <c r="BR312" s="40">
        <f>BR311/BR310</f>
        <v>8.1389126620225376</v>
      </c>
      <c r="BS312" s="40">
        <f>BS311/BS310</f>
        <v>8.5024766654311428</v>
      </c>
      <c r="BT312" s="40">
        <f t="shared" ref="BT312:CD312" si="1400">BT311/BT310</f>
        <v>8.3263773859467154</v>
      </c>
      <c r="BU312" s="40">
        <f t="shared" si="1400"/>
        <v>7.7378955736780011</v>
      </c>
      <c r="BV312" s="40">
        <f t="shared" si="1400"/>
        <v>7.5274916844489947</v>
      </c>
      <c r="BW312" s="40">
        <f t="shared" si="1400"/>
        <v>7.7970537961160451</v>
      </c>
      <c r="BX312" s="40">
        <f t="shared" si="1400"/>
        <v>7.7381330436236002</v>
      </c>
      <c r="BY312" s="40">
        <f t="shared" si="1400"/>
        <v>8.5827492857677861</v>
      </c>
      <c r="BZ312" s="40">
        <f t="shared" si="1400"/>
        <v>8.415636815455116</v>
      </c>
      <c r="CA312" s="40">
        <f t="shared" si="1400"/>
        <v>9.0021069463695316</v>
      </c>
      <c r="CB312" s="40">
        <f t="shared" si="1400"/>
        <v>8.9335932337782484</v>
      </c>
      <c r="CC312" s="40">
        <f t="shared" si="1400"/>
        <v>9.6136411754049362</v>
      </c>
      <c r="CD312" s="40">
        <f t="shared" si="1400"/>
        <v>9.6030286603841777</v>
      </c>
      <c r="CE312" s="40">
        <f t="shared" ref="CE312" si="1401">CE311/CE310</f>
        <v>8.9484007024984162</v>
      </c>
      <c r="CF312" s="40">
        <f t="shared" ref="CF312" si="1402">CF311/CF310</f>
        <v>10.435133174811453</v>
      </c>
      <c r="CG312" s="40">
        <f t="shared" ref="CG312" si="1403">CG311/CG310</f>
        <v>10.174841104259604</v>
      </c>
      <c r="CH312" s="40">
        <f t="shared" ref="CH312" si="1404">CH311/CH310</f>
        <v>8.9652976744906372</v>
      </c>
      <c r="CI312" s="40">
        <f t="shared" ref="CI312" si="1405">CI311/CI310</f>
        <v>9.0463683878008165</v>
      </c>
      <c r="CJ312" s="40">
        <f t="shared" ref="CJ312:CY312" si="1406">CJ311/CJ310</f>
        <v>9.3682455868585723</v>
      </c>
      <c r="CK312" s="40">
        <f t="shared" si="1406"/>
        <v>9.9756285477696292</v>
      </c>
      <c r="CL312" s="40">
        <f t="shared" si="1406"/>
        <v>9.5796317150714518</v>
      </c>
      <c r="CM312" s="40">
        <f t="shared" si="1406"/>
        <v>9.2594137079351864</v>
      </c>
      <c r="CN312" s="40">
        <f t="shared" si="1406"/>
        <v>10.475121287934378</v>
      </c>
      <c r="CO312" s="40">
        <f t="shared" ref="CO312" si="1407">CO311/CO310</f>
        <v>11.208641909857592</v>
      </c>
      <c r="CP312" s="40">
        <f t="shared" si="1406"/>
        <v>11.142966128209634</v>
      </c>
      <c r="CQ312" s="40">
        <f t="shared" si="1406"/>
        <v>10.335760470522471</v>
      </c>
      <c r="CR312" s="40">
        <f t="shared" si="1406"/>
        <v>10.509585354508603</v>
      </c>
      <c r="CS312" s="40">
        <f t="shared" si="1406"/>
        <v>10.572736462989912</v>
      </c>
      <c r="CT312" s="40">
        <f t="shared" si="1406"/>
        <v>10.538848751605212</v>
      </c>
      <c r="CU312" s="40">
        <f t="shared" si="1406"/>
        <v>10.568968848990377</v>
      </c>
      <c r="CV312" s="40">
        <f t="shared" si="1406"/>
        <v>10.447924509234221</v>
      </c>
      <c r="CW312" s="40">
        <f t="shared" si="1406"/>
        <v>10.330448770422587</v>
      </c>
      <c r="CX312" s="40" t="e">
        <f t="shared" si="1406"/>
        <v>#DIV/0!</v>
      </c>
      <c r="CY312" s="40" t="e">
        <f t="shared" si="1406"/>
        <v>#DIV/0!</v>
      </c>
    </row>
    <row r="313" spans="1:103" x14ac:dyDescent="0.25">
      <c r="A313" t="s">
        <v>53</v>
      </c>
      <c r="B313" s="28" t="s">
        <v>48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>
        <v>0.27153694156124375</v>
      </c>
      <c r="BE313" s="16">
        <v>0.26851208837352025</v>
      </c>
      <c r="BF313" s="16">
        <v>0.26253470708368709</v>
      </c>
      <c r="BG313" s="16">
        <v>0.26394167899001503</v>
      </c>
      <c r="BH313" s="16">
        <v>0.30844129437053391</v>
      </c>
      <c r="BI313" s="16">
        <v>0.30965195766305847</v>
      </c>
      <c r="BJ313" s="16">
        <v>0.32262158887670916</v>
      </c>
      <c r="BK313" s="16">
        <v>0.31836208779209435</v>
      </c>
      <c r="BL313" s="16">
        <v>0.32325357623965617</v>
      </c>
      <c r="BM313" s="16">
        <v>0.3002115627161398</v>
      </c>
      <c r="BN313" s="16">
        <v>0.29160266662443984</v>
      </c>
      <c r="BO313" s="16">
        <v>0.30422654341028316</v>
      </c>
      <c r="BP313" s="16">
        <v>0.32319126271840143</v>
      </c>
      <c r="BQ313" s="16">
        <v>0.29607688562220313</v>
      </c>
      <c r="BR313" s="16">
        <v>0.29686401820676728</v>
      </c>
      <c r="BS313" s="16">
        <v>0.29393614102311072</v>
      </c>
      <c r="BT313" s="16">
        <v>0.32537501741566943</v>
      </c>
      <c r="BU313" s="16">
        <v>0.30384589082081004</v>
      </c>
      <c r="BV313" s="16">
        <v>0.33826715840456545</v>
      </c>
      <c r="BW313" s="16">
        <v>0.31637861450073596</v>
      </c>
      <c r="BX313" s="16">
        <v>0.33258816647166972</v>
      </c>
      <c r="BY313" s="16">
        <v>0.31178331567815504</v>
      </c>
      <c r="BZ313" s="16">
        <v>0.31944982564897328</v>
      </c>
      <c r="CA313" s="16">
        <v>0.32519062458016718</v>
      </c>
      <c r="CB313" s="16">
        <v>0.35443973233057413</v>
      </c>
      <c r="CC313" s="16">
        <v>0.3280032827174964</v>
      </c>
      <c r="CD313" s="16">
        <v>0.32102317478849879</v>
      </c>
      <c r="CE313" s="16">
        <v>0.32746680648581433</v>
      </c>
      <c r="CF313" s="16">
        <v>0.33132090352777693</v>
      </c>
      <c r="CG313" s="16">
        <v>0.3215157148360937</v>
      </c>
      <c r="CH313" s="16">
        <v>0.34072882627155204</v>
      </c>
      <c r="CI313" s="16">
        <v>0.33609097696858309</v>
      </c>
      <c r="CJ313" s="16">
        <v>0.31399700514782314</v>
      </c>
      <c r="CK313" s="16">
        <v>0.31193970741776372</v>
      </c>
      <c r="CL313" s="16">
        <v>0.35068265237717017</v>
      </c>
      <c r="CM313" s="16">
        <v>0.3488060185003683</v>
      </c>
      <c r="CN313" s="16">
        <v>0.32012888588437632</v>
      </c>
      <c r="CO313" s="16">
        <v>0.29121943461168293</v>
      </c>
      <c r="CP313" s="16">
        <v>0.25041252180472395</v>
      </c>
      <c r="CQ313" s="16">
        <v>0.26950000000000002</v>
      </c>
      <c r="CR313" s="16">
        <v>0.26769999999999999</v>
      </c>
      <c r="CS313" s="16">
        <v>0.27089999999999997</v>
      </c>
      <c r="CT313" s="16">
        <v>0.28100000000000003</v>
      </c>
      <c r="CU313" s="16">
        <v>0.28249999999999997</v>
      </c>
      <c r="CV313" s="16">
        <v>0.27690000000000003</v>
      </c>
      <c r="CW313" s="16">
        <v>0.27489999999999998</v>
      </c>
      <c r="CX313" s="11"/>
      <c r="CY313" s="11"/>
    </row>
    <row r="314" spans="1:103" x14ac:dyDescent="0.25">
      <c r="A314" t="s">
        <v>53</v>
      </c>
      <c r="B314" s="28" t="s">
        <v>51</v>
      </c>
      <c r="C314" t="e">
        <f t="shared" ref="C314:BB314" si="1408">C315/C311</f>
        <v>#DIV/0!</v>
      </c>
      <c r="D314" t="e">
        <f t="shared" si="1408"/>
        <v>#DIV/0!</v>
      </c>
      <c r="E314" t="e">
        <f t="shared" si="1408"/>
        <v>#DIV/0!</v>
      </c>
      <c r="F314" t="e">
        <f t="shared" si="1408"/>
        <v>#DIV/0!</v>
      </c>
      <c r="G314" t="e">
        <f t="shared" si="1408"/>
        <v>#DIV/0!</v>
      </c>
      <c r="H314" t="e">
        <f t="shared" si="1408"/>
        <v>#DIV/0!</v>
      </c>
      <c r="I314" t="e">
        <f t="shared" si="1408"/>
        <v>#DIV/0!</v>
      </c>
      <c r="J314" t="e">
        <f t="shared" si="1408"/>
        <v>#DIV/0!</v>
      </c>
      <c r="K314" t="e">
        <f t="shared" si="1408"/>
        <v>#DIV/0!</v>
      </c>
      <c r="L314" t="e">
        <f t="shared" si="1408"/>
        <v>#DIV/0!</v>
      </c>
      <c r="M314" t="e">
        <f t="shared" si="1408"/>
        <v>#DIV/0!</v>
      </c>
      <c r="N314" t="e">
        <f t="shared" si="1408"/>
        <v>#DIV/0!</v>
      </c>
      <c r="O314" t="e">
        <f t="shared" si="1408"/>
        <v>#DIV/0!</v>
      </c>
      <c r="P314" t="e">
        <f t="shared" si="1408"/>
        <v>#DIV/0!</v>
      </c>
      <c r="Q314" t="e">
        <f t="shared" si="1408"/>
        <v>#DIV/0!</v>
      </c>
      <c r="R314" t="e">
        <f t="shared" si="1408"/>
        <v>#DIV/0!</v>
      </c>
      <c r="S314" t="e">
        <f t="shared" si="1408"/>
        <v>#DIV/0!</v>
      </c>
      <c r="T314" t="e">
        <f t="shared" si="1408"/>
        <v>#DIV/0!</v>
      </c>
      <c r="U314" t="e">
        <f t="shared" si="1408"/>
        <v>#DIV/0!</v>
      </c>
      <c r="V314" t="e">
        <f t="shared" si="1408"/>
        <v>#DIV/0!</v>
      </c>
      <c r="W314" t="e">
        <f t="shared" si="1408"/>
        <v>#DIV/0!</v>
      </c>
      <c r="X314" t="e">
        <f t="shared" si="1408"/>
        <v>#DIV/0!</v>
      </c>
      <c r="Y314" t="e">
        <f t="shared" si="1408"/>
        <v>#DIV/0!</v>
      </c>
      <c r="Z314" t="e">
        <f t="shared" si="1408"/>
        <v>#DIV/0!</v>
      </c>
      <c r="AA314" t="e">
        <f t="shared" si="1408"/>
        <v>#DIV/0!</v>
      </c>
      <c r="AB314" t="e">
        <f t="shared" si="1408"/>
        <v>#DIV/0!</v>
      </c>
      <c r="AC314" t="e">
        <f t="shared" si="1408"/>
        <v>#DIV/0!</v>
      </c>
      <c r="AD314" t="e">
        <f t="shared" si="1408"/>
        <v>#DIV/0!</v>
      </c>
      <c r="AE314" t="e">
        <f t="shared" si="1408"/>
        <v>#DIV/0!</v>
      </c>
      <c r="AF314" t="e">
        <f t="shared" si="1408"/>
        <v>#DIV/0!</v>
      </c>
      <c r="AG314" t="e">
        <f t="shared" si="1408"/>
        <v>#DIV/0!</v>
      </c>
      <c r="AH314" t="e">
        <f t="shared" si="1408"/>
        <v>#DIV/0!</v>
      </c>
      <c r="AI314" t="e">
        <f t="shared" si="1408"/>
        <v>#DIV/0!</v>
      </c>
      <c r="AJ314" t="e">
        <f t="shared" si="1408"/>
        <v>#DIV/0!</v>
      </c>
      <c r="AK314" t="e">
        <f t="shared" si="1408"/>
        <v>#DIV/0!</v>
      </c>
      <c r="AL314" t="e">
        <f t="shared" si="1408"/>
        <v>#DIV/0!</v>
      </c>
      <c r="AM314" t="e">
        <f t="shared" si="1408"/>
        <v>#DIV/0!</v>
      </c>
      <c r="AN314" t="e">
        <f t="shared" si="1408"/>
        <v>#DIV/0!</v>
      </c>
      <c r="AO314" t="e">
        <f t="shared" si="1408"/>
        <v>#DIV/0!</v>
      </c>
      <c r="AP314" t="e">
        <f t="shared" si="1408"/>
        <v>#DIV/0!</v>
      </c>
      <c r="AQ314" t="e">
        <f t="shared" si="1408"/>
        <v>#DIV/0!</v>
      </c>
      <c r="AR314" t="e">
        <f t="shared" si="1408"/>
        <v>#DIV/0!</v>
      </c>
      <c r="AS314" t="e">
        <f t="shared" si="1408"/>
        <v>#DIV/0!</v>
      </c>
      <c r="AT314" t="e">
        <f t="shared" si="1408"/>
        <v>#DIV/0!</v>
      </c>
      <c r="AU314" t="e">
        <f t="shared" si="1408"/>
        <v>#DIV/0!</v>
      </c>
      <c r="AV314" t="e">
        <f t="shared" si="1408"/>
        <v>#DIV/0!</v>
      </c>
      <c r="AW314" t="e">
        <f t="shared" si="1408"/>
        <v>#DIV/0!</v>
      </c>
      <c r="AX314" t="e">
        <f t="shared" si="1408"/>
        <v>#DIV/0!</v>
      </c>
      <c r="AY314" t="e">
        <f t="shared" si="1408"/>
        <v>#DIV/0!</v>
      </c>
      <c r="AZ314" t="e">
        <f t="shared" si="1408"/>
        <v>#DIV/0!</v>
      </c>
      <c r="BA314" t="e">
        <f t="shared" si="1408"/>
        <v>#DIV/0!</v>
      </c>
      <c r="BB314" t="e">
        <f t="shared" si="1408"/>
        <v>#DIV/0!</v>
      </c>
      <c r="BC314" t="e">
        <f t="shared" ref="BC314:BI314" si="1409">BC315/BC311</f>
        <v>#DIV/0!</v>
      </c>
      <c r="BD314">
        <f t="shared" si="1409"/>
        <v>0.35715879215546298</v>
      </c>
      <c r="BE314">
        <f t="shared" si="1409"/>
        <v>0.36047957320342161</v>
      </c>
      <c r="BF314">
        <f t="shared" si="1409"/>
        <v>0.36269569682653791</v>
      </c>
      <c r="BG314">
        <f t="shared" si="1409"/>
        <v>0.35432559391592006</v>
      </c>
      <c r="BH314">
        <f t="shared" si="1409"/>
        <v>0.34731078188314213</v>
      </c>
      <c r="BI314">
        <f t="shared" si="1409"/>
        <v>0.33724116272028554</v>
      </c>
      <c r="BJ314">
        <f>BJ315/BJ311</f>
        <v>0.32956689637390713</v>
      </c>
      <c r="BK314">
        <f>BK315/BK311</f>
        <v>0.31725209037126945</v>
      </c>
      <c r="BL314">
        <f t="shared" ref="BL314:BN314" si="1410">BL315/BL311</f>
        <v>0.30693216720708466</v>
      </c>
      <c r="BM314" s="42">
        <f t="shared" si="1410"/>
        <v>0.29516729162047789</v>
      </c>
      <c r="BN314" s="42">
        <f t="shared" si="1410"/>
        <v>0.29651969296848507</v>
      </c>
      <c r="BO314" s="42">
        <f>BO315/BO311</f>
        <v>0.27941009923696541</v>
      </c>
      <c r="BP314" s="42">
        <f>BP315/BP311</f>
        <v>0.29019550151206513</v>
      </c>
      <c r="BQ314" s="42">
        <f>BQ315/BQ311</f>
        <v>0.30167592810621852</v>
      </c>
      <c r="BR314" s="42">
        <f>BR315/BR311</f>
        <v>0.30312616388157515</v>
      </c>
      <c r="BS314" s="42">
        <f>BS315/BS311</f>
        <v>0.29410472536879434</v>
      </c>
      <c r="BT314" s="42">
        <f t="shared" ref="BT314:CJ314" si="1411">BT315/BT311</f>
        <v>0.30999062951442663</v>
      </c>
      <c r="BU314" s="42">
        <f t="shared" si="1411"/>
        <v>0.29439750241522677</v>
      </c>
      <c r="BV314" s="42">
        <f t="shared" si="1411"/>
        <v>0.32439293893640531</v>
      </c>
      <c r="BW314" s="42">
        <f t="shared" si="1411"/>
        <v>0.30699976910175503</v>
      </c>
      <c r="BX314" s="42">
        <f t="shared" si="1411"/>
        <v>0.29866379752577094</v>
      </c>
      <c r="BY314" s="42">
        <f t="shared" si="1411"/>
        <v>0.30172534880570356</v>
      </c>
      <c r="BZ314" s="42">
        <f t="shared" si="1411"/>
        <v>0.28357149207337012</v>
      </c>
      <c r="CA314" s="42">
        <f t="shared" si="1411"/>
        <v>0.2955874045234691</v>
      </c>
      <c r="CB314" s="42">
        <f t="shared" si="1411"/>
        <v>0.2800587811682404</v>
      </c>
      <c r="CC314" s="42">
        <f t="shared" si="1411"/>
        <v>0.29971095844599127</v>
      </c>
      <c r="CD314" s="42">
        <f t="shared" si="1411"/>
        <v>0.28945333824480501</v>
      </c>
      <c r="CE314" s="42">
        <f t="shared" si="1411"/>
        <v>0.29052806078003535</v>
      </c>
      <c r="CF314" s="42">
        <f t="shared" si="1411"/>
        <v>0.30423332017415106</v>
      </c>
      <c r="CG314" s="42">
        <f t="shared" si="1411"/>
        <v>0.28681244580250981</v>
      </c>
      <c r="CH314" s="42">
        <f t="shared" si="1411"/>
        <v>0.28627623822922776</v>
      </c>
      <c r="CI314" s="42">
        <f t="shared" si="1411"/>
        <v>0.28738859494653923</v>
      </c>
      <c r="CJ314" s="42">
        <f t="shared" si="1411"/>
        <v>0.30088425167395294</v>
      </c>
      <c r="CK314" s="42">
        <f t="shared" ref="CK314" si="1412">CK315/CK311</f>
        <v>0.29253649250420338</v>
      </c>
      <c r="CL314" s="42">
        <f t="shared" ref="CL314" si="1413">CL315/CL311</f>
        <v>0.30033841670498579</v>
      </c>
      <c r="CM314" s="42">
        <f t="shared" ref="CM314" si="1414">CM315/CM311</f>
        <v>0.30488718260811815</v>
      </c>
      <c r="CN314" s="42">
        <f t="shared" ref="CN314:CO314" si="1415">CN315/CN311</f>
        <v>0.28516393626484265</v>
      </c>
      <c r="CO314" s="42">
        <f t="shared" si="1415"/>
        <v>0.26285636113019728</v>
      </c>
      <c r="CP314" s="42">
        <f t="shared" ref="CP314" si="1416">CP315/CP311</f>
        <v>0.25785553069978401</v>
      </c>
      <c r="CQ314" s="42">
        <f t="shared" ref="CQ314" si="1417">CQ315/CQ311</f>
        <v>0.26342317389454273</v>
      </c>
      <c r="CR314" s="42">
        <f t="shared" ref="CR314" si="1418">CR315/CR311</f>
        <v>0.26005990816189395</v>
      </c>
      <c r="CS314" s="42">
        <f t="shared" ref="CS314" si="1419">CS315/CS311</f>
        <v>0.27734701408498114</v>
      </c>
      <c r="CT314" s="42">
        <f t="shared" ref="CT314" si="1420">CT315/CT311</f>
        <v>0.27784738509792417</v>
      </c>
      <c r="CU314" s="42">
        <f t="shared" ref="CU314" si="1421">CU315/CU311</f>
        <v>0.28839440717856313</v>
      </c>
      <c r="CV314" s="42">
        <f t="shared" ref="CV314:CW314" si="1422">CV315/CV311</f>
        <v>0.27545024136762819</v>
      </c>
      <c r="CW314" s="42">
        <f t="shared" si="1422"/>
        <v>0.27226079302601036</v>
      </c>
      <c r="CX314" s="42" t="e">
        <f t="shared" ref="CX314" si="1423">CX315/CX311</f>
        <v>#DIV/0!</v>
      </c>
      <c r="CY314" s="42" t="e">
        <f t="shared" ref="CY314" si="1424">CY315/CY311</f>
        <v>#DIV/0!</v>
      </c>
    </row>
    <row r="315" spans="1:103" x14ac:dyDescent="0.25">
      <c r="A315" t="s">
        <v>53</v>
      </c>
      <c r="B315" s="28" t="s">
        <v>49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>
        <v>29732.142857142859</v>
      </c>
      <c r="BE315" s="43">
        <v>62916.714285714283</v>
      </c>
      <c r="BF315" s="43">
        <v>63063.714285714283</v>
      </c>
      <c r="BG315" s="43">
        <v>60547.714285714283</v>
      </c>
      <c r="BH315" s="43">
        <v>52173.571428571428</v>
      </c>
      <c r="BI315" s="43">
        <v>51236.857142857145</v>
      </c>
      <c r="BJ315" s="43">
        <v>64275.714285714283</v>
      </c>
      <c r="BK315" s="43">
        <v>70648.142857142855</v>
      </c>
      <c r="BL315" s="43">
        <v>80987.428571428565</v>
      </c>
      <c r="BM315" s="43">
        <v>87488.428571428565</v>
      </c>
      <c r="BN315" s="43">
        <v>94815.857142857145</v>
      </c>
      <c r="BO315" s="43">
        <v>78949</v>
      </c>
      <c r="BP315" s="43">
        <v>82566.71428571429</v>
      </c>
      <c r="BQ315" s="43">
        <v>97184.857142857145</v>
      </c>
      <c r="BR315" s="43">
        <v>73715</v>
      </c>
      <c r="BS315" s="43">
        <v>74210.857142857145</v>
      </c>
      <c r="BT315" s="43">
        <v>95275</v>
      </c>
      <c r="BU315" s="43">
        <v>76139.142857142855</v>
      </c>
      <c r="BV315" s="43">
        <v>84844</v>
      </c>
      <c r="BW315" s="43">
        <v>86423.28571428571</v>
      </c>
      <c r="BX315" s="43">
        <v>94815.857142857145</v>
      </c>
      <c r="BY315" s="43">
        <v>103722.57142857143</v>
      </c>
      <c r="BZ315" s="43">
        <v>102069.85714285714</v>
      </c>
      <c r="CA315" s="43">
        <v>116008.42857142857</v>
      </c>
      <c r="CB315" s="43">
        <v>119001.85714285714</v>
      </c>
      <c r="CC315" s="43">
        <v>188584.85714285713</v>
      </c>
      <c r="CD315" s="43">
        <v>171414.14285714287</v>
      </c>
      <c r="CE315" s="43">
        <v>160083.28571428571</v>
      </c>
      <c r="CF315" s="43">
        <v>193212.71428571429</v>
      </c>
      <c r="CG315" s="43">
        <v>198024.28571428571</v>
      </c>
      <c r="CH315" s="43">
        <v>165721.14285714287</v>
      </c>
      <c r="CI315" s="43">
        <v>161662.57142857142</v>
      </c>
      <c r="CJ315" s="43">
        <v>179366</v>
      </c>
      <c r="CK315" s="43">
        <v>173691.28571428571</v>
      </c>
      <c r="CL315" s="43">
        <v>185775.14285714287</v>
      </c>
      <c r="CM315" s="43">
        <v>195453.28571428571</v>
      </c>
      <c r="CN315" s="43">
        <v>221567.57142857142</v>
      </c>
      <c r="CO315" s="43">
        <v>206416.85714285713</v>
      </c>
      <c r="CP315" s="43">
        <v>191541.57142857142</v>
      </c>
      <c r="CQ315" s="43">
        <v>153094.28571428501</v>
      </c>
      <c r="CR315" s="43">
        <v>141019.714285714</v>
      </c>
      <c r="CS315" s="43">
        <v>162020.142857142</v>
      </c>
      <c r="CT315" s="43">
        <v>170690.142857142</v>
      </c>
      <c r="CU315" s="43">
        <v>178011.57142857101</v>
      </c>
      <c r="CV315" s="43">
        <v>162727.85714285701</v>
      </c>
      <c r="CW315" s="43">
        <v>154614.142857142</v>
      </c>
      <c r="CX315" s="11"/>
      <c r="CY315" s="11"/>
    </row>
    <row r="316" spans="1:103" x14ac:dyDescent="0.25">
      <c r="A316" t="s">
        <v>53</v>
      </c>
      <c r="B316" s="28" t="s">
        <v>50</v>
      </c>
      <c r="C316" s="12" t="e">
        <f t="shared" ref="C316:BB316" si="1425">C315/C310</f>
        <v>#DIV/0!</v>
      </c>
      <c r="D316" s="12" t="e">
        <f t="shared" si="1425"/>
        <v>#DIV/0!</v>
      </c>
      <c r="E316" s="12" t="e">
        <f t="shared" si="1425"/>
        <v>#DIV/0!</v>
      </c>
      <c r="F316" s="12" t="e">
        <f t="shared" si="1425"/>
        <v>#DIV/0!</v>
      </c>
      <c r="G316" s="12" t="e">
        <f t="shared" si="1425"/>
        <v>#DIV/0!</v>
      </c>
      <c r="H316" s="12" t="e">
        <f t="shared" si="1425"/>
        <v>#DIV/0!</v>
      </c>
      <c r="I316" s="12" t="e">
        <f t="shared" si="1425"/>
        <v>#DIV/0!</v>
      </c>
      <c r="J316" s="12" t="e">
        <f t="shared" si="1425"/>
        <v>#DIV/0!</v>
      </c>
      <c r="K316" s="12" t="e">
        <f t="shared" si="1425"/>
        <v>#DIV/0!</v>
      </c>
      <c r="L316" s="12" t="e">
        <f t="shared" si="1425"/>
        <v>#DIV/0!</v>
      </c>
      <c r="M316" s="12" t="e">
        <f t="shared" si="1425"/>
        <v>#DIV/0!</v>
      </c>
      <c r="N316" s="12" t="e">
        <f t="shared" si="1425"/>
        <v>#DIV/0!</v>
      </c>
      <c r="O316" s="12" t="e">
        <f t="shared" si="1425"/>
        <v>#DIV/0!</v>
      </c>
      <c r="P316" s="12" t="e">
        <f t="shared" si="1425"/>
        <v>#DIV/0!</v>
      </c>
      <c r="Q316" s="12" t="e">
        <f t="shared" si="1425"/>
        <v>#DIV/0!</v>
      </c>
      <c r="R316" s="12" t="e">
        <f t="shared" si="1425"/>
        <v>#DIV/0!</v>
      </c>
      <c r="S316" s="12" t="e">
        <f t="shared" si="1425"/>
        <v>#DIV/0!</v>
      </c>
      <c r="T316" s="12" t="e">
        <f t="shared" si="1425"/>
        <v>#DIV/0!</v>
      </c>
      <c r="U316" s="12" t="e">
        <f t="shared" si="1425"/>
        <v>#DIV/0!</v>
      </c>
      <c r="V316" s="12" t="e">
        <f t="shared" si="1425"/>
        <v>#DIV/0!</v>
      </c>
      <c r="W316" s="12" t="e">
        <f t="shared" si="1425"/>
        <v>#DIV/0!</v>
      </c>
      <c r="X316" s="12" t="e">
        <f t="shared" si="1425"/>
        <v>#DIV/0!</v>
      </c>
      <c r="Y316" s="12" t="e">
        <f t="shared" si="1425"/>
        <v>#DIV/0!</v>
      </c>
      <c r="Z316" s="12" t="e">
        <f t="shared" si="1425"/>
        <v>#DIV/0!</v>
      </c>
      <c r="AA316" s="12" t="e">
        <f t="shared" si="1425"/>
        <v>#DIV/0!</v>
      </c>
      <c r="AB316" s="12" t="e">
        <f t="shared" si="1425"/>
        <v>#DIV/0!</v>
      </c>
      <c r="AC316" s="12" t="e">
        <f t="shared" si="1425"/>
        <v>#DIV/0!</v>
      </c>
      <c r="AD316" s="12" t="e">
        <f t="shared" si="1425"/>
        <v>#DIV/0!</v>
      </c>
      <c r="AE316" s="12" t="e">
        <f t="shared" si="1425"/>
        <v>#DIV/0!</v>
      </c>
      <c r="AF316" s="12" t="e">
        <f t="shared" si="1425"/>
        <v>#DIV/0!</v>
      </c>
      <c r="AG316" s="12" t="e">
        <f t="shared" si="1425"/>
        <v>#DIV/0!</v>
      </c>
      <c r="AH316" s="12" t="e">
        <f t="shared" si="1425"/>
        <v>#DIV/0!</v>
      </c>
      <c r="AI316" s="12" t="e">
        <f t="shared" si="1425"/>
        <v>#DIV/0!</v>
      </c>
      <c r="AJ316" s="12" t="e">
        <f t="shared" si="1425"/>
        <v>#DIV/0!</v>
      </c>
      <c r="AK316" s="12" t="e">
        <f t="shared" si="1425"/>
        <v>#DIV/0!</v>
      </c>
      <c r="AL316" s="12" t="e">
        <f t="shared" si="1425"/>
        <v>#DIV/0!</v>
      </c>
      <c r="AM316" s="12" t="e">
        <f t="shared" si="1425"/>
        <v>#DIV/0!</v>
      </c>
      <c r="AN316" s="12" t="e">
        <f t="shared" si="1425"/>
        <v>#DIV/0!</v>
      </c>
      <c r="AO316" s="12" t="e">
        <f t="shared" si="1425"/>
        <v>#DIV/0!</v>
      </c>
      <c r="AP316" s="12" t="e">
        <f t="shared" si="1425"/>
        <v>#DIV/0!</v>
      </c>
      <c r="AQ316" s="12" t="e">
        <f t="shared" si="1425"/>
        <v>#DIV/0!</v>
      </c>
      <c r="AR316" s="12" t="e">
        <f t="shared" si="1425"/>
        <v>#DIV/0!</v>
      </c>
      <c r="AS316" s="12" t="e">
        <f t="shared" si="1425"/>
        <v>#DIV/0!</v>
      </c>
      <c r="AT316" s="12" t="e">
        <f t="shared" si="1425"/>
        <v>#DIV/0!</v>
      </c>
      <c r="AU316" s="12" t="e">
        <f t="shared" si="1425"/>
        <v>#DIV/0!</v>
      </c>
      <c r="AV316" s="12" t="e">
        <f t="shared" si="1425"/>
        <v>#DIV/0!</v>
      </c>
      <c r="AW316" s="12" t="e">
        <f t="shared" si="1425"/>
        <v>#DIV/0!</v>
      </c>
      <c r="AX316" s="12" t="e">
        <f t="shared" si="1425"/>
        <v>#DIV/0!</v>
      </c>
      <c r="AY316" s="12" t="e">
        <f t="shared" si="1425"/>
        <v>#DIV/0!</v>
      </c>
      <c r="AZ316" s="12" t="e">
        <f t="shared" si="1425"/>
        <v>#DIV/0!</v>
      </c>
      <c r="BA316" s="12" t="e">
        <f t="shared" si="1425"/>
        <v>#DIV/0!</v>
      </c>
      <c r="BB316" s="12" t="e">
        <f t="shared" si="1425"/>
        <v>#DIV/0!</v>
      </c>
      <c r="BC316" s="12" t="e">
        <f t="shared" ref="BC316:BI316" si="1426">BC315/BC310</f>
        <v>#DIV/0!</v>
      </c>
      <c r="BD316" s="12">
        <f t="shared" si="1426"/>
        <v>2.363499057439415</v>
      </c>
      <c r="BE316" s="12">
        <f t="shared" si="1426"/>
        <v>2.3709308397530107</v>
      </c>
      <c r="BF316" s="12">
        <f t="shared" si="1426"/>
        <v>2.5324468207163999</v>
      </c>
      <c r="BG316" s="12">
        <f t="shared" si="1426"/>
        <v>2.5899441477335223</v>
      </c>
      <c r="BH316" s="12">
        <f t="shared" si="1426"/>
        <v>2.1217393830244582</v>
      </c>
      <c r="BI316" s="12">
        <f t="shared" si="1426"/>
        <v>2.1544385309417686</v>
      </c>
      <c r="BJ316" s="12">
        <f>BJ315/BJ310</f>
        <v>2.1631665993576799</v>
      </c>
      <c r="BK316" s="12">
        <f>BK315/BK310</f>
        <v>2.1600218388294388</v>
      </c>
      <c r="BL316" s="12">
        <f t="shared" ref="BL316:BN316" si="1427">BL315/BL310</f>
        <v>2.4244103748369574</v>
      </c>
      <c r="BM316" s="40">
        <f t="shared" si="1427"/>
        <v>2.491635135684934</v>
      </c>
      <c r="BN316" s="40">
        <f t="shared" si="1427"/>
        <v>2.6274762078193534</v>
      </c>
      <c r="BO316" s="40">
        <f>BO315/BO310</f>
        <v>2.360794046785025</v>
      </c>
      <c r="BP316" s="40">
        <f>BP315/BP310</f>
        <v>2.3588660471228766</v>
      </c>
      <c r="BQ316" s="40">
        <f>BQ315/BQ310</f>
        <v>2.6289117144689964</v>
      </c>
      <c r="BR316" s="40">
        <f>BR315/BR310</f>
        <v>2.467117373406071</v>
      </c>
      <c r="BS316" s="40">
        <f>BS315/BS310</f>
        <v>2.5006185646412087</v>
      </c>
      <c r="BT316" s="40">
        <f t="shared" ref="BT316:CJ316" si="1428">BT315/BT310</f>
        <v>2.5810989674443086</v>
      </c>
      <c r="BU316" s="40">
        <f t="shared" si="1428"/>
        <v>2.2780171308406421</v>
      </c>
      <c r="BV316" s="40">
        <f t="shared" si="1428"/>
        <v>2.4418651503377613</v>
      </c>
      <c r="BW316" s="40">
        <f t="shared" si="1428"/>
        <v>2.3936937150815885</v>
      </c>
      <c r="BX316" s="40">
        <f t="shared" si="1428"/>
        <v>2.3111002005682768</v>
      </c>
      <c r="BY316" s="40">
        <f t="shared" si="1428"/>
        <v>2.5896330219601884</v>
      </c>
      <c r="BZ316" s="40">
        <f t="shared" si="1428"/>
        <v>2.3864346885061924</v>
      </c>
      <c r="CA316" s="40">
        <f t="shared" si="1428"/>
        <v>2.6609094275200613</v>
      </c>
      <c r="CB316" s="40">
        <f t="shared" si="1428"/>
        <v>2.5019312325047758</v>
      </c>
      <c r="CC316" s="40">
        <f t="shared" si="1428"/>
        <v>2.8813136108364596</v>
      </c>
      <c r="CD316" s="40">
        <f t="shared" si="1428"/>
        <v>2.7796287030087381</v>
      </c>
      <c r="CE316" s="40">
        <f t="shared" si="1428"/>
        <v>2.5997615031795709</v>
      </c>
      <c r="CF316" s="40">
        <f t="shared" si="1428"/>
        <v>3.1747152122323183</v>
      </c>
      <c r="CG316" s="40">
        <f t="shared" si="1428"/>
        <v>2.9182710627646067</v>
      </c>
      <c r="CH316" s="40">
        <f t="shared" si="1428"/>
        <v>2.5665516928584231</v>
      </c>
      <c r="CI316" s="40">
        <f t="shared" si="1428"/>
        <v>2.5998231003388663</v>
      </c>
      <c r="CJ316" s="40">
        <f t="shared" si="1428"/>
        <v>2.8187575628997532</v>
      </c>
      <c r="CK316" s="40">
        <f t="shared" ref="CK316" si="1429">CK315/CK310</f>
        <v>2.9182353858893273</v>
      </c>
      <c r="CL316" s="40">
        <f t="shared" ref="CL316" si="1430">CL315/CL310</f>
        <v>2.877131421921427</v>
      </c>
      <c r="CM316" s="40">
        <f t="shared" ref="CM316" si="1431">CM315/CM310</f>
        <v>2.8230765580153476</v>
      </c>
      <c r="CN316" s="40">
        <f t="shared" ref="CN316:CO316" si="1432">CN315/CN310</f>
        <v>2.9871268193190157</v>
      </c>
      <c r="CO316" s="40">
        <f t="shared" si="1432"/>
        <v>2.9462628256365915</v>
      </c>
      <c r="CP316" s="40">
        <f t="shared" ref="CP316" si="1433">CP315/CP310</f>
        <v>2.8732754445592126</v>
      </c>
      <c r="CQ316" s="40">
        <f t="shared" ref="CQ316" si="1434">CQ315/CQ310</f>
        <v>2.7226788277587817</v>
      </c>
      <c r="CR316" s="40">
        <f t="shared" ref="CR316" si="1435">CR315/CR310</f>
        <v>2.7331218021130934</v>
      </c>
      <c r="CS316" s="40">
        <f t="shared" ref="CS316" si="1436">CS315/CS310</f>
        <v>2.9323168887176565</v>
      </c>
      <c r="CT316" s="40">
        <f t="shared" ref="CT316" si="1437">CT315/CT310</f>
        <v>2.9281915675760311</v>
      </c>
      <c r="CU316" s="40">
        <f t="shared" ref="CU316:CY316" si="1438">CU315/CU310</f>
        <v>3.0480315056932801</v>
      </c>
      <c r="CV316" s="40">
        <f t="shared" si="1438"/>
        <v>2.8778833278593248</v>
      </c>
      <c r="CW316" s="40">
        <f t="shared" si="1438"/>
        <v>2.8125761745498274</v>
      </c>
      <c r="CX316" s="40" t="e">
        <f t="shared" si="1438"/>
        <v>#DIV/0!</v>
      </c>
      <c r="CY316" s="40" t="e">
        <f t="shared" si="1438"/>
        <v>#DIV/0!</v>
      </c>
    </row>
    <row r="317" spans="1:103" s="11" customFormat="1" x14ac:dyDescent="0.25">
      <c r="A317" s="11" t="s">
        <v>53</v>
      </c>
      <c r="B317" s="45" t="s">
        <v>54</v>
      </c>
      <c r="C317" s="47">
        <f t="shared" ref="C317:BB317" si="1439">C297/C284</f>
        <v>0</v>
      </c>
      <c r="D317" s="47">
        <f t="shared" si="1439"/>
        <v>0</v>
      </c>
      <c r="E317" s="47">
        <f t="shared" si="1439"/>
        <v>0</v>
      </c>
      <c r="F317" s="47">
        <f t="shared" si="1439"/>
        <v>0</v>
      </c>
      <c r="G317" s="47">
        <f t="shared" si="1439"/>
        <v>0</v>
      </c>
      <c r="H317" s="47">
        <f t="shared" si="1439"/>
        <v>0</v>
      </c>
      <c r="I317" s="47">
        <f t="shared" si="1439"/>
        <v>0</v>
      </c>
      <c r="J317" s="47">
        <f t="shared" si="1439"/>
        <v>0</v>
      </c>
      <c r="K317" s="47">
        <f t="shared" si="1439"/>
        <v>0</v>
      </c>
      <c r="L317" s="47">
        <f t="shared" si="1439"/>
        <v>0</v>
      </c>
      <c r="M317" s="47">
        <f t="shared" si="1439"/>
        <v>0</v>
      </c>
      <c r="N317" s="47">
        <f t="shared" si="1439"/>
        <v>0</v>
      </c>
      <c r="O317" s="47">
        <f t="shared" si="1439"/>
        <v>0</v>
      </c>
      <c r="P317" s="47">
        <f t="shared" si="1439"/>
        <v>0</v>
      </c>
      <c r="Q317" s="47">
        <f t="shared" si="1439"/>
        <v>0</v>
      </c>
      <c r="R317" s="47">
        <f t="shared" si="1439"/>
        <v>0</v>
      </c>
      <c r="S317" s="47">
        <f t="shared" si="1439"/>
        <v>0</v>
      </c>
      <c r="T317" s="47">
        <f t="shared" si="1439"/>
        <v>0</v>
      </c>
      <c r="U317" s="47">
        <f t="shared" si="1439"/>
        <v>0</v>
      </c>
      <c r="V317" s="47">
        <f t="shared" si="1439"/>
        <v>0</v>
      </c>
      <c r="W317" s="47">
        <f t="shared" si="1439"/>
        <v>0</v>
      </c>
      <c r="X317" s="47">
        <f t="shared" si="1439"/>
        <v>0</v>
      </c>
      <c r="Y317" s="47">
        <f t="shared" si="1439"/>
        <v>0</v>
      </c>
      <c r="Z317" s="47">
        <f t="shared" si="1439"/>
        <v>0</v>
      </c>
      <c r="AA317" s="47">
        <f t="shared" si="1439"/>
        <v>0</v>
      </c>
      <c r="AB317" s="47">
        <f t="shared" si="1439"/>
        <v>0</v>
      </c>
      <c r="AC317" s="47">
        <f t="shared" si="1439"/>
        <v>0</v>
      </c>
      <c r="AD317" s="47">
        <f t="shared" si="1439"/>
        <v>0</v>
      </c>
      <c r="AE317" s="47">
        <f t="shared" si="1439"/>
        <v>0</v>
      </c>
      <c r="AF317" s="47">
        <f t="shared" si="1439"/>
        <v>0</v>
      </c>
      <c r="AG317" s="47">
        <f t="shared" si="1439"/>
        <v>0</v>
      </c>
      <c r="AH317" s="47">
        <f t="shared" si="1439"/>
        <v>0</v>
      </c>
      <c r="AI317" s="47">
        <f t="shared" si="1439"/>
        <v>0</v>
      </c>
      <c r="AJ317" s="47">
        <f t="shared" si="1439"/>
        <v>0</v>
      </c>
      <c r="AK317" s="47">
        <f t="shared" si="1439"/>
        <v>0</v>
      </c>
      <c r="AL317" s="47">
        <f t="shared" si="1439"/>
        <v>0</v>
      </c>
      <c r="AM317" s="47">
        <f t="shared" si="1439"/>
        <v>0</v>
      </c>
      <c r="AN317" s="47">
        <f t="shared" si="1439"/>
        <v>0</v>
      </c>
      <c r="AO317" s="47">
        <f t="shared" si="1439"/>
        <v>0</v>
      </c>
      <c r="AP317" s="47">
        <f t="shared" si="1439"/>
        <v>0</v>
      </c>
      <c r="AQ317" s="47">
        <f t="shared" si="1439"/>
        <v>0</v>
      </c>
      <c r="AR317" s="47">
        <f t="shared" si="1439"/>
        <v>0</v>
      </c>
      <c r="AS317" s="47">
        <f t="shared" si="1439"/>
        <v>0</v>
      </c>
      <c r="AT317" s="47">
        <f t="shared" si="1439"/>
        <v>0</v>
      </c>
      <c r="AU317" s="47">
        <f t="shared" si="1439"/>
        <v>0</v>
      </c>
      <c r="AV317" s="47">
        <f t="shared" si="1439"/>
        <v>0</v>
      </c>
      <c r="AW317" s="47">
        <f t="shared" si="1439"/>
        <v>0</v>
      </c>
      <c r="AX317" s="47">
        <f t="shared" si="1439"/>
        <v>0</v>
      </c>
      <c r="AY317" s="47">
        <f t="shared" si="1439"/>
        <v>0</v>
      </c>
      <c r="AZ317" s="47">
        <f t="shared" si="1439"/>
        <v>0</v>
      </c>
      <c r="BA317" s="47">
        <f t="shared" si="1439"/>
        <v>0</v>
      </c>
      <c r="BB317" s="47">
        <f t="shared" si="1439"/>
        <v>0</v>
      </c>
      <c r="BC317" s="47">
        <f t="shared" ref="BC317:BO317" si="1440">BC297/BC284</f>
        <v>0</v>
      </c>
      <c r="BD317" s="47">
        <f t="shared" si="1440"/>
        <v>8.9202434190847668E-2</v>
      </c>
      <c r="BE317" s="47">
        <f t="shared" si="1440"/>
        <v>0.16830552057282838</v>
      </c>
      <c r="BF317" s="47">
        <f t="shared" si="1440"/>
        <v>0.17169009636086821</v>
      </c>
      <c r="BG317" s="47">
        <f t="shared" si="1440"/>
        <v>0.18509097948182243</v>
      </c>
      <c r="BH317" s="47">
        <f t="shared" si="1440"/>
        <v>0.16550767074715494</v>
      </c>
      <c r="BI317" s="47">
        <f t="shared" si="1440"/>
        <v>0.171284255852622</v>
      </c>
      <c r="BJ317" s="47">
        <f t="shared" si="1440"/>
        <v>0.18045735330642718</v>
      </c>
      <c r="BK317" s="47">
        <f t="shared" si="1440"/>
        <v>0.18475531104524132</v>
      </c>
      <c r="BL317" s="47">
        <f t="shared" si="1440"/>
        <v>0.20147975828891124</v>
      </c>
      <c r="BM317" s="47">
        <f t="shared" si="1440"/>
        <v>0.20941842939105024</v>
      </c>
      <c r="BN317" s="47">
        <f t="shared" si="1440"/>
        <v>0.23499127366671457</v>
      </c>
      <c r="BO317" s="47">
        <f t="shared" si="1440"/>
        <v>0.22328184663492609</v>
      </c>
      <c r="BP317" s="47">
        <f t="shared" ref="BP317:CY317" si="1441">BP297/BP284</f>
        <v>0.22579878680040871</v>
      </c>
      <c r="BQ317" s="47">
        <f t="shared" si="1441"/>
        <v>0.27250841409677712</v>
      </c>
      <c r="BR317" s="47">
        <f t="shared" si="1441"/>
        <v>0.25073412703181919</v>
      </c>
      <c r="BS317" s="47">
        <f t="shared" si="1441"/>
        <v>0.2604158835646303</v>
      </c>
      <c r="BT317" s="47">
        <f t="shared" si="1441"/>
        <v>0.27586305637307634</v>
      </c>
      <c r="BU317" s="47">
        <f t="shared" si="1441"/>
        <v>0.25552867464703694</v>
      </c>
      <c r="BV317" s="47">
        <f t="shared" si="1441"/>
        <v>0.25500917934296236</v>
      </c>
      <c r="BW317" s="47">
        <f t="shared" si="1441"/>
        <v>0.26635474747434923</v>
      </c>
      <c r="BX317" s="47">
        <f t="shared" si="1441"/>
        <v>0.26284432372834204</v>
      </c>
      <c r="BY317" s="47">
        <f t="shared" si="1441"/>
        <v>0.27274526675917382</v>
      </c>
      <c r="BZ317" s="47">
        <f t="shared" si="1441"/>
        <v>0.27237593847162278</v>
      </c>
      <c r="CA317" s="47">
        <f t="shared" si="1441"/>
        <v>0.30272358907155267</v>
      </c>
      <c r="CB317" s="47">
        <f t="shared" si="1441"/>
        <v>0.29025427212681221</v>
      </c>
      <c r="CC317" s="47">
        <f t="shared" si="1441"/>
        <v>0.36063458376777791</v>
      </c>
      <c r="CD317" s="47">
        <f t="shared" si="1441"/>
        <v>0.33551266093180659</v>
      </c>
      <c r="CE317" s="47">
        <f t="shared" si="1441"/>
        <v>0.34778419657765386</v>
      </c>
      <c r="CF317" s="47">
        <f t="shared" si="1441"/>
        <v>0.38918138932597846</v>
      </c>
      <c r="CG317" s="47">
        <f t="shared" si="1441"/>
        <v>0.39706503679572225</v>
      </c>
      <c r="CH317" s="47">
        <f t="shared" si="1441"/>
        <v>0.3755637325383569</v>
      </c>
      <c r="CI317" s="47">
        <f t="shared" si="1441"/>
        <v>0.37608192265936052</v>
      </c>
      <c r="CJ317" s="47">
        <f t="shared" si="1441"/>
        <v>0.38478023318250876</v>
      </c>
      <c r="CK317" s="47">
        <f t="shared" si="1441"/>
        <v>0.41567656490952432</v>
      </c>
      <c r="CL317" s="47">
        <f t="shared" si="1441"/>
        <v>0.41087641302834649</v>
      </c>
      <c r="CM317" s="47">
        <f t="shared" si="1441"/>
        <v>0.38122100125233532</v>
      </c>
      <c r="CN317" s="47">
        <f t="shared" si="1441"/>
        <v>0.40189015407544254</v>
      </c>
      <c r="CO317" s="47">
        <f t="shared" ref="CO317" si="1442">CO297/CO284</f>
        <v>0.42848470664666521</v>
      </c>
      <c r="CP317" s="47">
        <f t="shared" si="1441"/>
        <v>0.43916217040274008</v>
      </c>
      <c r="CQ317" s="47">
        <f t="shared" si="1441"/>
        <v>0.4270238248869821</v>
      </c>
      <c r="CR317" s="47">
        <f t="shared" si="1441"/>
        <v>0.42979800515862515</v>
      </c>
      <c r="CS317" s="47">
        <f t="shared" si="1441"/>
        <v>0.40709586117232799</v>
      </c>
      <c r="CT317" s="47">
        <f t="shared" si="1441"/>
        <v>0.41152471731571461</v>
      </c>
      <c r="CU317" s="47">
        <f t="shared" si="1441"/>
        <v>0.40399330372348341</v>
      </c>
      <c r="CV317" s="47">
        <f t="shared" si="1441"/>
        <v>0.40904316668035562</v>
      </c>
      <c r="CW317" s="47">
        <f t="shared" si="1441"/>
        <v>0.43021302406371675</v>
      </c>
      <c r="CX317" s="47" t="e">
        <f t="shared" si="1441"/>
        <v>#DIV/0!</v>
      </c>
      <c r="CY317" s="47" t="e">
        <f t="shared" si="1441"/>
        <v>#DIV/0!</v>
      </c>
    </row>
    <row r="318" spans="1:103" s="11" customFormat="1" x14ac:dyDescent="0.25">
      <c r="A318" s="11" t="s">
        <v>53</v>
      </c>
      <c r="B318" s="45" t="s">
        <v>55</v>
      </c>
      <c r="C318" s="47">
        <f>C285/C284</f>
        <v>2.5817531232865264E-3</v>
      </c>
      <c r="D318" s="47">
        <f t="shared" ref="D318:BO318" si="1443">D285/D284</f>
        <v>2.5452477543224349E-3</v>
      </c>
      <c r="E318" s="47">
        <f t="shared" si="1443"/>
        <v>2.7440456023348015E-3</v>
      </c>
      <c r="F318" s="47">
        <f t="shared" si="1443"/>
        <v>3.0503090252564369E-3</v>
      </c>
      <c r="G318" s="47">
        <f t="shared" si="1443"/>
        <v>3.2221735419136984E-3</v>
      </c>
      <c r="H318" s="47">
        <f t="shared" si="1443"/>
        <v>2.6793873443553043E-3</v>
      </c>
      <c r="I318" s="47">
        <f t="shared" si="1443"/>
        <v>3.147648557765414E-3</v>
      </c>
      <c r="J318" s="47">
        <f t="shared" si="1443"/>
        <v>3.1520471188413585E-3</v>
      </c>
      <c r="K318" s="47">
        <f t="shared" si="1443"/>
        <v>2.9125769047999173E-3</v>
      </c>
      <c r="L318" s="47">
        <f t="shared" si="1443"/>
        <v>3.2009483628874479E-3</v>
      </c>
      <c r="M318" s="47">
        <f t="shared" si="1443"/>
        <v>3.6712944435484886E-3</v>
      </c>
      <c r="N318" s="47">
        <f t="shared" si="1443"/>
        <v>3.0469137807986229E-3</v>
      </c>
      <c r="O318" s="47">
        <f t="shared" si="1443"/>
        <v>2.8537015754408375E-3</v>
      </c>
      <c r="P318" s="47">
        <f t="shared" si="1443"/>
        <v>3.4395652871786844E-3</v>
      </c>
      <c r="Q318" s="47">
        <f t="shared" si="1443"/>
        <v>4.0043361520826866E-3</v>
      </c>
      <c r="R318" s="47">
        <f t="shared" si="1443"/>
        <v>4.7628109625125247E-3</v>
      </c>
      <c r="S318" s="47">
        <f t="shared" si="1443"/>
        <v>3.1894911450456162E-3</v>
      </c>
      <c r="T318" s="47">
        <f t="shared" si="1443"/>
        <v>4.4149494089163327E-3</v>
      </c>
      <c r="U318" s="47">
        <f t="shared" si="1443"/>
        <v>3.2258894028912408E-3</v>
      </c>
      <c r="V318" s="47">
        <f t="shared" si="1443"/>
        <v>3.519266844122816E-3</v>
      </c>
      <c r="W318" s="47">
        <f t="shared" si="1443"/>
        <v>3.7538273901933823E-3</v>
      </c>
      <c r="X318" s="47">
        <f t="shared" si="1443"/>
        <v>4.1080411723684518E-3</v>
      </c>
      <c r="Y318" s="47">
        <f t="shared" si="1443"/>
        <v>3.5694468372731605E-3</v>
      </c>
      <c r="Z318" s="47">
        <f t="shared" si="1443"/>
        <v>4.069841397036417E-3</v>
      </c>
      <c r="AA318" s="47">
        <f t="shared" si="1443"/>
        <v>4.0738013638591201E-3</v>
      </c>
      <c r="AB318" s="47">
        <f t="shared" si="1443"/>
        <v>3.3963152246901107E-3</v>
      </c>
      <c r="AC318" s="47">
        <f t="shared" si="1443"/>
        <v>3.0013187202378258E-3</v>
      </c>
      <c r="AD318" s="47">
        <f t="shared" si="1443"/>
        <v>3.3852991387526956E-3</v>
      </c>
      <c r="AE318" s="47">
        <f t="shared" si="1443"/>
        <v>3.7368194390485334E-3</v>
      </c>
      <c r="AF318" s="47">
        <f t="shared" si="1443"/>
        <v>3.5771671972058272E-3</v>
      </c>
      <c r="AG318" s="47">
        <f t="shared" si="1443"/>
        <v>4.0627222116539465E-3</v>
      </c>
      <c r="AH318" s="47">
        <f t="shared" si="1443"/>
        <v>4.0691936980801141E-3</v>
      </c>
      <c r="AI318" s="47">
        <f t="shared" si="1443"/>
        <v>5.1889417078422664E-3</v>
      </c>
      <c r="AJ318" s="47">
        <f t="shared" si="1443"/>
        <v>4.0985882229258863E-3</v>
      </c>
      <c r="AK318" s="47">
        <f t="shared" si="1443"/>
        <v>4.8829514885182978E-3</v>
      </c>
      <c r="AL318" s="47">
        <f t="shared" si="1443"/>
        <v>4.4365270438091681E-3</v>
      </c>
      <c r="AM318" s="47">
        <f t="shared" si="1443"/>
        <v>4.9818838853663639E-3</v>
      </c>
      <c r="AN318" s="47">
        <f t="shared" si="1443"/>
        <v>5.1821125008916129E-3</v>
      </c>
      <c r="AO318" s="47">
        <f t="shared" si="1443"/>
        <v>5.0085692468986257E-3</v>
      </c>
      <c r="AP318" s="47">
        <f t="shared" si="1443"/>
        <v>5.5074659626431904E-3</v>
      </c>
      <c r="AQ318" s="47">
        <f t="shared" si="1443"/>
        <v>5.1114891880646709E-3</v>
      </c>
      <c r="AR318" s="47">
        <f t="shared" si="1443"/>
        <v>6.0636916042533344E-3</v>
      </c>
      <c r="AS318" s="47">
        <f t="shared" si="1443"/>
        <v>5.6328058427766543E-3</v>
      </c>
      <c r="AT318" s="47">
        <f t="shared" si="1443"/>
        <v>5.6314670437779208E-3</v>
      </c>
      <c r="AU318" s="47">
        <f t="shared" si="1443"/>
        <v>6.6656538289864729E-3</v>
      </c>
      <c r="AV318" s="47">
        <f t="shared" si="1443"/>
        <v>7.5607983427802387E-3</v>
      </c>
      <c r="AW318" s="47">
        <f t="shared" si="1443"/>
        <v>8.21904055802118E-3</v>
      </c>
      <c r="AX318" s="47">
        <f t="shared" si="1443"/>
        <v>8.2469458922281753E-3</v>
      </c>
      <c r="AY318" s="47">
        <f t="shared" si="1443"/>
        <v>8.7431791632511299E-3</v>
      </c>
      <c r="AZ318" s="47">
        <f t="shared" si="1443"/>
        <v>4.188964465227938E-2</v>
      </c>
      <c r="BA318" s="47">
        <f t="shared" si="1443"/>
        <v>3.982047121896163E-2</v>
      </c>
      <c r="BB318" s="47">
        <f t="shared" si="1443"/>
        <v>3.5916200106860037E-2</v>
      </c>
      <c r="BC318" s="47">
        <f t="shared" si="1443"/>
        <v>3.4938052650535276E-2</v>
      </c>
      <c r="BD318" s="47">
        <f t="shared" si="1443"/>
        <v>3.55498467532539E-2</v>
      </c>
      <c r="BE318" s="47">
        <f t="shared" si="1443"/>
        <v>3.3724114350767269E-2</v>
      </c>
      <c r="BF318" s="47">
        <f t="shared" si="1443"/>
        <v>3.7173506692898546E-2</v>
      </c>
      <c r="BG318" s="47">
        <f t="shared" si="1443"/>
        <v>4.0901425136063436E-2</v>
      </c>
      <c r="BH318" s="47">
        <f t="shared" si="1443"/>
        <v>4.1312897734283913E-2</v>
      </c>
      <c r="BI318" s="47">
        <f t="shared" si="1443"/>
        <v>4.0972541203012622E-2</v>
      </c>
      <c r="BJ318" s="47">
        <f t="shared" si="1443"/>
        <v>3.8575413489280209E-2</v>
      </c>
      <c r="BK318" s="47">
        <f t="shared" si="1443"/>
        <v>3.6636644395799965E-2</v>
      </c>
      <c r="BL318" s="47">
        <f t="shared" si="1443"/>
        <v>4.6287525192782925E-2</v>
      </c>
      <c r="BM318" s="47">
        <f t="shared" si="1443"/>
        <v>5.1102731628549697E-2</v>
      </c>
      <c r="BN318" s="47">
        <f t="shared" si="1443"/>
        <v>5.2105931303012012E-2</v>
      </c>
      <c r="BO318" s="47">
        <f t="shared" si="1443"/>
        <v>5.277878593744266E-2</v>
      </c>
      <c r="BP318" s="47">
        <f t="shared" ref="BP318:CY318" si="1444">BP285/BP284</f>
        <v>5.0910511653190132E-2</v>
      </c>
      <c r="BQ318" s="47">
        <f t="shared" si="1444"/>
        <v>4.9488135864024008E-2</v>
      </c>
      <c r="BR318" s="47">
        <f t="shared" si="1444"/>
        <v>5.4273320401480307E-2</v>
      </c>
      <c r="BS318" s="47">
        <f t="shared" si="1444"/>
        <v>5.3890262971928567E-2</v>
      </c>
      <c r="BT318" s="47">
        <f t="shared" si="1444"/>
        <v>5.3606952861360538E-2</v>
      </c>
      <c r="BU318" s="47">
        <f t="shared" si="1444"/>
        <v>5.3242910268958374E-2</v>
      </c>
      <c r="BV318" s="47">
        <f t="shared" si="1444"/>
        <v>6.1519683354403526E-2</v>
      </c>
      <c r="BW318" s="47">
        <f t="shared" si="1444"/>
        <v>6.129373555785142E-2</v>
      </c>
      <c r="BX318" s="47">
        <f t="shared" si="1444"/>
        <v>6.2140209276320774E-2</v>
      </c>
      <c r="BY318" s="47">
        <f t="shared" si="1444"/>
        <v>7.2136476510153771E-2</v>
      </c>
      <c r="BZ318" s="47">
        <f t="shared" si="1444"/>
        <v>7.2568605177226131E-2</v>
      </c>
      <c r="CA318" s="47">
        <f t="shared" si="1444"/>
        <v>7.2262202170103235E-2</v>
      </c>
      <c r="CB318" s="47">
        <f t="shared" si="1444"/>
        <v>8.1977455386369441E-2</v>
      </c>
      <c r="CC318" s="47">
        <f t="shared" si="1444"/>
        <v>8.9506291236131463E-2</v>
      </c>
      <c r="CD318" s="47">
        <f t="shared" si="1444"/>
        <v>8.7776948416258535E-2</v>
      </c>
      <c r="CE318" s="47">
        <f t="shared" si="1444"/>
        <v>7.9531828886970829E-2</v>
      </c>
      <c r="CF318" s="47">
        <f t="shared" si="1444"/>
        <v>9.2099301396103436E-2</v>
      </c>
      <c r="CG318" s="47">
        <f t="shared" si="1444"/>
        <v>0.10413128983122724</v>
      </c>
      <c r="CH318" s="47">
        <f t="shared" si="1444"/>
        <v>0.11929707290579974</v>
      </c>
      <c r="CI318" s="47">
        <f t="shared" si="1444"/>
        <v>0.12450311320971622</v>
      </c>
      <c r="CJ318" s="47">
        <f t="shared" si="1444"/>
        <v>0.12902803479449132</v>
      </c>
      <c r="CK318" s="47">
        <f t="shared" si="1444"/>
        <v>0.14898493872464089</v>
      </c>
      <c r="CL318" s="47">
        <f t="shared" si="1444"/>
        <v>0.15343310000237884</v>
      </c>
      <c r="CM318" s="47">
        <f t="shared" si="1444"/>
        <v>0.16184919624710009</v>
      </c>
      <c r="CN318" s="47">
        <f t="shared" si="1444"/>
        <v>0.19080923684012494</v>
      </c>
      <c r="CO318" s="47">
        <f t="shared" ref="CO318" si="1445">CO285/CO284</f>
        <v>0.22665290603766783</v>
      </c>
      <c r="CP318" s="47">
        <f t="shared" si="1444"/>
        <v>0.26240803383571742</v>
      </c>
      <c r="CQ318" s="47">
        <f t="shared" si="1444"/>
        <v>0.27173838537111061</v>
      </c>
      <c r="CR318" s="47">
        <f t="shared" si="1444"/>
        <v>0.30109452408907578</v>
      </c>
      <c r="CS318" s="47">
        <f t="shared" si="1444"/>
        <v>0.26053897491173361</v>
      </c>
      <c r="CT318" s="47">
        <f t="shared" si="1444"/>
        <v>0.28228402196195174</v>
      </c>
      <c r="CU318" s="47">
        <f t="shared" si="1444"/>
        <v>0.30971009987458192</v>
      </c>
      <c r="CV318" s="47">
        <f t="shared" si="1444"/>
        <v>0.32326651524775085</v>
      </c>
      <c r="CW318" s="47">
        <f t="shared" si="1444"/>
        <v>0.33566885733474555</v>
      </c>
      <c r="CX318" s="47" t="e">
        <f t="shared" si="1444"/>
        <v>#DIV/0!</v>
      </c>
      <c r="CY318" s="47" t="e">
        <f t="shared" si="1444"/>
        <v>#DIV/0!</v>
      </c>
    </row>
    <row r="319" spans="1:103" s="11" customFormat="1" x14ac:dyDescent="0.25">
      <c r="A319" s="11" t="s">
        <v>53</v>
      </c>
      <c r="B319" s="46" t="s">
        <v>56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>
        <v>294</v>
      </c>
      <c r="BD319" s="43">
        <v>300.85714285714283</v>
      </c>
      <c r="BE319" s="43">
        <v>370.71428571428572</v>
      </c>
      <c r="BF319" s="43">
        <v>410.85714285714283</v>
      </c>
      <c r="BG319" s="43">
        <v>396</v>
      </c>
      <c r="BH319" s="43">
        <v>390</v>
      </c>
      <c r="BI319" s="43">
        <v>367.42857142857144</v>
      </c>
      <c r="BJ319" s="43">
        <v>470.28571428571428</v>
      </c>
      <c r="BK319" s="43">
        <v>509.28571428571428</v>
      </c>
      <c r="BL319" s="43">
        <v>1063.7142857142858</v>
      </c>
      <c r="BM319" s="43">
        <v>1405.4285714285713</v>
      </c>
      <c r="BN319" s="43">
        <v>1419.4285714285713</v>
      </c>
      <c r="BO319" s="43">
        <v>1275</v>
      </c>
      <c r="BP319" s="43">
        <v>1158.4285714285713</v>
      </c>
      <c r="BQ319" s="43">
        <v>1291.7142857142858</v>
      </c>
      <c r="BR319" s="43">
        <v>891</v>
      </c>
      <c r="BS319" s="43">
        <v>818.57142857142856</v>
      </c>
      <c r="BT319" s="43">
        <v>814.14285714285711</v>
      </c>
      <c r="BU319" s="43">
        <v>771</v>
      </c>
      <c r="BV319" s="43">
        <v>712.57142857142856</v>
      </c>
      <c r="BW319" s="43">
        <v>662.57142857142856</v>
      </c>
      <c r="BX319" s="43">
        <v>841.14285714285711</v>
      </c>
      <c r="BY319" s="43">
        <v>1048.5714285714287</v>
      </c>
      <c r="BZ319" s="43">
        <v>1054.4285714285713</v>
      </c>
      <c r="CA319" s="43">
        <v>1058</v>
      </c>
      <c r="CB319" s="43">
        <v>1350.8571428571429</v>
      </c>
      <c r="CC319" s="43">
        <v>1686.2857142857142</v>
      </c>
      <c r="CD319" s="43">
        <v>1733.2857142857142</v>
      </c>
      <c r="CE319" s="43">
        <v>1694.1428571428571</v>
      </c>
      <c r="CF319" s="43">
        <v>1673.5714285714287</v>
      </c>
      <c r="CG319" s="43">
        <v>1847.2857142857142</v>
      </c>
      <c r="CH319" s="43">
        <v>1763.5714285714287</v>
      </c>
      <c r="CI319" s="43">
        <v>1894.1428571428571</v>
      </c>
      <c r="CJ319" s="43">
        <v>1763.2857142857099</v>
      </c>
      <c r="CK319" s="43">
        <v>1766.4285714285713</v>
      </c>
      <c r="CL319" s="43">
        <v>1826.1428571428501</v>
      </c>
      <c r="CM319" s="43">
        <v>2716.5714285714284</v>
      </c>
      <c r="CN319" s="43">
        <v>3817.4285714285702</v>
      </c>
      <c r="CO319" s="43">
        <v>4392</v>
      </c>
      <c r="CP319" s="43">
        <v>4867.5714285714284</v>
      </c>
      <c r="CQ319" s="43">
        <v>4481.7142857142853</v>
      </c>
      <c r="CR319" s="43">
        <v>4137.5714285714203</v>
      </c>
      <c r="CS319" s="43">
        <v>4208.2857142857147</v>
      </c>
      <c r="CT319" s="43">
        <v>4136.8571428571431</v>
      </c>
      <c r="CU319" s="43">
        <v>4199.5714285714284</v>
      </c>
      <c r="CV319" s="43">
        <v>4346.1428571428496</v>
      </c>
      <c r="CW319" s="43">
        <v>4253.8571428571404</v>
      </c>
    </row>
    <row r="320" spans="1:103" s="11" customFormat="1" x14ac:dyDescent="0.25">
      <c r="A320" s="11" t="s">
        <v>53</v>
      </c>
      <c r="B320" s="46" t="s">
        <v>57</v>
      </c>
      <c r="C320" s="47">
        <f>C319/C292</f>
        <v>0</v>
      </c>
      <c r="D320" s="47">
        <f t="shared" ref="D320:BO320" si="1446">D319/D292</f>
        <v>0</v>
      </c>
      <c r="E320" s="47">
        <f t="shared" si="1446"/>
        <v>0</v>
      </c>
      <c r="F320" s="47">
        <f t="shared" si="1446"/>
        <v>0</v>
      </c>
      <c r="G320" s="47">
        <f t="shared" si="1446"/>
        <v>0</v>
      </c>
      <c r="H320" s="47">
        <f t="shared" si="1446"/>
        <v>0</v>
      </c>
      <c r="I320" s="47">
        <f t="shared" si="1446"/>
        <v>0</v>
      </c>
      <c r="J320" s="47">
        <f t="shared" si="1446"/>
        <v>0</v>
      </c>
      <c r="K320" s="47">
        <f t="shared" si="1446"/>
        <v>0</v>
      </c>
      <c r="L320" s="47">
        <f t="shared" si="1446"/>
        <v>0</v>
      </c>
      <c r="M320" s="47">
        <f t="shared" si="1446"/>
        <v>0</v>
      </c>
      <c r="N320" s="47">
        <f t="shared" si="1446"/>
        <v>0</v>
      </c>
      <c r="O320" s="47">
        <f t="shared" si="1446"/>
        <v>0</v>
      </c>
      <c r="P320" s="47">
        <f t="shared" si="1446"/>
        <v>0</v>
      </c>
      <c r="Q320" s="47">
        <f t="shared" si="1446"/>
        <v>0</v>
      </c>
      <c r="R320" s="47">
        <f t="shared" si="1446"/>
        <v>0</v>
      </c>
      <c r="S320" s="47">
        <f t="shared" si="1446"/>
        <v>0</v>
      </c>
      <c r="T320" s="47">
        <f t="shared" si="1446"/>
        <v>0</v>
      </c>
      <c r="U320" s="47">
        <f t="shared" si="1446"/>
        <v>0</v>
      </c>
      <c r="V320" s="47">
        <f t="shared" si="1446"/>
        <v>0</v>
      </c>
      <c r="W320" s="47">
        <f t="shared" si="1446"/>
        <v>0</v>
      </c>
      <c r="X320" s="47">
        <f t="shared" si="1446"/>
        <v>0</v>
      </c>
      <c r="Y320" s="47">
        <f t="shared" si="1446"/>
        <v>0</v>
      </c>
      <c r="Z320" s="47">
        <f t="shared" si="1446"/>
        <v>0</v>
      </c>
      <c r="AA320" s="47">
        <f t="shared" si="1446"/>
        <v>0</v>
      </c>
      <c r="AB320" s="47">
        <f t="shared" si="1446"/>
        <v>0</v>
      </c>
      <c r="AC320" s="47">
        <f t="shared" si="1446"/>
        <v>0</v>
      </c>
      <c r="AD320" s="47">
        <f t="shared" si="1446"/>
        <v>0</v>
      </c>
      <c r="AE320" s="47">
        <f t="shared" si="1446"/>
        <v>0</v>
      </c>
      <c r="AF320" s="47">
        <f t="shared" si="1446"/>
        <v>0</v>
      </c>
      <c r="AG320" s="47">
        <f t="shared" si="1446"/>
        <v>0</v>
      </c>
      <c r="AH320" s="47">
        <f t="shared" si="1446"/>
        <v>0</v>
      </c>
      <c r="AI320" s="47">
        <f t="shared" si="1446"/>
        <v>0</v>
      </c>
      <c r="AJ320" s="47">
        <f t="shared" si="1446"/>
        <v>0</v>
      </c>
      <c r="AK320" s="47">
        <f t="shared" si="1446"/>
        <v>0</v>
      </c>
      <c r="AL320" s="47">
        <f t="shared" si="1446"/>
        <v>0</v>
      </c>
      <c r="AM320" s="47">
        <f t="shared" si="1446"/>
        <v>0</v>
      </c>
      <c r="AN320" s="47">
        <f t="shared" si="1446"/>
        <v>0</v>
      </c>
      <c r="AO320" s="47">
        <f t="shared" si="1446"/>
        <v>0</v>
      </c>
      <c r="AP320" s="47">
        <f t="shared" si="1446"/>
        <v>0</v>
      </c>
      <c r="AQ320" s="47">
        <f t="shared" si="1446"/>
        <v>0</v>
      </c>
      <c r="AR320" s="47">
        <f t="shared" si="1446"/>
        <v>0</v>
      </c>
      <c r="AS320" s="47">
        <f t="shared" si="1446"/>
        <v>0</v>
      </c>
      <c r="AT320" s="47">
        <f t="shared" si="1446"/>
        <v>0</v>
      </c>
      <c r="AU320" s="47">
        <f t="shared" si="1446"/>
        <v>0</v>
      </c>
      <c r="AV320" s="47">
        <f t="shared" si="1446"/>
        <v>0</v>
      </c>
      <c r="AW320" s="47">
        <f t="shared" si="1446"/>
        <v>0</v>
      </c>
      <c r="AX320" s="47">
        <f t="shared" si="1446"/>
        <v>0</v>
      </c>
      <c r="AY320" s="47">
        <f t="shared" si="1446"/>
        <v>0</v>
      </c>
      <c r="AZ320" s="47">
        <f t="shared" si="1446"/>
        <v>0</v>
      </c>
      <c r="BA320" s="47">
        <f t="shared" si="1446"/>
        <v>0</v>
      </c>
      <c r="BB320" s="47">
        <f t="shared" si="1446"/>
        <v>0</v>
      </c>
      <c r="BC320" s="47">
        <f t="shared" si="1446"/>
        <v>0.25382338431179086</v>
      </c>
      <c r="BD320" s="47">
        <f t="shared" si="1446"/>
        <v>0.24383466481417157</v>
      </c>
      <c r="BE320" s="47">
        <f t="shared" si="1446"/>
        <v>0.27659347687060332</v>
      </c>
      <c r="BF320" s="47">
        <f t="shared" si="1446"/>
        <v>0.29695405265875063</v>
      </c>
      <c r="BG320" s="47">
        <f t="shared" si="1446"/>
        <v>0.30262008733624451</v>
      </c>
      <c r="BH320" s="47">
        <f t="shared" si="1446"/>
        <v>0.30023094688221708</v>
      </c>
      <c r="BI320" s="47">
        <f t="shared" si="1446"/>
        <v>0.3087264434041524</v>
      </c>
      <c r="BJ320" s="47">
        <f t="shared" si="1446"/>
        <v>0.31794475564999186</v>
      </c>
      <c r="BK320" s="47">
        <f t="shared" si="1446"/>
        <v>0.30930071143501808</v>
      </c>
      <c r="BL320" s="47">
        <f t="shared" si="1446"/>
        <v>0.43541313373486934</v>
      </c>
      <c r="BM320" s="47">
        <f t="shared" si="1446"/>
        <v>0.46270341454237623</v>
      </c>
      <c r="BN320" s="47">
        <f t="shared" si="1446"/>
        <v>0.44181599893281237</v>
      </c>
      <c r="BO320" s="47">
        <f t="shared" si="1446"/>
        <v>0.45424470684039137</v>
      </c>
      <c r="BP320" s="47">
        <f t="shared" ref="BP320:CY320" si="1447">BP319/BP292</f>
        <v>0.45256166982922302</v>
      </c>
      <c r="BQ320" s="47">
        <f t="shared" si="1447"/>
        <v>0.46922677737415724</v>
      </c>
      <c r="BR320" s="47">
        <f t="shared" si="1447"/>
        <v>0.40714145831973392</v>
      </c>
      <c r="BS320" s="47">
        <f t="shared" si="1447"/>
        <v>0.39670451398504591</v>
      </c>
      <c r="BT320" s="47">
        <f t="shared" si="1447"/>
        <v>0.39692157682128565</v>
      </c>
      <c r="BU320" s="47">
        <f t="shared" si="1447"/>
        <v>0.40883266419210729</v>
      </c>
      <c r="BV320" s="47">
        <f t="shared" si="1447"/>
        <v>0.38313234503418142</v>
      </c>
      <c r="BW320" s="47">
        <f t="shared" si="1447"/>
        <v>0.36730814920408705</v>
      </c>
      <c r="BX320" s="47">
        <f t="shared" si="1447"/>
        <v>0.3943473310561918</v>
      </c>
      <c r="BY320" s="47">
        <f t="shared" si="1447"/>
        <v>0.42654579265458004</v>
      </c>
      <c r="BZ320" s="47">
        <f t="shared" si="1447"/>
        <v>0.4188989784335993</v>
      </c>
      <c r="CA320" s="47">
        <f t="shared" si="1447"/>
        <v>0.44038770291966484</v>
      </c>
      <c r="CB320" s="47">
        <f t="shared" si="1447"/>
        <v>0.45989981032051036</v>
      </c>
      <c r="CC320" s="47">
        <f t="shared" si="1447"/>
        <v>0.47677518377898093</v>
      </c>
      <c r="CD320" s="47">
        <f t="shared" si="1447"/>
        <v>0.48533941357654359</v>
      </c>
      <c r="CE320" s="47">
        <f t="shared" si="1447"/>
        <v>0.49276988282223882</v>
      </c>
      <c r="CF320" s="47">
        <f t="shared" si="1447"/>
        <v>0.48650332225913623</v>
      </c>
      <c r="CG320" s="47">
        <f t="shared" si="1447"/>
        <v>0.46417546126785908</v>
      </c>
      <c r="CH320" s="47">
        <f t="shared" si="1447"/>
        <v>0.46866102274021493</v>
      </c>
      <c r="CI320" s="47">
        <f t="shared" si="1447"/>
        <v>0.48425858290723173</v>
      </c>
      <c r="CJ320" s="47">
        <f t="shared" si="1447"/>
        <v>0.45437143383029588</v>
      </c>
      <c r="CK320" s="47">
        <f t="shared" si="1447"/>
        <v>0.44448039109960896</v>
      </c>
      <c r="CL320" s="47">
        <f t="shared" si="1447"/>
        <v>0.44694241460088668</v>
      </c>
      <c r="CM320" s="47">
        <f t="shared" si="1447"/>
        <v>0.51292010573447733</v>
      </c>
      <c r="CN320" s="47">
        <f t="shared" si="1447"/>
        <v>0.54785140232901408</v>
      </c>
      <c r="CO320" s="47">
        <f t="shared" ref="CO320" si="1448">CO319/CO292</f>
        <v>0.54795301833995791</v>
      </c>
      <c r="CP320" s="47">
        <f t="shared" si="1447"/>
        <v>0.55909620465024745</v>
      </c>
      <c r="CQ320" s="47">
        <f t="shared" si="1447"/>
        <v>0.55487362705389198</v>
      </c>
      <c r="CR320" s="47">
        <f t="shared" si="1447"/>
        <v>0.55676662821991441</v>
      </c>
      <c r="CS320" s="47">
        <f t="shared" si="1447"/>
        <v>0.53837015918270414</v>
      </c>
      <c r="CT320" s="47">
        <f t="shared" si="1447"/>
        <v>0.53630891749236098</v>
      </c>
      <c r="CU320" s="47">
        <f t="shared" si="1447"/>
        <v>0.53192798335293578</v>
      </c>
      <c r="CV320" s="47">
        <f t="shared" si="1447"/>
        <v>0.54144049547064277</v>
      </c>
      <c r="CW320" s="47">
        <f t="shared" si="1447"/>
        <v>0.53893071744009291</v>
      </c>
      <c r="CX320" s="47" t="e">
        <f t="shared" si="1447"/>
        <v>#DIV/0!</v>
      </c>
      <c r="CY320" s="47" t="e">
        <f t="shared" si="1447"/>
        <v>#DIV/0!</v>
      </c>
    </row>
    <row r="321" spans="1:103" s="11" customFormat="1" x14ac:dyDescent="0.25">
      <c r="A321" s="11" t="s">
        <v>53</v>
      </c>
      <c r="B321" s="46" t="s">
        <v>58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</row>
    <row r="322" spans="1:103" s="11" customFormat="1" x14ac:dyDescent="0.25">
      <c r="A322" s="11" t="s">
        <v>53</v>
      </c>
      <c r="B322" s="46" t="s">
        <v>59</v>
      </c>
      <c r="C322" s="47">
        <f>C321/C284</f>
        <v>0</v>
      </c>
      <c r="D322" s="47">
        <f t="shared" ref="D322:BO322" si="1449">D321/D284</f>
        <v>0</v>
      </c>
      <c r="E322" s="47">
        <f t="shared" si="1449"/>
        <v>0</v>
      </c>
      <c r="F322" s="47">
        <f t="shared" si="1449"/>
        <v>0</v>
      </c>
      <c r="G322" s="47">
        <f t="shared" si="1449"/>
        <v>0</v>
      </c>
      <c r="H322" s="47">
        <f t="shared" si="1449"/>
        <v>0</v>
      </c>
      <c r="I322" s="47">
        <f t="shared" si="1449"/>
        <v>0</v>
      </c>
      <c r="J322" s="47">
        <f t="shared" si="1449"/>
        <v>0</v>
      </c>
      <c r="K322" s="47">
        <f t="shared" si="1449"/>
        <v>0</v>
      </c>
      <c r="L322" s="47">
        <f t="shared" si="1449"/>
        <v>0</v>
      </c>
      <c r="M322" s="47">
        <f t="shared" si="1449"/>
        <v>0</v>
      </c>
      <c r="N322" s="47">
        <f t="shared" si="1449"/>
        <v>0</v>
      </c>
      <c r="O322" s="47">
        <f t="shared" si="1449"/>
        <v>0</v>
      </c>
      <c r="P322" s="47">
        <f t="shared" si="1449"/>
        <v>0</v>
      </c>
      <c r="Q322" s="47">
        <f t="shared" si="1449"/>
        <v>0</v>
      </c>
      <c r="R322" s="47">
        <f t="shared" si="1449"/>
        <v>0</v>
      </c>
      <c r="S322" s="47">
        <f t="shared" si="1449"/>
        <v>0</v>
      </c>
      <c r="T322" s="47">
        <f t="shared" si="1449"/>
        <v>0</v>
      </c>
      <c r="U322" s="47">
        <f t="shared" si="1449"/>
        <v>0</v>
      </c>
      <c r="V322" s="47">
        <f t="shared" si="1449"/>
        <v>0</v>
      </c>
      <c r="W322" s="47">
        <f t="shared" si="1449"/>
        <v>0</v>
      </c>
      <c r="X322" s="47">
        <f t="shared" si="1449"/>
        <v>0</v>
      </c>
      <c r="Y322" s="47">
        <f t="shared" si="1449"/>
        <v>0</v>
      </c>
      <c r="Z322" s="47">
        <f t="shared" si="1449"/>
        <v>0</v>
      </c>
      <c r="AA322" s="47">
        <f t="shared" si="1449"/>
        <v>0</v>
      </c>
      <c r="AB322" s="47">
        <f t="shared" si="1449"/>
        <v>0</v>
      </c>
      <c r="AC322" s="47">
        <f t="shared" si="1449"/>
        <v>0</v>
      </c>
      <c r="AD322" s="47">
        <f t="shared" si="1449"/>
        <v>0</v>
      </c>
      <c r="AE322" s="47">
        <f t="shared" si="1449"/>
        <v>0</v>
      </c>
      <c r="AF322" s="47">
        <f t="shared" si="1449"/>
        <v>0</v>
      </c>
      <c r="AG322" s="47">
        <f t="shared" si="1449"/>
        <v>0</v>
      </c>
      <c r="AH322" s="47">
        <f t="shared" si="1449"/>
        <v>0</v>
      </c>
      <c r="AI322" s="47">
        <f t="shared" si="1449"/>
        <v>0</v>
      </c>
      <c r="AJ322" s="47">
        <f t="shared" si="1449"/>
        <v>0</v>
      </c>
      <c r="AK322" s="47">
        <f t="shared" si="1449"/>
        <v>0</v>
      </c>
      <c r="AL322" s="47">
        <f t="shared" si="1449"/>
        <v>0</v>
      </c>
      <c r="AM322" s="47">
        <f t="shared" si="1449"/>
        <v>0</v>
      </c>
      <c r="AN322" s="47">
        <f t="shared" si="1449"/>
        <v>0</v>
      </c>
      <c r="AO322" s="47">
        <f t="shared" si="1449"/>
        <v>0</v>
      </c>
      <c r="AP322" s="47">
        <f t="shared" si="1449"/>
        <v>0</v>
      </c>
      <c r="AQ322" s="47">
        <f t="shared" si="1449"/>
        <v>0</v>
      </c>
      <c r="AR322" s="47">
        <f t="shared" si="1449"/>
        <v>0</v>
      </c>
      <c r="AS322" s="47">
        <f t="shared" si="1449"/>
        <v>0</v>
      </c>
      <c r="AT322" s="47">
        <f t="shared" si="1449"/>
        <v>0</v>
      </c>
      <c r="AU322" s="47">
        <f t="shared" si="1449"/>
        <v>0</v>
      </c>
      <c r="AV322" s="47">
        <f t="shared" si="1449"/>
        <v>0</v>
      </c>
      <c r="AW322" s="47">
        <f t="shared" si="1449"/>
        <v>0</v>
      </c>
      <c r="AX322" s="47">
        <f t="shared" si="1449"/>
        <v>0</v>
      </c>
      <c r="AY322" s="47">
        <f t="shared" si="1449"/>
        <v>0</v>
      </c>
      <c r="AZ322" s="47">
        <f t="shared" si="1449"/>
        <v>0</v>
      </c>
      <c r="BA322" s="47">
        <f t="shared" si="1449"/>
        <v>0</v>
      </c>
      <c r="BB322" s="47">
        <f t="shared" si="1449"/>
        <v>0</v>
      </c>
      <c r="BC322" s="47">
        <f t="shared" si="1449"/>
        <v>0</v>
      </c>
      <c r="BD322" s="47">
        <f t="shared" si="1449"/>
        <v>0</v>
      </c>
      <c r="BE322" s="47">
        <f t="shared" si="1449"/>
        <v>0</v>
      </c>
      <c r="BF322" s="47">
        <f t="shared" si="1449"/>
        <v>0</v>
      </c>
      <c r="BG322" s="47">
        <f t="shared" si="1449"/>
        <v>0</v>
      </c>
      <c r="BH322" s="47">
        <f t="shared" si="1449"/>
        <v>0</v>
      </c>
      <c r="BI322" s="47">
        <f t="shared" si="1449"/>
        <v>0</v>
      </c>
      <c r="BJ322" s="47">
        <f t="shared" si="1449"/>
        <v>0</v>
      </c>
      <c r="BK322" s="47">
        <f t="shared" si="1449"/>
        <v>0</v>
      </c>
      <c r="BL322" s="47">
        <f t="shared" si="1449"/>
        <v>0</v>
      </c>
      <c r="BM322" s="47">
        <f t="shared" si="1449"/>
        <v>0</v>
      </c>
      <c r="BN322" s="47">
        <f t="shared" si="1449"/>
        <v>0</v>
      </c>
      <c r="BO322" s="47">
        <f t="shared" si="1449"/>
        <v>0</v>
      </c>
      <c r="BP322" s="47">
        <f t="shared" ref="BP322:CY322" si="1450">BP321/BP284</f>
        <v>0</v>
      </c>
      <c r="BQ322" s="47">
        <f t="shared" si="1450"/>
        <v>0</v>
      </c>
      <c r="BR322" s="47">
        <f t="shared" si="1450"/>
        <v>0</v>
      </c>
      <c r="BS322" s="47">
        <f t="shared" si="1450"/>
        <v>0</v>
      </c>
      <c r="BT322" s="47">
        <f t="shared" si="1450"/>
        <v>0</v>
      </c>
      <c r="BU322" s="47">
        <f t="shared" si="1450"/>
        <v>0</v>
      </c>
      <c r="BV322" s="47">
        <f t="shared" si="1450"/>
        <v>0</v>
      </c>
      <c r="BW322" s="47">
        <f t="shared" si="1450"/>
        <v>0</v>
      </c>
      <c r="BX322" s="47">
        <f t="shared" si="1450"/>
        <v>0</v>
      </c>
      <c r="BY322" s="47">
        <f t="shared" si="1450"/>
        <v>0</v>
      </c>
      <c r="BZ322" s="47">
        <f t="shared" si="1450"/>
        <v>0</v>
      </c>
      <c r="CA322" s="47">
        <f t="shared" si="1450"/>
        <v>0</v>
      </c>
      <c r="CB322" s="47">
        <f t="shared" si="1450"/>
        <v>0</v>
      </c>
      <c r="CC322" s="47">
        <f t="shared" si="1450"/>
        <v>0</v>
      </c>
      <c r="CD322" s="47">
        <f t="shared" si="1450"/>
        <v>0</v>
      </c>
      <c r="CE322" s="47">
        <f t="shared" si="1450"/>
        <v>0</v>
      </c>
      <c r="CF322" s="47">
        <f t="shared" si="1450"/>
        <v>0</v>
      </c>
      <c r="CG322" s="47">
        <f t="shared" si="1450"/>
        <v>0</v>
      </c>
      <c r="CH322" s="47">
        <f t="shared" si="1450"/>
        <v>0</v>
      </c>
      <c r="CI322" s="47">
        <f t="shared" si="1450"/>
        <v>0</v>
      </c>
      <c r="CJ322" s="47">
        <f t="shared" si="1450"/>
        <v>0</v>
      </c>
      <c r="CK322" s="47">
        <f t="shared" si="1450"/>
        <v>0</v>
      </c>
      <c r="CL322" s="47">
        <f t="shared" si="1450"/>
        <v>0</v>
      </c>
      <c r="CM322" s="47">
        <f t="shared" si="1450"/>
        <v>0</v>
      </c>
      <c r="CN322" s="47">
        <f t="shared" si="1450"/>
        <v>0</v>
      </c>
      <c r="CO322" s="47">
        <f t="shared" ref="CO322" si="1451">CO321/CO284</f>
        <v>0</v>
      </c>
      <c r="CP322" s="47">
        <f t="shared" si="1450"/>
        <v>0</v>
      </c>
      <c r="CQ322" s="47">
        <f t="shared" si="1450"/>
        <v>0</v>
      </c>
      <c r="CR322" s="47">
        <f t="shared" si="1450"/>
        <v>0</v>
      </c>
      <c r="CS322" s="47">
        <f t="shared" si="1450"/>
        <v>0</v>
      </c>
      <c r="CT322" s="47">
        <f t="shared" si="1450"/>
        <v>0</v>
      </c>
      <c r="CU322" s="47">
        <f t="shared" si="1450"/>
        <v>0</v>
      </c>
      <c r="CV322" s="47">
        <f t="shared" si="1450"/>
        <v>0</v>
      </c>
      <c r="CW322" s="47">
        <f t="shared" si="1450"/>
        <v>0</v>
      </c>
      <c r="CX322" s="47" t="e">
        <f t="shared" si="1450"/>
        <v>#DIV/0!</v>
      </c>
      <c r="CY322" s="47" t="e">
        <f t="shared" si="1450"/>
        <v>#DIV/0!</v>
      </c>
    </row>
    <row r="323" spans="1:103" s="11" customFormat="1" x14ac:dyDescent="0.25">
      <c r="A323" s="11" t="s">
        <v>53</v>
      </c>
      <c r="B323" s="46" t="s">
        <v>61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8">
        <v>0</v>
      </c>
      <c r="BD323" s="48">
        <v>0</v>
      </c>
      <c r="BE323" s="48">
        <v>0</v>
      </c>
      <c r="BF323" s="48">
        <v>0</v>
      </c>
      <c r="BG323" s="48">
        <v>0</v>
      </c>
      <c r="BH323" s="48">
        <v>0</v>
      </c>
      <c r="BI323" s="48">
        <v>0</v>
      </c>
      <c r="BJ323" s="48">
        <v>0</v>
      </c>
      <c r="BK323" s="48">
        <v>0</v>
      </c>
      <c r="BL323" s="48">
        <v>0</v>
      </c>
      <c r="BM323" s="48">
        <v>0</v>
      </c>
      <c r="BN323" s="48">
        <v>0</v>
      </c>
      <c r="BO323" s="48">
        <v>0</v>
      </c>
      <c r="BP323" s="48">
        <v>10448.857142857139</v>
      </c>
      <c r="BQ323" s="48">
        <v>10156.428571428563</v>
      </c>
      <c r="BR323" s="48">
        <v>8863.8571428571413</v>
      </c>
      <c r="BS323" s="48">
        <v>9581.5714285714275</v>
      </c>
      <c r="BT323" s="48">
        <v>9935.5714285714239</v>
      </c>
      <c r="BU323" s="48">
        <v>10844.999999999998</v>
      </c>
      <c r="BV323" s="48">
        <v>11033.571428571422</v>
      </c>
      <c r="BW323" s="48">
        <v>11461.428571428565</v>
      </c>
      <c r="BX323" s="48">
        <v>12517.571428571428</v>
      </c>
      <c r="BY323" s="48">
        <v>15111.999999999998</v>
      </c>
      <c r="BZ323" s="48">
        <v>14847.714285714275</v>
      </c>
      <c r="CA323" s="48">
        <v>14793.714285714284</v>
      </c>
      <c r="CB323" s="48">
        <v>17693.714285714275</v>
      </c>
      <c r="CC323" s="48">
        <v>20816.999999999996</v>
      </c>
      <c r="CD323" s="48">
        <v>20477</v>
      </c>
      <c r="CE323" s="48">
        <v>19588.285714285706</v>
      </c>
      <c r="CF323" s="48">
        <v>20967</v>
      </c>
      <c r="CG323" s="48">
        <v>24791.428571428572</v>
      </c>
      <c r="CH323" s="48">
        <v>26045.714285714286</v>
      </c>
      <c r="CI323" s="48">
        <v>24949</v>
      </c>
      <c r="CJ323" s="48">
        <v>27361.857142857145</v>
      </c>
      <c r="CK323" s="48">
        <v>27717.571428571431</v>
      </c>
      <c r="CL323" s="48">
        <v>28833.428571428569</v>
      </c>
      <c r="CM323" s="48">
        <v>33283.857142857138</v>
      </c>
      <c r="CN323" s="48">
        <v>44248.142857142848</v>
      </c>
      <c r="CO323" s="48">
        <v>56437.571428571428</v>
      </c>
      <c r="CP323" s="48">
        <v>60816.142857142862</v>
      </c>
      <c r="CQ323" s="48">
        <v>58827</v>
      </c>
      <c r="CR323" s="48">
        <v>60041.857142857138</v>
      </c>
      <c r="CS323" s="48">
        <v>58260.357142857145</v>
      </c>
      <c r="CT323" s="48">
        <v>65477.28571428571</v>
      </c>
      <c r="CU323" s="48">
        <v>76094.57142857142</v>
      </c>
      <c r="CV323" s="48">
        <v>77335.428571428565</v>
      </c>
      <c r="CW323" s="48">
        <v>79248.28571428571</v>
      </c>
    </row>
    <row r="324" spans="1:103" s="11" customFormat="1" x14ac:dyDescent="0.25">
      <c r="A324" s="11" t="s">
        <v>53</v>
      </c>
      <c r="B324" s="46" t="s">
        <v>60</v>
      </c>
      <c r="C324" s="40" t="e">
        <f>C285/C323</f>
        <v>#DIV/0!</v>
      </c>
      <c r="D324" s="40" t="e">
        <f t="shared" ref="D324:BO324" si="1452">D285/D323</f>
        <v>#DIV/0!</v>
      </c>
      <c r="E324" s="40" t="e">
        <f t="shared" si="1452"/>
        <v>#DIV/0!</v>
      </c>
      <c r="F324" s="40" t="e">
        <f t="shared" si="1452"/>
        <v>#DIV/0!</v>
      </c>
      <c r="G324" s="40" t="e">
        <f t="shared" si="1452"/>
        <v>#DIV/0!</v>
      </c>
      <c r="H324" s="40" t="e">
        <f t="shared" si="1452"/>
        <v>#DIV/0!</v>
      </c>
      <c r="I324" s="40" t="e">
        <f t="shared" si="1452"/>
        <v>#DIV/0!</v>
      </c>
      <c r="J324" s="40" t="e">
        <f t="shared" si="1452"/>
        <v>#DIV/0!</v>
      </c>
      <c r="K324" s="40" t="e">
        <f t="shared" si="1452"/>
        <v>#DIV/0!</v>
      </c>
      <c r="L324" s="40" t="e">
        <f t="shared" si="1452"/>
        <v>#DIV/0!</v>
      </c>
      <c r="M324" s="40" t="e">
        <f t="shared" si="1452"/>
        <v>#DIV/0!</v>
      </c>
      <c r="N324" s="40" t="e">
        <f t="shared" si="1452"/>
        <v>#DIV/0!</v>
      </c>
      <c r="O324" s="40" t="e">
        <f t="shared" si="1452"/>
        <v>#DIV/0!</v>
      </c>
      <c r="P324" s="40" t="e">
        <f t="shared" si="1452"/>
        <v>#DIV/0!</v>
      </c>
      <c r="Q324" s="40" t="e">
        <f t="shared" si="1452"/>
        <v>#DIV/0!</v>
      </c>
      <c r="R324" s="40" t="e">
        <f t="shared" si="1452"/>
        <v>#DIV/0!</v>
      </c>
      <c r="S324" s="40" t="e">
        <f t="shared" si="1452"/>
        <v>#DIV/0!</v>
      </c>
      <c r="T324" s="40" t="e">
        <f t="shared" si="1452"/>
        <v>#DIV/0!</v>
      </c>
      <c r="U324" s="40" t="e">
        <f t="shared" si="1452"/>
        <v>#DIV/0!</v>
      </c>
      <c r="V324" s="40" t="e">
        <f t="shared" si="1452"/>
        <v>#DIV/0!</v>
      </c>
      <c r="W324" s="40" t="e">
        <f t="shared" si="1452"/>
        <v>#DIV/0!</v>
      </c>
      <c r="X324" s="40" t="e">
        <f t="shared" si="1452"/>
        <v>#DIV/0!</v>
      </c>
      <c r="Y324" s="40" t="e">
        <f t="shared" si="1452"/>
        <v>#DIV/0!</v>
      </c>
      <c r="Z324" s="40" t="e">
        <f t="shared" si="1452"/>
        <v>#DIV/0!</v>
      </c>
      <c r="AA324" s="40" t="e">
        <f t="shared" si="1452"/>
        <v>#DIV/0!</v>
      </c>
      <c r="AB324" s="40" t="e">
        <f t="shared" si="1452"/>
        <v>#DIV/0!</v>
      </c>
      <c r="AC324" s="40" t="e">
        <f t="shared" si="1452"/>
        <v>#DIV/0!</v>
      </c>
      <c r="AD324" s="40" t="e">
        <f t="shared" si="1452"/>
        <v>#DIV/0!</v>
      </c>
      <c r="AE324" s="40" t="e">
        <f t="shared" si="1452"/>
        <v>#DIV/0!</v>
      </c>
      <c r="AF324" s="40" t="e">
        <f t="shared" si="1452"/>
        <v>#DIV/0!</v>
      </c>
      <c r="AG324" s="40" t="e">
        <f t="shared" si="1452"/>
        <v>#DIV/0!</v>
      </c>
      <c r="AH324" s="40" t="e">
        <f t="shared" si="1452"/>
        <v>#DIV/0!</v>
      </c>
      <c r="AI324" s="40" t="e">
        <f t="shared" si="1452"/>
        <v>#DIV/0!</v>
      </c>
      <c r="AJ324" s="40" t="e">
        <f t="shared" si="1452"/>
        <v>#DIV/0!</v>
      </c>
      <c r="AK324" s="40" t="e">
        <f t="shared" si="1452"/>
        <v>#DIV/0!</v>
      </c>
      <c r="AL324" s="40" t="e">
        <f t="shared" si="1452"/>
        <v>#DIV/0!</v>
      </c>
      <c r="AM324" s="40" t="e">
        <f t="shared" si="1452"/>
        <v>#DIV/0!</v>
      </c>
      <c r="AN324" s="40" t="e">
        <f t="shared" si="1452"/>
        <v>#DIV/0!</v>
      </c>
      <c r="AO324" s="40" t="e">
        <f t="shared" si="1452"/>
        <v>#DIV/0!</v>
      </c>
      <c r="AP324" s="40" t="e">
        <f t="shared" si="1452"/>
        <v>#DIV/0!</v>
      </c>
      <c r="AQ324" s="40" t="e">
        <f t="shared" si="1452"/>
        <v>#DIV/0!</v>
      </c>
      <c r="AR324" s="40" t="e">
        <f t="shared" si="1452"/>
        <v>#DIV/0!</v>
      </c>
      <c r="AS324" s="40" t="e">
        <f t="shared" si="1452"/>
        <v>#DIV/0!</v>
      </c>
      <c r="AT324" s="40" t="e">
        <f t="shared" si="1452"/>
        <v>#DIV/0!</v>
      </c>
      <c r="AU324" s="40" t="e">
        <f t="shared" si="1452"/>
        <v>#DIV/0!</v>
      </c>
      <c r="AV324" s="40" t="e">
        <f t="shared" si="1452"/>
        <v>#DIV/0!</v>
      </c>
      <c r="AW324" s="40" t="e">
        <f t="shared" si="1452"/>
        <v>#DIV/0!</v>
      </c>
      <c r="AX324" s="40" t="e">
        <f t="shared" si="1452"/>
        <v>#DIV/0!</v>
      </c>
      <c r="AY324" s="40" t="e">
        <f t="shared" si="1452"/>
        <v>#DIV/0!</v>
      </c>
      <c r="AZ324" s="40" t="e">
        <f t="shared" si="1452"/>
        <v>#DIV/0!</v>
      </c>
      <c r="BA324" s="40" t="e">
        <f t="shared" si="1452"/>
        <v>#DIV/0!</v>
      </c>
      <c r="BB324" s="40" t="e">
        <f t="shared" si="1452"/>
        <v>#DIV/0!</v>
      </c>
      <c r="BC324" s="40" t="e">
        <f t="shared" si="1452"/>
        <v>#DIV/0!</v>
      </c>
      <c r="BD324" s="40" t="e">
        <f t="shared" si="1452"/>
        <v>#DIV/0!</v>
      </c>
      <c r="BE324" s="40" t="e">
        <f t="shared" si="1452"/>
        <v>#DIV/0!</v>
      </c>
      <c r="BF324" s="40" t="e">
        <f t="shared" si="1452"/>
        <v>#DIV/0!</v>
      </c>
      <c r="BG324" s="40" t="e">
        <f t="shared" si="1452"/>
        <v>#DIV/0!</v>
      </c>
      <c r="BH324" s="40" t="e">
        <f t="shared" si="1452"/>
        <v>#DIV/0!</v>
      </c>
      <c r="BI324" s="40" t="e">
        <f t="shared" si="1452"/>
        <v>#DIV/0!</v>
      </c>
      <c r="BJ324" s="40" t="e">
        <f t="shared" si="1452"/>
        <v>#DIV/0!</v>
      </c>
      <c r="BK324" s="40" t="e">
        <f t="shared" si="1452"/>
        <v>#DIV/0!</v>
      </c>
      <c r="BL324" s="40" t="e">
        <f t="shared" si="1452"/>
        <v>#DIV/0!</v>
      </c>
      <c r="BM324" s="40" t="e">
        <f t="shared" si="1452"/>
        <v>#DIV/0!</v>
      </c>
      <c r="BN324" s="40" t="e">
        <f t="shared" si="1452"/>
        <v>#DIV/0!</v>
      </c>
      <c r="BO324" s="40" t="e">
        <f t="shared" si="1452"/>
        <v>#DIV/0!</v>
      </c>
      <c r="BP324" s="40">
        <f t="shared" ref="BP324:CY324" si="1453">BP285/BP323</f>
        <v>6.5969894178447346</v>
      </c>
      <c r="BQ324" s="40">
        <f t="shared" si="1453"/>
        <v>6.1690554891342586</v>
      </c>
      <c r="BR324" s="40">
        <f t="shared" si="1453"/>
        <v>6.5502764033716323</v>
      </c>
      <c r="BS324" s="40">
        <f t="shared" si="1453"/>
        <v>5.9851351552832028</v>
      </c>
      <c r="BT324" s="40">
        <f t="shared" si="1453"/>
        <v>6.5948036636040719</v>
      </c>
      <c r="BU324" s="40">
        <f t="shared" si="1453"/>
        <v>5.4724362774155217</v>
      </c>
      <c r="BV324" s="40">
        <f t="shared" si="1453"/>
        <v>6.2980384540687497</v>
      </c>
      <c r="BW324" s="40">
        <f t="shared" si="1453"/>
        <v>6.1997631808550464</v>
      </c>
      <c r="BX324" s="40">
        <f t="shared" si="1453"/>
        <v>6.4397703799230763</v>
      </c>
      <c r="BY324" s="40">
        <f t="shared" si="1453"/>
        <v>6.5975478333207249</v>
      </c>
      <c r="BZ324" s="40">
        <f t="shared" si="1453"/>
        <v>7.0174533838782285</v>
      </c>
      <c r="CA324" s="40">
        <f t="shared" si="1453"/>
        <v>6.9430839352620772</v>
      </c>
      <c r="CB324" s="40">
        <f t="shared" si="1453"/>
        <v>7.526886061232398</v>
      </c>
      <c r="CC324" s="40">
        <f t="shared" si="1453"/>
        <v>8.150248080209165</v>
      </c>
      <c r="CD324" s="40">
        <f t="shared" si="1453"/>
        <v>8.2877583909473316</v>
      </c>
      <c r="CE324" s="40">
        <f t="shared" si="1453"/>
        <v>7.0441298735395765</v>
      </c>
      <c r="CF324" s="49">
        <f t="shared" si="1453"/>
        <v>7.955147204109859</v>
      </c>
      <c r="CG324" s="49">
        <f t="shared" si="1453"/>
        <v>8.392024893396334</v>
      </c>
      <c r="CH324" s="49">
        <f t="shared" si="1453"/>
        <v>8.5828433523475205</v>
      </c>
      <c r="CI324" s="49">
        <f t="shared" si="1453"/>
        <v>9.053892798451697</v>
      </c>
      <c r="CJ324" s="49">
        <f t="shared" si="1453"/>
        <v>8.9840915142560291</v>
      </c>
      <c r="CK324" s="49">
        <f t="shared" si="1453"/>
        <v>9.9164944362266301</v>
      </c>
      <c r="CL324" s="49">
        <f t="shared" si="1453"/>
        <v>10.577345739568159</v>
      </c>
      <c r="CM324" s="49">
        <f t="shared" si="1453"/>
        <v>10.827745754054947</v>
      </c>
      <c r="CN324" s="49">
        <f t="shared" si="1453"/>
        <v>11.845575439808615</v>
      </c>
      <c r="CO324" s="49">
        <f t="shared" ref="CO324" si="1454">CO285/CO323</f>
        <v>11.215249213416593</v>
      </c>
      <c r="CP324" s="49">
        <f t="shared" si="1453"/>
        <v>12.200513021683619</v>
      </c>
      <c r="CQ324" s="49">
        <f t="shared" si="1453"/>
        <v>11.735422752914721</v>
      </c>
      <c r="CR324" s="49">
        <f t="shared" si="1453"/>
        <v>12.540477714356415</v>
      </c>
      <c r="CS324" s="49">
        <f t="shared" si="1453"/>
        <v>11.574927000512885</v>
      </c>
      <c r="CT324" s="49">
        <f t="shared" si="1453"/>
        <v>12.001185580168478</v>
      </c>
      <c r="CU324" s="49">
        <f t="shared" si="1453"/>
        <v>11.770340290841098</v>
      </c>
      <c r="CV324" s="49">
        <f t="shared" si="1453"/>
        <v>11.661788720010042</v>
      </c>
      <c r="CW324" s="49">
        <f t="shared" si="1453"/>
        <v>11.346709617873664</v>
      </c>
      <c r="CX324" s="40" t="e">
        <f t="shared" si="1453"/>
        <v>#DIV/0!</v>
      </c>
      <c r="CY324" s="40" t="e">
        <f t="shared" si="1453"/>
        <v>#DIV/0!</v>
      </c>
    </row>
    <row r="325" spans="1:103" s="11" customFormat="1" x14ac:dyDescent="0.25">
      <c r="A325" s="11" t="s">
        <v>53</v>
      </c>
      <c r="B325" s="46" t="s">
        <v>63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8">
        <v>1139</v>
      </c>
      <c r="BD325" s="48">
        <v>1216.7142857142858</v>
      </c>
      <c r="BE325" s="48">
        <v>1316.7142857142858</v>
      </c>
      <c r="BF325" s="48">
        <v>1354.7142857142858</v>
      </c>
      <c r="BG325" s="48">
        <v>1279.4285714285713</v>
      </c>
      <c r="BH325" s="48">
        <v>1270.5714285714287</v>
      </c>
      <c r="BI325" s="48">
        <v>1165.1428571428571</v>
      </c>
      <c r="BJ325" s="48">
        <v>1450.2857142857142</v>
      </c>
      <c r="BK325" s="48">
        <v>1615.2857142857142</v>
      </c>
      <c r="BL325" s="48">
        <v>2389.1428571428573</v>
      </c>
      <c r="BM325" s="48">
        <v>2950.1428571428573</v>
      </c>
      <c r="BN325" s="48">
        <v>3125.2857142857142</v>
      </c>
      <c r="BO325" s="48">
        <v>2729.8571428571427</v>
      </c>
      <c r="BP325" s="48">
        <v>2490.7142857142858</v>
      </c>
      <c r="BQ325" s="48">
        <v>2681.5714285714284</v>
      </c>
      <c r="BR325" s="48">
        <v>2123.1428571428573</v>
      </c>
      <c r="BS325" s="48">
        <v>2005.8571428571429</v>
      </c>
      <c r="BT325" s="48">
        <v>1991.4285714285713</v>
      </c>
      <c r="BU325" s="48">
        <v>1832.4285714285713</v>
      </c>
      <c r="BV325" s="48">
        <v>1807.5714285714287</v>
      </c>
      <c r="BW325" s="48">
        <v>1751.5714285714287</v>
      </c>
      <c r="BX325" s="48">
        <v>2075</v>
      </c>
      <c r="BY325" s="48">
        <v>2372</v>
      </c>
      <c r="BZ325" s="48">
        <v>2426</v>
      </c>
      <c r="CA325" s="48">
        <v>2306.4285714285716</v>
      </c>
      <c r="CB325" s="48">
        <v>2808.1428571428573</v>
      </c>
      <c r="CC325" s="48">
        <v>3371.4285714285716</v>
      </c>
      <c r="CD325" s="48">
        <v>3389.8571428571427</v>
      </c>
      <c r="CE325" s="48">
        <v>3305.7142857142858</v>
      </c>
      <c r="CF325" s="48">
        <v>3256.1428571428573</v>
      </c>
      <c r="CG325" s="48">
        <v>3723.8571428571427</v>
      </c>
      <c r="CH325" s="48">
        <v>3509</v>
      </c>
      <c r="CI325" s="48">
        <v>3637.5714285714284</v>
      </c>
      <c r="CJ325" s="48">
        <f>CJ292-CJ326</f>
        <v>3593.4285714285661</v>
      </c>
      <c r="CK325" s="48">
        <v>3655.4285714285652</v>
      </c>
      <c r="CL325" s="48">
        <f>CL292-CL326</f>
        <v>3729.9999999999982</v>
      </c>
      <c r="CM325" s="48">
        <v>4859</v>
      </c>
      <c r="CN325" s="48">
        <v>6406.1428571428496</v>
      </c>
      <c r="CO325" s="48">
        <v>7290.4285714285697</v>
      </c>
      <c r="CP325" s="48">
        <v>7808.4285714285697</v>
      </c>
      <c r="CQ325" s="48">
        <f>CQ292-CQ326</f>
        <v>7188.4285714285725</v>
      </c>
      <c r="CR325" s="48">
        <v>6565.9999999999991</v>
      </c>
      <c r="CS325" s="48">
        <v>6959.7142857142853</v>
      </c>
      <c r="CT325" s="48">
        <f>CT292-CT326</f>
        <v>6801.1428571428496</v>
      </c>
      <c r="CU325" s="48">
        <v>6881.1428571428496</v>
      </c>
      <c r="CV325" s="48">
        <v>6942.8571428571404</v>
      </c>
      <c r="CW325" s="48">
        <v>6767.8571428571404</v>
      </c>
    </row>
    <row r="326" spans="1:103" s="11" customFormat="1" x14ac:dyDescent="0.25">
      <c r="A326" s="11" t="s">
        <v>53</v>
      </c>
      <c r="B326" s="46" t="s">
        <v>62</v>
      </c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8">
        <v>19.285714285714285</v>
      </c>
      <c r="BD326" s="48">
        <v>17.142857142857142</v>
      </c>
      <c r="BE326" s="48">
        <v>23.571428571428573</v>
      </c>
      <c r="BF326" s="48">
        <v>28.857142857142858</v>
      </c>
      <c r="BG326" s="48">
        <v>29.142857142857142</v>
      </c>
      <c r="BH326" s="48">
        <v>28.428571428571427</v>
      </c>
      <c r="BI326" s="48">
        <v>25</v>
      </c>
      <c r="BJ326" s="48">
        <v>28.857142857142858</v>
      </c>
      <c r="BK326" s="48">
        <v>31.285714285714285</v>
      </c>
      <c r="BL326" s="48">
        <v>53.857142857142854</v>
      </c>
      <c r="BM326" s="48">
        <v>87.285714285714292</v>
      </c>
      <c r="BN326" s="48">
        <v>87.428571428571431</v>
      </c>
      <c r="BO326" s="48">
        <v>77</v>
      </c>
      <c r="BP326" s="48">
        <v>69</v>
      </c>
      <c r="BQ326" s="48">
        <v>71.285714285714292</v>
      </c>
      <c r="BR326" s="48">
        <v>65.285714285714292</v>
      </c>
      <c r="BS326" s="48">
        <v>57.571428571428569</v>
      </c>
      <c r="BT326" s="48">
        <v>59.714285714285715</v>
      </c>
      <c r="BU326" s="48">
        <v>53.428571428571431</v>
      </c>
      <c r="BV326" s="48">
        <v>52.285714285714285</v>
      </c>
      <c r="BW326" s="48">
        <v>52.285714285714285</v>
      </c>
      <c r="BX326" s="48">
        <v>58</v>
      </c>
      <c r="BY326" s="48">
        <v>86.285714285714292</v>
      </c>
      <c r="BZ326" s="48">
        <v>91.142857142857139</v>
      </c>
      <c r="CA326" s="48">
        <v>96</v>
      </c>
      <c r="CB326" s="48">
        <v>129.14285714285714</v>
      </c>
      <c r="CC326" s="48">
        <v>165.42857142857142</v>
      </c>
      <c r="CD326" s="48">
        <v>181.42857142857142</v>
      </c>
      <c r="CE326" s="48">
        <v>132.28571428571428</v>
      </c>
      <c r="CF326" s="48">
        <v>183.85714285714286</v>
      </c>
      <c r="CG326" s="48">
        <v>255.85714285714286</v>
      </c>
      <c r="CH326" s="48">
        <v>254</v>
      </c>
      <c r="CI326" s="48">
        <v>273.85714285714198</v>
      </c>
      <c r="CJ326" s="48">
        <v>287.28571428571399</v>
      </c>
      <c r="CK326" s="48">
        <v>318.71428571428498</v>
      </c>
      <c r="CL326" s="48">
        <v>355.85714285714198</v>
      </c>
      <c r="CM326" s="48">
        <v>437.28571428571013</v>
      </c>
      <c r="CN326" s="48">
        <v>561.85714285715039</v>
      </c>
      <c r="CO326" s="48">
        <f>CO292-CO325</f>
        <v>724.85714285714039</v>
      </c>
      <c r="CP326" s="48">
        <v>897.71428571427987</v>
      </c>
      <c r="CQ326" s="48">
        <v>888.57142857142799</v>
      </c>
      <c r="CR326" s="48">
        <v>865.42857142857099</v>
      </c>
      <c r="CS326" s="48">
        <v>856.99999999999454</v>
      </c>
      <c r="CT326" s="48">
        <v>912.42857142857099</v>
      </c>
      <c r="CU326" s="48">
        <f>CU292-CU325</f>
        <v>1013.8571428571504</v>
      </c>
      <c r="CV326" s="48">
        <f>CV292-CV325</f>
        <v>1084.1428571428596</v>
      </c>
      <c r="CW326" s="48">
        <f>CW292-CW325</f>
        <v>1125.2857142857092</v>
      </c>
    </row>
    <row r="327" spans="1:103" s="11" customFormat="1" x14ac:dyDescent="0.25">
      <c r="A327" s="11" t="s">
        <v>53</v>
      </c>
      <c r="B327" s="46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</row>
    <row r="328" spans="1:103" s="11" customFormat="1" x14ac:dyDescent="0.25">
      <c r="A328" s="11" t="s">
        <v>53</v>
      </c>
      <c r="B328" s="46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</row>
    <row r="329" spans="1:103" s="11" customFormat="1" x14ac:dyDescent="0.25">
      <c r="A329" s="11" t="s">
        <v>53</v>
      </c>
      <c r="B329" s="46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</row>
    <row r="330" spans="1:103" s="11" customFormat="1" x14ac:dyDescent="0.25">
      <c r="A330" s="11" t="s">
        <v>53</v>
      </c>
      <c r="B330" s="46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</row>
    <row r="331" spans="1:103" s="11" customFormat="1" x14ac:dyDescent="0.25">
      <c r="A331" s="11" t="s">
        <v>53</v>
      </c>
      <c r="B331" s="46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</row>
    <row r="332" spans="1:103" s="11" customFormat="1" x14ac:dyDescent="0.25">
      <c r="A332" s="11" t="s">
        <v>53</v>
      </c>
      <c r="B332" s="46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</row>
    <row r="333" spans="1:103" s="11" customFormat="1" x14ac:dyDescent="0.25">
      <c r="A333" s="11" t="s">
        <v>53</v>
      </c>
      <c r="B333" s="46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</row>
    <row r="334" spans="1:103" s="11" customFormat="1" x14ac:dyDescent="0.25">
      <c r="A334" s="11" t="s">
        <v>53</v>
      </c>
      <c r="B334" s="46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</row>
    <row r="335" spans="1:103" s="11" customFormat="1" x14ac:dyDescent="0.25">
      <c r="A335" s="11" t="s">
        <v>53</v>
      </c>
      <c r="B335" s="46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</row>
    <row r="336" spans="1:103" s="11" customFormat="1" x14ac:dyDescent="0.25">
      <c r="A336" s="11" t="s">
        <v>53</v>
      </c>
      <c r="B336" s="46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</row>
    <row r="337" spans="1:106" s="11" customFormat="1" x14ac:dyDescent="0.25">
      <c r="A337" s="11" t="s">
        <v>53</v>
      </c>
      <c r="B337" s="46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</row>
    <row r="338" spans="1:106" s="11" customFormat="1" x14ac:dyDescent="0.25">
      <c r="A338" s="11" t="s">
        <v>53</v>
      </c>
      <c r="B338" s="46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</row>
    <row r="339" spans="1:106" s="11" customFormat="1" x14ac:dyDescent="0.25">
      <c r="A339" s="11" t="s">
        <v>53</v>
      </c>
      <c r="B339" s="46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</row>
    <row r="340" spans="1:106" s="11" customFormat="1" x14ac:dyDescent="0.25">
      <c r="A340" s="11" t="s">
        <v>53</v>
      </c>
      <c r="B340" s="46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</row>
    <row r="341" spans="1:106" s="11" customFormat="1" x14ac:dyDescent="0.25">
      <c r="A341" s="11" t="s">
        <v>53</v>
      </c>
      <c r="B341" s="46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</row>
    <row r="342" spans="1:106" s="11" customFormat="1" x14ac:dyDescent="0.25">
      <c r="A342" s="11" t="s">
        <v>53</v>
      </c>
      <c r="B342" s="46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</row>
    <row r="343" spans="1:106" x14ac:dyDescent="0.25">
      <c r="A343" t="s">
        <v>53</v>
      </c>
      <c r="B343" s="46"/>
      <c r="C343" s="40"/>
    </row>
    <row r="344" spans="1:106" x14ac:dyDescent="0.25">
      <c r="A344" t="s">
        <v>53</v>
      </c>
      <c r="B344" s="46"/>
      <c r="C344" s="40"/>
    </row>
    <row r="345" spans="1:106" x14ac:dyDescent="0.25">
      <c r="A345" t="s">
        <v>53</v>
      </c>
      <c r="B345" s="46"/>
      <c r="C345" s="40"/>
    </row>
    <row r="346" spans="1:106" x14ac:dyDescent="0.25">
      <c r="A346" t="s">
        <v>53</v>
      </c>
      <c r="B346" s="46"/>
      <c r="C346" s="40"/>
    </row>
    <row r="347" spans="1:106" x14ac:dyDescent="0.25">
      <c r="A347" t="s">
        <v>53</v>
      </c>
      <c r="B347" s="46"/>
      <c r="C347" s="40"/>
    </row>
    <row r="348" spans="1:106" x14ac:dyDescent="0.25">
      <c r="A348" t="s">
        <v>53</v>
      </c>
      <c r="B348" s="28"/>
      <c r="C348" s="40"/>
    </row>
    <row r="349" spans="1:106" x14ac:dyDescent="0.25">
      <c r="A349" t="s">
        <v>53</v>
      </c>
      <c r="B349" s="28"/>
      <c r="C349" s="40"/>
    </row>
    <row r="350" spans="1:106" x14ac:dyDescent="0.25">
      <c r="A350" t="s">
        <v>53</v>
      </c>
      <c r="B350" s="28"/>
      <c r="C350" s="40"/>
    </row>
    <row r="351" spans="1:106" x14ac:dyDescent="0.25">
      <c r="A351" t="s">
        <v>53</v>
      </c>
      <c r="B351" s="28"/>
      <c r="C351" s="40"/>
    </row>
    <row r="352" spans="1:106" x14ac:dyDescent="0.25">
      <c r="A352" s="10"/>
      <c r="B352" s="8" t="s">
        <v>66</v>
      </c>
      <c r="C352" s="29">
        <v>1</v>
      </c>
      <c r="D352" s="29">
        <v>2</v>
      </c>
      <c r="E352" s="29">
        <v>3</v>
      </c>
      <c r="F352" s="29">
        <v>4</v>
      </c>
      <c r="G352" s="29">
        <v>5</v>
      </c>
      <c r="H352" s="29">
        <v>6</v>
      </c>
      <c r="I352" s="29">
        <v>7</v>
      </c>
      <c r="J352" s="29">
        <v>8</v>
      </c>
      <c r="K352" s="29">
        <v>9</v>
      </c>
      <c r="L352" s="29">
        <v>10</v>
      </c>
      <c r="M352" s="29">
        <v>11</v>
      </c>
      <c r="N352" s="29">
        <v>12</v>
      </c>
      <c r="O352" s="29">
        <v>13</v>
      </c>
      <c r="P352" s="29">
        <v>14</v>
      </c>
      <c r="Q352" s="29">
        <v>15</v>
      </c>
      <c r="R352" s="29">
        <v>16</v>
      </c>
      <c r="S352" s="29">
        <v>17</v>
      </c>
      <c r="T352" s="29">
        <v>18</v>
      </c>
      <c r="U352" s="29">
        <v>19</v>
      </c>
      <c r="V352" s="29">
        <v>20</v>
      </c>
      <c r="W352" s="29">
        <v>21</v>
      </c>
      <c r="X352" s="29">
        <v>22</v>
      </c>
      <c r="Y352" s="29">
        <v>23</v>
      </c>
      <c r="Z352" s="29">
        <v>24</v>
      </c>
      <c r="AA352" s="29">
        <v>25</v>
      </c>
      <c r="AB352" s="29">
        <v>26</v>
      </c>
      <c r="AC352" s="29">
        <v>27</v>
      </c>
      <c r="AD352" s="29">
        <v>28</v>
      </c>
      <c r="AE352" s="29">
        <v>29</v>
      </c>
      <c r="AF352" s="29">
        <v>30</v>
      </c>
      <c r="AG352" s="29">
        <v>31</v>
      </c>
      <c r="AH352" s="29">
        <v>32</v>
      </c>
      <c r="AI352" s="29">
        <v>33</v>
      </c>
      <c r="AJ352" s="29">
        <v>34</v>
      </c>
      <c r="AK352" s="29">
        <v>35</v>
      </c>
      <c r="AL352" s="29">
        <v>36</v>
      </c>
      <c r="AM352" s="29">
        <v>37</v>
      </c>
      <c r="AN352" s="29">
        <v>38</v>
      </c>
      <c r="AO352" s="29">
        <v>39</v>
      </c>
      <c r="AP352" s="29">
        <v>40</v>
      </c>
      <c r="AQ352" s="29">
        <v>41</v>
      </c>
      <c r="AR352" s="29">
        <v>42</v>
      </c>
      <c r="AS352" s="29">
        <v>43</v>
      </c>
      <c r="AT352" s="29">
        <v>44</v>
      </c>
      <c r="AU352" s="29">
        <v>45</v>
      </c>
      <c r="AV352" s="29">
        <v>46</v>
      </c>
      <c r="AW352" s="29">
        <v>47</v>
      </c>
      <c r="AX352" s="29">
        <v>48</v>
      </c>
      <c r="AY352" s="29">
        <v>49</v>
      </c>
      <c r="AZ352" s="29">
        <v>50</v>
      </c>
      <c r="BA352" s="29">
        <v>51</v>
      </c>
      <c r="BB352" s="29">
        <v>52</v>
      </c>
      <c r="BC352" s="29">
        <v>1</v>
      </c>
      <c r="BD352" s="29">
        <v>2</v>
      </c>
      <c r="BE352" s="29">
        <v>3</v>
      </c>
      <c r="BF352" s="29">
        <v>4</v>
      </c>
      <c r="BG352" s="29">
        <v>5</v>
      </c>
      <c r="BH352" s="29">
        <v>6</v>
      </c>
      <c r="BI352" s="29">
        <v>7</v>
      </c>
      <c r="BJ352" s="29">
        <v>8</v>
      </c>
      <c r="BK352" s="29">
        <v>9</v>
      </c>
      <c r="BL352" s="29">
        <v>10</v>
      </c>
      <c r="BM352" s="29">
        <v>11</v>
      </c>
      <c r="BN352" s="29">
        <v>12</v>
      </c>
      <c r="BO352" s="29">
        <v>13</v>
      </c>
      <c r="BP352" s="29">
        <v>14</v>
      </c>
      <c r="BQ352" s="29">
        <v>15</v>
      </c>
      <c r="BR352" s="29">
        <v>16</v>
      </c>
      <c r="BS352" s="29">
        <v>17</v>
      </c>
      <c r="BT352" s="29">
        <v>18</v>
      </c>
      <c r="BU352" s="29">
        <v>19</v>
      </c>
      <c r="BV352" s="29">
        <v>20</v>
      </c>
      <c r="BW352" s="29">
        <v>21</v>
      </c>
      <c r="BX352" s="29">
        <v>22</v>
      </c>
      <c r="BY352" s="29">
        <v>23</v>
      </c>
      <c r="BZ352" s="29">
        <v>24</v>
      </c>
      <c r="CA352" s="29">
        <v>25</v>
      </c>
      <c r="CB352" s="29">
        <v>26</v>
      </c>
      <c r="CC352" s="29">
        <v>27</v>
      </c>
      <c r="CD352" s="29">
        <v>28</v>
      </c>
      <c r="CE352" s="29">
        <v>29</v>
      </c>
      <c r="CF352" s="29">
        <v>30</v>
      </c>
      <c r="CG352" s="29">
        <v>31</v>
      </c>
      <c r="CH352" s="29">
        <v>32</v>
      </c>
      <c r="CI352" s="29">
        <v>33</v>
      </c>
      <c r="CJ352" s="29">
        <v>34</v>
      </c>
      <c r="CK352" s="29">
        <v>35</v>
      </c>
      <c r="CL352" s="29">
        <v>36</v>
      </c>
      <c r="CM352" s="29">
        <v>37</v>
      </c>
      <c r="CN352" s="29">
        <v>38</v>
      </c>
      <c r="CO352" s="29">
        <v>39</v>
      </c>
      <c r="CP352" s="29">
        <v>40</v>
      </c>
      <c r="CQ352" s="29">
        <v>41</v>
      </c>
      <c r="CR352" s="29">
        <v>42</v>
      </c>
      <c r="CS352" s="29">
        <v>43</v>
      </c>
      <c r="CT352" s="29">
        <v>44</v>
      </c>
      <c r="CU352" s="29">
        <v>45</v>
      </c>
      <c r="CV352" s="29">
        <v>46</v>
      </c>
      <c r="CW352" s="29">
        <v>47</v>
      </c>
      <c r="CX352" s="29">
        <v>48</v>
      </c>
      <c r="CY352" s="29">
        <v>49</v>
      </c>
      <c r="CZ352" s="29">
        <v>50</v>
      </c>
      <c r="DA352" s="29">
        <v>51</v>
      </c>
      <c r="DB352" s="29">
        <v>52</v>
      </c>
    </row>
    <row r="353" spans="1:161" x14ac:dyDescent="0.25">
      <c r="A353" t="s">
        <v>66</v>
      </c>
      <c r="B353" s="26" t="s">
        <v>4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  <c r="CC353" s="31"/>
      <c r="CD353" s="31"/>
      <c r="CE353" s="31"/>
      <c r="CF353" s="31"/>
      <c r="CG353" s="31"/>
      <c r="CH353" s="31"/>
      <c r="CI353" s="31"/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</row>
    <row r="354" spans="1:161" x14ac:dyDescent="0.25">
      <c r="A354" t="s">
        <v>66</v>
      </c>
      <c r="B354" s="27" t="s">
        <v>3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  <c r="CC354" s="31"/>
      <c r="CD354" s="31"/>
      <c r="CE354" s="31"/>
      <c r="CF354" s="31"/>
      <c r="CG354" s="31"/>
      <c r="CH354" s="31"/>
      <c r="CI354" s="31"/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DB354" s="43"/>
      <c r="DC354" s="43"/>
      <c r="DD354" s="43"/>
      <c r="DE354" s="43"/>
      <c r="DF354" s="43"/>
      <c r="DG354" s="43"/>
      <c r="DH354" s="43"/>
      <c r="DI354" s="43"/>
      <c r="DJ354" s="43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43"/>
      <c r="EJ354" s="43"/>
      <c r="EK354" s="43"/>
      <c r="EL354" s="43"/>
      <c r="EM354" s="43"/>
      <c r="EN354" s="43"/>
      <c r="EO354" s="43"/>
      <c r="EP354" s="43"/>
      <c r="EQ354" s="43"/>
      <c r="ER354" s="43"/>
      <c r="ES354" s="43"/>
      <c r="ET354" s="43"/>
      <c r="EU354" s="43"/>
      <c r="EV354" s="43"/>
      <c r="EW354" s="43"/>
      <c r="EX354" s="43"/>
      <c r="EY354" s="43"/>
      <c r="EZ354" s="43"/>
      <c r="FA354" s="43"/>
      <c r="FB354" s="43"/>
      <c r="FC354" s="43"/>
      <c r="FD354" s="43"/>
      <c r="FE354" s="43"/>
    </row>
    <row r="355" spans="1:161" x14ac:dyDescent="0.25">
      <c r="A355" t="s">
        <v>66</v>
      </c>
      <c r="B355" s="26" t="s">
        <v>11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DB355" s="43"/>
      <c r="DC355" s="43"/>
      <c r="DD355" s="43"/>
      <c r="DE355" s="43"/>
      <c r="DF355" s="43"/>
      <c r="DG355" s="43"/>
      <c r="DH355" s="43"/>
      <c r="DI355" s="43"/>
      <c r="DJ355" s="43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43"/>
      <c r="EJ355" s="43"/>
      <c r="EK355" s="43"/>
      <c r="EL355" s="43"/>
      <c r="EM355" s="43"/>
      <c r="EN355" s="43"/>
      <c r="EO355" s="43"/>
      <c r="EP355" s="43"/>
      <c r="EQ355" s="43"/>
      <c r="ER355" s="43"/>
      <c r="ES355" s="43"/>
      <c r="ET355" s="43"/>
      <c r="EU355" s="43"/>
      <c r="EV355" s="43"/>
      <c r="EW355" s="43"/>
      <c r="EX355" s="43"/>
      <c r="EY355" s="43"/>
      <c r="EZ355" s="43"/>
      <c r="FA355" s="43"/>
      <c r="FB355" s="43"/>
      <c r="FC355" s="43"/>
      <c r="FD355" s="43"/>
      <c r="FE355" s="43"/>
    </row>
    <row r="356" spans="1:161" x14ac:dyDescent="0.25">
      <c r="A356" t="s">
        <v>66</v>
      </c>
      <c r="B356" s="26" t="s">
        <v>0</v>
      </c>
      <c r="C356" s="30" t="e">
        <f t="shared" ref="C356:BN356" si="1455">C354/C353</f>
        <v>#DIV/0!</v>
      </c>
      <c r="D356" s="30" t="e">
        <f t="shared" si="1455"/>
        <v>#DIV/0!</v>
      </c>
      <c r="E356" s="30" t="e">
        <f t="shared" si="1455"/>
        <v>#DIV/0!</v>
      </c>
      <c r="F356" s="30" t="e">
        <f t="shared" si="1455"/>
        <v>#DIV/0!</v>
      </c>
      <c r="G356" s="30" t="e">
        <f t="shared" si="1455"/>
        <v>#DIV/0!</v>
      </c>
      <c r="H356" s="30" t="e">
        <f t="shared" si="1455"/>
        <v>#DIV/0!</v>
      </c>
      <c r="I356" s="30" t="e">
        <f t="shared" si="1455"/>
        <v>#DIV/0!</v>
      </c>
      <c r="J356" s="30" t="e">
        <f t="shared" si="1455"/>
        <v>#DIV/0!</v>
      </c>
      <c r="K356" s="30" t="e">
        <f t="shared" si="1455"/>
        <v>#DIV/0!</v>
      </c>
      <c r="L356" s="30" t="e">
        <f t="shared" si="1455"/>
        <v>#DIV/0!</v>
      </c>
      <c r="M356" s="30" t="e">
        <f t="shared" si="1455"/>
        <v>#DIV/0!</v>
      </c>
      <c r="N356" s="30" t="e">
        <f t="shared" si="1455"/>
        <v>#DIV/0!</v>
      </c>
      <c r="O356" s="30" t="e">
        <f t="shared" si="1455"/>
        <v>#DIV/0!</v>
      </c>
      <c r="P356" s="30" t="e">
        <f t="shared" si="1455"/>
        <v>#DIV/0!</v>
      </c>
      <c r="Q356" s="30" t="e">
        <f t="shared" si="1455"/>
        <v>#DIV/0!</v>
      </c>
      <c r="R356" s="30" t="e">
        <f t="shared" si="1455"/>
        <v>#DIV/0!</v>
      </c>
      <c r="S356" s="30" t="e">
        <f t="shared" si="1455"/>
        <v>#DIV/0!</v>
      </c>
      <c r="T356" s="30" t="e">
        <f t="shared" si="1455"/>
        <v>#DIV/0!</v>
      </c>
      <c r="U356" s="30" t="e">
        <f t="shared" si="1455"/>
        <v>#DIV/0!</v>
      </c>
      <c r="V356" s="30" t="e">
        <f t="shared" si="1455"/>
        <v>#DIV/0!</v>
      </c>
      <c r="W356" s="30" t="e">
        <f t="shared" si="1455"/>
        <v>#DIV/0!</v>
      </c>
      <c r="X356" s="30" t="e">
        <f t="shared" si="1455"/>
        <v>#DIV/0!</v>
      </c>
      <c r="Y356" s="30" t="e">
        <f t="shared" si="1455"/>
        <v>#DIV/0!</v>
      </c>
      <c r="Z356" s="30" t="e">
        <f t="shared" si="1455"/>
        <v>#DIV/0!</v>
      </c>
      <c r="AA356" s="30" t="e">
        <f t="shared" si="1455"/>
        <v>#DIV/0!</v>
      </c>
      <c r="AB356" s="30" t="e">
        <f t="shared" si="1455"/>
        <v>#DIV/0!</v>
      </c>
      <c r="AC356" s="30" t="e">
        <f t="shared" si="1455"/>
        <v>#DIV/0!</v>
      </c>
      <c r="AD356" s="30" t="e">
        <f t="shared" si="1455"/>
        <v>#DIV/0!</v>
      </c>
      <c r="AE356" s="30" t="e">
        <f t="shared" si="1455"/>
        <v>#DIV/0!</v>
      </c>
      <c r="AF356" s="30" t="e">
        <f t="shared" si="1455"/>
        <v>#DIV/0!</v>
      </c>
      <c r="AG356" s="30" t="e">
        <f t="shared" si="1455"/>
        <v>#DIV/0!</v>
      </c>
      <c r="AH356" s="30" t="e">
        <f t="shared" si="1455"/>
        <v>#DIV/0!</v>
      </c>
      <c r="AI356" s="30" t="e">
        <f t="shared" si="1455"/>
        <v>#DIV/0!</v>
      </c>
      <c r="AJ356" s="30" t="e">
        <f t="shared" si="1455"/>
        <v>#DIV/0!</v>
      </c>
      <c r="AK356" s="30" t="e">
        <f t="shared" si="1455"/>
        <v>#DIV/0!</v>
      </c>
      <c r="AL356" s="30" t="e">
        <f t="shared" si="1455"/>
        <v>#DIV/0!</v>
      </c>
      <c r="AM356" s="30" t="e">
        <f t="shared" si="1455"/>
        <v>#DIV/0!</v>
      </c>
      <c r="AN356" s="30" t="e">
        <f t="shared" si="1455"/>
        <v>#DIV/0!</v>
      </c>
      <c r="AO356" s="30" t="e">
        <f t="shared" si="1455"/>
        <v>#DIV/0!</v>
      </c>
      <c r="AP356" s="30" t="e">
        <f t="shared" si="1455"/>
        <v>#DIV/0!</v>
      </c>
      <c r="AQ356" s="30" t="e">
        <f t="shared" si="1455"/>
        <v>#DIV/0!</v>
      </c>
      <c r="AR356" s="30" t="e">
        <f t="shared" si="1455"/>
        <v>#DIV/0!</v>
      </c>
      <c r="AS356" s="30" t="e">
        <f t="shared" si="1455"/>
        <v>#DIV/0!</v>
      </c>
      <c r="AT356" s="30" t="e">
        <f t="shared" si="1455"/>
        <v>#DIV/0!</v>
      </c>
      <c r="AU356" s="30" t="e">
        <f t="shared" si="1455"/>
        <v>#DIV/0!</v>
      </c>
      <c r="AV356" s="30" t="e">
        <f t="shared" si="1455"/>
        <v>#DIV/0!</v>
      </c>
      <c r="AW356" s="30" t="e">
        <f t="shared" si="1455"/>
        <v>#DIV/0!</v>
      </c>
      <c r="AX356" s="30" t="e">
        <f t="shared" si="1455"/>
        <v>#DIV/0!</v>
      </c>
      <c r="AY356" s="30" t="e">
        <f t="shared" si="1455"/>
        <v>#DIV/0!</v>
      </c>
      <c r="AZ356" s="30" t="e">
        <f t="shared" si="1455"/>
        <v>#DIV/0!</v>
      </c>
      <c r="BA356" s="30" t="e">
        <f t="shared" si="1455"/>
        <v>#DIV/0!</v>
      </c>
      <c r="BB356" s="30" t="e">
        <f t="shared" si="1455"/>
        <v>#DIV/0!</v>
      </c>
      <c r="BC356" s="30" t="e">
        <f t="shared" si="1455"/>
        <v>#DIV/0!</v>
      </c>
      <c r="BD356" s="30" t="e">
        <f t="shared" si="1455"/>
        <v>#DIV/0!</v>
      </c>
      <c r="BE356" s="30" t="e">
        <f t="shared" si="1455"/>
        <v>#DIV/0!</v>
      </c>
      <c r="BF356" s="30" t="e">
        <f t="shared" si="1455"/>
        <v>#DIV/0!</v>
      </c>
      <c r="BG356" s="30" t="e">
        <f t="shared" si="1455"/>
        <v>#DIV/0!</v>
      </c>
      <c r="BH356" s="30" t="e">
        <f t="shared" si="1455"/>
        <v>#DIV/0!</v>
      </c>
      <c r="BI356" s="30" t="e">
        <f t="shared" si="1455"/>
        <v>#DIV/0!</v>
      </c>
      <c r="BJ356" s="30" t="e">
        <f t="shared" si="1455"/>
        <v>#DIV/0!</v>
      </c>
      <c r="BK356" s="30" t="e">
        <f t="shared" si="1455"/>
        <v>#DIV/0!</v>
      </c>
      <c r="BL356" s="30" t="e">
        <f t="shared" si="1455"/>
        <v>#DIV/0!</v>
      </c>
      <c r="BM356" s="30" t="e">
        <f t="shared" si="1455"/>
        <v>#DIV/0!</v>
      </c>
      <c r="BN356" s="30" t="e">
        <f t="shared" si="1455"/>
        <v>#DIV/0!</v>
      </c>
      <c r="BO356" s="30" t="e">
        <f t="shared" ref="BO356:CN356" si="1456">BO354/BO353</f>
        <v>#DIV/0!</v>
      </c>
      <c r="BP356" s="30" t="e">
        <f t="shared" si="1456"/>
        <v>#DIV/0!</v>
      </c>
      <c r="BQ356" s="30" t="e">
        <f t="shared" si="1456"/>
        <v>#DIV/0!</v>
      </c>
      <c r="BR356" s="30" t="e">
        <f t="shared" si="1456"/>
        <v>#DIV/0!</v>
      </c>
      <c r="BS356" s="30" t="e">
        <f t="shared" si="1456"/>
        <v>#DIV/0!</v>
      </c>
      <c r="BT356" s="30" t="e">
        <f t="shared" si="1456"/>
        <v>#DIV/0!</v>
      </c>
      <c r="BU356" s="30" t="e">
        <f t="shared" si="1456"/>
        <v>#DIV/0!</v>
      </c>
      <c r="BV356" s="30" t="e">
        <f t="shared" si="1456"/>
        <v>#DIV/0!</v>
      </c>
      <c r="BW356" s="30" t="e">
        <f t="shared" si="1456"/>
        <v>#DIV/0!</v>
      </c>
      <c r="BX356" s="30" t="e">
        <f t="shared" si="1456"/>
        <v>#DIV/0!</v>
      </c>
      <c r="BY356" s="30" t="e">
        <f t="shared" si="1456"/>
        <v>#DIV/0!</v>
      </c>
      <c r="BZ356" s="30" t="e">
        <f t="shared" si="1456"/>
        <v>#DIV/0!</v>
      </c>
      <c r="CA356" s="30" t="e">
        <f t="shared" si="1456"/>
        <v>#DIV/0!</v>
      </c>
      <c r="CB356" s="30" t="e">
        <f t="shared" si="1456"/>
        <v>#DIV/0!</v>
      </c>
      <c r="CC356" s="30" t="e">
        <f t="shared" si="1456"/>
        <v>#DIV/0!</v>
      </c>
      <c r="CD356" s="30" t="e">
        <f t="shared" si="1456"/>
        <v>#DIV/0!</v>
      </c>
      <c r="CE356" s="30" t="e">
        <f t="shared" si="1456"/>
        <v>#DIV/0!</v>
      </c>
      <c r="CF356" s="30" t="e">
        <f t="shared" si="1456"/>
        <v>#DIV/0!</v>
      </c>
      <c r="CG356" s="30" t="e">
        <f t="shared" si="1456"/>
        <v>#DIV/0!</v>
      </c>
      <c r="CH356" s="30" t="e">
        <f t="shared" si="1456"/>
        <v>#DIV/0!</v>
      </c>
      <c r="CI356" s="30" t="e">
        <f t="shared" si="1456"/>
        <v>#DIV/0!</v>
      </c>
      <c r="CJ356" s="30" t="e">
        <f t="shared" si="1456"/>
        <v>#DIV/0!</v>
      </c>
      <c r="CK356" s="30" t="e">
        <f t="shared" si="1456"/>
        <v>#DIV/0!</v>
      </c>
      <c r="CL356" s="30" t="e">
        <f t="shared" si="1456"/>
        <v>#DIV/0!</v>
      </c>
      <c r="CM356" s="30" t="e">
        <f t="shared" si="1456"/>
        <v>#DIV/0!</v>
      </c>
      <c r="CN356" s="30" t="e">
        <f t="shared" si="1456"/>
        <v>#DIV/0!</v>
      </c>
      <c r="CO356" s="30" t="e">
        <f t="shared" ref="CO356:CY356" si="1457">CO354/CO353</f>
        <v>#DIV/0!</v>
      </c>
      <c r="CP356" s="30" t="e">
        <f t="shared" si="1457"/>
        <v>#DIV/0!</v>
      </c>
      <c r="CQ356" s="30" t="e">
        <f t="shared" si="1457"/>
        <v>#DIV/0!</v>
      </c>
      <c r="CR356" s="30" t="e">
        <f t="shared" si="1457"/>
        <v>#DIV/0!</v>
      </c>
      <c r="CS356" s="30" t="e">
        <f t="shared" si="1457"/>
        <v>#DIV/0!</v>
      </c>
      <c r="CT356" s="30" t="e">
        <f t="shared" si="1457"/>
        <v>#DIV/0!</v>
      </c>
      <c r="CU356" s="30" t="e">
        <f t="shared" si="1457"/>
        <v>#DIV/0!</v>
      </c>
      <c r="CV356" s="30" t="e">
        <f t="shared" si="1457"/>
        <v>#DIV/0!</v>
      </c>
      <c r="CW356" s="30" t="e">
        <f t="shared" si="1457"/>
        <v>#DIV/0!</v>
      </c>
      <c r="CX356" s="30" t="e">
        <f t="shared" si="1457"/>
        <v>#DIV/0!</v>
      </c>
      <c r="CY356" s="30" t="e">
        <f t="shared" si="1457"/>
        <v>#DIV/0!</v>
      </c>
    </row>
    <row r="357" spans="1:161" x14ac:dyDescent="0.25">
      <c r="A357" t="s">
        <v>66</v>
      </c>
      <c r="B357" s="26" t="s">
        <v>26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</row>
    <row r="358" spans="1:161" x14ac:dyDescent="0.25">
      <c r="A358" t="s">
        <v>66</v>
      </c>
      <c r="B358" s="26" t="s">
        <v>1</v>
      </c>
      <c r="C358" s="30" t="e">
        <f t="shared" ref="C358:BN358" si="1458">C357/C353</f>
        <v>#DIV/0!</v>
      </c>
      <c r="D358" s="30" t="e">
        <f t="shared" si="1458"/>
        <v>#DIV/0!</v>
      </c>
      <c r="E358" s="30" t="e">
        <f t="shared" si="1458"/>
        <v>#DIV/0!</v>
      </c>
      <c r="F358" s="30" t="e">
        <f t="shared" si="1458"/>
        <v>#DIV/0!</v>
      </c>
      <c r="G358" s="30" t="e">
        <f t="shared" si="1458"/>
        <v>#DIV/0!</v>
      </c>
      <c r="H358" s="30" t="e">
        <f t="shared" si="1458"/>
        <v>#DIV/0!</v>
      </c>
      <c r="I358" s="30" t="e">
        <f t="shared" si="1458"/>
        <v>#DIV/0!</v>
      </c>
      <c r="J358" s="30" t="e">
        <f t="shared" si="1458"/>
        <v>#DIV/0!</v>
      </c>
      <c r="K358" s="30" t="e">
        <f t="shared" si="1458"/>
        <v>#DIV/0!</v>
      </c>
      <c r="L358" s="30" t="e">
        <f t="shared" si="1458"/>
        <v>#DIV/0!</v>
      </c>
      <c r="M358" s="30" t="e">
        <f t="shared" si="1458"/>
        <v>#DIV/0!</v>
      </c>
      <c r="N358" s="30" t="e">
        <f t="shared" si="1458"/>
        <v>#DIV/0!</v>
      </c>
      <c r="O358" s="30" t="e">
        <f t="shared" si="1458"/>
        <v>#DIV/0!</v>
      </c>
      <c r="P358" s="30" t="e">
        <f t="shared" si="1458"/>
        <v>#DIV/0!</v>
      </c>
      <c r="Q358" s="30" t="e">
        <f t="shared" si="1458"/>
        <v>#DIV/0!</v>
      </c>
      <c r="R358" s="30" t="e">
        <f t="shared" si="1458"/>
        <v>#DIV/0!</v>
      </c>
      <c r="S358" s="30" t="e">
        <f t="shared" si="1458"/>
        <v>#DIV/0!</v>
      </c>
      <c r="T358" s="30" t="e">
        <f t="shared" si="1458"/>
        <v>#DIV/0!</v>
      </c>
      <c r="U358" s="30" t="e">
        <f t="shared" si="1458"/>
        <v>#DIV/0!</v>
      </c>
      <c r="V358" s="30" t="e">
        <f t="shared" si="1458"/>
        <v>#DIV/0!</v>
      </c>
      <c r="W358" s="30" t="e">
        <f t="shared" si="1458"/>
        <v>#DIV/0!</v>
      </c>
      <c r="X358" s="30" t="e">
        <f t="shared" si="1458"/>
        <v>#DIV/0!</v>
      </c>
      <c r="Y358" s="30" t="e">
        <f t="shared" si="1458"/>
        <v>#DIV/0!</v>
      </c>
      <c r="Z358" s="30" t="e">
        <f t="shared" si="1458"/>
        <v>#DIV/0!</v>
      </c>
      <c r="AA358" s="30" t="e">
        <f t="shared" si="1458"/>
        <v>#DIV/0!</v>
      </c>
      <c r="AB358" s="30" t="e">
        <f t="shared" si="1458"/>
        <v>#DIV/0!</v>
      </c>
      <c r="AC358" s="30" t="e">
        <f t="shared" si="1458"/>
        <v>#DIV/0!</v>
      </c>
      <c r="AD358" s="30" t="e">
        <f t="shared" si="1458"/>
        <v>#DIV/0!</v>
      </c>
      <c r="AE358" s="30" t="e">
        <f t="shared" si="1458"/>
        <v>#DIV/0!</v>
      </c>
      <c r="AF358" s="30" t="e">
        <f t="shared" si="1458"/>
        <v>#DIV/0!</v>
      </c>
      <c r="AG358" s="30" t="e">
        <f t="shared" si="1458"/>
        <v>#DIV/0!</v>
      </c>
      <c r="AH358" s="30" t="e">
        <f t="shared" si="1458"/>
        <v>#DIV/0!</v>
      </c>
      <c r="AI358" s="30" t="e">
        <f t="shared" si="1458"/>
        <v>#DIV/0!</v>
      </c>
      <c r="AJ358" s="30" t="e">
        <f t="shared" si="1458"/>
        <v>#DIV/0!</v>
      </c>
      <c r="AK358" s="30" t="e">
        <f t="shared" si="1458"/>
        <v>#DIV/0!</v>
      </c>
      <c r="AL358" s="30" t="e">
        <f t="shared" si="1458"/>
        <v>#DIV/0!</v>
      </c>
      <c r="AM358" s="30" t="e">
        <f t="shared" si="1458"/>
        <v>#DIV/0!</v>
      </c>
      <c r="AN358" s="30" t="e">
        <f t="shared" si="1458"/>
        <v>#DIV/0!</v>
      </c>
      <c r="AO358" s="30" t="e">
        <f t="shared" si="1458"/>
        <v>#DIV/0!</v>
      </c>
      <c r="AP358" s="30" t="e">
        <f t="shared" si="1458"/>
        <v>#DIV/0!</v>
      </c>
      <c r="AQ358" s="30" t="e">
        <f t="shared" si="1458"/>
        <v>#DIV/0!</v>
      </c>
      <c r="AR358" s="30" t="e">
        <f t="shared" si="1458"/>
        <v>#DIV/0!</v>
      </c>
      <c r="AS358" s="30" t="e">
        <f t="shared" si="1458"/>
        <v>#DIV/0!</v>
      </c>
      <c r="AT358" s="30" t="e">
        <f t="shared" si="1458"/>
        <v>#DIV/0!</v>
      </c>
      <c r="AU358" s="30" t="e">
        <f t="shared" si="1458"/>
        <v>#DIV/0!</v>
      </c>
      <c r="AV358" s="30" t="e">
        <f t="shared" si="1458"/>
        <v>#DIV/0!</v>
      </c>
      <c r="AW358" s="30" t="e">
        <f t="shared" si="1458"/>
        <v>#DIV/0!</v>
      </c>
      <c r="AX358" s="30" t="e">
        <f t="shared" si="1458"/>
        <v>#DIV/0!</v>
      </c>
      <c r="AY358" s="30" t="e">
        <f t="shared" si="1458"/>
        <v>#DIV/0!</v>
      </c>
      <c r="AZ358" s="30" t="e">
        <f t="shared" si="1458"/>
        <v>#DIV/0!</v>
      </c>
      <c r="BA358" s="30" t="e">
        <f t="shared" si="1458"/>
        <v>#DIV/0!</v>
      </c>
      <c r="BB358" s="30" t="e">
        <f t="shared" si="1458"/>
        <v>#DIV/0!</v>
      </c>
      <c r="BC358" s="30" t="e">
        <f t="shared" si="1458"/>
        <v>#DIV/0!</v>
      </c>
      <c r="BD358" s="30" t="e">
        <f t="shared" si="1458"/>
        <v>#DIV/0!</v>
      </c>
      <c r="BE358" s="30" t="e">
        <f t="shared" si="1458"/>
        <v>#DIV/0!</v>
      </c>
      <c r="BF358" s="30" t="e">
        <f t="shared" si="1458"/>
        <v>#DIV/0!</v>
      </c>
      <c r="BG358" s="30" t="e">
        <f t="shared" si="1458"/>
        <v>#DIV/0!</v>
      </c>
      <c r="BH358" s="30" t="e">
        <f t="shared" si="1458"/>
        <v>#DIV/0!</v>
      </c>
      <c r="BI358" s="30" t="e">
        <f t="shared" si="1458"/>
        <v>#DIV/0!</v>
      </c>
      <c r="BJ358" s="30" t="e">
        <f t="shared" si="1458"/>
        <v>#DIV/0!</v>
      </c>
      <c r="BK358" s="30" t="e">
        <f t="shared" si="1458"/>
        <v>#DIV/0!</v>
      </c>
      <c r="BL358" s="30" t="e">
        <f t="shared" si="1458"/>
        <v>#DIV/0!</v>
      </c>
      <c r="BM358" s="30" t="e">
        <f t="shared" si="1458"/>
        <v>#DIV/0!</v>
      </c>
      <c r="BN358" s="30" t="e">
        <f t="shared" si="1458"/>
        <v>#DIV/0!</v>
      </c>
      <c r="BO358" s="30" t="e">
        <f t="shared" ref="BO358:CN358" si="1459">BO357/BO353</f>
        <v>#DIV/0!</v>
      </c>
      <c r="BP358" s="30" t="e">
        <f t="shared" si="1459"/>
        <v>#DIV/0!</v>
      </c>
      <c r="BQ358" s="30" t="e">
        <f t="shared" si="1459"/>
        <v>#DIV/0!</v>
      </c>
      <c r="BR358" s="30" t="e">
        <f t="shared" si="1459"/>
        <v>#DIV/0!</v>
      </c>
      <c r="BS358" s="30" t="e">
        <f t="shared" si="1459"/>
        <v>#DIV/0!</v>
      </c>
      <c r="BT358" s="30" t="e">
        <f t="shared" si="1459"/>
        <v>#DIV/0!</v>
      </c>
      <c r="BU358" s="30" t="e">
        <f t="shared" si="1459"/>
        <v>#DIV/0!</v>
      </c>
      <c r="BV358" s="30" t="e">
        <f t="shared" si="1459"/>
        <v>#DIV/0!</v>
      </c>
      <c r="BW358" s="30" t="e">
        <f t="shared" si="1459"/>
        <v>#DIV/0!</v>
      </c>
      <c r="BX358" s="30" t="e">
        <f t="shared" si="1459"/>
        <v>#DIV/0!</v>
      </c>
      <c r="BY358" s="30" t="e">
        <f t="shared" si="1459"/>
        <v>#DIV/0!</v>
      </c>
      <c r="BZ358" s="30" t="e">
        <f t="shared" si="1459"/>
        <v>#DIV/0!</v>
      </c>
      <c r="CA358" s="30" t="e">
        <f t="shared" si="1459"/>
        <v>#DIV/0!</v>
      </c>
      <c r="CB358" s="30" t="e">
        <f t="shared" si="1459"/>
        <v>#DIV/0!</v>
      </c>
      <c r="CC358" s="30" t="e">
        <f t="shared" si="1459"/>
        <v>#DIV/0!</v>
      </c>
      <c r="CD358" s="30" t="e">
        <f t="shared" si="1459"/>
        <v>#DIV/0!</v>
      </c>
      <c r="CE358" s="30" t="e">
        <f t="shared" si="1459"/>
        <v>#DIV/0!</v>
      </c>
      <c r="CF358" s="30" t="e">
        <f t="shared" si="1459"/>
        <v>#DIV/0!</v>
      </c>
      <c r="CG358" s="30" t="e">
        <f t="shared" si="1459"/>
        <v>#DIV/0!</v>
      </c>
      <c r="CH358" s="30" t="e">
        <f t="shared" si="1459"/>
        <v>#DIV/0!</v>
      </c>
      <c r="CI358" s="30" t="e">
        <f t="shared" si="1459"/>
        <v>#DIV/0!</v>
      </c>
      <c r="CJ358" s="30" t="e">
        <f t="shared" si="1459"/>
        <v>#DIV/0!</v>
      </c>
      <c r="CK358" s="30" t="e">
        <f t="shared" si="1459"/>
        <v>#DIV/0!</v>
      </c>
      <c r="CL358" s="30" t="e">
        <f t="shared" si="1459"/>
        <v>#DIV/0!</v>
      </c>
      <c r="CM358" s="30" t="e">
        <f t="shared" si="1459"/>
        <v>#DIV/0!</v>
      </c>
      <c r="CN358" s="30" t="e">
        <f t="shared" si="1459"/>
        <v>#DIV/0!</v>
      </c>
      <c r="CO358" s="30" t="e">
        <f t="shared" ref="CO358:CY358" si="1460">CO357/CO353</f>
        <v>#DIV/0!</v>
      </c>
      <c r="CP358" s="30" t="e">
        <f t="shared" si="1460"/>
        <v>#DIV/0!</v>
      </c>
      <c r="CQ358" s="30" t="e">
        <f t="shared" si="1460"/>
        <v>#DIV/0!</v>
      </c>
      <c r="CR358" s="30" t="e">
        <f t="shared" si="1460"/>
        <v>#DIV/0!</v>
      </c>
      <c r="CS358" s="30" t="e">
        <f t="shared" si="1460"/>
        <v>#DIV/0!</v>
      </c>
      <c r="CT358" s="30" t="e">
        <f t="shared" si="1460"/>
        <v>#DIV/0!</v>
      </c>
      <c r="CU358" s="30" t="e">
        <f t="shared" si="1460"/>
        <v>#DIV/0!</v>
      </c>
      <c r="CV358" s="30" t="e">
        <f t="shared" si="1460"/>
        <v>#DIV/0!</v>
      </c>
      <c r="CW358" s="30" t="e">
        <f t="shared" si="1460"/>
        <v>#DIV/0!</v>
      </c>
      <c r="CX358" s="30" t="e">
        <f t="shared" si="1460"/>
        <v>#DIV/0!</v>
      </c>
      <c r="CY358" s="30" t="e">
        <f t="shared" si="1460"/>
        <v>#DIV/0!</v>
      </c>
    </row>
    <row r="359" spans="1:161" x14ac:dyDescent="0.25">
      <c r="A359" t="s">
        <v>66</v>
      </c>
      <c r="B359" s="26" t="s">
        <v>28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</row>
    <row r="360" spans="1:161" x14ac:dyDescent="0.25">
      <c r="A360" t="s">
        <v>66</v>
      </c>
      <c r="B360" s="26" t="s">
        <v>27</v>
      </c>
      <c r="C360" s="30" t="e">
        <f t="shared" ref="C360:BN360" si="1461">C359/C366</f>
        <v>#DIV/0!</v>
      </c>
      <c r="D360" s="30" t="e">
        <f t="shared" si="1461"/>
        <v>#DIV/0!</v>
      </c>
      <c r="E360" s="30" t="e">
        <f t="shared" si="1461"/>
        <v>#DIV/0!</v>
      </c>
      <c r="F360" s="30" t="e">
        <f t="shared" si="1461"/>
        <v>#DIV/0!</v>
      </c>
      <c r="G360" s="30" t="e">
        <f t="shared" si="1461"/>
        <v>#DIV/0!</v>
      </c>
      <c r="H360" s="30" t="e">
        <f t="shared" si="1461"/>
        <v>#DIV/0!</v>
      </c>
      <c r="I360" s="30" t="e">
        <f t="shared" si="1461"/>
        <v>#DIV/0!</v>
      </c>
      <c r="J360" s="30" t="e">
        <f t="shared" si="1461"/>
        <v>#DIV/0!</v>
      </c>
      <c r="K360" s="30" t="e">
        <f t="shared" si="1461"/>
        <v>#DIV/0!</v>
      </c>
      <c r="L360" s="30" t="e">
        <f t="shared" si="1461"/>
        <v>#DIV/0!</v>
      </c>
      <c r="M360" s="30" t="e">
        <f t="shared" si="1461"/>
        <v>#DIV/0!</v>
      </c>
      <c r="N360" s="30" t="e">
        <f t="shared" si="1461"/>
        <v>#DIV/0!</v>
      </c>
      <c r="O360" s="30" t="e">
        <f t="shared" si="1461"/>
        <v>#DIV/0!</v>
      </c>
      <c r="P360" s="30" t="e">
        <f t="shared" si="1461"/>
        <v>#DIV/0!</v>
      </c>
      <c r="Q360" s="30" t="e">
        <f t="shared" si="1461"/>
        <v>#DIV/0!</v>
      </c>
      <c r="R360" s="30" t="e">
        <f t="shared" si="1461"/>
        <v>#DIV/0!</v>
      </c>
      <c r="S360" s="30" t="e">
        <f t="shared" si="1461"/>
        <v>#DIV/0!</v>
      </c>
      <c r="T360" s="30" t="e">
        <f t="shared" si="1461"/>
        <v>#DIV/0!</v>
      </c>
      <c r="U360" s="30" t="e">
        <f t="shared" si="1461"/>
        <v>#DIV/0!</v>
      </c>
      <c r="V360" s="30" t="e">
        <f t="shared" si="1461"/>
        <v>#DIV/0!</v>
      </c>
      <c r="W360" s="30" t="e">
        <f t="shared" si="1461"/>
        <v>#DIV/0!</v>
      </c>
      <c r="X360" s="30" t="e">
        <f t="shared" si="1461"/>
        <v>#DIV/0!</v>
      </c>
      <c r="Y360" s="30" t="e">
        <f t="shared" si="1461"/>
        <v>#DIV/0!</v>
      </c>
      <c r="Z360" s="30" t="e">
        <f t="shared" si="1461"/>
        <v>#DIV/0!</v>
      </c>
      <c r="AA360" s="30" t="e">
        <f t="shared" si="1461"/>
        <v>#DIV/0!</v>
      </c>
      <c r="AB360" s="30" t="e">
        <f t="shared" si="1461"/>
        <v>#DIV/0!</v>
      </c>
      <c r="AC360" s="30" t="e">
        <f t="shared" si="1461"/>
        <v>#DIV/0!</v>
      </c>
      <c r="AD360" s="30" t="e">
        <f t="shared" si="1461"/>
        <v>#DIV/0!</v>
      </c>
      <c r="AE360" s="30" t="e">
        <f t="shared" si="1461"/>
        <v>#DIV/0!</v>
      </c>
      <c r="AF360" s="30" t="e">
        <f t="shared" si="1461"/>
        <v>#DIV/0!</v>
      </c>
      <c r="AG360" s="30" t="e">
        <f t="shared" si="1461"/>
        <v>#DIV/0!</v>
      </c>
      <c r="AH360" s="30" t="e">
        <f t="shared" si="1461"/>
        <v>#DIV/0!</v>
      </c>
      <c r="AI360" s="30" t="e">
        <f t="shared" si="1461"/>
        <v>#DIV/0!</v>
      </c>
      <c r="AJ360" s="30" t="e">
        <f t="shared" si="1461"/>
        <v>#DIV/0!</v>
      </c>
      <c r="AK360" s="30" t="e">
        <f t="shared" si="1461"/>
        <v>#DIV/0!</v>
      </c>
      <c r="AL360" s="30" t="e">
        <f t="shared" si="1461"/>
        <v>#DIV/0!</v>
      </c>
      <c r="AM360" s="30" t="e">
        <f t="shared" si="1461"/>
        <v>#DIV/0!</v>
      </c>
      <c r="AN360" s="30" t="e">
        <f t="shared" si="1461"/>
        <v>#DIV/0!</v>
      </c>
      <c r="AO360" s="30" t="e">
        <f t="shared" si="1461"/>
        <v>#DIV/0!</v>
      </c>
      <c r="AP360" s="30" t="e">
        <f t="shared" si="1461"/>
        <v>#DIV/0!</v>
      </c>
      <c r="AQ360" s="30" t="e">
        <f t="shared" si="1461"/>
        <v>#DIV/0!</v>
      </c>
      <c r="AR360" s="30" t="e">
        <f t="shared" si="1461"/>
        <v>#DIV/0!</v>
      </c>
      <c r="AS360" s="30" t="e">
        <f t="shared" si="1461"/>
        <v>#DIV/0!</v>
      </c>
      <c r="AT360" s="30" t="e">
        <f t="shared" si="1461"/>
        <v>#DIV/0!</v>
      </c>
      <c r="AU360" s="30" t="e">
        <f t="shared" si="1461"/>
        <v>#DIV/0!</v>
      </c>
      <c r="AV360" s="30" t="e">
        <f t="shared" si="1461"/>
        <v>#DIV/0!</v>
      </c>
      <c r="AW360" s="30" t="e">
        <f t="shared" si="1461"/>
        <v>#DIV/0!</v>
      </c>
      <c r="AX360" s="30" t="e">
        <f t="shared" si="1461"/>
        <v>#DIV/0!</v>
      </c>
      <c r="AY360" s="30" t="e">
        <f t="shared" si="1461"/>
        <v>#DIV/0!</v>
      </c>
      <c r="AZ360" s="30" t="e">
        <f t="shared" si="1461"/>
        <v>#DIV/0!</v>
      </c>
      <c r="BA360" s="30" t="e">
        <f t="shared" si="1461"/>
        <v>#DIV/0!</v>
      </c>
      <c r="BB360" s="30" t="e">
        <f t="shared" si="1461"/>
        <v>#DIV/0!</v>
      </c>
      <c r="BC360" s="30" t="e">
        <f t="shared" si="1461"/>
        <v>#DIV/0!</v>
      </c>
      <c r="BD360" s="30" t="e">
        <f t="shared" si="1461"/>
        <v>#DIV/0!</v>
      </c>
      <c r="BE360" s="30" t="e">
        <f t="shared" si="1461"/>
        <v>#DIV/0!</v>
      </c>
      <c r="BF360" s="30" t="e">
        <f t="shared" si="1461"/>
        <v>#DIV/0!</v>
      </c>
      <c r="BG360" s="30" t="e">
        <f t="shared" si="1461"/>
        <v>#DIV/0!</v>
      </c>
      <c r="BH360" s="30" t="e">
        <f t="shared" si="1461"/>
        <v>#DIV/0!</v>
      </c>
      <c r="BI360" s="30" t="e">
        <f t="shared" si="1461"/>
        <v>#DIV/0!</v>
      </c>
      <c r="BJ360" s="30" t="e">
        <f t="shared" si="1461"/>
        <v>#DIV/0!</v>
      </c>
      <c r="BK360" s="30" t="e">
        <f t="shared" si="1461"/>
        <v>#DIV/0!</v>
      </c>
      <c r="BL360" s="30" t="e">
        <f t="shared" si="1461"/>
        <v>#DIV/0!</v>
      </c>
      <c r="BM360" s="30" t="e">
        <f t="shared" si="1461"/>
        <v>#DIV/0!</v>
      </c>
      <c r="BN360" s="30" t="e">
        <f t="shared" si="1461"/>
        <v>#DIV/0!</v>
      </c>
      <c r="BO360" s="30" t="e">
        <f t="shared" ref="BO360:CN360" si="1462">BO359/BO366</f>
        <v>#DIV/0!</v>
      </c>
      <c r="BP360" s="30" t="e">
        <f t="shared" si="1462"/>
        <v>#DIV/0!</v>
      </c>
      <c r="BQ360" s="30" t="e">
        <f t="shared" si="1462"/>
        <v>#DIV/0!</v>
      </c>
      <c r="BR360" s="30" t="e">
        <f t="shared" si="1462"/>
        <v>#DIV/0!</v>
      </c>
      <c r="BS360" s="30" t="e">
        <f t="shared" si="1462"/>
        <v>#DIV/0!</v>
      </c>
      <c r="BT360" s="30" t="e">
        <f t="shared" si="1462"/>
        <v>#DIV/0!</v>
      </c>
      <c r="BU360" s="30" t="e">
        <f t="shared" si="1462"/>
        <v>#DIV/0!</v>
      </c>
      <c r="BV360" s="30" t="e">
        <f t="shared" si="1462"/>
        <v>#DIV/0!</v>
      </c>
      <c r="BW360" s="30" t="e">
        <f t="shared" si="1462"/>
        <v>#DIV/0!</v>
      </c>
      <c r="BX360" s="30" t="e">
        <f t="shared" si="1462"/>
        <v>#DIV/0!</v>
      </c>
      <c r="BY360" s="30" t="e">
        <f t="shared" si="1462"/>
        <v>#DIV/0!</v>
      </c>
      <c r="BZ360" s="30" t="e">
        <f t="shared" si="1462"/>
        <v>#DIV/0!</v>
      </c>
      <c r="CA360" s="30" t="e">
        <f t="shared" si="1462"/>
        <v>#DIV/0!</v>
      </c>
      <c r="CB360" s="30" t="e">
        <f t="shared" si="1462"/>
        <v>#DIV/0!</v>
      </c>
      <c r="CC360" s="30" t="e">
        <f t="shared" si="1462"/>
        <v>#DIV/0!</v>
      </c>
      <c r="CD360" s="30" t="e">
        <f t="shared" si="1462"/>
        <v>#DIV/0!</v>
      </c>
      <c r="CE360" s="30" t="e">
        <f t="shared" si="1462"/>
        <v>#DIV/0!</v>
      </c>
      <c r="CF360" s="30" t="e">
        <f t="shared" si="1462"/>
        <v>#DIV/0!</v>
      </c>
      <c r="CG360" s="30" t="e">
        <f t="shared" si="1462"/>
        <v>#DIV/0!</v>
      </c>
      <c r="CH360" s="30" t="e">
        <f t="shared" si="1462"/>
        <v>#DIV/0!</v>
      </c>
      <c r="CI360" s="30" t="e">
        <f t="shared" si="1462"/>
        <v>#DIV/0!</v>
      </c>
      <c r="CJ360" s="30" t="e">
        <f t="shared" si="1462"/>
        <v>#DIV/0!</v>
      </c>
      <c r="CK360" s="30" t="e">
        <f t="shared" si="1462"/>
        <v>#DIV/0!</v>
      </c>
      <c r="CL360" s="30" t="e">
        <f t="shared" si="1462"/>
        <v>#DIV/0!</v>
      </c>
      <c r="CM360" s="30" t="e">
        <f t="shared" si="1462"/>
        <v>#DIV/0!</v>
      </c>
      <c r="CN360" s="30" t="e">
        <f t="shared" si="1462"/>
        <v>#DIV/0!</v>
      </c>
      <c r="CO360" s="30" t="e">
        <f t="shared" ref="CO360:CY360" si="1463">CO359/CO366</f>
        <v>#DIV/0!</v>
      </c>
      <c r="CP360" s="30" t="e">
        <f t="shared" si="1463"/>
        <v>#DIV/0!</v>
      </c>
      <c r="CQ360" s="30" t="e">
        <f t="shared" si="1463"/>
        <v>#DIV/0!</v>
      </c>
      <c r="CR360" s="30" t="e">
        <f t="shared" si="1463"/>
        <v>#DIV/0!</v>
      </c>
      <c r="CS360" s="30" t="e">
        <f t="shared" si="1463"/>
        <v>#DIV/0!</v>
      </c>
      <c r="CT360" s="30" t="e">
        <f t="shared" si="1463"/>
        <v>#DIV/0!</v>
      </c>
      <c r="CU360" s="30" t="e">
        <f t="shared" si="1463"/>
        <v>#DIV/0!</v>
      </c>
      <c r="CV360" s="30" t="e">
        <f t="shared" si="1463"/>
        <v>#DIV/0!</v>
      </c>
      <c r="CW360" s="30" t="e">
        <f t="shared" si="1463"/>
        <v>#DIV/0!</v>
      </c>
      <c r="CX360" s="30" t="e">
        <f t="shared" si="1463"/>
        <v>#DIV/0!</v>
      </c>
      <c r="CY360" s="30" t="e">
        <f t="shared" si="1463"/>
        <v>#DIV/0!</v>
      </c>
    </row>
    <row r="361" spans="1:161" x14ac:dyDescent="0.25">
      <c r="A361" t="s">
        <v>66</v>
      </c>
      <c r="B361" s="26" t="s">
        <v>36</v>
      </c>
      <c r="C361" s="33" t="e">
        <f t="shared" ref="C361:BN361" si="1464">C370/C353</f>
        <v>#DIV/0!</v>
      </c>
      <c r="D361" s="33" t="e">
        <f t="shared" si="1464"/>
        <v>#DIV/0!</v>
      </c>
      <c r="E361" s="33" t="e">
        <f t="shared" si="1464"/>
        <v>#DIV/0!</v>
      </c>
      <c r="F361" s="33" t="e">
        <f t="shared" si="1464"/>
        <v>#DIV/0!</v>
      </c>
      <c r="G361" s="33" t="e">
        <f t="shared" si="1464"/>
        <v>#DIV/0!</v>
      </c>
      <c r="H361" s="33" t="e">
        <f t="shared" si="1464"/>
        <v>#DIV/0!</v>
      </c>
      <c r="I361" s="33" t="e">
        <f t="shared" si="1464"/>
        <v>#DIV/0!</v>
      </c>
      <c r="J361" s="33" t="e">
        <f t="shared" si="1464"/>
        <v>#DIV/0!</v>
      </c>
      <c r="K361" s="33" t="e">
        <f t="shared" si="1464"/>
        <v>#DIV/0!</v>
      </c>
      <c r="L361" s="33" t="e">
        <f t="shared" si="1464"/>
        <v>#DIV/0!</v>
      </c>
      <c r="M361" s="33" t="e">
        <f t="shared" si="1464"/>
        <v>#DIV/0!</v>
      </c>
      <c r="N361" s="33" t="e">
        <f t="shared" si="1464"/>
        <v>#DIV/0!</v>
      </c>
      <c r="O361" s="33" t="e">
        <f t="shared" si="1464"/>
        <v>#DIV/0!</v>
      </c>
      <c r="P361" s="33" t="e">
        <f t="shared" si="1464"/>
        <v>#DIV/0!</v>
      </c>
      <c r="Q361" s="33" t="e">
        <f t="shared" si="1464"/>
        <v>#DIV/0!</v>
      </c>
      <c r="R361" s="33" t="e">
        <f t="shared" si="1464"/>
        <v>#DIV/0!</v>
      </c>
      <c r="S361" s="33" t="e">
        <f t="shared" si="1464"/>
        <v>#DIV/0!</v>
      </c>
      <c r="T361" s="33" t="e">
        <f t="shared" si="1464"/>
        <v>#DIV/0!</v>
      </c>
      <c r="U361" s="33" t="e">
        <f t="shared" si="1464"/>
        <v>#DIV/0!</v>
      </c>
      <c r="V361" s="33" t="e">
        <f t="shared" si="1464"/>
        <v>#DIV/0!</v>
      </c>
      <c r="W361" s="33" t="e">
        <f t="shared" si="1464"/>
        <v>#DIV/0!</v>
      </c>
      <c r="X361" s="33" t="e">
        <f t="shared" si="1464"/>
        <v>#DIV/0!</v>
      </c>
      <c r="Y361" s="33" t="e">
        <f t="shared" si="1464"/>
        <v>#DIV/0!</v>
      </c>
      <c r="Z361" s="33" t="e">
        <f t="shared" si="1464"/>
        <v>#DIV/0!</v>
      </c>
      <c r="AA361" s="33" t="e">
        <f t="shared" si="1464"/>
        <v>#DIV/0!</v>
      </c>
      <c r="AB361" s="33" t="e">
        <f t="shared" si="1464"/>
        <v>#DIV/0!</v>
      </c>
      <c r="AC361" s="33" t="e">
        <f t="shared" si="1464"/>
        <v>#DIV/0!</v>
      </c>
      <c r="AD361" s="33" t="e">
        <f t="shared" si="1464"/>
        <v>#DIV/0!</v>
      </c>
      <c r="AE361" s="33" t="e">
        <f t="shared" si="1464"/>
        <v>#DIV/0!</v>
      </c>
      <c r="AF361" s="33" t="e">
        <f t="shared" si="1464"/>
        <v>#DIV/0!</v>
      </c>
      <c r="AG361" s="33" t="e">
        <f t="shared" si="1464"/>
        <v>#DIV/0!</v>
      </c>
      <c r="AH361" s="33" t="e">
        <f t="shared" si="1464"/>
        <v>#DIV/0!</v>
      </c>
      <c r="AI361" s="33" t="e">
        <f t="shared" si="1464"/>
        <v>#DIV/0!</v>
      </c>
      <c r="AJ361" s="33" t="e">
        <f t="shared" si="1464"/>
        <v>#DIV/0!</v>
      </c>
      <c r="AK361" s="33" t="e">
        <f t="shared" si="1464"/>
        <v>#DIV/0!</v>
      </c>
      <c r="AL361" s="33" t="e">
        <f t="shared" si="1464"/>
        <v>#DIV/0!</v>
      </c>
      <c r="AM361" s="33" t="e">
        <f t="shared" si="1464"/>
        <v>#DIV/0!</v>
      </c>
      <c r="AN361" s="33" t="e">
        <f t="shared" si="1464"/>
        <v>#DIV/0!</v>
      </c>
      <c r="AO361" s="33" t="e">
        <f t="shared" si="1464"/>
        <v>#DIV/0!</v>
      </c>
      <c r="AP361" s="33" t="e">
        <f t="shared" si="1464"/>
        <v>#DIV/0!</v>
      </c>
      <c r="AQ361" s="33" t="e">
        <f t="shared" si="1464"/>
        <v>#DIV/0!</v>
      </c>
      <c r="AR361" s="33" t="e">
        <f t="shared" si="1464"/>
        <v>#DIV/0!</v>
      </c>
      <c r="AS361" s="33" t="e">
        <f t="shared" si="1464"/>
        <v>#DIV/0!</v>
      </c>
      <c r="AT361" s="33" t="e">
        <f t="shared" si="1464"/>
        <v>#DIV/0!</v>
      </c>
      <c r="AU361" s="33" t="e">
        <f t="shared" si="1464"/>
        <v>#DIV/0!</v>
      </c>
      <c r="AV361" s="33" t="e">
        <f t="shared" si="1464"/>
        <v>#DIV/0!</v>
      </c>
      <c r="AW361" s="33" t="e">
        <f t="shared" si="1464"/>
        <v>#DIV/0!</v>
      </c>
      <c r="AX361" s="33" t="e">
        <f t="shared" si="1464"/>
        <v>#DIV/0!</v>
      </c>
      <c r="AY361" s="33" t="e">
        <f t="shared" si="1464"/>
        <v>#DIV/0!</v>
      </c>
      <c r="AZ361" s="33" t="e">
        <f t="shared" si="1464"/>
        <v>#DIV/0!</v>
      </c>
      <c r="BA361" s="33" t="e">
        <f t="shared" si="1464"/>
        <v>#DIV/0!</v>
      </c>
      <c r="BB361" s="33" t="e">
        <f t="shared" si="1464"/>
        <v>#DIV/0!</v>
      </c>
      <c r="BC361" s="33" t="e">
        <f t="shared" si="1464"/>
        <v>#DIV/0!</v>
      </c>
      <c r="BD361" s="33" t="e">
        <f t="shared" si="1464"/>
        <v>#DIV/0!</v>
      </c>
      <c r="BE361" s="33" t="e">
        <f t="shared" si="1464"/>
        <v>#DIV/0!</v>
      </c>
      <c r="BF361" s="33" t="e">
        <f t="shared" si="1464"/>
        <v>#DIV/0!</v>
      </c>
      <c r="BG361" s="33" t="e">
        <f t="shared" si="1464"/>
        <v>#DIV/0!</v>
      </c>
      <c r="BH361" s="33" t="e">
        <f t="shared" si="1464"/>
        <v>#DIV/0!</v>
      </c>
      <c r="BI361" s="33" t="e">
        <f t="shared" si="1464"/>
        <v>#DIV/0!</v>
      </c>
      <c r="BJ361" s="33" t="e">
        <f t="shared" si="1464"/>
        <v>#DIV/0!</v>
      </c>
      <c r="BK361" s="33" t="e">
        <f t="shared" si="1464"/>
        <v>#DIV/0!</v>
      </c>
      <c r="BL361" s="33" t="e">
        <f t="shared" si="1464"/>
        <v>#DIV/0!</v>
      </c>
      <c r="BM361" s="33" t="e">
        <f t="shared" si="1464"/>
        <v>#DIV/0!</v>
      </c>
      <c r="BN361" s="33" t="e">
        <f t="shared" si="1464"/>
        <v>#DIV/0!</v>
      </c>
      <c r="BO361" s="33" t="e">
        <f t="shared" ref="BO361:CN361" si="1465">BO370/BO353</f>
        <v>#DIV/0!</v>
      </c>
      <c r="BP361" s="33" t="e">
        <f t="shared" si="1465"/>
        <v>#DIV/0!</v>
      </c>
      <c r="BQ361" s="33" t="e">
        <f t="shared" si="1465"/>
        <v>#DIV/0!</v>
      </c>
      <c r="BR361" s="33" t="e">
        <f t="shared" si="1465"/>
        <v>#DIV/0!</v>
      </c>
      <c r="BS361" s="33" t="e">
        <f t="shared" si="1465"/>
        <v>#DIV/0!</v>
      </c>
      <c r="BT361" s="33" t="e">
        <f t="shared" si="1465"/>
        <v>#DIV/0!</v>
      </c>
      <c r="BU361" s="33" t="e">
        <f t="shared" si="1465"/>
        <v>#DIV/0!</v>
      </c>
      <c r="BV361" s="33" t="e">
        <f t="shared" si="1465"/>
        <v>#DIV/0!</v>
      </c>
      <c r="BW361" s="33" t="e">
        <f t="shared" si="1465"/>
        <v>#DIV/0!</v>
      </c>
      <c r="BX361" s="33" t="e">
        <f t="shared" si="1465"/>
        <v>#DIV/0!</v>
      </c>
      <c r="BY361" s="33" t="e">
        <f t="shared" si="1465"/>
        <v>#DIV/0!</v>
      </c>
      <c r="BZ361" s="33" t="e">
        <f t="shared" si="1465"/>
        <v>#DIV/0!</v>
      </c>
      <c r="CA361" s="33" t="e">
        <f t="shared" si="1465"/>
        <v>#DIV/0!</v>
      </c>
      <c r="CB361" s="33" t="e">
        <f t="shared" si="1465"/>
        <v>#DIV/0!</v>
      </c>
      <c r="CC361" s="33" t="e">
        <f t="shared" si="1465"/>
        <v>#DIV/0!</v>
      </c>
      <c r="CD361" s="33" t="e">
        <f t="shared" si="1465"/>
        <v>#DIV/0!</v>
      </c>
      <c r="CE361" s="33" t="e">
        <f t="shared" si="1465"/>
        <v>#DIV/0!</v>
      </c>
      <c r="CF361" s="33" t="e">
        <f t="shared" si="1465"/>
        <v>#DIV/0!</v>
      </c>
      <c r="CG361" s="33" t="e">
        <f t="shared" si="1465"/>
        <v>#DIV/0!</v>
      </c>
      <c r="CH361" s="33" t="e">
        <f t="shared" si="1465"/>
        <v>#DIV/0!</v>
      </c>
      <c r="CI361" s="33" t="e">
        <f t="shared" si="1465"/>
        <v>#DIV/0!</v>
      </c>
      <c r="CJ361" s="33" t="e">
        <f t="shared" si="1465"/>
        <v>#DIV/0!</v>
      </c>
      <c r="CK361" s="33" t="e">
        <f t="shared" si="1465"/>
        <v>#DIV/0!</v>
      </c>
      <c r="CL361" s="33" t="e">
        <f t="shared" si="1465"/>
        <v>#DIV/0!</v>
      </c>
      <c r="CM361" s="33" t="e">
        <f t="shared" si="1465"/>
        <v>#DIV/0!</v>
      </c>
      <c r="CN361" s="33" t="e">
        <f t="shared" si="1465"/>
        <v>#DIV/0!</v>
      </c>
      <c r="CO361" s="33" t="e">
        <f t="shared" ref="CO361:CY361" si="1466">CO370/CO353</f>
        <v>#DIV/0!</v>
      </c>
      <c r="CP361" s="33" t="e">
        <f t="shared" si="1466"/>
        <v>#DIV/0!</v>
      </c>
      <c r="CQ361" s="33" t="e">
        <f t="shared" si="1466"/>
        <v>#DIV/0!</v>
      </c>
      <c r="CR361" s="33" t="e">
        <f t="shared" si="1466"/>
        <v>#DIV/0!</v>
      </c>
      <c r="CS361" s="33" t="e">
        <f t="shared" si="1466"/>
        <v>#DIV/0!</v>
      </c>
      <c r="CT361" s="33" t="e">
        <f t="shared" si="1466"/>
        <v>#DIV/0!</v>
      </c>
      <c r="CU361" s="33" t="e">
        <f t="shared" si="1466"/>
        <v>#DIV/0!</v>
      </c>
      <c r="CV361" s="33" t="e">
        <f t="shared" si="1466"/>
        <v>#DIV/0!</v>
      </c>
      <c r="CW361" s="33" t="e">
        <f t="shared" si="1466"/>
        <v>#DIV/0!</v>
      </c>
      <c r="CX361" s="33" t="e">
        <f t="shared" si="1466"/>
        <v>#DIV/0!</v>
      </c>
      <c r="CY361" s="33" t="e">
        <f t="shared" si="1466"/>
        <v>#DIV/0!</v>
      </c>
    </row>
    <row r="362" spans="1:161" x14ac:dyDescent="0.25">
      <c r="A362" t="s">
        <v>66</v>
      </c>
      <c r="B362" s="27" t="s">
        <v>37</v>
      </c>
      <c r="C362" s="51">
        <v>493.28571428571428</v>
      </c>
      <c r="D362" s="51">
        <v>594.57142857142856</v>
      </c>
      <c r="E362" s="51">
        <v>702.57142857142856</v>
      </c>
      <c r="F362" s="51">
        <v>718.42857142857144</v>
      </c>
      <c r="G362" s="51">
        <v>734.57142857142856</v>
      </c>
      <c r="H362" s="51">
        <v>735</v>
      </c>
      <c r="I362" s="51">
        <v>698.57142857142856</v>
      </c>
      <c r="J362" s="51">
        <v>762.28571428571433</v>
      </c>
      <c r="K362" s="51">
        <v>714.85714285714289</v>
      </c>
      <c r="L362" s="51">
        <v>732.28571428571433</v>
      </c>
      <c r="M362" s="51">
        <v>647.85714285714289</v>
      </c>
      <c r="N362" s="51">
        <v>684.57142857142856</v>
      </c>
      <c r="O362" s="51">
        <v>660</v>
      </c>
      <c r="P362" s="51">
        <v>535.42857142857144</v>
      </c>
      <c r="Q362" s="51">
        <v>653</v>
      </c>
      <c r="R362" s="51">
        <v>681.71428571428567</v>
      </c>
      <c r="S362" s="51">
        <v>726</v>
      </c>
      <c r="T362" s="51">
        <v>654</v>
      </c>
      <c r="U362" s="51">
        <v>607.28571428571433</v>
      </c>
      <c r="V362" s="51">
        <v>650</v>
      </c>
      <c r="W362" s="51">
        <v>627.57142857142856</v>
      </c>
      <c r="X362" s="51">
        <v>687.85714285714289</v>
      </c>
      <c r="Y362" s="51">
        <v>677.71428571428567</v>
      </c>
      <c r="Z362" s="51">
        <v>627.42857142857144</v>
      </c>
      <c r="AA362" s="51">
        <v>681.14285714285711</v>
      </c>
      <c r="AB362" s="51">
        <v>712.85714285714289</v>
      </c>
      <c r="AC362" s="51">
        <v>607.85714285714289</v>
      </c>
      <c r="AD362" s="51">
        <v>694.71428571428567</v>
      </c>
      <c r="AE362" s="51">
        <v>581.71428571428567</v>
      </c>
      <c r="AF362" s="51">
        <v>655.42857142857144</v>
      </c>
      <c r="AG362" s="51">
        <v>619</v>
      </c>
      <c r="AH362" s="51">
        <v>551.85714285714289</v>
      </c>
      <c r="AI362" s="51">
        <v>600.14285714285711</v>
      </c>
      <c r="AJ362" s="51">
        <v>548.57142857142856</v>
      </c>
      <c r="AK362" s="51">
        <v>646.71428571428567</v>
      </c>
      <c r="AL362" s="51">
        <v>607.28571428571433</v>
      </c>
      <c r="AM362" s="51">
        <v>612</v>
      </c>
      <c r="AN362" s="51">
        <v>602.42857142857144</v>
      </c>
      <c r="AO362" s="51">
        <v>651.42857142857144</v>
      </c>
      <c r="AP362" s="51">
        <v>675</v>
      </c>
      <c r="AQ362" s="51">
        <v>651.85714285714289</v>
      </c>
      <c r="AR362" s="51">
        <v>653</v>
      </c>
      <c r="AS362" s="51">
        <v>639.71428571428567</v>
      </c>
      <c r="AT362" s="51">
        <v>575.57142857142856</v>
      </c>
      <c r="AU362" s="51">
        <v>564.42857142857144</v>
      </c>
      <c r="AV362" s="51">
        <v>730.28571428571433</v>
      </c>
      <c r="AW362" s="51">
        <v>896.57142857142856</v>
      </c>
      <c r="AX362" s="51">
        <v>746</v>
      </c>
      <c r="AY362" s="51">
        <v>727</v>
      </c>
      <c r="AZ362" s="51">
        <v>709.71428571428567</v>
      </c>
      <c r="BA362" s="51">
        <v>571.71428571428567</v>
      </c>
      <c r="BB362" s="51">
        <v>420.85714285714283</v>
      </c>
      <c r="BC362" s="51">
        <v>433.14285714285717</v>
      </c>
      <c r="BD362" s="51">
        <v>671.71428571428567</v>
      </c>
      <c r="BE362" s="51">
        <v>821.42857142857144</v>
      </c>
      <c r="BF362" s="51">
        <v>914.42857142857144</v>
      </c>
      <c r="BG362" s="51">
        <v>923.14285714285711</v>
      </c>
      <c r="BH362" s="51">
        <v>802.14285714285711</v>
      </c>
      <c r="BI362" s="51">
        <v>710.28571428571433</v>
      </c>
      <c r="BJ362" s="51">
        <v>763.71428571428567</v>
      </c>
      <c r="BK362" s="51">
        <v>764.42857142857144</v>
      </c>
      <c r="BL362" s="51">
        <v>726.28571428571433</v>
      </c>
      <c r="BM362" s="51">
        <v>789.28571428571433</v>
      </c>
      <c r="BN362" s="51">
        <v>834.57142857142856</v>
      </c>
      <c r="BO362" s="51">
        <v>512.14285714285711</v>
      </c>
      <c r="BP362" s="51">
        <v>828.42857142857144</v>
      </c>
      <c r="BQ362" s="51">
        <v>888</v>
      </c>
      <c r="BR362" s="51">
        <v>850.85714285714289</v>
      </c>
      <c r="BS362" s="51">
        <v>781.14285714285711</v>
      </c>
      <c r="BT362" s="51">
        <v>746</v>
      </c>
      <c r="BU362" s="51">
        <v>733</v>
      </c>
      <c r="BV362" s="51">
        <v>643.85714285714289</v>
      </c>
      <c r="BW362" s="51">
        <v>731.85714285714289</v>
      </c>
      <c r="BX362" s="51">
        <v>769.42857142857144</v>
      </c>
      <c r="BY362" s="51">
        <v>668.71428571428567</v>
      </c>
      <c r="BZ362" s="51">
        <v>623.71428571428567</v>
      </c>
      <c r="CA362" s="51">
        <v>672.28571428571433</v>
      </c>
      <c r="CB362" s="51">
        <v>706.42857142857144</v>
      </c>
      <c r="CC362" s="51">
        <v>794.14285714285711</v>
      </c>
      <c r="CD362" s="51">
        <v>954</v>
      </c>
      <c r="CE362" s="51">
        <v>983</v>
      </c>
      <c r="CF362" s="51">
        <v>1091.5714285714287</v>
      </c>
      <c r="CG362" s="51">
        <v>1172.4285714285713</v>
      </c>
      <c r="CH362" s="51">
        <v>1102.2857142857142</v>
      </c>
      <c r="CI362" s="51">
        <v>1133</v>
      </c>
      <c r="CJ362" s="51">
        <v>1170.2857142857142</v>
      </c>
      <c r="CK362" s="51">
        <v>1278.1428571428571</v>
      </c>
      <c r="CL362" s="51">
        <v>1229.1428571428571</v>
      </c>
      <c r="CM362" s="51">
        <v>1402.4285714285713</v>
      </c>
      <c r="CN362" s="51">
        <v>2410.7142857142858</v>
      </c>
      <c r="CO362" s="51">
        <v>3283.5714285714284</v>
      </c>
      <c r="CP362" s="51">
        <v>3797.5714285714198</v>
      </c>
      <c r="CQ362" s="51">
        <v>3748.5714285714198</v>
      </c>
      <c r="CR362" s="51">
        <v>3963.8571428571399</v>
      </c>
      <c r="CS362" s="51">
        <v>4188.1428571428496</v>
      </c>
      <c r="CT362" s="51">
        <v>3383.7142857142799</v>
      </c>
      <c r="CU362" s="51">
        <v>3148.8571428571399</v>
      </c>
      <c r="CV362" s="51">
        <v>3386.1428571428501</v>
      </c>
      <c r="CW362" s="51">
        <v>4114</v>
      </c>
      <c r="CX362" s="11"/>
      <c r="CY362" s="11"/>
    </row>
    <row r="363" spans="1:161" x14ac:dyDescent="0.25">
      <c r="A363" t="s">
        <v>66</v>
      </c>
      <c r="B363" s="26" t="s">
        <v>2</v>
      </c>
      <c r="C363" s="33" t="e">
        <f t="shared" ref="C363:BN363" si="1467">C362/C353</f>
        <v>#DIV/0!</v>
      </c>
      <c r="D363" s="33" t="e">
        <f t="shared" si="1467"/>
        <v>#DIV/0!</v>
      </c>
      <c r="E363" s="33" t="e">
        <f t="shared" si="1467"/>
        <v>#DIV/0!</v>
      </c>
      <c r="F363" s="33" t="e">
        <f t="shared" si="1467"/>
        <v>#DIV/0!</v>
      </c>
      <c r="G363" s="33" t="e">
        <f t="shared" si="1467"/>
        <v>#DIV/0!</v>
      </c>
      <c r="H363" s="33" t="e">
        <f t="shared" si="1467"/>
        <v>#DIV/0!</v>
      </c>
      <c r="I363" s="33" t="e">
        <f t="shared" si="1467"/>
        <v>#DIV/0!</v>
      </c>
      <c r="J363" s="33" t="e">
        <f t="shared" si="1467"/>
        <v>#DIV/0!</v>
      </c>
      <c r="K363" s="33" t="e">
        <f t="shared" si="1467"/>
        <v>#DIV/0!</v>
      </c>
      <c r="L363" s="33" t="e">
        <f t="shared" si="1467"/>
        <v>#DIV/0!</v>
      </c>
      <c r="M363" s="33" t="e">
        <f t="shared" si="1467"/>
        <v>#DIV/0!</v>
      </c>
      <c r="N363" s="33" t="e">
        <f t="shared" si="1467"/>
        <v>#DIV/0!</v>
      </c>
      <c r="O363" s="33" t="e">
        <f t="shared" si="1467"/>
        <v>#DIV/0!</v>
      </c>
      <c r="P363" s="33" t="e">
        <f t="shared" si="1467"/>
        <v>#DIV/0!</v>
      </c>
      <c r="Q363" s="33" t="e">
        <f t="shared" si="1467"/>
        <v>#DIV/0!</v>
      </c>
      <c r="R363" s="33" t="e">
        <f t="shared" si="1467"/>
        <v>#DIV/0!</v>
      </c>
      <c r="S363" s="33" t="e">
        <f t="shared" si="1467"/>
        <v>#DIV/0!</v>
      </c>
      <c r="T363" s="33" t="e">
        <f t="shared" si="1467"/>
        <v>#DIV/0!</v>
      </c>
      <c r="U363" s="33" t="e">
        <f t="shared" si="1467"/>
        <v>#DIV/0!</v>
      </c>
      <c r="V363" s="33" t="e">
        <f t="shared" si="1467"/>
        <v>#DIV/0!</v>
      </c>
      <c r="W363" s="33" t="e">
        <f t="shared" si="1467"/>
        <v>#DIV/0!</v>
      </c>
      <c r="X363" s="33" t="e">
        <f t="shared" si="1467"/>
        <v>#DIV/0!</v>
      </c>
      <c r="Y363" s="33" t="e">
        <f t="shared" si="1467"/>
        <v>#DIV/0!</v>
      </c>
      <c r="Z363" s="33" t="e">
        <f t="shared" si="1467"/>
        <v>#DIV/0!</v>
      </c>
      <c r="AA363" s="33" t="e">
        <f t="shared" si="1467"/>
        <v>#DIV/0!</v>
      </c>
      <c r="AB363" s="33" t="e">
        <f t="shared" si="1467"/>
        <v>#DIV/0!</v>
      </c>
      <c r="AC363" s="33" t="e">
        <f t="shared" si="1467"/>
        <v>#DIV/0!</v>
      </c>
      <c r="AD363" s="33" t="e">
        <f t="shared" si="1467"/>
        <v>#DIV/0!</v>
      </c>
      <c r="AE363" s="33" t="e">
        <f t="shared" si="1467"/>
        <v>#DIV/0!</v>
      </c>
      <c r="AF363" s="33" t="e">
        <f t="shared" si="1467"/>
        <v>#DIV/0!</v>
      </c>
      <c r="AG363" s="33" t="e">
        <f t="shared" si="1467"/>
        <v>#DIV/0!</v>
      </c>
      <c r="AH363" s="33" t="e">
        <f t="shared" si="1467"/>
        <v>#DIV/0!</v>
      </c>
      <c r="AI363" s="33" t="e">
        <f t="shared" si="1467"/>
        <v>#DIV/0!</v>
      </c>
      <c r="AJ363" s="33" t="e">
        <f t="shared" si="1467"/>
        <v>#DIV/0!</v>
      </c>
      <c r="AK363" s="33" t="e">
        <f t="shared" si="1467"/>
        <v>#DIV/0!</v>
      </c>
      <c r="AL363" s="33" t="e">
        <f t="shared" si="1467"/>
        <v>#DIV/0!</v>
      </c>
      <c r="AM363" s="33" t="e">
        <f t="shared" si="1467"/>
        <v>#DIV/0!</v>
      </c>
      <c r="AN363" s="33" t="e">
        <f t="shared" si="1467"/>
        <v>#DIV/0!</v>
      </c>
      <c r="AO363" s="33" t="e">
        <f t="shared" si="1467"/>
        <v>#DIV/0!</v>
      </c>
      <c r="AP363" s="33" t="e">
        <f t="shared" si="1467"/>
        <v>#DIV/0!</v>
      </c>
      <c r="AQ363" s="33" t="e">
        <f t="shared" si="1467"/>
        <v>#DIV/0!</v>
      </c>
      <c r="AR363" s="33" t="e">
        <f t="shared" si="1467"/>
        <v>#DIV/0!</v>
      </c>
      <c r="AS363" s="33" t="e">
        <f t="shared" si="1467"/>
        <v>#DIV/0!</v>
      </c>
      <c r="AT363" s="33" t="e">
        <f t="shared" si="1467"/>
        <v>#DIV/0!</v>
      </c>
      <c r="AU363" s="33" t="e">
        <f t="shared" si="1467"/>
        <v>#DIV/0!</v>
      </c>
      <c r="AV363" s="33" t="e">
        <f t="shared" si="1467"/>
        <v>#DIV/0!</v>
      </c>
      <c r="AW363" s="33" t="e">
        <f t="shared" si="1467"/>
        <v>#DIV/0!</v>
      </c>
      <c r="AX363" s="33" t="e">
        <f t="shared" si="1467"/>
        <v>#DIV/0!</v>
      </c>
      <c r="AY363" s="33" t="e">
        <f t="shared" si="1467"/>
        <v>#DIV/0!</v>
      </c>
      <c r="AZ363" s="33" t="e">
        <f t="shared" si="1467"/>
        <v>#DIV/0!</v>
      </c>
      <c r="BA363" s="33" t="e">
        <f t="shared" si="1467"/>
        <v>#DIV/0!</v>
      </c>
      <c r="BB363" s="33" t="e">
        <f t="shared" si="1467"/>
        <v>#DIV/0!</v>
      </c>
      <c r="BC363" s="33" t="e">
        <f t="shared" si="1467"/>
        <v>#DIV/0!</v>
      </c>
      <c r="BD363" s="33" t="e">
        <f t="shared" si="1467"/>
        <v>#DIV/0!</v>
      </c>
      <c r="BE363" s="33" t="e">
        <f t="shared" si="1467"/>
        <v>#DIV/0!</v>
      </c>
      <c r="BF363" s="33" t="e">
        <f t="shared" si="1467"/>
        <v>#DIV/0!</v>
      </c>
      <c r="BG363" s="33" t="e">
        <f t="shared" si="1467"/>
        <v>#DIV/0!</v>
      </c>
      <c r="BH363" s="33" t="e">
        <f t="shared" si="1467"/>
        <v>#DIV/0!</v>
      </c>
      <c r="BI363" s="33" t="e">
        <f t="shared" si="1467"/>
        <v>#DIV/0!</v>
      </c>
      <c r="BJ363" s="33" t="e">
        <f t="shared" si="1467"/>
        <v>#DIV/0!</v>
      </c>
      <c r="BK363" s="33" t="e">
        <f t="shared" si="1467"/>
        <v>#DIV/0!</v>
      </c>
      <c r="BL363" s="33" t="e">
        <f t="shared" si="1467"/>
        <v>#DIV/0!</v>
      </c>
      <c r="BM363" s="33" t="e">
        <f t="shared" si="1467"/>
        <v>#DIV/0!</v>
      </c>
      <c r="BN363" s="33" t="e">
        <f t="shared" si="1467"/>
        <v>#DIV/0!</v>
      </c>
      <c r="BO363" s="33" t="e">
        <f t="shared" ref="BO363:CN363" si="1468">BO362/BO353</f>
        <v>#DIV/0!</v>
      </c>
      <c r="BP363" s="33" t="e">
        <f t="shared" si="1468"/>
        <v>#DIV/0!</v>
      </c>
      <c r="BQ363" s="33" t="e">
        <f t="shared" si="1468"/>
        <v>#DIV/0!</v>
      </c>
      <c r="BR363" s="33" t="e">
        <f t="shared" si="1468"/>
        <v>#DIV/0!</v>
      </c>
      <c r="BS363" s="33" t="e">
        <f t="shared" si="1468"/>
        <v>#DIV/0!</v>
      </c>
      <c r="BT363" s="33" t="e">
        <f t="shared" si="1468"/>
        <v>#DIV/0!</v>
      </c>
      <c r="BU363" s="33" t="e">
        <f t="shared" si="1468"/>
        <v>#DIV/0!</v>
      </c>
      <c r="BV363" s="33" t="e">
        <f t="shared" si="1468"/>
        <v>#DIV/0!</v>
      </c>
      <c r="BW363" s="33" t="e">
        <f t="shared" si="1468"/>
        <v>#DIV/0!</v>
      </c>
      <c r="BX363" s="33" t="e">
        <f t="shared" si="1468"/>
        <v>#DIV/0!</v>
      </c>
      <c r="BY363" s="33" t="e">
        <f t="shared" si="1468"/>
        <v>#DIV/0!</v>
      </c>
      <c r="BZ363" s="33" t="e">
        <f t="shared" si="1468"/>
        <v>#DIV/0!</v>
      </c>
      <c r="CA363" s="33" t="e">
        <f t="shared" si="1468"/>
        <v>#DIV/0!</v>
      </c>
      <c r="CB363" s="33" t="e">
        <f t="shared" si="1468"/>
        <v>#DIV/0!</v>
      </c>
      <c r="CC363" s="33" t="e">
        <f t="shared" si="1468"/>
        <v>#DIV/0!</v>
      </c>
      <c r="CD363" s="33" t="e">
        <f t="shared" si="1468"/>
        <v>#DIV/0!</v>
      </c>
      <c r="CE363" s="33" t="e">
        <f t="shared" si="1468"/>
        <v>#DIV/0!</v>
      </c>
      <c r="CF363" s="33" t="e">
        <f t="shared" si="1468"/>
        <v>#DIV/0!</v>
      </c>
      <c r="CG363" s="33" t="e">
        <f t="shared" si="1468"/>
        <v>#DIV/0!</v>
      </c>
      <c r="CH363" s="33" t="e">
        <f t="shared" si="1468"/>
        <v>#DIV/0!</v>
      </c>
      <c r="CI363" s="33" t="e">
        <f t="shared" si="1468"/>
        <v>#DIV/0!</v>
      </c>
      <c r="CJ363" s="33" t="e">
        <f t="shared" si="1468"/>
        <v>#DIV/0!</v>
      </c>
      <c r="CK363" s="33" t="e">
        <f t="shared" si="1468"/>
        <v>#DIV/0!</v>
      </c>
      <c r="CL363" s="33" t="e">
        <f t="shared" si="1468"/>
        <v>#DIV/0!</v>
      </c>
      <c r="CM363" s="33" t="e">
        <f t="shared" si="1468"/>
        <v>#DIV/0!</v>
      </c>
      <c r="CN363" s="33" t="e">
        <f t="shared" si="1468"/>
        <v>#DIV/0!</v>
      </c>
      <c r="CO363" s="33" t="e">
        <f t="shared" ref="CO363:CY363" si="1469">CO362/CO353</f>
        <v>#DIV/0!</v>
      </c>
      <c r="CP363" s="33" t="e">
        <f t="shared" si="1469"/>
        <v>#DIV/0!</v>
      </c>
      <c r="CQ363" s="33" t="e">
        <f t="shared" si="1469"/>
        <v>#DIV/0!</v>
      </c>
      <c r="CR363" s="33" t="e">
        <f t="shared" si="1469"/>
        <v>#DIV/0!</v>
      </c>
      <c r="CS363" s="33" t="e">
        <f t="shared" si="1469"/>
        <v>#DIV/0!</v>
      </c>
      <c r="CT363" s="33" t="e">
        <f t="shared" si="1469"/>
        <v>#DIV/0!</v>
      </c>
      <c r="CU363" s="33" t="e">
        <f t="shared" si="1469"/>
        <v>#DIV/0!</v>
      </c>
      <c r="CV363" s="33" t="e">
        <f t="shared" si="1469"/>
        <v>#DIV/0!</v>
      </c>
      <c r="CW363" s="33" t="e">
        <f t="shared" si="1469"/>
        <v>#DIV/0!</v>
      </c>
      <c r="CX363" s="33" t="e">
        <f t="shared" si="1469"/>
        <v>#DIV/0!</v>
      </c>
      <c r="CY363" s="33" t="e">
        <f t="shared" si="1469"/>
        <v>#DIV/0!</v>
      </c>
    </row>
    <row r="364" spans="1:161" x14ac:dyDescent="0.25">
      <c r="A364" t="s">
        <v>66</v>
      </c>
      <c r="B364" s="28" t="s">
        <v>13</v>
      </c>
      <c r="C364" s="16">
        <v>0.52939999999999998</v>
      </c>
      <c r="D364" s="16">
        <v>0.52539999999999998</v>
      </c>
      <c r="E364" s="16">
        <v>0.52049999999999996</v>
      </c>
      <c r="F364" s="16">
        <v>0.52339999999999998</v>
      </c>
      <c r="G364" s="16">
        <v>0.5292</v>
      </c>
      <c r="H364" s="16">
        <v>0.51829999999999998</v>
      </c>
      <c r="I364" s="16">
        <v>0.50309999999999999</v>
      </c>
      <c r="J364" s="16">
        <v>0.50239999999999996</v>
      </c>
      <c r="K364" s="16">
        <v>0.50170000000000003</v>
      </c>
      <c r="L364" s="16">
        <v>0.49559999999999998</v>
      </c>
      <c r="M364" s="16">
        <v>0.49149999999999999</v>
      </c>
      <c r="N364" s="16">
        <v>0.49059999999999998</v>
      </c>
      <c r="O364" s="16">
        <v>0.4889</v>
      </c>
      <c r="P364" s="16">
        <v>0.47249999999999998</v>
      </c>
      <c r="Q364" s="16">
        <v>0.4829</v>
      </c>
      <c r="R364" s="16">
        <v>0.48520000000000002</v>
      </c>
      <c r="S364" s="16">
        <v>0.48459999999999998</v>
      </c>
      <c r="T364" s="16">
        <v>0.48299999999999998</v>
      </c>
      <c r="U364" s="16">
        <v>0.49249999999999999</v>
      </c>
      <c r="V364" s="16">
        <v>0.4924</v>
      </c>
      <c r="W364" s="16">
        <v>0.49030000000000001</v>
      </c>
      <c r="X364" s="16">
        <v>0.49309999999999998</v>
      </c>
      <c r="Y364" s="16">
        <v>0.49419999999999997</v>
      </c>
      <c r="Z364" s="16">
        <v>0.51229999999999998</v>
      </c>
      <c r="AA364" s="16">
        <v>0.52190000000000003</v>
      </c>
      <c r="AB364" s="16">
        <v>0.52700000000000002</v>
      </c>
      <c r="AC364" s="16">
        <v>0.48270000000000002</v>
      </c>
      <c r="AD364" s="16">
        <v>0.48509999999999998</v>
      </c>
      <c r="AE364" s="16">
        <v>0.48749999999999999</v>
      </c>
      <c r="AF364" s="16">
        <v>0.48699999999999999</v>
      </c>
      <c r="AG364" s="16">
        <v>0.49099999999999999</v>
      </c>
      <c r="AH364" s="16">
        <v>0.49919999999999998</v>
      </c>
      <c r="AI364" s="16">
        <v>0.50560000000000005</v>
      </c>
      <c r="AJ364" s="16">
        <v>0.50939999999999996</v>
      </c>
      <c r="AK364" s="16">
        <v>0.50729999999999997</v>
      </c>
      <c r="AL364" s="16">
        <v>0.50049999999999994</v>
      </c>
      <c r="AM364" s="16">
        <v>0.4945</v>
      </c>
      <c r="AN364" s="16">
        <v>0.497</v>
      </c>
      <c r="AO364" s="16">
        <v>0.50380000000000003</v>
      </c>
      <c r="AP364" s="16">
        <v>0.50529999999999997</v>
      </c>
      <c r="AQ364" s="16">
        <v>0.50609999999999999</v>
      </c>
      <c r="AR364" s="16">
        <v>0.50529999999999997</v>
      </c>
      <c r="AS364" s="16">
        <v>0.5081</v>
      </c>
      <c r="AT364" s="16">
        <v>0.50739999999999996</v>
      </c>
      <c r="AU364" s="16">
        <v>0.50309999999999999</v>
      </c>
      <c r="AV364" s="16">
        <v>0.4803</v>
      </c>
      <c r="AW364" s="16">
        <v>0.48920000000000002</v>
      </c>
      <c r="AX364" s="16">
        <v>0.50009999999999999</v>
      </c>
      <c r="AY364" s="16">
        <v>0.50660000000000005</v>
      </c>
      <c r="AZ364" s="16">
        <v>0.50249999999999995</v>
      </c>
      <c r="BA364" s="16">
        <v>0.50119999999999998</v>
      </c>
      <c r="BB364" s="16">
        <v>0.48799999999999999</v>
      </c>
      <c r="BC364" s="16">
        <v>0.48159999999999997</v>
      </c>
      <c r="BD364" s="16">
        <v>0.4854</v>
      </c>
      <c r="BE364" s="16">
        <v>0.48930000000000001</v>
      </c>
      <c r="BF364" s="16">
        <v>0.50439999999999996</v>
      </c>
      <c r="BG364" s="16">
        <v>0.57220000000000004</v>
      </c>
      <c r="BH364" s="16">
        <v>0.58709999999999996</v>
      </c>
      <c r="BI364" s="16">
        <v>0.58819999999999995</v>
      </c>
      <c r="BJ364" s="16">
        <v>0.58409999999999995</v>
      </c>
      <c r="BK364" s="16">
        <v>0.58230000000000004</v>
      </c>
      <c r="BL364" s="16">
        <v>0.58150000000000002</v>
      </c>
      <c r="BM364" s="16">
        <v>0.58079999999999998</v>
      </c>
      <c r="BN364" s="16">
        <v>0.57979999999999998</v>
      </c>
      <c r="BO364" s="16">
        <v>0.56869999999999998</v>
      </c>
      <c r="BP364" s="16">
        <v>0.57620000000000005</v>
      </c>
      <c r="BQ364" s="16">
        <v>0.57799999999999996</v>
      </c>
      <c r="BR364" s="16">
        <v>0.57620000000000005</v>
      </c>
      <c r="BS364" s="16">
        <v>0.57979999999999998</v>
      </c>
      <c r="BT364" s="16">
        <v>0.57879999999999998</v>
      </c>
      <c r="BU364" s="16">
        <v>0.57789999999999997</v>
      </c>
      <c r="BV364" s="16">
        <v>0.57550000000000001</v>
      </c>
      <c r="BW364" s="16">
        <v>0.57530000000000003</v>
      </c>
      <c r="BX364" s="16">
        <v>0.56010000000000004</v>
      </c>
      <c r="BY364" s="16">
        <v>0.56850000000000001</v>
      </c>
      <c r="BZ364" s="16">
        <v>0.5827</v>
      </c>
      <c r="CA364" s="16">
        <v>0.58089999999999997</v>
      </c>
      <c r="CB364" s="16">
        <v>0.5917</v>
      </c>
      <c r="CC364" s="16">
        <v>0.58450000000000002</v>
      </c>
      <c r="CD364" s="16">
        <v>0.5716</v>
      </c>
      <c r="CE364" s="16">
        <v>0.5827</v>
      </c>
      <c r="CF364" s="16">
        <v>0.57799999999999996</v>
      </c>
      <c r="CG364" s="16">
        <v>0.58260000000000001</v>
      </c>
      <c r="CH364" s="16">
        <v>0.58620000000000005</v>
      </c>
      <c r="CI364" s="16">
        <v>0.59199999999999997</v>
      </c>
      <c r="CJ364" s="16">
        <v>0.58850000000000002</v>
      </c>
      <c r="CK364" s="16">
        <v>0.58499999999999996</v>
      </c>
      <c r="CL364" s="16">
        <v>0.58460000000000001</v>
      </c>
      <c r="CM364" s="16">
        <v>0.56979999999999997</v>
      </c>
      <c r="CN364" s="16">
        <v>0.53490000000000004</v>
      </c>
      <c r="CO364" s="16">
        <v>0.52849999999999997</v>
      </c>
      <c r="CP364" s="16">
        <v>0.50580000000000003</v>
      </c>
      <c r="CQ364" s="16">
        <v>0.51370000000000005</v>
      </c>
      <c r="CR364" s="16">
        <v>0.51349999999999996</v>
      </c>
      <c r="CS364" s="16">
        <v>0.50519999999999998</v>
      </c>
      <c r="CT364" s="16">
        <v>0.50600000000000001</v>
      </c>
      <c r="CU364" s="16">
        <v>0.52839999999999998</v>
      </c>
      <c r="CV364" s="16">
        <v>0.51919999999999999</v>
      </c>
      <c r="CW364" s="16">
        <v>0.50690000000000002</v>
      </c>
      <c r="CX364" s="11"/>
      <c r="CY364" s="11"/>
    </row>
    <row r="365" spans="1:161" x14ac:dyDescent="0.25">
      <c r="A365" t="s">
        <v>66</v>
      </c>
      <c r="B365" s="28" t="s">
        <v>38</v>
      </c>
      <c r="C365">
        <v>6.52</v>
      </c>
      <c r="D365">
        <v>6.09</v>
      </c>
      <c r="E365">
        <v>6.05</v>
      </c>
      <c r="F365">
        <v>5.74</v>
      </c>
      <c r="G365">
        <v>5.85</v>
      </c>
      <c r="H365">
        <v>5.9</v>
      </c>
      <c r="I365">
        <v>5.98</v>
      </c>
      <c r="J365">
        <v>6.07</v>
      </c>
      <c r="K365">
        <v>5.87</v>
      </c>
      <c r="L365">
        <v>5.62</v>
      </c>
      <c r="M365">
        <v>5.64</v>
      </c>
      <c r="N365">
        <v>5.74</v>
      </c>
      <c r="O365">
        <v>5.73</v>
      </c>
      <c r="P365">
        <v>5.69</v>
      </c>
      <c r="Q365">
        <v>6.02</v>
      </c>
      <c r="R365">
        <v>5.76</v>
      </c>
      <c r="S365">
        <v>5.46</v>
      </c>
      <c r="T365">
        <v>5.94</v>
      </c>
      <c r="U365">
        <v>5.65</v>
      </c>
      <c r="V365">
        <v>5.69</v>
      </c>
      <c r="W365">
        <v>5.84</v>
      </c>
      <c r="X365">
        <v>5.84</v>
      </c>
      <c r="Y365">
        <v>5.83</v>
      </c>
      <c r="Z365">
        <v>5.5</v>
      </c>
      <c r="AA365">
        <v>5.56</v>
      </c>
      <c r="AB365">
        <v>5.64</v>
      </c>
      <c r="AC365">
        <v>5.34</v>
      </c>
      <c r="AD365">
        <v>5.93</v>
      </c>
      <c r="AE365">
        <v>5.34</v>
      </c>
      <c r="AF365">
        <v>5.86</v>
      </c>
      <c r="AG365">
        <v>5.08</v>
      </c>
      <c r="AH365">
        <v>5.37</v>
      </c>
      <c r="AI365">
        <v>5.39</v>
      </c>
      <c r="AJ365">
        <v>5.69</v>
      </c>
      <c r="AK365">
        <v>5.46</v>
      </c>
      <c r="AL365">
        <v>5.1100000000000003</v>
      </c>
      <c r="AM365">
        <v>4.42</v>
      </c>
      <c r="AN365">
        <v>4.7</v>
      </c>
      <c r="AO365">
        <v>4.53</v>
      </c>
      <c r="AP365">
        <v>4.41</v>
      </c>
      <c r="AQ365">
        <v>4.49</v>
      </c>
      <c r="AR365">
        <v>4.97</v>
      </c>
      <c r="AS365">
        <v>4.8499999999999996</v>
      </c>
      <c r="AT365">
        <v>4.5199999999999996</v>
      </c>
      <c r="AU365">
        <v>4.6500000000000004</v>
      </c>
      <c r="AV365">
        <v>4.33</v>
      </c>
      <c r="AW365">
        <v>4.17</v>
      </c>
      <c r="AX365">
        <v>4.6500000000000004</v>
      </c>
      <c r="AY365">
        <v>4.9800000000000004</v>
      </c>
      <c r="AZ365">
        <v>4.43</v>
      </c>
      <c r="BA365">
        <v>4.42</v>
      </c>
      <c r="BB365">
        <v>4.38</v>
      </c>
      <c r="BC365">
        <v>4.2699999999999996</v>
      </c>
      <c r="BD365">
        <v>4.79</v>
      </c>
      <c r="BE365">
        <v>4.17</v>
      </c>
      <c r="BF365">
        <v>4.34</v>
      </c>
      <c r="BG365">
        <v>4.7</v>
      </c>
      <c r="BH365">
        <v>4.97</v>
      </c>
      <c r="BI365">
        <v>4.76</v>
      </c>
      <c r="BJ365">
        <v>4.62</v>
      </c>
      <c r="BK365">
        <v>4.58</v>
      </c>
      <c r="BL365">
        <v>4.3499999999999996</v>
      </c>
      <c r="BM365">
        <v>4.84</v>
      </c>
      <c r="BN365">
        <v>4.74</v>
      </c>
      <c r="BO365">
        <v>5.34</v>
      </c>
      <c r="BP365">
        <v>5.03</v>
      </c>
      <c r="BQ365">
        <v>5.19</v>
      </c>
      <c r="BR365">
        <v>4.8899999999999997</v>
      </c>
      <c r="BS365">
        <v>4.92</v>
      </c>
      <c r="BT365">
        <v>4.93</v>
      </c>
      <c r="BU365">
        <v>5</v>
      </c>
      <c r="BV365">
        <v>4.97</v>
      </c>
      <c r="BW365">
        <v>5.42</v>
      </c>
      <c r="BX365">
        <v>5.24</v>
      </c>
      <c r="BY365">
        <v>5.27</v>
      </c>
      <c r="BZ365">
        <v>5.07</v>
      </c>
      <c r="CA365">
        <v>4.71</v>
      </c>
      <c r="CB365">
        <v>5.14</v>
      </c>
      <c r="CC365">
        <v>4.5999999999999996</v>
      </c>
      <c r="CD365">
        <v>4.25</v>
      </c>
      <c r="CE365">
        <v>4.45</v>
      </c>
      <c r="CF365">
        <v>4.5999999999999996</v>
      </c>
      <c r="CG365">
        <v>4.95</v>
      </c>
      <c r="CH365">
        <v>4.72</v>
      </c>
      <c r="CI365">
        <v>4.41</v>
      </c>
      <c r="CJ365">
        <v>4.45</v>
      </c>
      <c r="CK365">
        <v>4.8899999999999997</v>
      </c>
      <c r="CL365">
        <v>5.96</v>
      </c>
      <c r="CM365">
        <v>8.2799999999999994</v>
      </c>
      <c r="CN365">
        <v>11.49</v>
      </c>
      <c r="CO365">
        <v>5.93</v>
      </c>
      <c r="CP365">
        <v>4.4000000000000004</v>
      </c>
      <c r="CQ365">
        <v>4.38</v>
      </c>
      <c r="CR365">
        <v>4</v>
      </c>
      <c r="CS365">
        <v>4</v>
      </c>
      <c r="CT365">
        <v>3.77</v>
      </c>
      <c r="CU365">
        <v>3.8</v>
      </c>
      <c r="CV365">
        <v>3.79</v>
      </c>
      <c r="CW365">
        <v>3.66</v>
      </c>
      <c r="CX365" s="11"/>
      <c r="CY365" s="11"/>
    </row>
    <row r="366" spans="1:161" x14ac:dyDescent="0.25">
      <c r="A366" t="s">
        <v>66</v>
      </c>
      <c r="B366" s="28" t="s">
        <v>22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</row>
    <row r="367" spans="1:161" x14ac:dyDescent="0.25">
      <c r="A367" t="s">
        <v>66</v>
      </c>
      <c r="B367" s="28" t="s">
        <v>23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</row>
    <row r="368" spans="1:161" x14ac:dyDescent="0.25">
      <c r="A368" t="s">
        <v>66</v>
      </c>
      <c r="B368" s="28" t="s">
        <v>24</v>
      </c>
      <c r="C368" s="30" t="e">
        <f t="shared" ref="C368:BN368" si="1470">C367/C366</f>
        <v>#DIV/0!</v>
      </c>
      <c r="D368" s="30" t="e">
        <f t="shared" si="1470"/>
        <v>#DIV/0!</v>
      </c>
      <c r="E368" s="30" t="e">
        <f t="shared" si="1470"/>
        <v>#DIV/0!</v>
      </c>
      <c r="F368" s="30" t="e">
        <f t="shared" si="1470"/>
        <v>#DIV/0!</v>
      </c>
      <c r="G368" s="30" t="e">
        <f t="shared" si="1470"/>
        <v>#DIV/0!</v>
      </c>
      <c r="H368" s="30" t="e">
        <f t="shared" si="1470"/>
        <v>#DIV/0!</v>
      </c>
      <c r="I368" s="30" t="e">
        <f t="shared" si="1470"/>
        <v>#DIV/0!</v>
      </c>
      <c r="J368" s="30" t="e">
        <f t="shared" si="1470"/>
        <v>#DIV/0!</v>
      </c>
      <c r="K368" s="30" t="e">
        <f t="shared" si="1470"/>
        <v>#DIV/0!</v>
      </c>
      <c r="L368" s="30" t="e">
        <f t="shared" si="1470"/>
        <v>#DIV/0!</v>
      </c>
      <c r="M368" s="30" t="e">
        <f t="shared" si="1470"/>
        <v>#DIV/0!</v>
      </c>
      <c r="N368" s="30" t="e">
        <f t="shared" si="1470"/>
        <v>#DIV/0!</v>
      </c>
      <c r="O368" s="30" t="e">
        <f t="shared" si="1470"/>
        <v>#DIV/0!</v>
      </c>
      <c r="P368" s="30" t="e">
        <f t="shared" si="1470"/>
        <v>#DIV/0!</v>
      </c>
      <c r="Q368" s="30" t="e">
        <f t="shared" si="1470"/>
        <v>#DIV/0!</v>
      </c>
      <c r="R368" s="30" t="e">
        <f t="shared" si="1470"/>
        <v>#DIV/0!</v>
      </c>
      <c r="S368" s="30" t="e">
        <f t="shared" si="1470"/>
        <v>#DIV/0!</v>
      </c>
      <c r="T368" s="30" t="e">
        <f t="shared" si="1470"/>
        <v>#DIV/0!</v>
      </c>
      <c r="U368" s="30" t="e">
        <f t="shared" si="1470"/>
        <v>#DIV/0!</v>
      </c>
      <c r="V368" s="30" t="e">
        <f t="shared" si="1470"/>
        <v>#DIV/0!</v>
      </c>
      <c r="W368" s="30" t="e">
        <f t="shared" si="1470"/>
        <v>#DIV/0!</v>
      </c>
      <c r="X368" s="30" t="e">
        <f t="shared" si="1470"/>
        <v>#DIV/0!</v>
      </c>
      <c r="Y368" s="30" t="e">
        <f t="shared" si="1470"/>
        <v>#DIV/0!</v>
      </c>
      <c r="Z368" s="30" t="e">
        <f t="shared" si="1470"/>
        <v>#DIV/0!</v>
      </c>
      <c r="AA368" s="30" t="e">
        <f t="shared" si="1470"/>
        <v>#DIV/0!</v>
      </c>
      <c r="AB368" s="30" t="e">
        <f t="shared" si="1470"/>
        <v>#DIV/0!</v>
      </c>
      <c r="AC368" s="30" t="e">
        <f t="shared" si="1470"/>
        <v>#DIV/0!</v>
      </c>
      <c r="AD368" s="30" t="e">
        <f t="shared" si="1470"/>
        <v>#DIV/0!</v>
      </c>
      <c r="AE368" s="30" t="e">
        <f t="shared" si="1470"/>
        <v>#DIV/0!</v>
      </c>
      <c r="AF368" s="30" t="e">
        <f t="shared" si="1470"/>
        <v>#DIV/0!</v>
      </c>
      <c r="AG368" s="30" t="e">
        <f t="shared" si="1470"/>
        <v>#DIV/0!</v>
      </c>
      <c r="AH368" s="30" t="e">
        <f t="shared" si="1470"/>
        <v>#DIV/0!</v>
      </c>
      <c r="AI368" s="30" t="e">
        <f t="shared" si="1470"/>
        <v>#DIV/0!</v>
      </c>
      <c r="AJ368" s="30" t="e">
        <f t="shared" si="1470"/>
        <v>#DIV/0!</v>
      </c>
      <c r="AK368" s="30" t="e">
        <f t="shared" si="1470"/>
        <v>#DIV/0!</v>
      </c>
      <c r="AL368" s="30" t="e">
        <f t="shared" si="1470"/>
        <v>#DIV/0!</v>
      </c>
      <c r="AM368" s="30" t="e">
        <f t="shared" si="1470"/>
        <v>#DIV/0!</v>
      </c>
      <c r="AN368" s="30" t="e">
        <f t="shared" si="1470"/>
        <v>#DIV/0!</v>
      </c>
      <c r="AO368" s="30" t="e">
        <f t="shared" si="1470"/>
        <v>#DIV/0!</v>
      </c>
      <c r="AP368" s="30" t="e">
        <f t="shared" si="1470"/>
        <v>#DIV/0!</v>
      </c>
      <c r="AQ368" s="30" t="e">
        <f t="shared" si="1470"/>
        <v>#DIV/0!</v>
      </c>
      <c r="AR368" s="30" t="e">
        <f t="shared" si="1470"/>
        <v>#DIV/0!</v>
      </c>
      <c r="AS368" s="30" t="e">
        <f t="shared" si="1470"/>
        <v>#DIV/0!</v>
      </c>
      <c r="AT368" s="30" t="e">
        <f t="shared" si="1470"/>
        <v>#DIV/0!</v>
      </c>
      <c r="AU368" s="30" t="e">
        <f t="shared" si="1470"/>
        <v>#DIV/0!</v>
      </c>
      <c r="AV368" s="30" t="e">
        <f t="shared" si="1470"/>
        <v>#DIV/0!</v>
      </c>
      <c r="AW368" s="30" t="e">
        <f t="shared" si="1470"/>
        <v>#DIV/0!</v>
      </c>
      <c r="AX368" s="30" t="e">
        <f t="shared" si="1470"/>
        <v>#DIV/0!</v>
      </c>
      <c r="AY368" s="30" t="e">
        <f t="shared" si="1470"/>
        <v>#DIV/0!</v>
      </c>
      <c r="AZ368" s="30" t="e">
        <f t="shared" si="1470"/>
        <v>#DIV/0!</v>
      </c>
      <c r="BA368" s="30" t="e">
        <f t="shared" si="1470"/>
        <v>#DIV/0!</v>
      </c>
      <c r="BB368" s="30" t="e">
        <f t="shared" si="1470"/>
        <v>#DIV/0!</v>
      </c>
      <c r="BC368" s="30" t="e">
        <f t="shared" si="1470"/>
        <v>#DIV/0!</v>
      </c>
      <c r="BD368" s="30" t="e">
        <f t="shared" si="1470"/>
        <v>#DIV/0!</v>
      </c>
      <c r="BE368" s="30" t="e">
        <f t="shared" si="1470"/>
        <v>#DIV/0!</v>
      </c>
      <c r="BF368" s="30" t="e">
        <f t="shared" si="1470"/>
        <v>#DIV/0!</v>
      </c>
      <c r="BG368" s="30" t="e">
        <f t="shared" si="1470"/>
        <v>#DIV/0!</v>
      </c>
      <c r="BH368" s="30" t="e">
        <f t="shared" si="1470"/>
        <v>#DIV/0!</v>
      </c>
      <c r="BI368" s="30" t="e">
        <f t="shared" si="1470"/>
        <v>#DIV/0!</v>
      </c>
      <c r="BJ368" s="30" t="e">
        <f t="shared" si="1470"/>
        <v>#DIV/0!</v>
      </c>
      <c r="BK368" s="30" t="e">
        <f t="shared" si="1470"/>
        <v>#DIV/0!</v>
      </c>
      <c r="BL368" s="30" t="e">
        <f t="shared" si="1470"/>
        <v>#DIV/0!</v>
      </c>
      <c r="BM368" s="30" t="e">
        <f t="shared" si="1470"/>
        <v>#DIV/0!</v>
      </c>
      <c r="BN368" s="30" t="e">
        <f t="shared" si="1470"/>
        <v>#DIV/0!</v>
      </c>
      <c r="BO368" s="30" t="e">
        <f t="shared" ref="BO368:CN368" si="1471">BO367/BO366</f>
        <v>#DIV/0!</v>
      </c>
      <c r="BP368" s="30" t="e">
        <f t="shared" si="1471"/>
        <v>#DIV/0!</v>
      </c>
      <c r="BQ368" s="30" t="e">
        <f t="shared" si="1471"/>
        <v>#DIV/0!</v>
      </c>
      <c r="BR368" s="30" t="e">
        <f t="shared" si="1471"/>
        <v>#DIV/0!</v>
      </c>
      <c r="BS368" s="30" t="e">
        <f t="shared" si="1471"/>
        <v>#DIV/0!</v>
      </c>
      <c r="BT368" s="30" t="e">
        <f t="shared" si="1471"/>
        <v>#DIV/0!</v>
      </c>
      <c r="BU368" s="30" t="e">
        <f t="shared" si="1471"/>
        <v>#DIV/0!</v>
      </c>
      <c r="BV368" s="30" t="e">
        <f t="shared" si="1471"/>
        <v>#DIV/0!</v>
      </c>
      <c r="BW368" s="30" t="e">
        <f t="shared" si="1471"/>
        <v>#DIV/0!</v>
      </c>
      <c r="BX368" s="30" t="e">
        <f t="shared" si="1471"/>
        <v>#DIV/0!</v>
      </c>
      <c r="BY368" s="30" t="e">
        <f t="shared" si="1471"/>
        <v>#DIV/0!</v>
      </c>
      <c r="BZ368" s="30" t="e">
        <f t="shared" si="1471"/>
        <v>#DIV/0!</v>
      </c>
      <c r="CA368" s="30" t="e">
        <f t="shared" si="1471"/>
        <v>#DIV/0!</v>
      </c>
      <c r="CB368" s="30" t="e">
        <f t="shared" si="1471"/>
        <v>#DIV/0!</v>
      </c>
      <c r="CC368" s="30" t="e">
        <f t="shared" si="1471"/>
        <v>#DIV/0!</v>
      </c>
      <c r="CD368" s="30" t="e">
        <f t="shared" si="1471"/>
        <v>#DIV/0!</v>
      </c>
      <c r="CE368" s="30" t="e">
        <f t="shared" si="1471"/>
        <v>#DIV/0!</v>
      </c>
      <c r="CF368" s="30" t="e">
        <f t="shared" si="1471"/>
        <v>#DIV/0!</v>
      </c>
      <c r="CG368" s="30" t="e">
        <f t="shared" si="1471"/>
        <v>#DIV/0!</v>
      </c>
      <c r="CH368" s="30" t="e">
        <f t="shared" si="1471"/>
        <v>#DIV/0!</v>
      </c>
      <c r="CI368" s="30" t="e">
        <f t="shared" si="1471"/>
        <v>#DIV/0!</v>
      </c>
      <c r="CJ368" s="30" t="e">
        <f t="shared" si="1471"/>
        <v>#DIV/0!</v>
      </c>
      <c r="CK368" s="30" t="e">
        <f t="shared" si="1471"/>
        <v>#DIV/0!</v>
      </c>
      <c r="CL368" s="30" t="e">
        <f t="shared" si="1471"/>
        <v>#DIV/0!</v>
      </c>
      <c r="CM368" s="30" t="e">
        <f t="shared" si="1471"/>
        <v>#DIV/0!</v>
      </c>
      <c r="CN368" s="30" t="e">
        <f t="shared" si="1471"/>
        <v>#DIV/0!</v>
      </c>
      <c r="CO368" s="30" t="e">
        <f t="shared" ref="CO368:CU368" si="1472">CO367/CO366</f>
        <v>#DIV/0!</v>
      </c>
      <c r="CP368" s="30" t="e">
        <f t="shared" si="1472"/>
        <v>#DIV/0!</v>
      </c>
      <c r="CQ368" s="30" t="e">
        <f t="shared" si="1472"/>
        <v>#DIV/0!</v>
      </c>
      <c r="CR368" s="30" t="e">
        <f t="shared" si="1472"/>
        <v>#DIV/0!</v>
      </c>
      <c r="CS368" s="30" t="e">
        <f t="shared" si="1472"/>
        <v>#DIV/0!</v>
      </c>
      <c r="CT368" s="30" t="e">
        <f t="shared" si="1472"/>
        <v>#DIV/0!</v>
      </c>
      <c r="CU368" s="30" t="e">
        <f t="shared" si="1472"/>
        <v>#DIV/0!</v>
      </c>
      <c r="CV368" s="30" t="e">
        <f t="shared" ref="CV368:CW368" si="1473">CV367/CV366</f>
        <v>#DIV/0!</v>
      </c>
      <c r="CW368" s="30" t="e">
        <f t="shared" si="1473"/>
        <v>#DIV/0!</v>
      </c>
      <c r="CX368" s="30" t="e">
        <f t="shared" ref="CX368" si="1474">CX367/CX366</f>
        <v>#DIV/0!</v>
      </c>
      <c r="CY368" s="30" t="e">
        <f t="shared" ref="CY368" si="1475">CY367/CY366</f>
        <v>#DIV/0!</v>
      </c>
    </row>
    <row r="369" spans="1:103" x14ac:dyDescent="0.25">
      <c r="A369" t="s">
        <v>66</v>
      </c>
      <c r="B369" s="28" t="s">
        <v>25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</row>
    <row r="370" spans="1:103" x14ac:dyDescent="0.25">
      <c r="A370" t="s">
        <v>66</v>
      </c>
      <c r="B370" s="28" t="s">
        <v>42</v>
      </c>
      <c r="C370" s="11"/>
      <c r="D370" s="11"/>
      <c r="E370" s="11"/>
      <c r="F370" s="11"/>
      <c r="G370" s="11"/>
      <c r="H370" s="11"/>
      <c r="I370" s="31"/>
      <c r="J370" s="11"/>
      <c r="K370" s="11"/>
      <c r="L370" s="11"/>
      <c r="M370" s="11"/>
      <c r="N370" s="11"/>
      <c r="O370" s="11"/>
      <c r="P370" s="31"/>
      <c r="Q370" s="11"/>
      <c r="R370" s="11"/>
      <c r="S370" s="11"/>
      <c r="T370" s="11"/>
      <c r="U370" s="11"/>
      <c r="V370" s="11"/>
      <c r="W370" s="31"/>
      <c r="X370" s="11"/>
      <c r="Y370" s="11"/>
      <c r="Z370" s="11"/>
      <c r="AA370" s="11"/>
      <c r="AB370" s="11"/>
      <c r="AC370" s="11"/>
      <c r="AD370" s="31"/>
      <c r="AE370" s="11"/>
      <c r="AF370" s="11"/>
      <c r="AG370" s="11"/>
      <c r="AH370" s="11"/>
      <c r="AI370" s="11"/>
      <c r="AJ370" s="11"/>
      <c r="AK370" s="31"/>
      <c r="AL370" s="11"/>
      <c r="AM370" s="11"/>
      <c r="AN370" s="11"/>
      <c r="AO370" s="11"/>
      <c r="AP370" s="11"/>
      <c r="AQ370" s="11"/>
      <c r="AR370" s="31"/>
      <c r="AS370" s="11"/>
      <c r="AT370" s="11"/>
      <c r="AU370" s="11"/>
      <c r="AV370" s="11"/>
      <c r="AW370" s="11"/>
      <c r="AX370" s="11"/>
      <c r="AY370" s="31"/>
      <c r="AZ370" s="11"/>
      <c r="BA370" s="11"/>
      <c r="BB370" s="11"/>
      <c r="BC370" s="11"/>
      <c r="BD370" s="11"/>
      <c r="BE370" s="11"/>
      <c r="BF370" s="31"/>
      <c r="BG370" s="11"/>
      <c r="BJ370" s="11"/>
      <c r="BK370" s="11"/>
      <c r="BL370" s="11"/>
      <c r="BM370" s="31"/>
      <c r="BN370" s="11"/>
      <c r="BO370" s="11"/>
      <c r="BP370" s="11"/>
      <c r="BQ370" s="11"/>
      <c r="BR370" s="11"/>
      <c r="BS370" s="11"/>
      <c r="BT370" s="31"/>
      <c r="BU370" s="11"/>
      <c r="BV370" s="11"/>
      <c r="BW370" s="11"/>
      <c r="BX370" s="11"/>
      <c r="BY370" s="11"/>
      <c r="BZ370" s="11"/>
      <c r="CA370" s="31"/>
      <c r="CB370" s="11"/>
      <c r="CC370" s="11"/>
      <c r="CD370" s="11"/>
      <c r="CE370" s="11"/>
      <c r="CF370" s="11"/>
      <c r="CG370" s="11"/>
      <c r="CH370" s="3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</row>
    <row r="371" spans="1:103" x14ac:dyDescent="0.25">
      <c r="A371" t="s">
        <v>66</v>
      </c>
      <c r="B371" s="28" t="s">
        <v>29</v>
      </c>
      <c r="C371" s="43">
        <v>102250</v>
      </c>
      <c r="D371" s="43">
        <v>113443.85714285714</v>
      </c>
      <c r="E371" s="43">
        <v>120368.71428571429</v>
      </c>
      <c r="F371" s="43">
        <v>123632.85714285714</v>
      </c>
      <c r="G371" s="43">
        <v>123005.71428571429</v>
      </c>
      <c r="H371" s="43">
        <v>128533.42857142857</v>
      </c>
      <c r="I371" s="43">
        <v>135346.42857142858</v>
      </c>
      <c r="J371" s="43">
        <v>136689.85714285713</v>
      </c>
      <c r="K371" s="43">
        <v>144074</v>
      </c>
      <c r="L371" s="43">
        <v>144598</v>
      </c>
      <c r="M371" s="43">
        <v>152422.14285714287</v>
      </c>
      <c r="N371" s="43">
        <v>147694.85714285713</v>
      </c>
      <c r="O371" s="43">
        <v>148116.42857142858</v>
      </c>
      <c r="P371" s="43">
        <v>119872.71428571429</v>
      </c>
      <c r="Q371" s="43">
        <v>149066.57142857142</v>
      </c>
      <c r="R371" s="43">
        <v>151849.42857142858</v>
      </c>
      <c r="S371" s="43">
        <v>152643.42857142858</v>
      </c>
      <c r="T371" s="43">
        <v>147834.85714285713</v>
      </c>
      <c r="U371" s="43">
        <v>151882.85714285713</v>
      </c>
      <c r="V371" s="43">
        <v>146634.57142857142</v>
      </c>
      <c r="W371" s="43">
        <v>150099.57142857142</v>
      </c>
      <c r="X371" s="43">
        <v>152523.42857142858</v>
      </c>
      <c r="Y371" s="43">
        <v>147495.28571428571</v>
      </c>
      <c r="Z371" s="43">
        <v>148774.42857142858</v>
      </c>
      <c r="AA371" s="43">
        <v>147245.71428571429</v>
      </c>
      <c r="AB371" s="43">
        <v>153305.85714285713</v>
      </c>
      <c r="AC371" s="43">
        <v>133813.57142857142</v>
      </c>
      <c r="AD371" s="43">
        <v>146458</v>
      </c>
      <c r="AE371" s="43">
        <v>141818.85714285713</v>
      </c>
      <c r="AF371" s="43">
        <v>145090.14285714287</v>
      </c>
      <c r="AG371" s="43">
        <v>136838.57142857142</v>
      </c>
      <c r="AH371" s="43">
        <v>130144.85714285714</v>
      </c>
      <c r="AI371" s="43">
        <v>133355.57142857142</v>
      </c>
      <c r="AJ371" s="43">
        <v>128163.14285714286</v>
      </c>
      <c r="AK371" s="43">
        <v>128696.57142857143</v>
      </c>
      <c r="AL371" s="43">
        <v>128902</v>
      </c>
      <c r="AM371" s="43">
        <v>132646.71428571429</v>
      </c>
      <c r="AN371" s="43">
        <v>133930</v>
      </c>
      <c r="AO371" s="43">
        <v>139429.28571428571</v>
      </c>
      <c r="AP371" s="43">
        <v>138998.85714285713</v>
      </c>
      <c r="AQ371" s="43">
        <v>138397.14285714287</v>
      </c>
      <c r="AR371" s="43">
        <v>136963.28571428571</v>
      </c>
      <c r="AS371" s="43">
        <v>144704.42857142858</v>
      </c>
      <c r="AT371" s="43">
        <v>129926.57142857143</v>
      </c>
      <c r="AU371" s="43">
        <v>128480.28571428571</v>
      </c>
      <c r="AV371" s="43">
        <v>170489.42857142858</v>
      </c>
      <c r="AW371" s="43">
        <v>170464</v>
      </c>
      <c r="AX371" s="43">
        <v>149114.85714285713</v>
      </c>
      <c r="AY371" s="43">
        <v>124759.28571428571</v>
      </c>
      <c r="AZ371" s="43">
        <v>121090.85714285714</v>
      </c>
      <c r="BA371" s="43">
        <v>105313.14285714286</v>
      </c>
      <c r="BB371" s="43">
        <v>86678.571428571435</v>
      </c>
      <c r="BC371" s="43">
        <v>96057.71428571429</v>
      </c>
      <c r="BD371" s="43">
        <v>128935.85714285714</v>
      </c>
      <c r="BE371" s="43">
        <v>141314.71428571429</v>
      </c>
      <c r="BF371" s="43">
        <v>138740.42857142858</v>
      </c>
      <c r="BG371" s="43">
        <v>111913.85714285714</v>
      </c>
      <c r="BH371" s="43">
        <v>102117.14285714286</v>
      </c>
      <c r="BI371" s="43">
        <v>100475.28571428571</v>
      </c>
      <c r="BJ371" s="43">
        <v>107095</v>
      </c>
      <c r="BK371" s="43">
        <v>105200.42857142857</v>
      </c>
      <c r="BL371" s="43">
        <v>96568.428571428565</v>
      </c>
      <c r="BM371" s="43">
        <v>97476</v>
      </c>
      <c r="BN371" s="43">
        <v>90932.142857142855</v>
      </c>
      <c r="BO371" s="43">
        <v>72437</v>
      </c>
      <c r="BP371" s="43">
        <v>92519.28571428571</v>
      </c>
      <c r="BQ371" s="43">
        <v>93944.857142857145</v>
      </c>
      <c r="BR371" s="43">
        <v>92532.857142857145</v>
      </c>
      <c r="BS371" s="43">
        <v>91867.428571428565</v>
      </c>
      <c r="BT371" s="43">
        <v>88227.28571428571</v>
      </c>
      <c r="BU371" s="43">
        <v>90448</v>
      </c>
      <c r="BV371" s="43">
        <v>85679.571428571435</v>
      </c>
      <c r="BW371" s="43">
        <v>92256.28571428571</v>
      </c>
      <c r="BX371" s="43">
        <v>89537.857142857145</v>
      </c>
      <c r="BY371" s="43">
        <v>84286.571428571435</v>
      </c>
      <c r="BZ371" s="43">
        <v>84337.142857142855</v>
      </c>
      <c r="CA371" s="43">
        <v>83731</v>
      </c>
      <c r="CB371" s="43">
        <v>91908.28571428571</v>
      </c>
      <c r="CC371" s="43">
        <v>107295.85714285714</v>
      </c>
      <c r="CD371" s="43">
        <v>124077.14285714286</v>
      </c>
      <c r="CE371" s="43">
        <v>116196.85714285714</v>
      </c>
      <c r="CF371" s="43">
        <v>117782</v>
      </c>
      <c r="CG371" s="43">
        <v>118512.57142857143</v>
      </c>
      <c r="CH371" s="43">
        <v>118758.85714285714</v>
      </c>
      <c r="CI371" s="43">
        <v>119516.57142857143</v>
      </c>
      <c r="CJ371" s="43">
        <v>111646.57142857143</v>
      </c>
      <c r="CK371" s="43">
        <v>114026.57142857143</v>
      </c>
      <c r="CL371" s="43">
        <v>122442.42857142857</v>
      </c>
      <c r="CM371" s="43">
        <v>129964.57142857143</v>
      </c>
      <c r="CN371" s="43">
        <v>141159.71428571429</v>
      </c>
      <c r="CO371" s="43">
        <v>158786.71428571429</v>
      </c>
      <c r="CP371" s="43">
        <v>154358</v>
      </c>
      <c r="CQ371" s="43">
        <v>143058</v>
      </c>
      <c r="CR371" s="43">
        <v>142055</v>
      </c>
      <c r="CS371" s="43">
        <v>149156</v>
      </c>
      <c r="CT371" s="43">
        <v>129958</v>
      </c>
      <c r="CU371" s="43">
        <v>144655.428571428</v>
      </c>
      <c r="CV371" s="43">
        <v>148501</v>
      </c>
      <c r="CW371" s="43">
        <v>156555</v>
      </c>
      <c r="CX371" s="11"/>
      <c r="CY371" s="11"/>
    </row>
    <row r="372" spans="1:103" x14ac:dyDescent="0.25">
      <c r="A372" t="s">
        <v>66</v>
      </c>
      <c r="B372" s="28" t="s">
        <v>30</v>
      </c>
      <c r="C372" s="43">
        <v>364822</v>
      </c>
      <c r="D372" s="43">
        <v>405423.14285714284</v>
      </c>
      <c r="E372" s="43">
        <v>439764.28571428574</v>
      </c>
      <c r="F372" s="43">
        <v>452072.71428571426</v>
      </c>
      <c r="G372" s="43">
        <v>438997.14285714284</v>
      </c>
      <c r="H372" s="43">
        <v>449573.14285714284</v>
      </c>
      <c r="I372" s="43">
        <v>465295.85714285716</v>
      </c>
      <c r="J372" s="43">
        <v>472662.71428571426</v>
      </c>
      <c r="K372" s="43">
        <v>500848.28571428574</v>
      </c>
      <c r="L372" s="43">
        <v>512173.14285714284</v>
      </c>
      <c r="M372" s="43">
        <v>537917.85714285716</v>
      </c>
      <c r="N372" s="43">
        <v>521131.57142857142</v>
      </c>
      <c r="O372" s="43">
        <v>537168.14285714284</v>
      </c>
      <c r="P372" s="43">
        <v>443480.57142857142</v>
      </c>
      <c r="Q372" s="43">
        <v>533024.14285714284</v>
      </c>
      <c r="R372" s="43">
        <v>524931.14285714284</v>
      </c>
      <c r="S372" s="43">
        <v>527463.71428571432</v>
      </c>
      <c r="T372" s="43">
        <v>515466</v>
      </c>
      <c r="U372" s="43">
        <v>514953.85714285716</v>
      </c>
      <c r="V372" s="43">
        <v>494704.85714285716</v>
      </c>
      <c r="W372" s="43">
        <v>511504.42857142858</v>
      </c>
      <c r="X372" s="43">
        <v>516121.28571428574</v>
      </c>
      <c r="Y372" s="43">
        <v>501558.71428571426</v>
      </c>
      <c r="Z372" s="43">
        <v>498087.42857142858</v>
      </c>
      <c r="AA372" s="43">
        <v>487561.57142857142</v>
      </c>
      <c r="AB372" s="43">
        <v>502581.85714285716</v>
      </c>
      <c r="AC372" s="43">
        <v>463034.71428571426</v>
      </c>
      <c r="AD372" s="43">
        <v>500989.28571428574</v>
      </c>
      <c r="AE372" s="43">
        <v>482195.42857142858</v>
      </c>
      <c r="AF372" s="43">
        <v>504452.42857142858</v>
      </c>
      <c r="AG372" s="43">
        <v>448402.42857142858</v>
      </c>
      <c r="AH372" s="43">
        <v>396060</v>
      </c>
      <c r="AI372" s="43">
        <v>402315.71428571426</v>
      </c>
      <c r="AJ372" s="43">
        <v>382675.85714285716</v>
      </c>
      <c r="AK372" s="43">
        <v>383682</v>
      </c>
      <c r="AL372" s="43">
        <v>392944.57142857142</v>
      </c>
      <c r="AM372" s="43">
        <v>416535.28571428574</v>
      </c>
      <c r="AN372" s="43">
        <v>412863.42857142858</v>
      </c>
      <c r="AO372" s="43">
        <v>419068.57142857142</v>
      </c>
      <c r="AP372" s="43">
        <v>419995.71428571426</v>
      </c>
      <c r="AQ372" s="43">
        <v>413298.71428571426</v>
      </c>
      <c r="AR372" s="43">
        <v>407144</v>
      </c>
      <c r="AS372" s="43">
        <v>420253.85714285716</v>
      </c>
      <c r="AT372" s="43">
        <v>377737</v>
      </c>
      <c r="AU372" s="43">
        <v>382056.85714285716</v>
      </c>
      <c r="AV372" s="43">
        <v>559758.57142857148</v>
      </c>
      <c r="AW372" s="43">
        <v>537434</v>
      </c>
      <c r="AX372" s="43">
        <v>462559.42857142858</v>
      </c>
      <c r="AY372" s="43">
        <v>375810.28571428574</v>
      </c>
      <c r="AZ372" s="43">
        <v>375266.14285714284</v>
      </c>
      <c r="BA372" s="43">
        <v>325756.42857142858</v>
      </c>
      <c r="BB372" s="43">
        <v>279342.57142857142</v>
      </c>
      <c r="BC372" s="43">
        <v>324188.14285714284</v>
      </c>
      <c r="BD372" s="43">
        <v>433543.57142857142</v>
      </c>
      <c r="BE372" s="43">
        <v>469486.85714285716</v>
      </c>
      <c r="BF372" s="43">
        <v>453867.71428571426</v>
      </c>
      <c r="BG372" s="43">
        <v>365455.28571428574</v>
      </c>
      <c r="BH372" s="43">
        <v>327607.28571428574</v>
      </c>
      <c r="BI372" s="43">
        <v>319671.57142857142</v>
      </c>
      <c r="BJ372" s="43">
        <v>340829.57142857142</v>
      </c>
      <c r="BK372" s="43">
        <v>337839.71428571426</v>
      </c>
      <c r="BL372" s="43">
        <v>314630.57142857142</v>
      </c>
      <c r="BM372" s="43">
        <v>318051.85714285716</v>
      </c>
      <c r="BN372" s="43">
        <v>300350.28571428574</v>
      </c>
      <c r="BO372" s="43">
        <v>254055.57142857142</v>
      </c>
      <c r="BP372" s="43">
        <v>309065.85714285716</v>
      </c>
      <c r="BQ372" s="43">
        <v>314467.42857142858</v>
      </c>
      <c r="BR372" s="43">
        <v>308645.71428571426</v>
      </c>
      <c r="BS372" s="43">
        <v>300089.42857142858</v>
      </c>
      <c r="BT372" s="43">
        <v>292803.85714285716</v>
      </c>
      <c r="BU372" s="43">
        <v>297786.57142857142</v>
      </c>
      <c r="BV372" s="43">
        <v>282752</v>
      </c>
      <c r="BW372" s="43">
        <v>304941.71428571426</v>
      </c>
      <c r="BX372" s="43">
        <v>304936</v>
      </c>
      <c r="BY372" s="43">
        <v>281670.14285714284</v>
      </c>
      <c r="BZ372" s="43">
        <v>270879</v>
      </c>
      <c r="CA372" s="43">
        <v>270216.57142857142</v>
      </c>
      <c r="CB372" s="43">
        <v>305576</v>
      </c>
      <c r="CC372" s="43">
        <v>391573.71428571426</v>
      </c>
      <c r="CD372" s="43">
        <v>502284.85714285716</v>
      </c>
      <c r="CE372" s="43">
        <v>438372</v>
      </c>
      <c r="CF372" s="43">
        <v>451185.57142857142</v>
      </c>
      <c r="CG372" s="43">
        <v>446747.85714285716</v>
      </c>
      <c r="CH372" s="43">
        <v>453795.42857142858</v>
      </c>
      <c r="CI372" s="43">
        <v>443796.28571428574</v>
      </c>
      <c r="CJ372" s="43">
        <v>411510</v>
      </c>
      <c r="CK372" s="43">
        <v>441905.14285714284</v>
      </c>
      <c r="CL372" s="43">
        <v>489933.57142857142</v>
      </c>
      <c r="CM372" s="43">
        <v>530901.85714285716</v>
      </c>
      <c r="CN372" s="43">
        <v>692565.28571428568</v>
      </c>
      <c r="CO372" s="43">
        <v>878221.28571428568</v>
      </c>
      <c r="CP372" s="43">
        <v>932159</v>
      </c>
      <c r="CQ372" s="43">
        <v>848635</v>
      </c>
      <c r="CR372" s="43">
        <v>862915</v>
      </c>
      <c r="CS372" s="43">
        <v>916678</v>
      </c>
      <c r="CT372" s="43">
        <v>802711</v>
      </c>
      <c r="CU372" s="43">
        <v>868107.85714285704</v>
      </c>
      <c r="CV372" s="43">
        <v>936983</v>
      </c>
      <c r="CW372" s="43">
        <v>1043464</v>
      </c>
      <c r="CX372" s="11"/>
      <c r="CY372" s="11"/>
    </row>
    <row r="373" spans="1:103" x14ac:dyDescent="0.25">
      <c r="A373" t="s">
        <v>66</v>
      </c>
      <c r="B373" s="28" t="s">
        <v>31</v>
      </c>
      <c r="C373" s="38">
        <f t="shared" ref="C373:BN373" si="1476">C372/C371</f>
        <v>3.5679413202933987</v>
      </c>
      <c r="D373" s="38">
        <f t="shared" si="1476"/>
        <v>3.5737778410214238</v>
      </c>
      <c r="E373" s="38">
        <f t="shared" si="1476"/>
        <v>3.6534766390412319</v>
      </c>
      <c r="F373" s="38">
        <f t="shared" si="1476"/>
        <v>3.6565741885536669</v>
      </c>
      <c r="G373" s="38">
        <f t="shared" si="1476"/>
        <v>3.5689166589240915</v>
      </c>
      <c r="H373" s="38">
        <f t="shared" si="1476"/>
        <v>3.4977137687360931</v>
      </c>
      <c r="I373" s="38">
        <f t="shared" si="1476"/>
        <v>3.4378140749927435</v>
      </c>
      <c r="J373" s="38">
        <f t="shared" si="1476"/>
        <v>3.4579209033171026</v>
      </c>
      <c r="K373" s="38">
        <f t="shared" si="1476"/>
        <v>3.4763266495987182</v>
      </c>
      <c r="L373" s="38">
        <f t="shared" si="1476"/>
        <v>3.5420485958114418</v>
      </c>
      <c r="M373" s="38">
        <f t="shared" si="1476"/>
        <v>3.5291319690146254</v>
      </c>
      <c r="N373" s="38">
        <f t="shared" si="1476"/>
        <v>3.5284341073874321</v>
      </c>
      <c r="O373" s="38">
        <f t="shared" si="1476"/>
        <v>3.6266614584086838</v>
      </c>
      <c r="P373" s="38">
        <f t="shared" si="1476"/>
        <v>3.6995956425208165</v>
      </c>
      <c r="Q373" s="38">
        <f t="shared" si="1476"/>
        <v>3.5757456400112702</v>
      </c>
      <c r="R373" s="38">
        <f t="shared" si="1476"/>
        <v>3.4569187898538587</v>
      </c>
      <c r="S373" s="38">
        <f t="shared" si="1476"/>
        <v>3.4555284771980266</v>
      </c>
      <c r="T373" s="38">
        <f t="shared" si="1476"/>
        <v>3.4867690202581261</v>
      </c>
      <c r="U373" s="38">
        <f t="shared" si="1476"/>
        <v>3.3904672774130442</v>
      </c>
      <c r="V373" s="38">
        <f t="shared" si="1476"/>
        <v>3.3737259387281506</v>
      </c>
      <c r="W373" s="38">
        <f t="shared" si="1476"/>
        <v>3.4077674153442907</v>
      </c>
      <c r="X373" s="38">
        <f t="shared" si="1476"/>
        <v>3.3838820078226859</v>
      </c>
      <c r="Y373" s="38">
        <f t="shared" si="1476"/>
        <v>3.4005067474311526</v>
      </c>
      <c r="Z373" s="38">
        <f t="shared" si="1476"/>
        <v>3.3479370974850706</v>
      </c>
      <c r="AA373" s="38">
        <f t="shared" si="1476"/>
        <v>3.3112106100589878</v>
      </c>
      <c r="AB373" s="38">
        <f t="shared" si="1476"/>
        <v>3.2782952100422968</v>
      </c>
      <c r="AC373" s="38">
        <f t="shared" si="1476"/>
        <v>3.4602971084504563</v>
      </c>
      <c r="AD373" s="38">
        <f t="shared" si="1476"/>
        <v>3.4207027660782323</v>
      </c>
      <c r="AE373" s="38">
        <f t="shared" si="1476"/>
        <v>3.4000797798398765</v>
      </c>
      <c r="AF373" s="38">
        <f t="shared" si="1476"/>
        <v>3.4768208138585766</v>
      </c>
      <c r="AG373" s="38">
        <f t="shared" si="1476"/>
        <v>3.2768716005303435</v>
      </c>
      <c r="AH373" s="38">
        <f t="shared" si="1476"/>
        <v>3.0432243631821243</v>
      </c>
      <c r="AI373" s="38">
        <f t="shared" si="1476"/>
        <v>3.0168646872110974</v>
      </c>
      <c r="AJ373" s="38">
        <f t="shared" si="1476"/>
        <v>2.9858495087734163</v>
      </c>
      <c r="AK373" s="38">
        <f t="shared" si="1476"/>
        <v>2.9812915428982456</v>
      </c>
      <c r="AL373" s="38">
        <f t="shared" si="1476"/>
        <v>3.0483977861365332</v>
      </c>
      <c r="AM373" s="38">
        <f t="shared" si="1476"/>
        <v>3.1401854765666481</v>
      </c>
      <c r="AN373" s="38">
        <f t="shared" si="1476"/>
        <v>3.0826807180723406</v>
      </c>
      <c r="AO373" s="38">
        <f t="shared" si="1476"/>
        <v>3.0055993565606736</v>
      </c>
      <c r="AP373" s="38">
        <f t="shared" si="1476"/>
        <v>3.0215767447214366</v>
      </c>
      <c r="AQ373" s="38">
        <f t="shared" si="1476"/>
        <v>2.9863240364169363</v>
      </c>
      <c r="AR373" s="38">
        <f t="shared" si="1476"/>
        <v>2.9726506477752643</v>
      </c>
      <c r="AS373" s="38">
        <f t="shared" si="1476"/>
        <v>2.9042224988671488</v>
      </c>
      <c r="AT373" s="38">
        <f t="shared" si="1476"/>
        <v>2.9073113824731771</v>
      </c>
      <c r="AU373" s="38">
        <f t="shared" si="1476"/>
        <v>2.9736613288086446</v>
      </c>
      <c r="AV373" s="38">
        <f t="shared" si="1476"/>
        <v>3.2832450440999277</v>
      </c>
      <c r="AW373" s="38">
        <f t="shared" si="1476"/>
        <v>3.1527712596207995</v>
      </c>
      <c r="AX373" s="38">
        <f t="shared" si="1476"/>
        <v>3.102034481569337</v>
      </c>
      <c r="AY373" s="38">
        <f t="shared" si="1476"/>
        <v>3.012283082278445</v>
      </c>
      <c r="AZ373" s="38">
        <f t="shared" si="1476"/>
        <v>3.0990460527868091</v>
      </c>
      <c r="BA373" s="38">
        <f t="shared" si="1476"/>
        <v>3.0932172351300613</v>
      </c>
      <c r="BB373" s="38">
        <f t="shared" si="1476"/>
        <v>3.2227408323032547</v>
      </c>
      <c r="BC373" s="38">
        <f t="shared" si="1476"/>
        <v>3.3749308451466673</v>
      </c>
      <c r="BD373" s="38">
        <f t="shared" si="1476"/>
        <v>3.3624748075178021</v>
      </c>
      <c r="BE373" s="38">
        <f t="shared" si="1476"/>
        <v>3.3222786425031061</v>
      </c>
      <c r="BF373" s="38">
        <f t="shared" si="1476"/>
        <v>3.2713443295444828</v>
      </c>
      <c r="BG373" s="38">
        <f t="shared" si="1476"/>
        <v>3.2655052291494608</v>
      </c>
      <c r="BH373" s="38">
        <f t="shared" si="1476"/>
        <v>3.2081517025265103</v>
      </c>
      <c r="BI373" s="38">
        <f t="shared" si="1476"/>
        <v>3.1815940522687169</v>
      </c>
      <c r="BJ373" s="38">
        <f t="shared" si="1476"/>
        <v>3.1824975155569488</v>
      </c>
      <c r="BK373" s="38">
        <f t="shared" si="1476"/>
        <v>3.2113910453922649</v>
      </c>
      <c r="BL373" s="38">
        <f t="shared" si="1476"/>
        <v>3.2581100892187482</v>
      </c>
      <c r="BM373" s="38">
        <f t="shared" si="1476"/>
        <v>3.2628734985315067</v>
      </c>
      <c r="BN373" s="38">
        <f t="shared" si="1476"/>
        <v>3.3030155924747655</v>
      </c>
      <c r="BO373" s="38">
        <f t="shared" ref="BO373:CN373" si="1477">BO372/BO371</f>
        <v>3.5072624684701386</v>
      </c>
      <c r="BP373" s="38">
        <f t="shared" si="1477"/>
        <v>3.3405560230685496</v>
      </c>
      <c r="BQ373" s="38">
        <f t="shared" si="1477"/>
        <v>3.3473618262384925</v>
      </c>
      <c r="BR373" s="38">
        <f t="shared" si="1477"/>
        <v>3.3355256048044706</v>
      </c>
      <c r="BS373" s="38">
        <f t="shared" si="1477"/>
        <v>3.2665486912818475</v>
      </c>
      <c r="BT373" s="38">
        <f t="shared" si="1477"/>
        <v>3.3187449298969711</v>
      </c>
      <c r="BU373" s="38">
        <f t="shared" si="1477"/>
        <v>3.2923510904450226</v>
      </c>
      <c r="BV373" s="38">
        <f t="shared" si="1477"/>
        <v>3.3001098778338558</v>
      </c>
      <c r="BW373" s="38">
        <f t="shared" si="1477"/>
        <v>3.3053760177394027</v>
      </c>
      <c r="BX373" s="38">
        <f t="shared" si="1477"/>
        <v>3.4056656003446268</v>
      </c>
      <c r="BY373" s="38">
        <f t="shared" si="1477"/>
        <v>3.3418151679813421</v>
      </c>
      <c r="BZ373" s="38">
        <f t="shared" si="1477"/>
        <v>3.2118588657768141</v>
      </c>
      <c r="CA373" s="38">
        <f t="shared" si="1477"/>
        <v>3.2271986651129381</v>
      </c>
      <c r="CB373" s="38">
        <f t="shared" si="1477"/>
        <v>3.3247927281544647</v>
      </c>
      <c r="CC373" s="38">
        <f t="shared" si="1477"/>
        <v>3.6494765474901838</v>
      </c>
      <c r="CD373" s="38">
        <f t="shared" si="1477"/>
        <v>4.048165887581459</v>
      </c>
      <c r="CE373" s="38">
        <f t="shared" si="1477"/>
        <v>3.7726665830647006</v>
      </c>
      <c r="CF373" s="38">
        <f t="shared" si="1477"/>
        <v>3.8306835630959859</v>
      </c>
      <c r="CG373" s="38">
        <f t="shared" si="1477"/>
        <v>3.7696241989999857</v>
      </c>
      <c r="CH373" s="38">
        <f t="shared" si="1477"/>
        <v>3.8211501818811708</v>
      </c>
      <c r="CI373" s="38">
        <f t="shared" si="1477"/>
        <v>3.7132615202195511</v>
      </c>
      <c r="CJ373" s="38">
        <f t="shared" si="1477"/>
        <v>3.6858274708710903</v>
      </c>
      <c r="CK373" s="38">
        <f t="shared" si="1477"/>
        <v>3.8754576001082452</v>
      </c>
      <c r="CL373" s="38">
        <f t="shared" si="1477"/>
        <v>4.0013382382624139</v>
      </c>
      <c r="CM373" s="38">
        <f t="shared" si="1477"/>
        <v>4.0849737071201817</v>
      </c>
      <c r="CN373" s="38">
        <f t="shared" si="1477"/>
        <v>4.906253099326193</v>
      </c>
      <c r="CO373" s="38">
        <f t="shared" ref="CO373:CY373" si="1478">CO372/CO371</f>
        <v>5.530823467598494</v>
      </c>
      <c r="CP373" s="38">
        <f t="shared" si="1478"/>
        <v>6.0389419401650706</v>
      </c>
      <c r="CQ373" s="38">
        <f t="shared" si="1478"/>
        <v>5.9321044611276541</v>
      </c>
      <c r="CR373" s="38">
        <f t="shared" si="1478"/>
        <v>6.0745133927000108</v>
      </c>
      <c r="CS373" s="38">
        <f t="shared" si="1478"/>
        <v>6.1457668481321566</v>
      </c>
      <c r="CT373" s="38">
        <f t="shared" si="1478"/>
        <v>6.176695547792364</v>
      </c>
      <c r="CU373" s="38">
        <f t="shared" si="1478"/>
        <v>6.0012117465346453</v>
      </c>
      <c r="CV373" s="38">
        <f t="shared" si="1478"/>
        <v>6.3096073427114971</v>
      </c>
      <c r="CW373" s="38">
        <f t="shared" si="1478"/>
        <v>6.6651592092235958</v>
      </c>
      <c r="CX373" s="38" t="e">
        <f t="shared" si="1478"/>
        <v>#DIV/0!</v>
      </c>
      <c r="CY373" s="38" t="e">
        <f t="shared" si="1478"/>
        <v>#DIV/0!</v>
      </c>
    </row>
    <row r="374" spans="1:103" x14ac:dyDescent="0.25">
      <c r="A374" t="s">
        <v>66</v>
      </c>
      <c r="B374" s="28" t="s">
        <v>33</v>
      </c>
      <c r="C374" s="43">
        <v>194125.14285714287</v>
      </c>
      <c r="D374" s="43">
        <v>214655.71428571429</v>
      </c>
      <c r="E374" s="43">
        <v>228914.57142857142</v>
      </c>
      <c r="F374" s="43">
        <v>232574.42857142858</v>
      </c>
      <c r="G374" s="43">
        <v>225809.28571428571</v>
      </c>
      <c r="H374" s="43">
        <v>241908.57142857142</v>
      </c>
      <c r="I374" s="43">
        <v>259710.85714285713</v>
      </c>
      <c r="J374" s="43">
        <v>263033</v>
      </c>
      <c r="K374" s="43">
        <v>274059.85714285716</v>
      </c>
      <c r="L374" s="43">
        <v>277610.85714285716</v>
      </c>
      <c r="M374" s="43">
        <v>296300.57142857142</v>
      </c>
      <c r="N374" s="43">
        <v>292908.71428571426</v>
      </c>
      <c r="O374" s="43">
        <v>297983.28571428574</v>
      </c>
      <c r="P374" s="43">
        <v>248867.71428571429</v>
      </c>
      <c r="Q374" s="43">
        <v>294728.14285714284</v>
      </c>
      <c r="R374" s="43">
        <v>291050.85714285716</v>
      </c>
      <c r="S374" s="43">
        <v>291822.85714285716</v>
      </c>
      <c r="T374" s="43">
        <v>282790.85714285716</v>
      </c>
      <c r="U374" s="43">
        <v>281711.14285714284</v>
      </c>
      <c r="V374" s="43">
        <v>271003</v>
      </c>
      <c r="W374" s="43">
        <v>278989.14285714284</v>
      </c>
      <c r="X374" s="43">
        <v>279055.85714285716</v>
      </c>
      <c r="Y374" s="43">
        <v>268421.85714285716</v>
      </c>
      <c r="Z374" s="43">
        <v>267115.28571428574</v>
      </c>
      <c r="AA374" s="43">
        <v>260561.14285714287</v>
      </c>
      <c r="AB374" s="43">
        <v>267723.14285714284</v>
      </c>
      <c r="AC374" s="43">
        <v>246152.28571428571</v>
      </c>
      <c r="AD374" s="43">
        <v>264777.42857142858</v>
      </c>
      <c r="AE374" s="43">
        <v>255594.85714285713</v>
      </c>
      <c r="AF374" s="43">
        <v>267685.71428571426</v>
      </c>
      <c r="AG374" s="43">
        <v>246910.71428571429</v>
      </c>
      <c r="AH374" s="43">
        <v>225895.28571428571</v>
      </c>
      <c r="AI374" s="43">
        <v>230694.14285714287</v>
      </c>
      <c r="AJ374" s="43">
        <v>221975.85714285713</v>
      </c>
      <c r="AK374" s="43">
        <v>225802</v>
      </c>
      <c r="AL374" s="43">
        <v>231838.14285714287</v>
      </c>
      <c r="AM374" s="43">
        <v>246260.42857142858</v>
      </c>
      <c r="AN374" s="43">
        <v>236516.57142857142</v>
      </c>
      <c r="AO374" s="43">
        <v>237485.28571428571</v>
      </c>
      <c r="AP374" s="43">
        <v>243255</v>
      </c>
      <c r="AQ374" s="43">
        <v>237286</v>
      </c>
      <c r="AR374" s="43">
        <v>234060.28571428571</v>
      </c>
      <c r="AS374" s="43">
        <v>243022.71428571429</v>
      </c>
      <c r="AT374" s="43">
        <v>219515.57142857142</v>
      </c>
      <c r="AU374" s="43">
        <v>220213.57142857142</v>
      </c>
      <c r="AV374" s="43">
        <v>292928.14285714284</v>
      </c>
      <c r="AW374" s="43">
        <v>293849.14285714284</v>
      </c>
      <c r="AX374" s="43">
        <v>249859.14285714287</v>
      </c>
      <c r="AY374" s="43">
        <v>204431.71428571429</v>
      </c>
      <c r="AZ374" s="43">
        <v>201683</v>
      </c>
      <c r="BA374" s="43">
        <v>173862.85714285713</v>
      </c>
      <c r="BB374" s="43">
        <v>149710.57142857142</v>
      </c>
      <c r="BC374" s="43">
        <v>172216.42857142858</v>
      </c>
      <c r="BD374" s="43">
        <v>231074.14285714287</v>
      </c>
      <c r="BE374" s="43">
        <v>252629.42857142858</v>
      </c>
      <c r="BF374" s="43">
        <v>236246</v>
      </c>
      <c r="BG374" s="43">
        <v>158539.71428571429</v>
      </c>
      <c r="BH374" s="43">
        <v>139563.57142857142</v>
      </c>
      <c r="BI374" s="43">
        <v>136365.71428571429</v>
      </c>
      <c r="BJ374" s="43">
        <v>144372.57142857142</v>
      </c>
      <c r="BK374" s="43">
        <v>142470.42857142858</v>
      </c>
      <c r="BL374" s="43">
        <v>130384.57142857143</v>
      </c>
      <c r="BM374" s="43">
        <v>130270.57142857143</v>
      </c>
      <c r="BN374" s="43">
        <v>122653.28571428571</v>
      </c>
      <c r="BO374" s="43">
        <v>103767.28571428571</v>
      </c>
      <c r="BP374" s="43">
        <v>124825.28571428571</v>
      </c>
      <c r="BQ374" s="43">
        <v>126875.42857142857</v>
      </c>
      <c r="BR374" s="43">
        <v>125232.57142857143</v>
      </c>
      <c r="BS374" s="43">
        <v>122573.42857142857</v>
      </c>
      <c r="BT374" s="43">
        <v>119804.57142857143</v>
      </c>
      <c r="BU374" s="43">
        <v>121376.14285714286</v>
      </c>
      <c r="BV374" s="43">
        <v>114949.14285714286</v>
      </c>
      <c r="BW374" s="43">
        <v>125389.57142857143</v>
      </c>
      <c r="BX374" s="43">
        <v>132991.42857142858</v>
      </c>
      <c r="BY374" s="43">
        <v>119571.71428571429</v>
      </c>
      <c r="BZ374" s="43">
        <v>112230.28571428571</v>
      </c>
      <c r="CA374" s="43">
        <v>110701.57142857143</v>
      </c>
      <c r="CB374" s="43">
        <v>121070.71428571429</v>
      </c>
      <c r="CC374" s="43">
        <v>145070.85714285713</v>
      </c>
      <c r="CD374" s="43">
        <v>175874.14285714287</v>
      </c>
      <c r="CE374" s="43">
        <v>157423.42857142858</v>
      </c>
      <c r="CF374" s="43">
        <v>160149</v>
      </c>
      <c r="CG374" s="43">
        <v>157304.42857142858</v>
      </c>
      <c r="CH374" s="43">
        <v>159962.42857142858</v>
      </c>
      <c r="CI374" s="43">
        <v>160113</v>
      </c>
      <c r="CJ374" s="43">
        <v>151707.85714285713</v>
      </c>
      <c r="CK374" s="43">
        <v>158727</v>
      </c>
      <c r="CL374" s="43">
        <v>171431.28571428571</v>
      </c>
      <c r="CM374" s="43">
        <v>185717.71428571429</v>
      </c>
      <c r="CN374" s="43">
        <v>226657.71428571429</v>
      </c>
      <c r="CO374" s="43">
        <v>273333.14285714284</v>
      </c>
      <c r="CP374" s="43">
        <v>291737</v>
      </c>
      <c r="CQ374" s="43">
        <v>266105</v>
      </c>
      <c r="CR374" s="43">
        <v>269861</v>
      </c>
      <c r="CS374" s="43">
        <v>287972</v>
      </c>
      <c r="CT374" s="43">
        <v>256079</v>
      </c>
      <c r="CU374" s="43">
        <v>269449.57142857101</v>
      </c>
      <c r="CV374" s="43">
        <v>290822</v>
      </c>
      <c r="CW374" s="43">
        <v>323776</v>
      </c>
      <c r="CX374" s="11"/>
      <c r="CY374" s="11"/>
    </row>
    <row r="375" spans="1:103" x14ac:dyDescent="0.25">
      <c r="A375" t="s">
        <v>66</v>
      </c>
      <c r="B375" s="28" t="s">
        <v>34</v>
      </c>
      <c r="C375" s="39">
        <f t="shared" ref="C375:BN375" si="1479">C374/C371</f>
        <v>1.898534404470835</v>
      </c>
      <c r="D375" s="39">
        <f t="shared" si="1479"/>
        <v>1.8921757395413967</v>
      </c>
      <c r="E375" s="39">
        <f t="shared" si="1479"/>
        <v>1.9017779892971713</v>
      </c>
      <c r="F375" s="39">
        <f t="shared" si="1479"/>
        <v>1.8811700541927134</v>
      </c>
      <c r="G375" s="39">
        <f t="shared" si="1479"/>
        <v>1.8357625661990151</v>
      </c>
      <c r="H375" s="39">
        <f t="shared" si="1479"/>
        <v>1.8820673665772329</v>
      </c>
      <c r="I375" s="39">
        <f t="shared" si="1479"/>
        <v>1.9188600680792673</v>
      </c>
      <c r="J375" s="39">
        <f t="shared" si="1479"/>
        <v>1.9243051788773127</v>
      </c>
      <c r="K375" s="39">
        <f t="shared" si="1479"/>
        <v>1.9022159247529544</v>
      </c>
      <c r="L375" s="39">
        <f t="shared" si="1479"/>
        <v>1.9198803381987106</v>
      </c>
      <c r="M375" s="39">
        <f t="shared" si="1479"/>
        <v>1.9439470268193126</v>
      </c>
      <c r="N375" s="39">
        <f t="shared" si="1479"/>
        <v>1.9832018524680228</v>
      </c>
      <c r="O375" s="39">
        <f t="shared" si="1479"/>
        <v>2.0118179231589051</v>
      </c>
      <c r="P375" s="39">
        <f t="shared" si="1479"/>
        <v>2.0760997677298181</v>
      </c>
      <c r="Q375" s="39">
        <f t="shared" si="1479"/>
        <v>1.9771578566048151</v>
      </c>
      <c r="R375" s="39">
        <f t="shared" si="1479"/>
        <v>1.9167069634769782</v>
      </c>
      <c r="S375" s="39">
        <f t="shared" si="1479"/>
        <v>1.9117944340872846</v>
      </c>
      <c r="T375" s="39">
        <f t="shared" si="1479"/>
        <v>1.9128834877527436</v>
      </c>
      <c r="U375" s="39">
        <f t="shared" si="1479"/>
        <v>1.8547922270923081</v>
      </c>
      <c r="V375" s="39">
        <f t="shared" si="1479"/>
        <v>1.8481521605702027</v>
      </c>
      <c r="W375" s="39">
        <f t="shared" si="1479"/>
        <v>1.8586938004010671</v>
      </c>
      <c r="X375" s="39">
        <f t="shared" si="1479"/>
        <v>1.8295933926778463</v>
      </c>
      <c r="Y375" s="39">
        <f t="shared" si="1479"/>
        <v>1.8198673662209059</v>
      </c>
      <c r="Z375" s="39">
        <f t="shared" si="1479"/>
        <v>1.7954381561347428</v>
      </c>
      <c r="AA375" s="39">
        <f t="shared" si="1479"/>
        <v>1.7695669046879852</v>
      </c>
      <c r="AB375" s="39">
        <f t="shared" si="1479"/>
        <v>1.7463334268283479</v>
      </c>
      <c r="AC375" s="39">
        <f t="shared" si="1479"/>
        <v>1.839516598252366</v>
      </c>
      <c r="AD375" s="39">
        <f t="shared" si="1479"/>
        <v>1.8078727592308279</v>
      </c>
      <c r="AE375" s="39">
        <f t="shared" si="1479"/>
        <v>1.8022628463673984</v>
      </c>
      <c r="AF375" s="39">
        <f t="shared" si="1479"/>
        <v>1.8449614082279879</v>
      </c>
      <c r="AG375" s="39">
        <f t="shared" si="1479"/>
        <v>1.8043941244636539</v>
      </c>
      <c r="AH375" s="39">
        <f t="shared" si="1479"/>
        <v>1.7357219537789759</v>
      </c>
      <c r="AI375" s="39">
        <f t="shared" si="1479"/>
        <v>1.7299175458950242</v>
      </c>
      <c r="AJ375" s="39">
        <f t="shared" si="1479"/>
        <v>1.7319788840562587</v>
      </c>
      <c r="AK375" s="39">
        <f t="shared" si="1479"/>
        <v>1.7545300352101731</v>
      </c>
      <c r="AL375" s="39">
        <f t="shared" si="1479"/>
        <v>1.7985612547295067</v>
      </c>
      <c r="AM375" s="39">
        <f t="shared" si="1479"/>
        <v>1.8565135962659136</v>
      </c>
      <c r="AN375" s="39">
        <f t="shared" si="1479"/>
        <v>1.765971562969995</v>
      </c>
      <c r="AO375" s="39">
        <f t="shared" si="1479"/>
        <v>1.7032668890015932</v>
      </c>
      <c r="AP375" s="39">
        <f t="shared" si="1479"/>
        <v>1.7500503601262911</v>
      </c>
      <c r="AQ375" s="39">
        <f t="shared" si="1479"/>
        <v>1.7145296145667746</v>
      </c>
      <c r="AR375" s="39">
        <f t="shared" si="1479"/>
        <v>1.7089272098987947</v>
      </c>
      <c r="AS375" s="39">
        <f t="shared" si="1479"/>
        <v>1.6794421337682428</v>
      </c>
      <c r="AT375" s="39">
        <f t="shared" si="1479"/>
        <v>1.6895356278161509</v>
      </c>
      <c r="AU375" s="39">
        <f t="shared" si="1479"/>
        <v>1.7139872487385501</v>
      </c>
      <c r="AV375" s="39">
        <f t="shared" si="1479"/>
        <v>1.7181601540439038</v>
      </c>
      <c r="AW375" s="39">
        <f t="shared" si="1479"/>
        <v>1.7238193569149078</v>
      </c>
      <c r="AX375" s="39">
        <f t="shared" si="1479"/>
        <v>1.6756153454096749</v>
      </c>
      <c r="AY375" s="39">
        <f t="shared" si="1479"/>
        <v>1.6386092074451946</v>
      </c>
      <c r="AZ375" s="39">
        <f t="shared" si="1479"/>
        <v>1.6655510148224002</v>
      </c>
      <c r="BA375" s="39">
        <f t="shared" si="1479"/>
        <v>1.650913194934291</v>
      </c>
      <c r="BB375" s="39">
        <f t="shared" si="1479"/>
        <v>1.7271924186238152</v>
      </c>
      <c r="BC375" s="39">
        <f t="shared" si="1479"/>
        <v>1.7928432906407457</v>
      </c>
      <c r="BD375" s="39">
        <f t="shared" si="1479"/>
        <v>1.7921635453287406</v>
      </c>
      <c r="BE375" s="39">
        <f t="shared" si="1479"/>
        <v>1.7877078820019754</v>
      </c>
      <c r="BF375" s="39">
        <f t="shared" si="1479"/>
        <v>1.7027913379867645</v>
      </c>
      <c r="BG375" s="39">
        <f t="shared" si="1479"/>
        <v>1.416622734067146</v>
      </c>
      <c r="BH375" s="39">
        <f t="shared" si="1479"/>
        <v>1.3667007078705129</v>
      </c>
      <c r="BI375" s="39">
        <f t="shared" si="1479"/>
        <v>1.3572065340872739</v>
      </c>
      <c r="BJ375" s="39">
        <f t="shared" si="1479"/>
        <v>1.3480794754990562</v>
      </c>
      <c r="BK375" s="39">
        <f t="shared" si="1479"/>
        <v>1.3542761232640281</v>
      </c>
      <c r="BL375" s="39">
        <f t="shared" si="1479"/>
        <v>1.3501780380751474</v>
      </c>
      <c r="BM375" s="39">
        <f t="shared" si="1479"/>
        <v>1.3364373941131298</v>
      </c>
      <c r="BN375" s="39">
        <f t="shared" si="1479"/>
        <v>1.3488441145281018</v>
      </c>
      <c r="BO375" s="39">
        <f t="shared" ref="BO375:CN375" si="1480">BO374/BO371</f>
        <v>1.4325177149010273</v>
      </c>
      <c r="BP375" s="39">
        <f t="shared" si="1480"/>
        <v>1.3491812517853421</v>
      </c>
      <c r="BQ375" s="39">
        <f t="shared" si="1480"/>
        <v>1.350530858527951</v>
      </c>
      <c r="BR375" s="39">
        <f t="shared" si="1480"/>
        <v>1.3533848980284995</v>
      </c>
      <c r="BS375" s="39">
        <f t="shared" si="1480"/>
        <v>1.3342425109474523</v>
      </c>
      <c r="BT375" s="39">
        <f t="shared" si="1480"/>
        <v>1.3579083892090398</v>
      </c>
      <c r="BU375" s="39">
        <f t="shared" si="1480"/>
        <v>1.3419439109448839</v>
      </c>
      <c r="BV375" s="39">
        <f t="shared" si="1480"/>
        <v>1.3416166880920104</v>
      </c>
      <c r="BW375" s="39">
        <f t="shared" si="1480"/>
        <v>1.3591439375404542</v>
      </c>
      <c r="BX375" s="39">
        <f t="shared" si="1480"/>
        <v>1.4853094860115035</v>
      </c>
      <c r="BY375" s="39">
        <f t="shared" si="1480"/>
        <v>1.4186330308505337</v>
      </c>
      <c r="BZ375" s="39">
        <f t="shared" si="1480"/>
        <v>1.3307337895521376</v>
      </c>
      <c r="CA375" s="39">
        <f t="shared" si="1480"/>
        <v>1.3221097494186316</v>
      </c>
      <c r="CB375" s="39">
        <f t="shared" si="1480"/>
        <v>1.3172992330864</v>
      </c>
      <c r="CC375" s="39">
        <f t="shared" si="1480"/>
        <v>1.3520639193897779</v>
      </c>
      <c r="CD375" s="39">
        <f t="shared" si="1480"/>
        <v>1.4174580330209319</v>
      </c>
      <c r="CE375" s="39">
        <f t="shared" si="1480"/>
        <v>1.3547993675757151</v>
      </c>
      <c r="CF375" s="39">
        <f t="shared" si="1480"/>
        <v>1.3597069161671562</v>
      </c>
      <c r="CG375" s="39">
        <f t="shared" si="1480"/>
        <v>1.3273227192293042</v>
      </c>
      <c r="CH375" s="39">
        <f t="shared" si="1480"/>
        <v>1.3469515657178051</v>
      </c>
      <c r="CI375" s="39">
        <f t="shared" si="1480"/>
        <v>1.3396719641986288</v>
      </c>
      <c r="CJ375" s="39">
        <f t="shared" si="1480"/>
        <v>1.3588223552383412</v>
      </c>
      <c r="CK375" s="39">
        <f t="shared" si="1480"/>
        <v>1.3920176500214234</v>
      </c>
      <c r="CL375" s="39">
        <f t="shared" si="1480"/>
        <v>1.4000970718600112</v>
      </c>
      <c r="CM375" s="39">
        <f t="shared" si="1480"/>
        <v>1.4289872404787238</v>
      </c>
      <c r="CN375" s="39">
        <f t="shared" si="1480"/>
        <v>1.6056827221040402</v>
      </c>
      <c r="CO375" s="39">
        <f t="shared" ref="CO375:CU375" si="1481">CO374/CO371</f>
        <v>1.7213854703569116</v>
      </c>
      <c r="CP375" s="39">
        <f t="shared" si="1481"/>
        <v>1.8900024618095597</v>
      </c>
      <c r="CQ375" s="39">
        <f t="shared" si="1481"/>
        <v>1.8601196717415314</v>
      </c>
      <c r="CR375" s="39">
        <f t="shared" si="1481"/>
        <v>1.8996937805779452</v>
      </c>
      <c r="CS375" s="39">
        <f t="shared" si="1481"/>
        <v>1.9306766070422914</v>
      </c>
      <c r="CT375" s="39">
        <f t="shared" si="1481"/>
        <v>1.9704750765631973</v>
      </c>
      <c r="CU375" s="39">
        <f t="shared" si="1481"/>
        <v>1.862699340699282</v>
      </c>
      <c r="CV375" s="39">
        <f t="shared" ref="CV375:CW375" si="1482">CV374/CV371</f>
        <v>1.9583841186254638</v>
      </c>
      <c r="CW375" s="39">
        <f t="shared" si="1482"/>
        <v>2.0681294113889686</v>
      </c>
      <c r="CX375" s="39" t="e">
        <f t="shared" ref="CX375" si="1483">CX374/CX371</f>
        <v>#DIV/0!</v>
      </c>
      <c r="CY375" s="39" t="e">
        <f t="shared" ref="CY375" si="1484">CY374/CY371</f>
        <v>#DIV/0!</v>
      </c>
    </row>
    <row r="376" spans="1:103" x14ac:dyDescent="0.25">
      <c r="A376" t="s">
        <v>66</v>
      </c>
      <c r="B376" s="28" t="s">
        <v>35</v>
      </c>
      <c r="C376" s="33">
        <f t="shared" ref="C376:BN376" si="1485">C395/C371</f>
        <v>0</v>
      </c>
      <c r="D376" s="33">
        <f t="shared" si="1485"/>
        <v>0</v>
      </c>
      <c r="E376" s="33">
        <f t="shared" si="1485"/>
        <v>0</v>
      </c>
      <c r="F376" s="33">
        <f t="shared" si="1485"/>
        <v>0</v>
      </c>
      <c r="G376" s="33">
        <f t="shared" si="1485"/>
        <v>0</v>
      </c>
      <c r="H376" s="33">
        <f t="shared" si="1485"/>
        <v>0</v>
      </c>
      <c r="I376" s="33">
        <f t="shared" si="1485"/>
        <v>0</v>
      </c>
      <c r="J376" s="33">
        <f t="shared" si="1485"/>
        <v>0</v>
      </c>
      <c r="K376" s="33">
        <f t="shared" si="1485"/>
        <v>0</v>
      </c>
      <c r="L376" s="33">
        <f t="shared" si="1485"/>
        <v>0</v>
      </c>
      <c r="M376" s="33">
        <f t="shared" si="1485"/>
        <v>0</v>
      </c>
      <c r="N376" s="33">
        <f t="shared" si="1485"/>
        <v>0</v>
      </c>
      <c r="O376" s="33">
        <f t="shared" si="1485"/>
        <v>0</v>
      </c>
      <c r="P376" s="33">
        <f t="shared" si="1485"/>
        <v>0</v>
      </c>
      <c r="Q376" s="33">
        <f t="shared" si="1485"/>
        <v>0</v>
      </c>
      <c r="R376" s="33">
        <f t="shared" si="1485"/>
        <v>0</v>
      </c>
      <c r="S376" s="33">
        <f t="shared" si="1485"/>
        <v>0</v>
      </c>
      <c r="T376" s="33">
        <f t="shared" si="1485"/>
        <v>0</v>
      </c>
      <c r="U376" s="33">
        <f t="shared" si="1485"/>
        <v>0</v>
      </c>
      <c r="V376" s="33">
        <f t="shared" si="1485"/>
        <v>0</v>
      </c>
      <c r="W376" s="33">
        <f t="shared" si="1485"/>
        <v>0</v>
      </c>
      <c r="X376" s="33">
        <f t="shared" si="1485"/>
        <v>0</v>
      </c>
      <c r="Y376" s="33">
        <f t="shared" si="1485"/>
        <v>0</v>
      </c>
      <c r="Z376" s="33">
        <f t="shared" si="1485"/>
        <v>0</v>
      </c>
      <c r="AA376" s="33">
        <f t="shared" si="1485"/>
        <v>0</v>
      </c>
      <c r="AB376" s="33">
        <f t="shared" si="1485"/>
        <v>0</v>
      </c>
      <c r="AC376" s="33">
        <f t="shared" si="1485"/>
        <v>0</v>
      </c>
      <c r="AD376" s="33">
        <f t="shared" si="1485"/>
        <v>0</v>
      </c>
      <c r="AE376" s="33">
        <f t="shared" si="1485"/>
        <v>0</v>
      </c>
      <c r="AF376" s="33">
        <f t="shared" si="1485"/>
        <v>0</v>
      </c>
      <c r="AG376" s="33">
        <f t="shared" si="1485"/>
        <v>0</v>
      </c>
      <c r="AH376" s="33">
        <f t="shared" si="1485"/>
        <v>0</v>
      </c>
      <c r="AI376" s="33">
        <f t="shared" si="1485"/>
        <v>0</v>
      </c>
      <c r="AJ376" s="33">
        <f t="shared" si="1485"/>
        <v>0</v>
      </c>
      <c r="AK376" s="33">
        <f t="shared" si="1485"/>
        <v>0</v>
      </c>
      <c r="AL376" s="33">
        <f t="shared" si="1485"/>
        <v>0</v>
      </c>
      <c r="AM376" s="33">
        <f t="shared" si="1485"/>
        <v>0</v>
      </c>
      <c r="AN376" s="33">
        <f t="shared" si="1485"/>
        <v>0</v>
      </c>
      <c r="AO376" s="33">
        <f t="shared" si="1485"/>
        <v>0</v>
      </c>
      <c r="AP376" s="33">
        <f t="shared" si="1485"/>
        <v>0</v>
      </c>
      <c r="AQ376" s="33">
        <f t="shared" si="1485"/>
        <v>0</v>
      </c>
      <c r="AR376" s="33">
        <f t="shared" si="1485"/>
        <v>0</v>
      </c>
      <c r="AS376" s="33">
        <f t="shared" si="1485"/>
        <v>0</v>
      </c>
      <c r="AT376" s="33">
        <f t="shared" si="1485"/>
        <v>0</v>
      </c>
      <c r="AU376" s="33">
        <f t="shared" si="1485"/>
        <v>0</v>
      </c>
      <c r="AV376" s="33">
        <f t="shared" si="1485"/>
        <v>0</v>
      </c>
      <c r="AW376" s="33">
        <f t="shared" si="1485"/>
        <v>0</v>
      </c>
      <c r="AX376" s="33">
        <f t="shared" si="1485"/>
        <v>0</v>
      </c>
      <c r="AY376" s="33">
        <f t="shared" si="1485"/>
        <v>0</v>
      </c>
      <c r="AZ376" s="33">
        <f t="shared" si="1485"/>
        <v>0</v>
      </c>
      <c r="BA376" s="33">
        <f t="shared" si="1485"/>
        <v>0</v>
      </c>
      <c r="BB376" s="33">
        <f t="shared" si="1485"/>
        <v>0</v>
      </c>
      <c r="BC376" s="33">
        <f t="shared" si="1485"/>
        <v>4.4140130040868286E-3</v>
      </c>
      <c r="BD376" s="33">
        <f t="shared" si="1485"/>
        <v>5.1276880752445008E-3</v>
      </c>
      <c r="BE376" s="33">
        <f t="shared" si="1485"/>
        <v>5.6853851029566227E-3</v>
      </c>
      <c r="BF376" s="33">
        <f t="shared" si="1485"/>
        <v>6.4632515190237057E-3</v>
      </c>
      <c r="BG376" s="33">
        <f t="shared" si="1485"/>
        <v>8.0904062691074894E-3</v>
      </c>
      <c r="BH376" s="33">
        <f t="shared" si="1485"/>
        <v>7.684452029881648E-3</v>
      </c>
      <c r="BI376" s="33">
        <f t="shared" si="1485"/>
        <v>6.9284984082795056E-3</v>
      </c>
      <c r="BJ376" s="33">
        <f t="shared" si="1485"/>
        <v>6.9711137641479863E-3</v>
      </c>
      <c r="BK376" s="33">
        <f t="shared" si="1485"/>
        <v>7.1129530976924331E-3</v>
      </c>
      <c r="BL376" s="33">
        <f t="shared" si="1485"/>
        <v>7.3478613980611828E-3</v>
      </c>
      <c r="BM376" s="33">
        <f t="shared" si="1485"/>
        <v>7.9389505402062341E-3</v>
      </c>
      <c r="BN376" s="33">
        <f t="shared" si="1485"/>
        <v>9.0271395467577866E-3</v>
      </c>
      <c r="BO376" s="33">
        <f t="shared" ref="BO376:CN376" si="1486">BO395/BO371</f>
        <v>6.9202992156731265E-3</v>
      </c>
      <c r="BP376" s="33">
        <f t="shared" si="1486"/>
        <v>8.7672840411651617E-3</v>
      </c>
      <c r="BQ376" s="33">
        <f t="shared" si="1486"/>
        <v>9.2957266724856841E-3</v>
      </c>
      <c r="BR376" s="33">
        <f t="shared" si="1486"/>
        <v>9.0222778009355752E-3</v>
      </c>
      <c r="BS376" s="33">
        <f t="shared" si="1486"/>
        <v>8.2510201035031847E-3</v>
      </c>
      <c r="BT376" s="33">
        <f t="shared" si="1486"/>
        <v>8.1380719602455343E-3</v>
      </c>
      <c r="BU376" s="33">
        <f t="shared" si="1486"/>
        <v>7.8703469712668363E-3</v>
      </c>
      <c r="BV376" s="33">
        <f t="shared" si="1486"/>
        <v>7.3279678269699226E-3</v>
      </c>
      <c r="BW376" s="33">
        <f t="shared" si="1486"/>
        <v>7.7238252445826381E-3</v>
      </c>
      <c r="BX376" s="33">
        <f t="shared" si="1486"/>
        <v>8.4002776160123811E-3</v>
      </c>
      <c r="BY376" s="33">
        <f t="shared" si="1486"/>
        <v>7.7592431263410876E-3</v>
      </c>
      <c r="BZ376" s="33">
        <f t="shared" si="1486"/>
        <v>7.2210176841249413E-3</v>
      </c>
      <c r="CA376" s="33">
        <f t="shared" si="1486"/>
        <v>7.8448500896578666E-3</v>
      </c>
      <c r="CB376" s="33">
        <f t="shared" si="1486"/>
        <v>7.5090385135492214E-3</v>
      </c>
      <c r="CC376" s="33">
        <f t="shared" si="1486"/>
        <v>7.2203559983010923E-3</v>
      </c>
      <c r="CD376" s="33">
        <f t="shared" si="1486"/>
        <v>7.5114560066318189E-3</v>
      </c>
      <c r="CE376" s="33">
        <f t="shared" si="1486"/>
        <v>8.2569235951796098E-3</v>
      </c>
      <c r="CF376" s="33">
        <f t="shared" si="1486"/>
        <v>8.8407881873776486E-3</v>
      </c>
      <c r="CG376" s="33">
        <f t="shared" si="1486"/>
        <v>9.5288263571797066E-3</v>
      </c>
      <c r="CH376" s="33">
        <f t="shared" si="1486"/>
        <v>8.8486633177435187E-3</v>
      </c>
      <c r="CI376" s="33">
        <f t="shared" si="1486"/>
        <v>9.1380035763121911E-3</v>
      </c>
      <c r="CJ376" s="33">
        <f t="shared" si="1486"/>
        <v>1.0007344605297839E-2</v>
      </c>
      <c r="CK376" s="33">
        <f t="shared" si="1486"/>
        <v>1.067420375701904E-2</v>
      </c>
      <c r="CL376" s="33">
        <f t="shared" si="1486"/>
        <v>9.461006163829765E-3</v>
      </c>
      <c r="CM376" s="33">
        <f t="shared" si="1486"/>
        <v>1.0186292528073584E-2</v>
      </c>
      <c r="CN376" s="33">
        <f t="shared" si="1486"/>
        <v>1.5374681971181579E-2</v>
      </c>
      <c r="CO376" s="33">
        <f t="shared" ref="CO376:CY376" si="1487">CO395/CO371</f>
        <v>1.8281486306429017E-2</v>
      </c>
      <c r="CP376" s="33">
        <f t="shared" si="1487"/>
        <v>2.1014228518860568E-2</v>
      </c>
      <c r="CQ376" s="33">
        <f t="shared" si="1487"/>
        <v>2.1989083348811517E-2</v>
      </c>
      <c r="CR376" s="33">
        <f t="shared" si="1487"/>
        <v>2.3151998471416985E-2</v>
      </c>
      <c r="CS376" s="33">
        <f t="shared" si="1487"/>
        <v>2.3796753542791239E-2</v>
      </c>
      <c r="CT376" s="33">
        <f t="shared" si="1487"/>
        <v>2.2364368268429538E-2</v>
      </c>
      <c r="CU376" s="33">
        <f t="shared" si="1487"/>
        <v>1.8594927058191539E-2</v>
      </c>
      <c r="CV376" s="33">
        <f t="shared" si="1487"/>
        <v>1.886759781319412E-2</v>
      </c>
      <c r="CW376" s="33">
        <f t="shared" si="1487"/>
        <v>2.1714869717169172E-2</v>
      </c>
      <c r="CX376" s="33" t="e">
        <f t="shared" si="1487"/>
        <v>#DIV/0!</v>
      </c>
      <c r="CY376" s="33" t="e">
        <f t="shared" si="1487"/>
        <v>#DIV/0!</v>
      </c>
    </row>
    <row r="377" spans="1:103" x14ac:dyDescent="0.25">
      <c r="A377" t="s">
        <v>66</v>
      </c>
      <c r="B377" s="28" t="s">
        <v>32</v>
      </c>
      <c r="C377" s="43">
        <v>1594.4285714285713</v>
      </c>
      <c r="D377" s="43">
        <v>2104.2857142857142</v>
      </c>
      <c r="E377" s="43">
        <v>2105</v>
      </c>
      <c r="F377" s="43">
        <v>2101.1428571428573</v>
      </c>
      <c r="G377" s="43">
        <v>893.42857142857144</v>
      </c>
      <c r="H377" s="43">
        <v>0</v>
      </c>
      <c r="I377" s="43">
        <v>695.85714285714289</v>
      </c>
      <c r="J377" s="43">
        <v>1811.1428571428571</v>
      </c>
      <c r="K377" s="43">
        <v>1508.7142857142858</v>
      </c>
      <c r="L377" s="43">
        <v>1571.5714285714287</v>
      </c>
      <c r="M377" s="43">
        <v>1896.1428571428571</v>
      </c>
      <c r="N377" s="43">
        <v>2172</v>
      </c>
      <c r="O377" s="43">
        <v>2197.5714285714284</v>
      </c>
      <c r="P377" s="43">
        <v>1864.4285714285713</v>
      </c>
      <c r="Q377" s="43">
        <v>2271.2857142857142</v>
      </c>
      <c r="R377" s="43">
        <v>2136.8571428571427</v>
      </c>
      <c r="S377" s="43">
        <v>2193</v>
      </c>
      <c r="T377" s="43">
        <v>2086.2857142857142</v>
      </c>
      <c r="U377" s="43">
        <v>2043.4285714285713</v>
      </c>
      <c r="V377" s="43">
        <v>1864</v>
      </c>
      <c r="W377" s="43">
        <v>1865.2857142857142</v>
      </c>
      <c r="X377" s="43">
        <v>1901.8571428571429</v>
      </c>
      <c r="Y377" s="43">
        <v>1946.8571428571429</v>
      </c>
      <c r="Z377" s="43">
        <v>2013.4285714285713</v>
      </c>
      <c r="AA377" s="43">
        <v>1925.8571428571429</v>
      </c>
      <c r="AB377" s="43">
        <v>1930.5714285714287</v>
      </c>
      <c r="AC377" s="43">
        <v>1764.8571428571429</v>
      </c>
      <c r="AD377" s="43">
        <v>1872.5714285714287</v>
      </c>
      <c r="AE377" s="43">
        <v>1740.4285714285713</v>
      </c>
      <c r="AF377" s="43">
        <v>1611.8571428571429</v>
      </c>
      <c r="AG377" s="43">
        <v>1343.7142857142858</v>
      </c>
      <c r="AH377" s="43">
        <v>953</v>
      </c>
      <c r="AI377" s="43">
        <v>1034.8571428571429</v>
      </c>
      <c r="AJ377" s="43">
        <v>957.14285714285711</v>
      </c>
      <c r="AK377" s="43">
        <v>946.28571428571433</v>
      </c>
      <c r="AL377" s="43">
        <v>989</v>
      </c>
      <c r="AM377" s="43">
        <v>1013</v>
      </c>
      <c r="AN377" s="43">
        <v>1103.2857142857142</v>
      </c>
      <c r="AO377" s="43">
        <v>1149.7142857142858</v>
      </c>
      <c r="AP377" s="43">
        <v>1119.8571428571429</v>
      </c>
      <c r="AQ377" s="43">
        <v>1109.8571428571429</v>
      </c>
      <c r="AR377" s="43">
        <v>1068</v>
      </c>
      <c r="AS377" s="43">
        <v>1177.5714285714287</v>
      </c>
      <c r="AT377" s="43">
        <v>1082</v>
      </c>
      <c r="AU377" s="43">
        <v>1091</v>
      </c>
      <c r="AV377" s="43">
        <v>1243.5714285714287</v>
      </c>
      <c r="AW377" s="43">
        <v>1292.8571428571429</v>
      </c>
      <c r="AX377" s="43">
        <v>1220.1428571428571</v>
      </c>
      <c r="AY377" s="43">
        <v>1050.1428571428571</v>
      </c>
      <c r="AZ377" s="43">
        <v>1064.5714285714287</v>
      </c>
      <c r="BA377" s="43">
        <v>887.71428571428567</v>
      </c>
      <c r="BB377" s="43">
        <v>820.57142857142856</v>
      </c>
      <c r="BC377" s="43">
        <v>922.42857142857144</v>
      </c>
      <c r="BD377" s="43">
        <v>1201.8571428571429</v>
      </c>
      <c r="BE377" s="43">
        <v>1338.7142857142858</v>
      </c>
      <c r="BF377" s="43">
        <v>1354</v>
      </c>
      <c r="BG377" s="43">
        <v>1286.2857142857142</v>
      </c>
      <c r="BH377" s="43">
        <v>1243.4285714285713</v>
      </c>
      <c r="BI377" s="43">
        <v>1131.8571428571429</v>
      </c>
      <c r="BJ377" s="43">
        <v>1186</v>
      </c>
      <c r="BK377" s="43">
        <v>1137.7142857142858</v>
      </c>
      <c r="BL377" s="43">
        <v>1118.1428571428571</v>
      </c>
      <c r="BM377" s="43">
        <v>1073.7142857142858</v>
      </c>
      <c r="BN377" s="43">
        <v>1114.5714285714287</v>
      </c>
      <c r="BO377" s="43">
        <v>842.85714285714289</v>
      </c>
      <c r="BP377" s="43">
        <v>1085.8571428571429</v>
      </c>
      <c r="BQ377" s="43">
        <v>1140.8571428571429</v>
      </c>
      <c r="BR377" s="43">
        <v>1110.1428571428571</v>
      </c>
      <c r="BS377" s="43">
        <v>1051.7142857142858</v>
      </c>
      <c r="BT377" s="43">
        <v>1033.7142857142858</v>
      </c>
      <c r="BU377" s="43">
        <v>1027.8571428571429</v>
      </c>
      <c r="BV377" s="43">
        <v>1010.2857142857143</v>
      </c>
      <c r="BW377" s="43">
        <v>1069.4285714285713</v>
      </c>
      <c r="BX377" s="43">
        <v>756.14285714285711</v>
      </c>
      <c r="BY377" s="43">
        <v>781.14285714285711</v>
      </c>
      <c r="BZ377" s="43">
        <v>929.28571428571433</v>
      </c>
      <c r="CA377" s="43">
        <v>989.57142857142856</v>
      </c>
      <c r="CB377" s="43">
        <v>1079.1428571428571</v>
      </c>
      <c r="CC377" s="43">
        <v>1232.8571428571429</v>
      </c>
      <c r="CD377" s="43">
        <v>1511.7142857142858</v>
      </c>
      <c r="CE377" s="43">
        <v>1375.4285714285713</v>
      </c>
      <c r="CF377" s="43">
        <v>1363.2857142857142</v>
      </c>
      <c r="CG377" s="43">
        <v>1681.7142857142858</v>
      </c>
      <c r="CH377" s="43">
        <v>2103.7142857142858</v>
      </c>
      <c r="CI377" s="43">
        <v>2147.5714285714284</v>
      </c>
      <c r="CJ377" s="43">
        <v>2088.8571428571427</v>
      </c>
      <c r="CK377" s="43">
        <v>2277.5714285714284</v>
      </c>
      <c r="CL377" s="43">
        <v>2347.2857142857142</v>
      </c>
      <c r="CM377" s="43">
        <v>2355.5714285714284</v>
      </c>
      <c r="CN377" s="43">
        <v>3113.1428571428573</v>
      </c>
      <c r="CO377" s="43">
        <v>3856.7142857142858</v>
      </c>
      <c r="CP377" s="43">
        <v>4336</v>
      </c>
      <c r="CQ377" s="43">
        <v>3957</v>
      </c>
      <c r="CR377" s="43">
        <v>4296</v>
      </c>
      <c r="CS377" s="43">
        <v>4531</v>
      </c>
      <c r="CT377" s="43">
        <v>4107</v>
      </c>
      <c r="CU377" s="43">
        <v>4203.5714285714203</v>
      </c>
      <c r="CV377" s="43">
        <v>4923</v>
      </c>
      <c r="CW377" s="43">
        <v>5591</v>
      </c>
      <c r="CX377" s="11"/>
      <c r="CY377" s="11"/>
    </row>
    <row r="378" spans="1:103" x14ac:dyDescent="0.25">
      <c r="A378" t="s">
        <v>66</v>
      </c>
      <c r="B378" s="28" t="s">
        <v>43</v>
      </c>
      <c r="C378" s="40">
        <f t="shared" ref="C378:BN378" si="1488">C377/C362</f>
        <v>3.2322618013321747</v>
      </c>
      <c r="D378" s="40">
        <f t="shared" si="1488"/>
        <v>3.5391638635271505</v>
      </c>
      <c r="E378" s="40">
        <f t="shared" si="1488"/>
        <v>2.9961366409109393</v>
      </c>
      <c r="F378" s="40">
        <f t="shared" si="1488"/>
        <v>2.9246371047922053</v>
      </c>
      <c r="G378" s="40">
        <f t="shared" si="1488"/>
        <v>1.2162582652664333</v>
      </c>
      <c r="H378" s="40">
        <f t="shared" si="1488"/>
        <v>0</v>
      </c>
      <c r="I378" s="40">
        <f t="shared" si="1488"/>
        <v>0.99611451942740292</v>
      </c>
      <c r="J378" s="40">
        <f t="shared" si="1488"/>
        <v>2.3759370314842578</v>
      </c>
      <c r="K378" s="40">
        <f t="shared" si="1488"/>
        <v>2.1105115907274179</v>
      </c>
      <c r="L378" s="40">
        <f t="shared" si="1488"/>
        <v>2.1461178306671869</v>
      </c>
      <c r="M378" s="40">
        <f t="shared" si="1488"/>
        <v>2.9267916207276734</v>
      </c>
      <c r="N378" s="40">
        <f t="shared" si="1488"/>
        <v>3.172787979966611</v>
      </c>
      <c r="O378" s="40">
        <f t="shared" si="1488"/>
        <v>3.3296536796536795</v>
      </c>
      <c r="P378" s="40">
        <f t="shared" si="1488"/>
        <v>3.4821237993596581</v>
      </c>
      <c r="Q378" s="40">
        <f t="shared" si="1488"/>
        <v>3.4782323342813388</v>
      </c>
      <c r="R378" s="40">
        <f t="shared" si="1488"/>
        <v>3.1345347862531434</v>
      </c>
      <c r="S378" s="40">
        <f t="shared" si="1488"/>
        <v>3.0206611570247932</v>
      </c>
      <c r="T378" s="40">
        <f t="shared" si="1488"/>
        <v>3.1900393184796854</v>
      </c>
      <c r="U378" s="40">
        <f t="shared" si="1488"/>
        <v>3.3648553281580802</v>
      </c>
      <c r="V378" s="40">
        <f t="shared" si="1488"/>
        <v>2.8676923076923075</v>
      </c>
      <c r="W378" s="40">
        <f t="shared" si="1488"/>
        <v>2.9722285454131572</v>
      </c>
      <c r="X378" s="40">
        <f t="shared" si="1488"/>
        <v>2.764901349948079</v>
      </c>
      <c r="Y378" s="40">
        <f t="shared" si="1488"/>
        <v>2.8726812816188874</v>
      </c>
      <c r="Z378" s="40">
        <f t="shared" si="1488"/>
        <v>3.2090163934426226</v>
      </c>
      <c r="AA378" s="40">
        <f t="shared" si="1488"/>
        <v>2.8273909395973158</v>
      </c>
      <c r="AB378" s="40">
        <f t="shared" si="1488"/>
        <v>2.7082164328657314</v>
      </c>
      <c r="AC378" s="40">
        <f t="shared" si="1488"/>
        <v>2.9034077555816684</v>
      </c>
      <c r="AD378" s="40">
        <f t="shared" si="1488"/>
        <v>2.6954554801562827</v>
      </c>
      <c r="AE378" s="40">
        <f t="shared" si="1488"/>
        <v>2.9918958742632613</v>
      </c>
      <c r="AF378" s="40">
        <f t="shared" si="1488"/>
        <v>2.4592414995640803</v>
      </c>
      <c r="AG378" s="40">
        <f t="shared" si="1488"/>
        <v>2.1707823678744518</v>
      </c>
      <c r="AH378" s="40">
        <f t="shared" si="1488"/>
        <v>1.7268961946673569</v>
      </c>
      <c r="AI378" s="40">
        <f t="shared" si="1488"/>
        <v>1.7243513449178769</v>
      </c>
      <c r="AJ378" s="40">
        <f t="shared" si="1488"/>
        <v>1.7447916666666667</v>
      </c>
      <c r="AK378" s="40">
        <f t="shared" si="1488"/>
        <v>1.4632206759443342</v>
      </c>
      <c r="AL378" s="40">
        <f t="shared" si="1488"/>
        <v>1.6285579863561515</v>
      </c>
      <c r="AM378" s="40">
        <f t="shared" si="1488"/>
        <v>1.6552287581699345</v>
      </c>
      <c r="AN378" s="40">
        <f t="shared" si="1488"/>
        <v>1.8313967275314202</v>
      </c>
      <c r="AO378" s="40">
        <f t="shared" si="1488"/>
        <v>1.7649122807017545</v>
      </c>
      <c r="AP378" s="40">
        <f t="shared" si="1488"/>
        <v>1.6590476190476191</v>
      </c>
      <c r="AQ378" s="40">
        <f t="shared" si="1488"/>
        <v>1.7026079333771642</v>
      </c>
      <c r="AR378" s="40">
        <f t="shared" si="1488"/>
        <v>1.6355283307810107</v>
      </c>
      <c r="AS378" s="40">
        <f t="shared" si="1488"/>
        <v>1.8407771326485041</v>
      </c>
      <c r="AT378" s="40">
        <f t="shared" si="1488"/>
        <v>1.8798709357160586</v>
      </c>
      <c r="AU378" s="40">
        <f t="shared" si="1488"/>
        <v>1.9329283725639079</v>
      </c>
      <c r="AV378" s="40">
        <f t="shared" si="1488"/>
        <v>1.7028560250391236</v>
      </c>
      <c r="AW378" s="40">
        <f t="shared" si="1488"/>
        <v>1.4420012746972595</v>
      </c>
      <c r="AX378" s="40">
        <f t="shared" si="1488"/>
        <v>1.6355802374569131</v>
      </c>
      <c r="AY378" s="40">
        <f t="shared" si="1488"/>
        <v>1.4444881116132835</v>
      </c>
      <c r="AZ378" s="40">
        <f t="shared" si="1488"/>
        <v>1.5000000000000002</v>
      </c>
      <c r="BA378" s="40">
        <f t="shared" si="1488"/>
        <v>1.5527236381809095</v>
      </c>
      <c r="BB378" s="40">
        <f t="shared" si="1488"/>
        <v>1.9497623896809233</v>
      </c>
      <c r="BC378" s="40">
        <f t="shared" si="1488"/>
        <v>2.1296174142480209</v>
      </c>
      <c r="BD378" s="40">
        <f t="shared" si="1488"/>
        <v>1.7892386218630372</v>
      </c>
      <c r="BE378" s="40">
        <f t="shared" si="1488"/>
        <v>1.6297391304347826</v>
      </c>
      <c r="BF378" s="40">
        <f t="shared" si="1488"/>
        <v>1.4807061396656771</v>
      </c>
      <c r="BG378" s="40">
        <f t="shared" si="1488"/>
        <v>1.3933766635716496</v>
      </c>
      <c r="BH378" s="40">
        <f t="shared" si="1488"/>
        <v>1.5501335707925199</v>
      </c>
      <c r="BI378" s="40">
        <f t="shared" si="1488"/>
        <v>1.5935237329042637</v>
      </c>
      <c r="BJ378" s="40">
        <f t="shared" si="1488"/>
        <v>1.5529367751589975</v>
      </c>
      <c r="BK378" s="40">
        <f t="shared" si="1488"/>
        <v>1.4883199401980938</v>
      </c>
      <c r="BL378" s="40">
        <f t="shared" si="1488"/>
        <v>1.5395357985837921</v>
      </c>
      <c r="BM378" s="40">
        <f t="shared" si="1488"/>
        <v>1.3603619909502263</v>
      </c>
      <c r="BN378" s="40">
        <f t="shared" si="1488"/>
        <v>1.3355015405682986</v>
      </c>
      <c r="BO378" s="40">
        <f t="shared" ref="BO378:CN378" si="1489">BO377/BO362</f>
        <v>1.6457461645746165</v>
      </c>
      <c r="BP378" s="40">
        <f t="shared" si="1489"/>
        <v>1.3107432315916538</v>
      </c>
      <c r="BQ378" s="40">
        <f t="shared" si="1489"/>
        <v>1.2847490347490347</v>
      </c>
      <c r="BR378" s="40">
        <f t="shared" si="1489"/>
        <v>1.304734721289456</v>
      </c>
      <c r="BS378" s="40">
        <f t="shared" si="1489"/>
        <v>1.3463789319678128</v>
      </c>
      <c r="BT378" s="40">
        <f t="shared" si="1489"/>
        <v>1.3856759862121792</v>
      </c>
      <c r="BU378" s="40">
        <f t="shared" si="1489"/>
        <v>1.4022607678815047</v>
      </c>
      <c r="BV378" s="40">
        <f t="shared" si="1489"/>
        <v>1.5691147104504104</v>
      </c>
      <c r="BW378" s="40">
        <f t="shared" si="1489"/>
        <v>1.461253171969549</v>
      </c>
      <c r="BX378" s="40">
        <f t="shared" si="1489"/>
        <v>0.98273301151132564</v>
      </c>
      <c r="BY378" s="40">
        <f t="shared" si="1489"/>
        <v>1.1681264687032686</v>
      </c>
      <c r="BZ378" s="40">
        <f t="shared" si="1489"/>
        <v>1.4899221255153461</v>
      </c>
      <c r="CA378" s="40">
        <f t="shared" si="1489"/>
        <v>1.4719507012324691</v>
      </c>
      <c r="CB378" s="40">
        <f t="shared" si="1489"/>
        <v>1.5276036400404449</v>
      </c>
      <c r="CC378" s="40">
        <f t="shared" si="1489"/>
        <v>1.5524374887569707</v>
      </c>
      <c r="CD378" s="40">
        <f t="shared" si="1489"/>
        <v>1.5846061695118299</v>
      </c>
      <c r="CE378" s="40">
        <f t="shared" si="1489"/>
        <v>1.3992152303444265</v>
      </c>
      <c r="CF378" s="40">
        <f t="shared" si="1489"/>
        <v>1.248920298390263</v>
      </c>
      <c r="CG378" s="40">
        <f t="shared" si="1489"/>
        <v>1.4343852808578046</v>
      </c>
      <c r="CH378" s="40">
        <f t="shared" si="1489"/>
        <v>1.9085018144116124</v>
      </c>
      <c r="CI378" s="40">
        <f t="shared" si="1489"/>
        <v>1.8954734585802546</v>
      </c>
      <c r="CJ378" s="40">
        <f t="shared" si="1489"/>
        <v>1.784912109375</v>
      </c>
      <c r="CK378" s="40">
        <f t="shared" si="1489"/>
        <v>1.781938079803286</v>
      </c>
      <c r="CL378" s="40">
        <f t="shared" si="1489"/>
        <v>1.9096931659693166</v>
      </c>
      <c r="CM378" s="40">
        <f t="shared" si="1489"/>
        <v>1.6796373637567485</v>
      </c>
      <c r="CN378" s="40">
        <f t="shared" si="1489"/>
        <v>1.2913777777777777</v>
      </c>
      <c r="CO378" s="40">
        <f t="shared" ref="CO378:CY378" si="1490">CO377/CO362</f>
        <v>1.1745486186643463</v>
      </c>
      <c r="CP378" s="40">
        <f t="shared" si="1490"/>
        <v>1.1417823420983362</v>
      </c>
      <c r="CQ378" s="40">
        <f t="shared" si="1490"/>
        <v>1.055602134146344</v>
      </c>
      <c r="CR378" s="40">
        <f t="shared" si="1490"/>
        <v>1.083792842469457</v>
      </c>
      <c r="CS378" s="40">
        <f t="shared" si="1490"/>
        <v>1.0818637650509964</v>
      </c>
      <c r="CT378" s="40">
        <f t="shared" si="1490"/>
        <v>1.2137549607363021</v>
      </c>
      <c r="CU378" s="40">
        <f t="shared" si="1490"/>
        <v>1.3349514563106781</v>
      </c>
      <c r="CV378" s="40">
        <f t="shared" si="1490"/>
        <v>1.4538665991646658</v>
      </c>
      <c r="CW378" s="40">
        <f t="shared" si="1490"/>
        <v>1.3590179873602333</v>
      </c>
      <c r="CX378" s="40" t="e">
        <f t="shared" si="1490"/>
        <v>#DIV/0!</v>
      </c>
      <c r="CY378" s="40" t="e">
        <f t="shared" si="1490"/>
        <v>#DIV/0!</v>
      </c>
    </row>
    <row r="379" spans="1:103" x14ac:dyDescent="0.25">
      <c r="A379" t="s">
        <v>66</v>
      </c>
      <c r="B379" s="28" t="s">
        <v>44</v>
      </c>
      <c r="C379" s="33">
        <f t="shared" ref="C379:BN379" si="1491">C377/C371</f>
        <v>1.559343346140412E-2</v>
      </c>
      <c r="D379" s="33">
        <f t="shared" si="1491"/>
        <v>1.8549137584733543E-2</v>
      </c>
      <c r="E379" s="33">
        <f t="shared" si="1491"/>
        <v>1.7487932910901147E-2</v>
      </c>
      <c r="F379" s="33">
        <f t="shared" si="1491"/>
        <v>1.69950198167385E-2</v>
      </c>
      <c r="G379" s="33">
        <f t="shared" si="1491"/>
        <v>7.2633094862027316E-3</v>
      </c>
      <c r="H379" s="33">
        <f t="shared" si="1491"/>
        <v>0</v>
      </c>
      <c r="I379" s="33">
        <f t="shared" si="1491"/>
        <v>5.1413040610074675E-3</v>
      </c>
      <c r="J379" s="33">
        <f t="shared" si="1491"/>
        <v>1.325001646062149E-2</v>
      </c>
      <c r="K379" s="33">
        <f t="shared" si="1491"/>
        <v>1.0471801197400543E-2</v>
      </c>
      <c r="L379" s="33">
        <f t="shared" si="1491"/>
        <v>1.0868555779273771E-2</v>
      </c>
      <c r="M379" s="33">
        <f t="shared" si="1491"/>
        <v>1.2440074792282711E-2</v>
      </c>
      <c r="N379" s="33">
        <f t="shared" si="1491"/>
        <v>1.4705996146495091E-2</v>
      </c>
      <c r="O379" s="33">
        <f t="shared" si="1491"/>
        <v>1.4836783804246658E-2</v>
      </c>
      <c r="P379" s="33">
        <f t="shared" si="1491"/>
        <v>1.5553402478104749E-2</v>
      </c>
      <c r="Q379" s="33">
        <f t="shared" si="1491"/>
        <v>1.523672069813487E-2</v>
      </c>
      <c r="R379" s="33">
        <f t="shared" si="1491"/>
        <v>1.4072210629702729E-2</v>
      </c>
      <c r="S379" s="33">
        <f t="shared" si="1491"/>
        <v>1.4366815660025605E-2</v>
      </c>
      <c r="T379" s="33">
        <f t="shared" si="1491"/>
        <v>1.411227199461948E-2</v>
      </c>
      <c r="U379" s="33">
        <f t="shared" si="1491"/>
        <v>1.3453977689572792E-2</v>
      </c>
      <c r="V379" s="33">
        <f t="shared" si="1491"/>
        <v>1.2711872663043796E-2</v>
      </c>
      <c r="W379" s="33">
        <f t="shared" si="1491"/>
        <v>1.2426988941626369E-2</v>
      </c>
      <c r="X379" s="33">
        <f t="shared" si="1491"/>
        <v>1.2469278724392692E-2</v>
      </c>
      <c r="Y379" s="33">
        <f t="shared" si="1491"/>
        <v>1.3199453348145752E-2</v>
      </c>
      <c r="Z379" s="33">
        <f t="shared" si="1491"/>
        <v>1.3533431724537914E-2</v>
      </c>
      <c r="AA379" s="33">
        <f t="shared" si="1491"/>
        <v>1.3079206768084446E-2</v>
      </c>
      <c r="AB379" s="33">
        <f t="shared" si="1491"/>
        <v>1.2592939790763751E-2</v>
      </c>
      <c r="AC379" s="33">
        <f t="shared" si="1491"/>
        <v>1.3188924890172362E-2</v>
      </c>
      <c r="AD379" s="33">
        <f t="shared" si="1491"/>
        <v>1.2785723064437782E-2</v>
      </c>
      <c r="AE379" s="33">
        <f t="shared" si="1491"/>
        <v>1.2272194308232232E-2</v>
      </c>
      <c r="AF379" s="33">
        <f t="shared" si="1491"/>
        <v>1.1109349753995299E-2</v>
      </c>
      <c r="AG379" s="33">
        <f t="shared" si="1491"/>
        <v>9.8197041352166801E-3</v>
      </c>
      <c r="AH379" s="33">
        <f t="shared" si="1491"/>
        <v>7.3226097513320321E-3</v>
      </c>
      <c r="AI379" s="33">
        <f t="shared" si="1491"/>
        <v>7.7601342918877467E-3</v>
      </c>
      <c r="AJ379" s="33">
        <f t="shared" si="1491"/>
        <v>7.4681600014267525E-3</v>
      </c>
      <c r="AK379" s="33">
        <f t="shared" si="1491"/>
        <v>7.3528432325869484E-3</v>
      </c>
      <c r="AL379" s="33">
        <f t="shared" si="1491"/>
        <v>7.6724953840902393E-3</v>
      </c>
      <c r="AM379" s="33">
        <f t="shared" si="1491"/>
        <v>7.6368269312577872E-3</v>
      </c>
      <c r="AN379" s="33">
        <f t="shared" si="1491"/>
        <v>8.237778797026165E-3</v>
      </c>
      <c r="AO379" s="33">
        <f t="shared" si="1491"/>
        <v>8.2458593962121095E-3</v>
      </c>
      <c r="AP379" s="33">
        <f t="shared" si="1491"/>
        <v>8.0565924488587796E-3</v>
      </c>
      <c r="AQ379" s="33">
        <f t="shared" si="1491"/>
        <v>8.0193645616135761E-3</v>
      </c>
      <c r="AR379" s="33">
        <f t="shared" si="1491"/>
        <v>7.7977101266971443E-3</v>
      </c>
      <c r="AS379" s="33">
        <f t="shared" si="1491"/>
        <v>8.137770489796442E-3</v>
      </c>
      <c r="AT379" s="33">
        <f t="shared" si="1491"/>
        <v>8.3277807464875765E-3</v>
      </c>
      <c r="AU379" s="33">
        <f t="shared" si="1491"/>
        <v>8.4915751388206315E-3</v>
      </c>
      <c r="AV379" s="33">
        <f t="shared" si="1491"/>
        <v>7.2941263220342107E-3</v>
      </c>
      <c r="AW379" s="33">
        <f t="shared" si="1491"/>
        <v>7.5843412266352007E-3</v>
      </c>
      <c r="AX379" s="33">
        <f t="shared" si="1491"/>
        <v>8.1825706741878741E-3</v>
      </c>
      <c r="AY379" s="33">
        <f t="shared" si="1491"/>
        <v>8.4173522726622117E-3</v>
      </c>
      <c r="AZ379" s="33">
        <f t="shared" si="1491"/>
        <v>8.791509563067167E-3</v>
      </c>
      <c r="BA379" s="33">
        <f t="shared" si="1491"/>
        <v>8.4292830090397074E-3</v>
      </c>
      <c r="BB379" s="33">
        <f t="shared" si="1491"/>
        <v>9.4668314791924186E-3</v>
      </c>
      <c r="BC379" s="33">
        <f t="shared" si="1491"/>
        <v>9.6028578057239401E-3</v>
      </c>
      <c r="BD379" s="33">
        <f t="shared" si="1491"/>
        <v>9.321356909471043E-3</v>
      </c>
      <c r="BE379" s="33">
        <f t="shared" si="1491"/>
        <v>9.4732830369499491E-3</v>
      </c>
      <c r="BF379" s="33">
        <f t="shared" si="1491"/>
        <v>9.7592317822696641E-3</v>
      </c>
      <c r="BG379" s="33">
        <f t="shared" si="1491"/>
        <v>1.1493533929795493E-2</v>
      </c>
      <c r="BH379" s="33">
        <f t="shared" si="1491"/>
        <v>1.2176491983995971E-2</v>
      </c>
      <c r="BI379" s="33">
        <f t="shared" si="1491"/>
        <v>1.1265030348614515E-2</v>
      </c>
      <c r="BJ379" s="33">
        <f t="shared" si="1491"/>
        <v>1.1074279844997433E-2</v>
      </c>
      <c r="BK379" s="33">
        <f t="shared" si="1491"/>
        <v>1.0814730521195597E-2</v>
      </c>
      <c r="BL379" s="33">
        <f t="shared" si="1491"/>
        <v>1.1578762062135067E-2</v>
      </c>
      <c r="BM379" s="33">
        <f t="shared" si="1491"/>
        <v>1.101516563784199E-2</v>
      </c>
      <c r="BN379" s="33">
        <f t="shared" si="1491"/>
        <v>1.2257177644240213E-2</v>
      </c>
      <c r="BO379" s="33">
        <f t="shared" ref="BO379:CN379" si="1492">BO377/BO371</f>
        <v>1.1635726808911784E-2</v>
      </c>
      <c r="BP379" s="33">
        <f t="shared" si="1492"/>
        <v>1.1736549136473477E-2</v>
      </c>
      <c r="BQ379" s="33">
        <f t="shared" si="1492"/>
        <v>1.2143902045881019E-2</v>
      </c>
      <c r="BR379" s="33">
        <f t="shared" si="1492"/>
        <v>1.1997282818458308E-2</v>
      </c>
      <c r="BS379" s="33">
        <f t="shared" si="1492"/>
        <v>1.1448173765923568E-2</v>
      </c>
      <c r="BT379" s="33">
        <f t="shared" si="1492"/>
        <v>1.1716491982558037E-2</v>
      </c>
      <c r="BU379" s="33">
        <f t="shared" si="1492"/>
        <v>1.1364067119860504E-2</v>
      </c>
      <c r="BV379" s="33">
        <f t="shared" si="1492"/>
        <v>1.1791442200757974E-2</v>
      </c>
      <c r="BW379" s="33">
        <f t="shared" si="1492"/>
        <v>1.1591931792491104E-2</v>
      </c>
      <c r="BX379" s="33">
        <f t="shared" si="1492"/>
        <v>8.44495145708519E-3</v>
      </c>
      <c r="BY379" s="33">
        <f t="shared" si="1492"/>
        <v>9.2677023623488567E-3</v>
      </c>
      <c r="BZ379" s="33">
        <f t="shared" si="1492"/>
        <v>1.1018700453960296E-2</v>
      </c>
      <c r="CA379" s="33">
        <f t="shared" si="1492"/>
        <v>1.1818459454341027E-2</v>
      </c>
      <c r="CB379" s="33">
        <f t="shared" si="1492"/>
        <v>1.1741518718971397E-2</v>
      </c>
      <c r="CC379" s="33">
        <f t="shared" si="1492"/>
        <v>1.1490258577418113E-2</v>
      </c>
      <c r="CD379" s="33">
        <f t="shared" si="1492"/>
        <v>1.2183664540493242E-2</v>
      </c>
      <c r="CE379" s="33">
        <f t="shared" si="1492"/>
        <v>1.1837054850266419E-2</v>
      </c>
      <c r="CF379" s="33">
        <f t="shared" si="1492"/>
        <v>1.1574652445074071E-2</v>
      </c>
      <c r="CG379" s="33">
        <f t="shared" si="1492"/>
        <v>1.4190176328490768E-2</v>
      </c>
      <c r="CH379" s="33">
        <f t="shared" si="1492"/>
        <v>1.771416748465077E-2</v>
      </c>
      <c r="CI379" s="33">
        <f t="shared" si="1492"/>
        <v>1.7968817235147306E-2</v>
      </c>
      <c r="CJ379" s="33">
        <f t="shared" si="1492"/>
        <v>1.8709550290073519E-2</v>
      </c>
      <c r="CK379" s="33">
        <f t="shared" si="1492"/>
        <v>1.9974041138281051E-2</v>
      </c>
      <c r="CL379" s="33">
        <f t="shared" si="1492"/>
        <v>1.9170525623120837E-2</v>
      </c>
      <c r="CM379" s="33">
        <f t="shared" si="1492"/>
        <v>1.8124719703831373E-2</v>
      </c>
      <c r="CN379" s="33">
        <f t="shared" si="1492"/>
        <v>2.205404617667121E-2</v>
      </c>
      <c r="CO379" s="33">
        <f t="shared" ref="CO379:CY379" si="1493">CO377/CO371</f>
        <v>2.4288645955446074E-2</v>
      </c>
      <c r="CP379" s="33">
        <f t="shared" si="1493"/>
        <v>2.8090542764223427E-2</v>
      </c>
      <c r="CQ379" s="33">
        <f t="shared" si="1493"/>
        <v>2.7660109885500987E-2</v>
      </c>
      <c r="CR379" s="33">
        <f t="shared" si="1493"/>
        <v>3.0241807750519167E-2</v>
      </c>
      <c r="CS379" s="33">
        <f t="shared" si="1493"/>
        <v>3.0377591246748371E-2</v>
      </c>
      <c r="CT379" s="33">
        <f t="shared" si="1493"/>
        <v>3.1602517736499483E-2</v>
      </c>
      <c r="CU379" s="33">
        <f t="shared" si="1493"/>
        <v>2.9059202755711167E-2</v>
      </c>
      <c r="CV379" s="33">
        <f t="shared" si="1493"/>
        <v>3.3151291910492188E-2</v>
      </c>
      <c r="CW379" s="33">
        <f t="shared" si="1493"/>
        <v>3.5712688831401107E-2</v>
      </c>
      <c r="CX379" s="33" t="e">
        <f t="shared" si="1493"/>
        <v>#DIV/0!</v>
      </c>
      <c r="CY379" s="33" t="e">
        <f t="shared" si="1493"/>
        <v>#DIV/0!</v>
      </c>
    </row>
    <row r="380" spans="1:103" x14ac:dyDescent="0.25">
      <c r="A380" t="s">
        <v>66</v>
      </c>
      <c r="B380" s="28" t="s">
        <v>45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</row>
    <row r="381" spans="1:103" x14ac:dyDescent="0.25">
      <c r="A381" t="s">
        <v>66</v>
      </c>
      <c r="B381" s="28" t="s">
        <v>46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</row>
    <row r="382" spans="1:103" x14ac:dyDescent="0.25">
      <c r="A382" t="s">
        <v>66</v>
      </c>
      <c r="B382" s="28" t="s">
        <v>47</v>
      </c>
      <c r="C382" s="40" t="e">
        <f t="shared" ref="C382:BN382" si="1494">C381/C380</f>
        <v>#DIV/0!</v>
      </c>
      <c r="D382" s="40" t="e">
        <f t="shared" si="1494"/>
        <v>#DIV/0!</v>
      </c>
      <c r="E382" s="40" t="e">
        <f t="shared" si="1494"/>
        <v>#DIV/0!</v>
      </c>
      <c r="F382" s="40" t="e">
        <f t="shared" si="1494"/>
        <v>#DIV/0!</v>
      </c>
      <c r="G382" s="40" t="e">
        <f t="shared" si="1494"/>
        <v>#DIV/0!</v>
      </c>
      <c r="H382" s="40" t="e">
        <f t="shared" si="1494"/>
        <v>#DIV/0!</v>
      </c>
      <c r="I382" s="40" t="e">
        <f t="shared" si="1494"/>
        <v>#DIV/0!</v>
      </c>
      <c r="J382" s="40" t="e">
        <f t="shared" si="1494"/>
        <v>#DIV/0!</v>
      </c>
      <c r="K382" s="40" t="e">
        <f t="shared" si="1494"/>
        <v>#DIV/0!</v>
      </c>
      <c r="L382" s="40" t="e">
        <f t="shared" si="1494"/>
        <v>#DIV/0!</v>
      </c>
      <c r="M382" s="40" t="e">
        <f t="shared" si="1494"/>
        <v>#DIV/0!</v>
      </c>
      <c r="N382" s="40" t="e">
        <f t="shared" si="1494"/>
        <v>#DIV/0!</v>
      </c>
      <c r="O382" s="40" t="e">
        <f t="shared" si="1494"/>
        <v>#DIV/0!</v>
      </c>
      <c r="P382" s="40" t="e">
        <f t="shared" si="1494"/>
        <v>#DIV/0!</v>
      </c>
      <c r="Q382" s="40" t="e">
        <f t="shared" si="1494"/>
        <v>#DIV/0!</v>
      </c>
      <c r="R382" s="40" t="e">
        <f t="shared" si="1494"/>
        <v>#DIV/0!</v>
      </c>
      <c r="S382" s="40" t="e">
        <f t="shared" si="1494"/>
        <v>#DIV/0!</v>
      </c>
      <c r="T382" s="40" t="e">
        <f t="shared" si="1494"/>
        <v>#DIV/0!</v>
      </c>
      <c r="U382" s="40" t="e">
        <f t="shared" si="1494"/>
        <v>#DIV/0!</v>
      </c>
      <c r="V382" s="40" t="e">
        <f t="shared" si="1494"/>
        <v>#DIV/0!</v>
      </c>
      <c r="W382" s="40" t="e">
        <f t="shared" si="1494"/>
        <v>#DIV/0!</v>
      </c>
      <c r="X382" s="40" t="e">
        <f t="shared" si="1494"/>
        <v>#DIV/0!</v>
      </c>
      <c r="Y382" s="40" t="e">
        <f t="shared" si="1494"/>
        <v>#DIV/0!</v>
      </c>
      <c r="Z382" s="40" t="e">
        <f t="shared" si="1494"/>
        <v>#DIV/0!</v>
      </c>
      <c r="AA382" s="40" t="e">
        <f t="shared" si="1494"/>
        <v>#DIV/0!</v>
      </c>
      <c r="AB382" s="40" t="e">
        <f t="shared" si="1494"/>
        <v>#DIV/0!</v>
      </c>
      <c r="AC382" s="40" t="e">
        <f t="shared" si="1494"/>
        <v>#DIV/0!</v>
      </c>
      <c r="AD382" s="40" t="e">
        <f t="shared" si="1494"/>
        <v>#DIV/0!</v>
      </c>
      <c r="AE382" s="40" t="e">
        <f t="shared" si="1494"/>
        <v>#DIV/0!</v>
      </c>
      <c r="AF382" s="40" t="e">
        <f t="shared" si="1494"/>
        <v>#DIV/0!</v>
      </c>
      <c r="AG382" s="40" t="e">
        <f t="shared" si="1494"/>
        <v>#DIV/0!</v>
      </c>
      <c r="AH382" s="40" t="e">
        <f t="shared" si="1494"/>
        <v>#DIV/0!</v>
      </c>
      <c r="AI382" s="40" t="e">
        <f t="shared" si="1494"/>
        <v>#DIV/0!</v>
      </c>
      <c r="AJ382" s="40" t="e">
        <f t="shared" si="1494"/>
        <v>#DIV/0!</v>
      </c>
      <c r="AK382" s="40" t="e">
        <f t="shared" si="1494"/>
        <v>#DIV/0!</v>
      </c>
      <c r="AL382" s="40" t="e">
        <f t="shared" si="1494"/>
        <v>#DIV/0!</v>
      </c>
      <c r="AM382" s="40" t="e">
        <f t="shared" si="1494"/>
        <v>#DIV/0!</v>
      </c>
      <c r="AN382" s="40" t="e">
        <f t="shared" si="1494"/>
        <v>#DIV/0!</v>
      </c>
      <c r="AO382" s="40" t="e">
        <f t="shared" si="1494"/>
        <v>#DIV/0!</v>
      </c>
      <c r="AP382" s="40" t="e">
        <f t="shared" si="1494"/>
        <v>#DIV/0!</v>
      </c>
      <c r="AQ382" s="40" t="e">
        <f t="shared" si="1494"/>
        <v>#DIV/0!</v>
      </c>
      <c r="AR382" s="40" t="e">
        <f t="shared" si="1494"/>
        <v>#DIV/0!</v>
      </c>
      <c r="AS382" s="40" t="e">
        <f t="shared" si="1494"/>
        <v>#DIV/0!</v>
      </c>
      <c r="AT382" s="40" t="e">
        <f t="shared" si="1494"/>
        <v>#DIV/0!</v>
      </c>
      <c r="AU382" s="40" t="e">
        <f t="shared" si="1494"/>
        <v>#DIV/0!</v>
      </c>
      <c r="AV382" s="40" t="e">
        <f t="shared" si="1494"/>
        <v>#DIV/0!</v>
      </c>
      <c r="AW382" s="40" t="e">
        <f t="shared" si="1494"/>
        <v>#DIV/0!</v>
      </c>
      <c r="AX382" s="40" t="e">
        <f t="shared" si="1494"/>
        <v>#DIV/0!</v>
      </c>
      <c r="AY382" s="40" t="e">
        <f t="shared" si="1494"/>
        <v>#DIV/0!</v>
      </c>
      <c r="AZ382" s="40" t="e">
        <f t="shared" si="1494"/>
        <v>#DIV/0!</v>
      </c>
      <c r="BA382" s="40" t="e">
        <f t="shared" si="1494"/>
        <v>#DIV/0!</v>
      </c>
      <c r="BB382" s="40" t="e">
        <f t="shared" si="1494"/>
        <v>#DIV/0!</v>
      </c>
      <c r="BC382" s="40" t="e">
        <f t="shared" si="1494"/>
        <v>#DIV/0!</v>
      </c>
      <c r="BD382" s="40" t="e">
        <f t="shared" si="1494"/>
        <v>#DIV/0!</v>
      </c>
      <c r="BE382" s="40" t="e">
        <f t="shared" si="1494"/>
        <v>#DIV/0!</v>
      </c>
      <c r="BF382" s="40" t="e">
        <f t="shared" si="1494"/>
        <v>#DIV/0!</v>
      </c>
      <c r="BG382" s="40" t="e">
        <f t="shared" si="1494"/>
        <v>#DIV/0!</v>
      </c>
      <c r="BH382" s="40" t="e">
        <f t="shared" si="1494"/>
        <v>#DIV/0!</v>
      </c>
      <c r="BI382" s="40" t="e">
        <f t="shared" si="1494"/>
        <v>#DIV/0!</v>
      </c>
      <c r="BJ382" s="40" t="e">
        <f t="shared" si="1494"/>
        <v>#DIV/0!</v>
      </c>
      <c r="BK382" s="40" t="e">
        <f t="shared" si="1494"/>
        <v>#DIV/0!</v>
      </c>
      <c r="BL382" s="40" t="e">
        <f t="shared" si="1494"/>
        <v>#DIV/0!</v>
      </c>
      <c r="BM382" s="40" t="e">
        <f t="shared" si="1494"/>
        <v>#DIV/0!</v>
      </c>
      <c r="BN382" s="40" t="e">
        <f t="shared" si="1494"/>
        <v>#DIV/0!</v>
      </c>
      <c r="BO382" s="40" t="e">
        <f t="shared" ref="BO382:CN382" si="1495">BO381/BO380</f>
        <v>#DIV/0!</v>
      </c>
      <c r="BP382" s="40" t="e">
        <f t="shared" si="1495"/>
        <v>#DIV/0!</v>
      </c>
      <c r="BQ382" s="40" t="e">
        <f t="shared" si="1495"/>
        <v>#DIV/0!</v>
      </c>
      <c r="BR382" s="40" t="e">
        <f t="shared" si="1495"/>
        <v>#DIV/0!</v>
      </c>
      <c r="BS382" s="40" t="e">
        <f t="shared" si="1495"/>
        <v>#DIV/0!</v>
      </c>
      <c r="BT382" s="40" t="e">
        <f t="shared" si="1495"/>
        <v>#DIV/0!</v>
      </c>
      <c r="BU382" s="40" t="e">
        <f t="shared" si="1495"/>
        <v>#DIV/0!</v>
      </c>
      <c r="BV382" s="40" t="e">
        <f t="shared" si="1495"/>
        <v>#DIV/0!</v>
      </c>
      <c r="BW382" s="40" t="e">
        <f t="shared" si="1495"/>
        <v>#DIV/0!</v>
      </c>
      <c r="BX382" s="40" t="e">
        <f t="shared" si="1495"/>
        <v>#DIV/0!</v>
      </c>
      <c r="BY382" s="40" t="e">
        <f t="shared" si="1495"/>
        <v>#DIV/0!</v>
      </c>
      <c r="BZ382" s="40" t="e">
        <f t="shared" si="1495"/>
        <v>#DIV/0!</v>
      </c>
      <c r="CA382" s="40" t="e">
        <f t="shared" si="1495"/>
        <v>#DIV/0!</v>
      </c>
      <c r="CB382" s="40" t="e">
        <f t="shared" si="1495"/>
        <v>#DIV/0!</v>
      </c>
      <c r="CC382" s="40" t="e">
        <f t="shared" si="1495"/>
        <v>#DIV/0!</v>
      </c>
      <c r="CD382" s="40" t="e">
        <f t="shared" si="1495"/>
        <v>#DIV/0!</v>
      </c>
      <c r="CE382" s="40" t="e">
        <f t="shared" si="1495"/>
        <v>#DIV/0!</v>
      </c>
      <c r="CF382" s="40" t="e">
        <f t="shared" si="1495"/>
        <v>#DIV/0!</v>
      </c>
      <c r="CG382" s="40" t="e">
        <f t="shared" si="1495"/>
        <v>#DIV/0!</v>
      </c>
      <c r="CH382" s="40" t="e">
        <f t="shared" si="1495"/>
        <v>#DIV/0!</v>
      </c>
      <c r="CI382" s="40" t="e">
        <f t="shared" si="1495"/>
        <v>#DIV/0!</v>
      </c>
      <c r="CJ382" s="40" t="e">
        <f t="shared" si="1495"/>
        <v>#DIV/0!</v>
      </c>
      <c r="CK382" s="40" t="e">
        <f t="shared" si="1495"/>
        <v>#DIV/0!</v>
      </c>
      <c r="CL382" s="40" t="e">
        <f t="shared" si="1495"/>
        <v>#DIV/0!</v>
      </c>
      <c r="CM382" s="40" t="e">
        <f t="shared" si="1495"/>
        <v>#DIV/0!</v>
      </c>
      <c r="CN382" s="40" t="e">
        <f t="shared" si="1495"/>
        <v>#DIV/0!</v>
      </c>
      <c r="CO382" s="40" t="e">
        <f t="shared" ref="CO382:CY382" si="1496">CO381/CO380</f>
        <v>#DIV/0!</v>
      </c>
      <c r="CP382" s="40" t="e">
        <f t="shared" si="1496"/>
        <v>#DIV/0!</v>
      </c>
      <c r="CQ382" s="40" t="e">
        <f t="shared" si="1496"/>
        <v>#DIV/0!</v>
      </c>
      <c r="CR382" s="40" t="e">
        <f t="shared" si="1496"/>
        <v>#DIV/0!</v>
      </c>
      <c r="CS382" s="40" t="e">
        <f t="shared" si="1496"/>
        <v>#DIV/0!</v>
      </c>
      <c r="CT382" s="40" t="e">
        <f t="shared" si="1496"/>
        <v>#DIV/0!</v>
      </c>
      <c r="CU382" s="40" t="e">
        <f t="shared" si="1496"/>
        <v>#DIV/0!</v>
      </c>
      <c r="CV382" s="40" t="e">
        <f t="shared" si="1496"/>
        <v>#DIV/0!</v>
      </c>
      <c r="CW382" s="40" t="e">
        <f t="shared" si="1496"/>
        <v>#DIV/0!</v>
      </c>
      <c r="CX382" s="40" t="e">
        <f t="shared" si="1496"/>
        <v>#DIV/0!</v>
      </c>
      <c r="CY382" s="40" t="e">
        <f t="shared" si="1496"/>
        <v>#DIV/0!</v>
      </c>
    </row>
    <row r="383" spans="1:103" x14ac:dyDescent="0.25">
      <c r="A383" t="s">
        <v>66</v>
      </c>
      <c r="B383" s="28" t="s">
        <v>48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</row>
    <row r="384" spans="1:103" x14ac:dyDescent="0.25">
      <c r="A384" t="s">
        <v>66</v>
      </c>
      <c r="B384" s="28" t="s">
        <v>51</v>
      </c>
      <c r="C384" s="42" t="e">
        <f t="shared" ref="C384:BN384" si="1497">C385/C381</f>
        <v>#DIV/0!</v>
      </c>
      <c r="D384" s="42" t="e">
        <f t="shared" si="1497"/>
        <v>#DIV/0!</v>
      </c>
      <c r="E384" s="42" t="e">
        <f t="shared" si="1497"/>
        <v>#DIV/0!</v>
      </c>
      <c r="F384" s="42" t="e">
        <f t="shared" si="1497"/>
        <v>#DIV/0!</v>
      </c>
      <c r="G384" s="42" t="e">
        <f t="shared" si="1497"/>
        <v>#DIV/0!</v>
      </c>
      <c r="H384" s="42" t="e">
        <f t="shared" si="1497"/>
        <v>#DIV/0!</v>
      </c>
      <c r="I384" s="42" t="e">
        <f t="shared" si="1497"/>
        <v>#DIV/0!</v>
      </c>
      <c r="J384" s="42" t="e">
        <f t="shared" si="1497"/>
        <v>#DIV/0!</v>
      </c>
      <c r="K384" s="42" t="e">
        <f t="shared" si="1497"/>
        <v>#DIV/0!</v>
      </c>
      <c r="L384" s="42" t="e">
        <f t="shared" si="1497"/>
        <v>#DIV/0!</v>
      </c>
      <c r="M384" s="42" t="e">
        <f t="shared" si="1497"/>
        <v>#DIV/0!</v>
      </c>
      <c r="N384" s="42" t="e">
        <f t="shared" si="1497"/>
        <v>#DIV/0!</v>
      </c>
      <c r="O384" s="42" t="e">
        <f t="shared" si="1497"/>
        <v>#DIV/0!</v>
      </c>
      <c r="P384" s="42" t="e">
        <f t="shared" si="1497"/>
        <v>#DIV/0!</v>
      </c>
      <c r="Q384" s="42" t="e">
        <f t="shared" si="1497"/>
        <v>#DIV/0!</v>
      </c>
      <c r="R384" s="42" t="e">
        <f t="shared" si="1497"/>
        <v>#DIV/0!</v>
      </c>
      <c r="S384" s="42" t="e">
        <f t="shared" si="1497"/>
        <v>#DIV/0!</v>
      </c>
      <c r="T384" s="42" t="e">
        <f t="shared" si="1497"/>
        <v>#DIV/0!</v>
      </c>
      <c r="U384" s="42" t="e">
        <f t="shared" si="1497"/>
        <v>#DIV/0!</v>
      </c>
      <c r="V384" s="42" t="e">
        <f t="shared" si="1497"/>
        <v>#DIV/0!</v>
      </c>
      <c r="W384" s="42" t="e">
        <f t="shared" si="1497"/>
        <v>#DIV/0!</v>
      </c>
      <c r="X384" s="42" t="e">
        <f t="shared" si="1497"/>
        <v>#DIV/0!</v>
      </c>
      <c r="Y384" s="42" t="e">
        <f t="shared" si="1497"/>
        <v>#DIV/0!</v>
      </c>
      <c r="Z384" s="42" t="e">
        <f t="shared" si="1497"/>
        <v>#DIV/0!</v>
      </c>
      <c r="AA384" s="42" t="e">
        <f t="shared" si="1497"/>
        <v>#DIV/0!</v>
      </c>
      <c r="AB384" s="42" t="e">
        <f t="shared" si="1497"/>
        <v>#DIV/0!</v>
      </c>
      <c r="AC384" s="42" t="e">
        <f t="shared" si="1497"/>
        <v>#DIV/0!</v>
      </c>
      <c r="AD384" s="42" t="e">
        <f t="shared" si="1497"/>
        <v>#DIV/0!</v>
      </c>
      <c r="AE384" s="42" t="e">
        <f t="shared" si="1497"/>
        <v>#DIV/0!</v>
      </c>
      <c r="AF384" s="42" t="e">
        <f t="shared" si="1497"/>
        <v>#DIV/0!</v>
      </c>
      <c r="AG384" s="42" t="e">
        <f t="shared" si="1497"/>
        <v>#DIV/0!</v>
      </c>
      <c r="AH384" s="42" t="e">
        <f t="shared" si="1497"/>
        <v>#DIV/0!</v>
      </c>
      <c r="AI384" s="42" t="e">
        <f t="shared" si="1497"/>
        <v>#DIV/0!</v>
      </c>
      <c r="AJ384" s="42" t="e">
        <f t="shared" si="1497"/>
        <v>#DIV/0!</v>
      </c>
      <c r="AK384" s="42" t="e">
        <f t="shared" si="1497"/>
        <v>#DIV/0!</v>
      </c>
      <c r="AL384" s="42" t="e">
        <f t="shared" si="1497"/>
        <v>#DIV/0!</v>
      </c>
      <c r="AM384" s="42" t="e">
        <f t="shared" si="1497"/>
        <v>#DIV/0!</v>
      </c>
      <c r="AN384" s="42" t="e">
        <f t="shared" si="1497"/>
        <v>#DIV/0!</v>
      </c>
      <c r="AO384" s="42" t="e">
        <f t="shared" si="1497"/>
        <v>#DIV/0!</v>
      </c>
      <c r="AP384" s="42" t="e">
        <f t="shared" si="1497"/>
        <v>#DIV/0!</v>
      </c>
      <c r="AQ384" s="42" t="e">
        <f t="shared" si="1497"/>
        <v>#DIV/0!</v>
      </c>
      <c r="AR384" s="42" t="e">
        <f t="shared" si="1497"/>
        <v>#DIV/0!</v>
      </c>
      <c r="AS384" s="42" t="e">
        <f t="shared" si="1497"/>
        <v>#DIV/0!</v>
      </c>
      <c r="AT384" s="42" t="e">
        <f t="shared" si="1497"/>
        <v>#DIV/0!</v>
      </c>
      <c r="AU384" s="42" t="e">
        <f t="shared" si="1497"/>
        <v>#DIV/0!</v>
      </c>
      <c r="AV384" s="42" t="e">
        <f t="shared" si="1497"/>
        <v>#DIV/0!</v>
      </c>
      <c r="AW384" s="42" t="e">
        <f t="shared" si="1497"/>
        <v>#DIV/0!</v>
      </c>
      <c r="AX384" s="42" t="e">
        <f t="shared" si="1497"/>
        <v>#DIV/0!</v>
      </c>
      <c r="AY384" s="42" t="e">
        <f t="shared" si="1497"/>
        <v>#DIV/0!</v>
      </c>
      <c r="AZ384" s="42" t="e">
        <f t="shared" si="1497"/>
        <v>#DIV/0!</v>
      </c>
      <c r="BA384" s="42" t="e">
        <f t="shared" si="1497"/>
        <v>#DIV/0!</v>
      </c>
      <c r="BB384" s="42" t="e">
        <f t="shared" si="1497"/>
        <v>#DIV/0!</v>
      </c>
      <c r="BC384" s="42" t="e">
        <f t="shared" si="1497"/>
        <v>#DIV/0!</v>
      </c>
      <c r="BD384" s="42" t="e">
        <f t="shared" si="1497"/>
        <v>#DIV/0!</v>
      </c>
      <c r="BE384" s="42" t="e">
        <f t="shared" si="1497"/>
        <v>#DIV/0!</v>
      </c>
      <c r="BF384" s="42" t="e">
        <f t="shared" si="1497"/>
        <v>#DIV/0!</v>
      </c>
      <c r="BG384" s="42" t="e">
        <f t="shared" si="1497"/>
        <v>#DIV/0!</v>
      </c>
      <c r="BH384" s="42" t="e">
        <f t="shared" si="1497"/>
        <v>#DIV/0!</v>
      </c>
      <c r="BI384" s="42" t="e">
        <f t="shared" si="1497"/>
        <v>#DIV/0!</v>
      </c>
      <c r="BJ384" s="42" t="e">
        <f t="shared" si="1497"/>
        <v>#DIV/0!</v>
      </c>
      <c r="BK384" s="42" t="e">
        <f t="shared" si="1497"/>
        <v>#DIV/0!</v>
      </c>
      <c r="BL384" s="42" t="e">
        <f t="shared" si="1497"/>
        <v>#DIV/0!</v>
      </c>
      <c r="BM384" s="42" t="e">
        <f t="shared" si="1497"/>
        <v>#DIV/0!</v>
      </c>
      <c r="BN384" s="42" t="e">
        <f t="shared" si="1497"/>
        <v>#DIV/0!</v>
      </c>
      <c r="BO384" s="42" t="e">
        <f t="shared" ref="BO384:CN384" si="1498">BO385/BO381</f>
        <v>#DIV/0!</v>
      </c>
      <c r="BP384" s="42" t="e">
        <f t="shared" si="1498"/>
        <v>#DIV/0!</v>
      </c>
      <c r="BQ384" s="42" t="e">
        <f t="shared" si="1498"/>
        <v>#DIV/0!</v>
      </c>
      <c r="BR384" s="42" t="e">
        <f t="shared" si="1498"/>
        <v>#DIV/0!</v>
      </c>
      <c r="BS384" s="42" t="e">
        <f t="shared" si="1498"/>
        <v>#DIV/0!</v>
      </c>
      <c r="BT384" s="42" t="e">
        <f t="shared" si="1498"/>
        <v>#DIV/0!</v>
      </c>
      <c r="BU384" s="42" t="e">
        <f t="shared" si="1498"/>
        <v>#DIV/0!</v>
      </c>
      <c r="BV384" s="42" t="e">
        <f t="shared" si="1498"/>
        <v>#DIV/0!</v>
      </c>
      <c r="BW384" s="42" t="e">
        <f t="shared" si="1498"/>
        <v>#DIV/0!</v>
      </c>
      <c r="BX384" s="42" t="e">
        <f t="shared" si="1498"/>
        <v>#DIV/0!</v>
      </c>
      <c r="BY384" s="42" t="e">
        <f t="shared" si="1498"/>
        <v>#DIV/0!</v>
      </c>
      <c r="BZ384" s="42" t="e">
        <f t="shared" si="1498"/>
        <v>#DIV/0!</v>
      </c>
      <c r="CA384" s="42" t="e">
        <f t="shared" si="1498"/>
        <v>#DIV/0!</v>
      </c>
      <c r="CB384" s="42" t="e">
        <f t="shared" si="1498"/>
        <v>#DIV/0!</v>
      </c>
      <c r="CC384" s="42" t="e">
        <f t="shared" si="1498"/>
        <v>#DIV/0!</v>
      </c>
      <c r="CD384" s="42" t="e">
        <f t="shared" si="1498"/>
        <v>#DIV/0!</v>
      </c>
      <c r="CE384" s="42" t="e">
        <f t="shared" si="1498"/>
        <v>#DIV/0!</v>
      </c>
      <c r="CF384" s="42" t="e">
        <f t="shared" si="1498"/>
        <v>#DIV/0!</v>
      </c>
      <c r="CG384" s="42" t="e">
        <f t="shared" si="1498"/>
        <v>#DIV/0!</v>
      </c>
      <c r="CH384" s="42" t="e">
        <f t="shared" si="1498"/>
        <v>#DIV/0!</v>
      </c>
      <c r="CI384" s="42" t="e">
        <f t="shared" si="1498"/>
        <v>#DIV/0!</v>
      </c>
      <c r="CJ384" s="42" t="e">
        <f t="shared" si="1498"/>
        <v>#DIV/0!</v>
      </c>
      <c r="CK384" s="42" t="e">
        <f t="shared" si="1498"/>
        <v>#DIV/0!</v>
      </c>
      <c r="CL384" s="42" t="e">
        <f t="shared" si="1498"/>
        <v>#DIV/0!</v>
      </c>
      <c r="CM384" s="42" t="e">
        <f t="shared" si="1498"/>
        <v>#DIV/0!</v>
      </c>
      <c r="CN384" s="42" t="e">
        <f t="shared" si="1498"/>
        <v>#DIV/0!</v>
      </c>
      <c r="CO384" s="42" t="e">
        <f t="shared" ref="CO384:CU384" si="1499">CO385/CO381</f>
        <v>#DIV/0!</v>
      </c>
      <c r="CP384" s="42" t="e">
        <f t="shared" si="1499"/>
        <v>#DIV/0!</v>
      </c>
      <c r="CQ384" s="42" t="e">
        <f t="shared" si="1499"/>
        <v>#DIV/0!</v>
      </c>
      <c r="CR384" s="42" t="e">
        <f t="shared" si="1499"/>
        <v>#DIV/0!</v>
      </c>
      <c r="CS384" s="42" t="e">
        <f t="shared" si="1499"/>
        <v>#DIV/0!</v>
      </c>
      <c r="CT384" s="42" t="e">
        <f t="shared" si="1499"/>
        <v>#DIV/0!</v>
      </c>
      <c r="CU384" s="42" t="e">
        <f t="shared" si="1499"/>
        <v>#DIV/0!</v>
      </c>
      <c r="CV384" s="42" t="e">
        <f t="shared" ref="CV384:CW384" si="1500">CV385/CV381</f>
        <v>#DIV/0!</v>
      </c>
      <c r="CW384" s="42" t="e">
        <f t="shared" si="1500"/>
        <v>#DIV/0!</v>
      </c>
      <c r="CX384" s="42" t="e">
        <f t="shared" ref="CX384" si="1501">CX385/CX381</f>
        <v>#DIV/0!</v>
      </c>
      <c r="CY384" s="42" t="e">
        <f t="shared" ref="CY384" si="1502">CY385/CY381</f>
        <v>#DIV/0!</v>
      </c>
    </row>
    <row r="385" spans="1:105" x14ac:dyDescent="0.25">
      <c r="A385" t="s">
        <v>66</v>
      </c>
      <c r="B385" s="28" t="s">
        <v>49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</row>
    <row r="386" spans="1:105" x14ac:dyDescent="0.25">
      <c r="A386" t="s">
        <v>66</v>
      </c>
      <c r="B386" s="28" t="s">
        <v>50</v>
      </c>
      <c r="C386" s="40" t="e">
        <f t="shared" ref="C386:BN386" si="1503">C385/C380</f>
        <v>#DIV/0!</v>
      </c>
      <c r="D386" s="40" t="e">
        <f t="shared" si="1503"/>
        <v>#DIV/0!</v>
      </c>
      <c r="E386" s="40" t="e">
        <f t="shared" si="1503"/>
        <v>#DIV/0!</v>
      </c>
      <c r="F386" s="40" t="e">
        <f t="shared" si="1503"/>
        <v>#DIV/0!</v>
      </c>
      <c r="G386" s="40" t="e">
        <f t="shared" si="1503"/>
        <v>#DIV/0!</v>
      </c>
      <c r="H386" s="40" t="e">
        <f t="shared" si="1503"/>
        <v>#DIV/0!</v>
      </c>
      <c r="I386" s="40" t="e">
        <f t="shared" si="1503"/>
        <v>#DIV/0!</v>
      </c>
      <c r="J386" s="40" t="e">
        <f t="shared" si="1503"/>
        <v>#DIV/0!</v>
      </c>
      <c r="K386" s="40" t="e">
        <f t="shared" si="1503"/>
        <v>#DIV/0!</v>
      </c>
      <c r="L386" s="40" t="e">
        <f t="shared" si="1503"/>
        <v>#DIV/0!</v>
      </c>
      <c r="M386" s="40" t="e">
        <f t="shared" si="1503"/>
        <v>#DIV/0!</v>
      </c>
      <c r="N386" s="40" t="e">
        <f t="shared" si="1503"/>
        <v>#DIV/0!</v>
      </c>
      <c r="O386" s="40" t="e">
        <f t="shared" si="1503"/>
        <v>#DIV/0!</v>
      </c>
      <c r="P386" s="40" t="e">
        <f t="shared" si="1503"/>
        <v>#DIV/0!</v>
      </c>
      <c r="Q386" s="40" t="e">
        <f t="shared" si="1503"/>
        <v>#DIV/0!</v>
      </c>
      <c r="R386" s="40" t="e">
        <f t="shared" si="1503"/>
        <v>#DIV/0!</v>
      </c>
      <c r="S386" s="40" t="e">
        <f t="shared" si="1503"/>
        <v>#DIV/0!</v>
      </c>
      <c r="T386" s="40" t="e">
        <f t="shared" si="1503"/>
        <v>#DIV/0!</v>
      </c>
      <c r="U386" s="40" t="e">
        <f t="shared" si="1503"/>
        <v>#DIV/0!</v>
      </c>
      <c r="V386" s="40" t="e">
        <f t="shared" si="1503"/>
        <v>#DIV/0!</v>
      </c>
      <c r="W386" s="40" t="e">
        <f t="shared" si="1503"/>
        <v>#DIV/0!</v>
      </c>
      <c r="X386" s="40" t="e">
        <f t="shared" si="1503"/>
        <v>#DIV/0!</v>
      </c>
      <c r="Y386" s="40" t="e">
        <f t="shared" si="1503"/>
        <v>#DIV/0!</v>
      </c>
      <c r="Z386" s="40" t="e">
        <f t="shared" si="1503"/>
        <v>#DIV/0!</v>
      </c>
      <c r="AA386" s="40" t="e">
        <f t="shared" si="1503"/>
        <v>#DIV/0!</v>
      </c>
      <c r="AB386" s="40" t="e">
        <f t="shared" si="1503"/>
        <v>#DIV/0!</v>
      </c>
      <c r="AC386" s="40" t="e">
        <f t="shared" si="1503"/>
        <v>#DIV/0!</v>
      </c>
      <c r="AD386" s="40" t="e">
        <f t="shared" si="1503"/>
        <v>#DIV/0!</v>
      </c>
      <c r="AE386" s="40" t="e">
        <f t="shared" si="1503"/>
        <v>#DIV/0!</v>
      </c>
      <c r="AF386" s="40" t="e">
        <f t="shared" si="1503"/>
        <v>#DIV/0!</v>
      </c>
      <c r="AG386" s="40" t="e">
        <f t="shared" si="1503"/>
        <v>#DIV/0!</v>
      </c>
      <c r="AH386" s="40" t="e">
        <f t="shared" si="1503"/>
        <v>#DIV/0!</v>
      </c>
      <c r="AI386" s="40" t="e">
        <f t="shared" si="1503"/>
        <v>#DIV/0!</v>
      </c>
      <c r="AJ386" s="40" t="e">
        <f t="shared" si="1503"/>
        <v>#DIV/0!</v>
      </c>
      <c r="AK386" s="40" t="e">
        <f t="shared" si="1503"/>
        <v>#DIV/0!</v>
      </c>
      <c r="AL386" s="40" t="e">
        <f t="shared" si="1503"/>
        <v>#DIV/0!</v>
      </c>
      <c r="AM386" s="40" t="e">
        <f t="shared" si="1503"/>
        <v>#DIV/0!</v>
      </c>
      <c r="AN386" s="40" t="e">
        <f t="shared" si="1503"/>
        <v>#DIV/0!</v>
      </c>
      <c r="AO386" s="40" t="e">
        <f t="shared" si="1503"/>
        <v>#DIV/0!</v>
      </c>
      <c r="AP386" s="40" t="e">
        <f t="shared" si="1503"/>
        <v>#DIV/0!</v>
      </c>
      <c r="AQ386" s="40" t="e">
        <f t="shared" si="1503"/>
        <v>#DIV/0!</v>
      </c>
      <c r="AR386" s="40" t="e">
        <f t="shared" si="1503"/>
        <v>#DIV/0!</v>
      </c>
      <c r="AS386" s="40" t="e">
        <f t="shared" si="1503"/>
        <v>#DIV/0!</v>
      </c>
      <c r="AT386" s="40" t="e">
        <f t="shared" si="1503"/>
        <v>#DIV/0!</v>
      </c>
      <c r="AU386" s="40" t="e">
        <f t="shared" si="1503"/>
        <v>#DIV/0!</v>
      </c>
      <c r="AV386" s="40" t="e">
        <f t="shared" si="1503"/>
        <v>#DIV/0!</v>
      </c>
      <c r="AW386" s="40" t="e">
        <f t="shared" si="1503"/>
        <v>#DIV/0!</v>
      </c>
      <c r="AX386" s="40" t="e">
        <f t="shared" si="1503"/>
        <v>#DIV/0!</v>
      </c>
      <c r="AY386" s="40" t="e">
        <f t="shared" si="1503"/>
        <v>#DIV/0!</v>
      </c>
      <c r="AZ386" s="40" t="e">
        <f t="shared" si="1503"/>
        <v>#DIV/0!</v>
      </c>
      <c r="BA386" s="40" t="e">
        <f t="shared" si="1503"/>
        <v>#DIV/0!</v>
      </c>
      <c r="BB386" s="40" t="e">
        <f t="shared" si="1503"/>
        <v>#DIV/0!</v>
      </c>
      <c r="BC386" s="40" t="e">
        <f t="shared" si="1503"/>
        <v>#DIV/0!</v>
      </c>
      <c r="BD386" s="40" t="e">
        <f t="shared" si="1503"/>
        <v>#DIV/0!</v>
      </c>
      <c r="BE386" s="40" t="e">
        <f t="shared" si="1503"/>
        <v>#DIV/0!</v>
      </c>
      <c r="BF386" s="40" t="e">
        <f t="shared" si="1503"/>
        <v>#DIV/0!</v>
      </c>
      <c r="BG386" s="40" t="e">
        <f t="shared" si="1503"/>
        <v>#DIV/0!</v>
      </c>
      <c r="BH386" s="40" t="e">
        <f t="shared" si="1503"/>
        <v>#DIV/0!</v>
      </c>
      <c r="BI386" s="40" t="e">
        <f t="shared" si="1503"/>
        <v>#DIV/0!</v>
      </c>
      <c r="BJ386" s="40" t="e">
        <f t="shared" si="1503"/>
        <v>#DIV/0!</v>
      </c>
      <c r="BK386" s="40" t="e">
        <f t="shared" si="1503"/>
        <v>#DIV/0!</v>
      </c>
      <c r="BL386" s="40" t="e">
        <f t="shared" si="1503"/>
        <v>#DIV/0!</v>
      </c>
      <c r="BM386" s="40" t="e">
        <f t="shared" si="1503"/>
        <v>#DIV/0!</v>
      </c>
      <c r="BN386" s="40" t="e">
        <f t="shared" si="1503"/>
        <v>#DIV/0!</v>
      </c>
      <c r="BO386" s="40" t="e">
        <f t="shared" ref="BO386:CN386" si="1504">BO385/BO380</f>
        <v>#DIV/0!</v>
      </c>
      <c r="BP386" s="40" t="e">
        <f t="shared" si="1504"/>
        <v>#DIV/0!</v>
      </c>
      <c r="BQ386" s="40" t="e">
        <f t="shared" si="1504"/>
        <v>#DIV/0!</v>
      </c>
      <c r="BR386" s="40" t="e">
        <f t="shared" si="1504"/>
        <v>#DIV/0!</v>
      </c>
      <c r="BS386" s="40" t="e">
        <f t="shared" si="1504"/>
        <v>#DIV/0!</v>
      </c>
      <c r="BT386" s="40" t="e">
        <f t="shared" si="1504"/>
        <v>#DIV/0!</v>
      </c>
      <c r="BU386" s="40" t="e">
        <f t="shared" si="1504"/>
        <v>#DIV/0!</v>
      </c>
      <c r="BV386" s="40" t="e">
        <f t="shared" si="1504"/>
        <v>#DIV/0!</v>
      </c>
      <c r="BW386" s="40" t="e">
        <f t="shared" si="1504"/>
        <v>#DIV/0!</v>
      </c>
      <c r="BX386" s="40" t="e">
        <f t="shared" si="1504"/>
        <v>#DIV/0!</v>
      </c>
      <c r="BY386" s="40" t="e">
        <f t="shared" si="1504"/>
        <v>#DIV/0!</v>
      </c>
      <c r="BZ386" s="40" t="e">
        <f t="shared" si="1504"/>
        <v>#DIV/0!</v>
      </c>
      <c r="CA386" s="40" t="e">
        <f t="shared" si="1504"/>
        <v>#DIV/0!</v>
      </c>
      <c r="CB386" s="40" t="e">
        <f t="shared" si="1504"/>
        <v>#DIV/0!</v>
      </c>
      <c r="CC386" s="40" t="e">
        <f t="shared" si="1504"/>
        <v>#DIV/0!</v>
      </c>
      <c r="CD386" s="40" t="e">
        <f t="shared" si="1504"/>
        <v>#DIV/0!</v>
      </c>
      <c r="CE386" s="40" t="e">
        <f t="shared" si="1504"/>
        <v>#DIV/0!</v>
      </c>
      <c r="CF386" s="40" t="e">
        <f t="shared" si="1504"/>
        <v>#DIV/0!</v>
      </c>
      <c r="CG386" s="40" t="e">
        <f t="shared" si="1504"/>
        <v>#DIV/0!</v>
      </c>
      <c r="CH386" s="40" t="e">
        <f t="shared" si="1504"/>
        <v>#DIV/0!</v>
      </c>
      <c r="CI386" s="40" t="e">
        <f t="shared" si="1504"/>
        <v>#DIV/0!</v>
      </c>
      <c r="CJ386" s="40" t="e">
        <f t="shared" si="1504"/>
        <v>#DIV/0!</v>
      </c>
      <c r="CK386" s="40" t="e">
        <f t="shared" si="1504"/>
        <v>#DIV/0!</v>
      </c>
      <c r="CL386" s="40" t="e">
        <f t="shared" si="1504"/>
        <v>#DIV/0!</v>
      </c>
      <c r="CM386" s="40" t="e">
        <f t="shared" si="1504"/>
        <v>#DIV/0!</v>
      </c>
      <c r="CN386" s="40" t="e">
        <f t="shared" si="1504"/>
        <v>#DIV/0!</v>
      </c>
      <c r="CO386" s="40" t="e">
        <f t="shared" ref="CO386:CY386" si="1505">CO385/CO380</f>
        <v>#DIV/0!</v>
      </c>
      <c r="CP386" s="40" t="e">
        <f t="shared" si="1505"/>
        <v>#DIV/0!</v>
      </c>
      <c r="CQ386" s="40" t="e">
        <f t="shared" si="1505"/>
        <v>#DIV/0!</v>
      </c>
      <c r="CR386" s="40" t="e">
        <f t="shared" si="1505"/>
        <v>#DIV/0!</v>
      </c>
      <c r="CS386" s="40" t="e">
        <f t="shared" si="1505"/>
        <v>#DIV/0!</v>
      </c>
      <c r="CT386" s="40" t="e">
        <f t="shared" si="1505"/>
        <v>#DIV/0!</v>
      </c>
      <c r="CU386" s="40" t="e">
        <f t="shared" si="1505"/>
        <v>#DIV/0!</v>
      </c>
      <c r="CV386" s="40" t="e">
        <f t="shared" si="1505"/>
        <v>#DIV/0!</v>
      </c>
      <c r="CW386" s="40" t="e">
        <f t="shared" si="1505"/>
        <v>#DIV/0!</v>
      </c>
      <c r="CX386" s="40" t="e">
        <f t="shared" si="1505"/>
        <v>#DIV/0!</v>
      </c>
      <c r="CY386" s="40" t="e">
        <f t="shared" si="1505"/>
        <v>#DIV/0!</v>
      </c>
    </row>
    <row r="387" spans="1:105" x14ac:dyDescent="0.25">
      <c r="A387" t="s">
        <v>66</v>
      </c>
      <c r="B387" s="45" t="s">
        <v>54</v>
      </c>
      <c r="C387" s="47" t="e">
        <f t="shared" ref="C387:BN387" si="1506">C367/C354</f>
        <v>#DIV/0!</v>
      </c>
      <c r="D387" s="47" t="e">
        <f t="shared" si="1506"/>
        <v>#DIV/0!</v>
      </c>
      <c r="E387" s="47" t="e">
        <f t="shared" si="1506"/>
        <v>#DIV/0!</v>
      </c>
      <c r="F387" s="47" t="e">
        <f t="shared" si="1506"/>
        <v>#DIV/0!</v>
      </c>
      <c r="G387" s="47" t="e">
        <f t="shared" si="1506"/>
        <v>#DIV/0!</v>
      </c>
      <c r="H387" s="47" t="e">
        <f t="shared" si="1506"/>
        <v>#DIV/0!</v>
      </c>
      <c r="I387" s="47" t="e">
        <f t="shared" si="1506"/>
        <v>#DIV/0!</v>
      </c>
      <c r="J387" s="47" t="e">
        <f t="shared" si="1506"/>
        <v>#DIV/0!</v>
      </c>
      <c r="K387" s="47" t="e">
        <f t="shared" si="1506"/>
        <v>#DIV/0!</v>
      </c>
      <c r="L387" s="47" t="e">
        <f t="shared" si="1506"/>
        <v>#DIV/0!</v>
      </c>
      <c r="M387" s="47" t="e">
        <f t="shared" si="1506"/>
        <v>#DIV/0!</v>
      </c>
      <c r="N387" s="47" t="e">
        <f t="shared" si="1506"/>
        <v>#DIV/0!</v>
      </c>
      <c r="O387" s="47" t="e">
        <f t="shared" si="1506"/>
        <v>#DIV/0!</v>
      </c>
      <c r="P387" s="47" t="e">
        <f t="shared" si="1506"/>
        <v>#DIV/0!</v>
      </c>
      <c r="Q387" s="47" t="e">
        <f t="shared" si="1506"/>
        <v>#DIV/0!</v>
      </c>
      <c r="R387" s="47" t="e">
        <f t="shared" si="1506"/>
        <v>#DIV/0!</v>
      </c>
      <c r="S387" s="47" t="e">
        <f t="shared" si="1506"/>
        <v>#DIV/0!</v>
      </c>
      <c r="T387" s="47" t="e">
        <f t="shared" si="1506"/>
        <v>#DIV/0!</v>
      </c>
      <c r="U387" s="47" t="e">
        <f t="shared" si="1506"/>
        <v>#DIV/0!</v>
      </c>
      <c r="V387" s="47" t="e">
        <f t="shared" si="1506"/>
        <v>#DIV/0!</v>
      </c>
      <c r="W387" s="47" t="e">
        <f t="shared" si="1506"/>
        <v>#DIV/0!</v>
      </c>
      <c r="X387" s="47" t="e">
        <f t="shared" si="1506"/>
        <v>#DIV/0!</v>
      </c>
      <c r="Y387" s="47" t="e">
        <f t="shared" si="1506"/>
        <v>#DIV/0!</v>
      </c>
      <c r="Z387" s="47" t="e">
        <f t="shared" si="1506"/>
        <v>#DIV/0!</v>
      </c>
      <c r="AA387" s="47" t="e">
        <f t="shared" si="1506"/>
        <v>#DIV/0!</v>
      </c>
      <c r="AB387" s="47" t="e">
        <f t="shared" si="1506"/>
        <v>#DIV/0!</v>
      </c>
      <c r="AC387" s="47" t="e">
        <f t="shared" si="1506"/>
        <v>#DIV/0!</v>
      </c>
      <c r="AD387" s="47" t="e">
        <f t="shared" si="1506"/>
        <v>#DIV/0!</v>
      </c>
      <c r="AE387" s="47" t="e">
        <f t="shared" si="1506"/>
        <v>#DIV/0!</v>
      </c>
      <c r="AF387" s="47" t="e">
        <f t="shared" si="1506"/>
        <v>#DIV/0!</v>
      </c>
      <c r="AG387" s="47" t="e">
        <f t="shared" si="1506"/>
        <v>#DIV/0!</v>
      </c>
      <c r="AH387" s="47" t="e">
        <f t="shared" si="1506"/>
        <v>#DIV/0!</v>
      </c>
      <c r="AI387" s="47" t="e">
        <f t="shared" si="1506"/>
        <v>#DIV/0!</v>
      </c>
      <c r="AJ387" s="47" t="e">
        <f t="shared" si="1506"/>
        <v>#DIV/0!</v>
      </c>
      <c r="AK387" s="47" t="e">
        <f t="shared" si="1506"/>
        <v>#DIV/0!</v>
      </c>
      <c r="AL387" s="47" t="e">
        <f t="shared" si="1506"/>
        <v>#DIV/0!</v>
      </c>
      <c r="AM387" s="47" t="e">
        <f t="shared" si="1506"/>
        <v>#DIV/0!</v>
      </c>
      <c r="AN387" s="47" t="e">
        <f t="shared" si="1506"/>
        <v>#DIV/0!</v>
      </c>
      <c r="AO387" s="47" t="e">
        <f t="shared" si="1506"/>
        <v>#DIV/0!</v>
      </c>
      <c r="AP387" s="47" t="e">
        <f t="shared" si="1506"/>
        <v>#DIV/0!</v>
      </c>
      <c r="AQ387" s="47" t="e">
        <f t="shared" si="1506"/>
        <v>#DIV/0!</v>
      </c>
      <c r="AR387" s="47" t="e">
        <f t="shared" si="1506"/>
        <v>#DIV/0!</v>
      </c>
      <c r="AS387" s="47" t="e">
        <f t="shared" si="1506"/>
        <v>#DIV/0!</v>
      </c>
      <c r="AT387" s="47" t="e">
        <f t="shared" si="1506"/>
        <v>#DIV/0!</v>
      </c>
      <c r="AU387" s="47" t="e">
        <f t="shared" si="1506"/>
        <v>#DIV/0!</v>
      </c>
      <c r="AV387" s="47" t="e">
        <f t="shared" si="1506"/>
        <v>#DIV/0!</v>
      </c>
      <c r="AW387" s="47" t="e">
        <f t="shared" si="1506"/>
        <v>#DIV/0!</v>
      </c>
      <c r="AX387" s="47" t="e">
        <f t="shared" si="1506"/>
        <v>#DIV/0!</v>
      </c>
      <c r="AY387" s="47" t="e">
        <f t="shared" si="1506"/>
        <v>#DIV/0!</v>
      </c>
      <c r="AZ387" s="47" t="e">
        <f t="shared" si="1506"/>
        <v>#DIV/0!</v>
      </c>
      <c r="BA387" s="47" t="e">
        <f t="shared" si="1506"/>
        <v>#DIV/0!</v>
      </c>
      <c r="BB387" s="47" t="e">
        <f t="shared" si="1506"/>
        <v>#DIV/0!</v>
      </c>
      <c r="BC387" s="47" t="e">
        <f t="shared" si="1506"/>
        <v>#DIV/0!</v>
      </c>
      <c r="BD387" s="47" t="e">
        <f t="shared" si="1506"/>
        <v>#DIV/0!</v>
      </c>
      <c r="BE387" s="47" t="e">
        <f t="shared" si="1506"/>
        <v>#DIV/0!</v>
      </c>
      <c r="BF387" s="47" t="e">
        <f t="shared" si="1506"/>
        <v>#DIV/0!</v>
      </c>
      <c r="BG387" s="47" t="e">
        <f t="shared" si="1506"/>
        <v>#DIV/0!</v>
      </c>
      <c r="BH387" s="47" t="e">
        <f t="shared" si="1506"/>
        <v>#DIV/0!</v>
      </c>
      <c r="BI387" s="47" t="e">
        <f t="shared" si="1506"/>
        <v>#DIV/0!</v>
      </c>
      <c r="BJ387" s="47" t="e">
        <f t="shared" si="1506"/>
        <v>#DIV/0!</v>
      </c>
      <c r="BK387" s="47" t="e">
        <f t="shared" si="1506"/>
        <v>#DIV/0!</v>
      </c>
      <c r="BL387" s="47" t="e">
        <f t="shared" si="1506"/>
        <v>#DIV/0!</v>
      </c>
      <c r="BM387" s="47" t="e">
        <f t="shared" si="1506"/>
        <v>#DIV/0!</v>
      </c>
      <c r="BN387" s="47" t="e">
        <f t="shared" si="1506"/>
        <v>#DIV/0!</v>
      </c>
      <c r="BO387" s="47" t="e">
        <f t="shared" ref="BO387:CN387" si="1507">BO367/BO354</f>
        <v>#DIV/0!</v>
      </c>
      <c r="BP387" s="47" t="e">
        <f t="shared" si="1507"/>
        <v>#DIV/0!</v>
      </c>
      <c r="BQ387" s="47" t="e">
        <f t="shared" si="1507"/>
        <v>#DIV/0!</v>
      </c>
      <c r="BR387" s="47" t="e">
        <f t="shared" si="1507"/>
        <v>#DIV/0!</v>
      </c>
      <c r="BS387" s="47" t="e">
        <f t="shared" si="1507"/>
        <v>#DIV/0!</v>
      </c>
      <c r="BT387" s="47" t="e">
        <f t="shared" si="1507"/>
        <v>#DIV/0!</v>
      </c>
      <c r="BU387" s="47" t="e">
        <f t="shared" si="1507"/>
        <v>#DIV/0!</v>
      </c>
      <c r="BV387" s="47" t="e">
        <f t="shared" si="1507"/>
        <v>#DIV/0!</v>
      </c>
      <c r="BW387" s="47" t="e">
        <f t="shared" si="1507"/>
        <v>#DIV/0!</v>
      </c>
      <c r="BX387" s="47" t="e">
        <f t="shared" si="1507"/>
        <v>#DIV/0!</v>
      </c>
      <c r="BY387" s="47" t="e">
        <f t="shared" si="1507"/>
        <v>#DIV/0!</v>
      </c>
      <c r="BZ387" s="47" t="e">
        <f t="shared" si="1507"/>
        <v>#DIV/0!</v>
      </c>
      <c r="CA387" s="47" t="e">
        <f t="shared" si="1507"/>
        <v>#DIV/0!</v>
      </c>
      <c r="CB387" s="47" t="e">
        <f t="shared" si="1507"/>
        <v>#DIV/0!</v>
      </c>
      <c r="CC387" s="47" t="e">
        <f t="shared" si="1507"/>
        <v>#DIV/0!</v>
      </c>
      <c r="CD387" s="47" t="e">
        <f t="shared" si="1507"/>
        <v>#DIV/0!</v>
      </c>
      <c r="CE387" s="47" t="e">
        <f t="shared" si="1507"/>
        <v>#DIV/0!</v>
      </c>
      <c r="CF387" s="47" t="e">
        <f t="shared" si="1507"/>
        <v>#DIV/0!</v>
      </c>
      <c r="CG387" s="47" t="e">
        <f t="shared" si="1507"/>
        <v>#DIV/0!</v>
      </c>
      <c r="CH387" s="47" t="e">
        <f t="shared" si="1507"/>
        <v>#DIV/0!</v>
      </c>
      <c r="CI387" s="47" t="e">
        <f t="shared" si="1507"/>
        <v>#DIV/0!</v>
      </c>
      <c r="CJ387" s="47" t="e">
        <f t="shared" si="1507"/>
        <v>#DIV/0!</v>
      </c>
      <c r="CK387" s="47" t="e">
        <f t="shared" si="1507"/>
        <v>#DIV/0!</v>
      </c>
      <c r="CL387" s="47" t="e">
        <f t="shared" si="1507"/>
        <v>#DIV/0!</v>
      </c>
      <c r="CM387" s="47" t="e">
        <f t="shared" si="1507"/>
        <v>#DIV/0!</v>
      </c>
      <c r="CN387" s="47" t="e">
        <f t="shared" si="1507"/>
        <v>#DIV/0!</v>
      </c>
      <c r="CO387" s="47" t="e">
        <f t="shared" ref="CO387:CY387" si="1508">CO367/CO354</f>
        <v>#DIV/0!</v>
      </c>
      <c r="CP387" s="47" t="e">
        <f t="shared" si="1508"/>
        <v>#DIV/0!</v>
      </c>
      <c r="CQ387" s="47" t="e">
        <f t="shared" si="1508"/>
        <v>#DIV/0!</v>
      </c>
      <c r="CR387" s="47" t="e">
        <f t="shared" si="1508"/>
        <v>#DIV/0!</v>
      </c>
      <c r="CS387" s="47" t="e">
        <f t="shared" si="1508"/>
        <v>#DIV/0!</v>
      </c>
      <c r="CT387" s="47" t="e">
        <f t="shared" si="1508"/>
        <v>#DIV/0!</v>
      </c>
      <c r="CU387" s="47" t="e">
        <f t="shared" si="1508"/>
        <v>#DIV/0!</v>
      </c>
      <c r="CV387" s="47" t="e">
        <f t="shared" si="1508"/>
        <v>#DIV/0!</v>
      </c>
      <c r="CW387" s="47" t="e">
        <f t="shared" si="1508"/>
        <v>#DIV/0!</v>
      </c>
      <c r="CX387" s="47" t="e">
        <f t="shared" si="1508"/>
        <v>#DIV/0!</v>
      </c>
      <c r="CY387" s="47" t="e">
        <f t="shared" si="1508"/>
        <v>#DIV/0!</v>
      </c>
      <c r="CZ387" s="11"/>
      <c r="DA387" s="11"/>
    </row>
    <row r="388" spans="1:105" x14ac:dyDescent="0.25">
      <c r="A388" t="s">
        <v>66</v>
      </c>
      <c r="B388" s="45" t="s">
        <v>55</v>
      </c>
      <c r="C388" s="47" t="e">
        <f t="shared" ref="C388:BN388" si="1509">C355/C354</f>
        <v>#DIV/0!</v>
      </c>
      <c r="D388" s="47" t="e">
        <f t="shared" si="1509"/>
        <v>#DIV/0!</v>
      </c>
      <c r="E388" s="47" t="e">
        <f t="shared" si="1509"/>
        <v>#DIV/0!</v>
      </c>
      <c r="F388" s="47" t="e">
        <f t="shared" si="1509"/>
        <v>#DIV/0!</v>
      </c>
      <c r="G388" s="47" t="e">
        <f t="shared" si="1509"/>
        <v>#DIV/0!</v>
      </c>
      <c r="H388" s="47" t="e">
        <f t="shared" si="1509"/>
        <v>#DIV/0!</v>
      </c>
      <c r="I388" s="47" t="e">
        <f t="shared" si="1509"/>
        <v>#DIV/0!</v>
      </c>
      <c r="J388" s="47" t="e">
        <f t="shared" si="1509"/>
        <v>#DIV/0!</v>
      </c>
      <c r="K388" s="47" t="e">
        <f t="shared" si="1509"/>
        <v>#DIV/0!</v>
      </c>
      <c r="L388" s="47" t="e">
        <f t="shared" si="1509"/>
        <v>#DIV/0!</v>
      </c>
      <c r="M388" s="47" t="e">
        <f t="shared" si="1509"/>
        <v>#DIV/0!</v>
      </c>
      <c r="N388" s="47" t="e">
        <f t="shared" si="1509"/>
        <v>#DIV/0!</v>
      </c>
      <c r="O388" s="47" t="e">
        <f t="shared" si="1509"/>
        <v>#DIV/0!</v>
      </c>
      <c r="P388" s="47" t="e">
        <f t="shared" si="1509"/>
        <v>#DIV/0!</v>
      </c>
      <c r="Q388" s="47" t="e">
        <f t="shared" si="1509"/>
        <v>#DIV/0!</v>
      </c>
      <c r="R388" s="47" t="e">
        <f t="shared" si="1509"/>
        <v>#DIV/0!</v>
      </c>
      <c r="S388" s="47" t="e">
        <f t="shared" si="1509"/>
        <v>#DIV/0!</v>
      </c>
      <c r="T388" s="47" t="e">
        <f t="shared" si="1509"/>
        <v>#DIV/0!</v>
      </c>
      <c r="U388" s="47" t="e">
        <f t="shared" si="1509"/>
        <v>#DIV/0!</v>
      </c>
      <c r="V388" s="47" t="e">
        <f t="shared" si="1509"/>
        <v>#DIV/0!</v>
      </c>
      <c r="W388" s="47" t="e">
        <f t="shared" si="1509"/>
        <v>#DIV/0!</v>
      </c>
      <c r="X388" s="47" t="e">
        <f t="shared" si="1509"/>
        <v>#DIV/0!</v>
      </c>
      <c r="Y388" s="47" t="e">
        <f t="shared" si="1509"/>
        <v>#DIV/0!</v>
      </c>
      <c r="Z388" s="47" t="e">
        <f t="shared" si="1509"/>
        <v>#DIV/0!</v>
      </c>
      <c r="AA388" s="47" t="e">
        <f t="shared" si="1509"/>
        <v>#DIV/0!</v>
      </c>
      <c r="AB388" s="47" t="e">
        <f t="shared" si="1509"/>
        <v>#DIV/0!</v>
      </c>
      <c r="AC388" s="47" t="e">
        <f t="shared" si="1509"/>
        <v>#DIV/0!</v>
      </c>
      <c r="AD388" s="47" t="e">
        <f t="shared" si="1509"/>
        <v>#DIV/0!</v>
      </c>
      <c r="AE388" s="47" t="e">
        <f t="shared" si="1509"/>
        <v>#DIV/0!</v>
      </c>
      <c r="AF388" s="47" t="e">
        <f t="shared" si="1509"/>
        <v>#DIV/0!</v>
      </c>
      <c r="AG388" s="47" t="e">
        <f t="shared" si="1509"/>
        <v>#DIV/0!</v>
      </c>
      <c r="AH388" s="47" t="e">
        <f t="shared" si="1509"/>
        <v>#DIV/0!</v>
      </c>
      <c r="AI388" s="47" t="e">
        <f t="shared" si="1509"/>
        <v>#DIV/0!</v>
      </c>
      <c r="AJ388" s="47" t="e">
        <f t="shared" si="1509"/>
        <v>#DIV/0!</v>
      </c>
      <c r="AK388" s="47" t="e">
        <f t="shared" si="1509"/>
        <v>#DIV/0!</v>
      </c>
      <c r="AL388" s="47" t="e">
        <f t="shared" si="1509"/>
        <v>#DIV/0!</v>
      </c>
      <c r="AM388" s="47" t="e">
        <f t="shared" si="1509"/>
        <v>#DIV/0!</v>
      </c>
      <c r="AN388" s="47" t="e">
        <f t="shared" si="1509"/>
        <v>#DIV/0!</v>
      </c>
      <c r="AO388" s="47" t="e">
        <f t="shared" si="1509"/>
        <v>#DIV/0!</v>
      </c>
      <c r="AP388" s="47" t="e">
        <f t="shared" si="1509"/>
        <v>#DIV/0!</v>
      </c>
      <c r="AQ388" s="47" t="e">
        <f t="shared" si="1509"/>
        <v>#DIV/0!</v>
      </c>
      <c r="AR388" s="47" t="e">
        <f t="shared" si="1509"/>
        <v>#DIV/0!</v>
      </c>
      <c r="AS388" s="47" t="e">
        <f t="shared" si="1509"/>
        <v>#DIV/0!</v>
      </c>
      <c r="AT388" s="47" t="e">
        <f t="shared" si="1509"/>
        <v>#DIV/0!</v>
      </c>
      <c r="AU388" s="47" t="e">
        <f t="shared" si="1509"/>
        <v>#DIV/0!</v>
      </c>
      <c r="AV388" s="47" t="e">
        <f t="shared" si="1509"/>
        <v>#DIV/0!</v>
      </c>
      <c r="AW388" s="47" t="e">
        <f t="shared" si="1509"/>
        <v>#DIV/0!</v>
      </c>
      <c r="AX388" s="47" t="e">
        <f t="shared" si="1509"/>
        <v>#DIV/0!</v>
      </c>
      <c r="AY388" s="47" t="e">
        <f t="shared" si="1509"/>
        <v>#DIV/0!</v>
      </c>
      <c r="AZ388" s="47" t="e">
        <f t="shared" si="1509"/>
        <v>#DIV/0!</v>
      </c>
      <c r="BA388" s="47" t="e">
        <f t="shared" si="1509"/>
        <v>#DIV/0!</v>
      </c>
      <c r="BB388" s="47" t="e">
        <f t="shared" si="1509"/>
        <v>#DIV/0!</v>
      </c>
      <c r="BC388" s="47" t="e">
        <f t="shared" si="1509"/>
        <v>#DIV/0!</v>
      </c>
      <c r="BD388" s="47" t="e">
        <f t="shared" si="1509"/>
        <v>#DIV/0!</v>
      </c>
      <c r="BE388" s="47" t="e">
        <f t="shared" si="1509"/>
        <v>#DIV/0!</v>
      </c>
      <c r="BF388" s="47" t="e">
        <f t="shared" si="1509"/>
        <v>#DIV/0!</v>
      </c>
      <c r="BG388" s="47" t="e">
        <f t="shared" si="1509"/>
        <v>#DIV/0!</v>
      </c>
      <c r="BH388" s="47" t="e">
        <f t="shared" si="1509"/>
        <v>#DIV/0!</v>
      </c>
      <c r="BI388" s="47" t="e">
        <f t="shared" si="1509"/>
        <v>#DIV/0!</v>
      </c>
      <c r="BJ388" s="47" t="e">
        <f t="shared" si="1509"/>
        <v>#DIV/0!</v>
      </c>
      <c r="BK388" s="47" t="e">
        <f t="shared" si="1509"/>
        <v>#DIV/0!</v>
      </c>
      <c r="BL388" s="47" t="e">
        <f t="shared" si="1509"/>
        <v>#DIV/0!</v>
      </c>
      <c r="BM388" s="47" t="e">
        <f t="shared" si="1509"/>
        <v>#DIV/0!</v>
      </c>
      <c r="BN388" s="47" t="e">
        <f t="shared" si="1509"/>
        <v>#DIV/0!</v>
      </c>
      <c r="BO388" s="47" t="e">
        <f t="shared" ref="BO388:CN388" si="1510">BO355/BO354</f>
        <v>#DIV/0!</v>
      </c>
      <c r="BP388" s="47" t="e">
        <f t="shared" si="1510"/>
        <v>#DIV/0!</v>
      </c>
      <c r="BQ388" s="47" t="e">
        <f t="shared" si="1510"/>
        <v>#DIV/0!</v>
      </c>
      <c r="BR388" s="47" t="e">
        <f t="shared" si="1510"/>
        <v>#DIV/0!</v>
      </c>
      <c r="BS388" s="47" t="e">
        <f t="shared" si="1510"/>
        <v>#DIV/0!</v>
      </c>
      <c r="BT388" s="47" t="e">
        <f t="shared" si="1510"/>
        <v>#DIV/0!</v>
      </c>
      <c r="BU388" s="47" t="e">
        <f t="shared" si="1510"/>
        <v>#DIV/0!</v>
      </c>
      <c r="BV388" s="47" t="e">
        <f t="shared" si="1510"/>
        <v>#DIV/0!</v>
      </c>
      <c r="BW388" s="47" t="e">
        <f t="shared" si="1510"/>
        <v>#DIV/0!</v>
      </c>
      <c r="BX388" s="47" t="e">
        <f t="shared" si="1510"/>
        <v>#DIV/0!</v>
      </c>
      <c r="BY388" s="47" t="e">
        <f t="shared" si="1510"/>
        <v>#DIV/0!</v>
      </c>
      <c r="BZ388" s="47" t="e">
        <f t="shared" si="1510"/>
        <v>#DIV/0!</v>
      </c>
      <c r="CA388" s="47" t="e">
        <f t="shared" si="1510"/>
        <v>#DIV/0!</v>
      </c>
      <c r="CB388" s="47" t="e">
        <f t="shared" si="1510"/>
        <v>#DIV/0!</v>
      </c>
      <c r="CC388" s="47" t="e">
        <f t="shared" si="1510"/>
        <v>#DIV/0!</v>
      </c>
      <c r="CD388" s="47" t="e">
        <f t="shared" si="1510"/>
        <v>#DIV/0!</v>
      </c>
      <c r="CE388" s="47" t="e">
        <f t="shared" si="1510"/>
        <v>#DIV/0!</v>
      </c>
      <c r="CF388" s="47" t="e">
        <f t="shared" si="1510"/>
        <v>#DIV/0!</v>
      </c>
      <c r="CG388" s="47" t="e">
        <f t="shared" si="1510"/>
        <v>#DIV/0!</v>
      </c>
      <c r="CH388" s="47" t="e">
        <f t="shared" si="1510"/>
        <v>#DIV/0!</v>
      </c>
      <c r="CI388" s="47" t="e">
        <f t="shared" si="1510"/>
        <v>#DIV/0!</v>
      </c>
      <c r="CJ388" s="47" t="e">
        <f t="shared" si="1510"/>
        <v>#DIV/0!</v>
      </c>
      <c r="CK388" s="47" t="e">
        <f t="shared" si="1510"/>
        <v>#DIV/0!</v>
      </c>
      <c r="CL388" s="47" t="e">
        <f t="shared" si="1510"/>
        <v>#DIV/0!</v>
      </c>
      <c r="CM388" s="47" t="e">
        <f t="shared" si="1510"/>
        <v>#DIV/0!</v>
      </c>
      <c r="CN388" s="47" t="e">
        <f t="shared" si="1510"/>
        <v>#DIV/0!</v>
      </c>
      <c r="CO388" s="47" t="e">
        <f t="shared" ref="CO388:CY388" si="1511">CO355/CO354</f>
        <v>#DIV/0!</v>
      </c>
      <c r="CP388" s="47" t="e">
        <f t="shared" si="1511"/>
        <v>#DIV/0!</v>
      </c>
      <c r="CQ388" s="47" t="e">
        <f t="shared" si="1511"/>
        <v>#DIV/0!</v>
      </c>
      <c r="CR388" s="47" t="e">
        <f t="shared" si="1511"/>
        <v>#DIV/0!</v>
      </c>
      <c r="CS388" s="47" t="e">
        <f t="shared" si="1511"/>
        <v>#DIV/0!</v>
      </c>
      <c r="CT388" s="47" t="e">
        <f t="shared" si="1511"/>
        <v>#DIV/0!</v>
      </c>
      <c r="CU388" s="47" t="e">
        <f t="shared" si="1511"/>
        <v>#DIV/0!</v>
      </c>
      <c r="CV388" s="47" t="e">
        <f t="shared" si="1511"/>
        <v>#DIV/0!</v>
      </c>
      <c r="CW388" s="47" t="e">
        <f t="shared" si="1511"/>
        <v>#DIV/0!</v>
      </c>
      <c r="CX388" s="47" t="e">
        <f t="shared" si="1511"/>
        <v>#DIV/0!</v>
      </c>
      <c r="CY388" s="47" t="e">
        <f t="shared" si="1511"/>
        <v>#DIV/0!</v>
      </c>
      <c r="CZ388" s="11"/>
      <c r="DA388" s="11"/>
    </row>
    <row r="389" spans="1:105" x14ac:dyDescent="0.25">
      <c r="A389" t="s">
        <v>66</v>
      </c>
      <c r="B389" s="46" t="s">
        <v>56</v>
      </c>
      <c r="C389" s="43"/>
      <c r="D389" s="43"/>
      <c r="E389" s="43"/>
      <c r="F389" s="43"/>
      <c r="G389" s="11"/>
      <c r="H389" s="11"/>
      <c r="I389" s="43"/>
      <c r="J389" s="43"/>
      <c r="K389" s="43"/>
      <c r="L389" s="43"/>
      <c r="M389" s="43"/>
      <c r="N389" s="11"/>
      <c r="O389" s="11"/>
      <c r="P389" s="43"/>
      <c r="Q389" s="43"/>
      <c r="R389" s="43"/>
      <c r="S389" s="43"/>
      <c r="T389" s="43"/>
      <c r="U389" s="11"/>
      <c r="V389" s="11"/>
      <c r="W389" s="43"/>
      <c r="X389" s="43"/>
      <c r="Y389" s="43"/>
      <c r="Z389" s="43"/>
      <c r="AA389" s="43"/>
      <c r="AB389" s="11"/>
      <c r="AC389" s="11"/>
      <c r="AD389" s="43"/>
      <c r="AE389" s="43"/>
      <c r="AF389" s="43"/>
      <c r="AG389" s="43"/>
      <c r="AH389" s="43"/>
      <c r="AI389" s="11"/>
      <c r="AJ389" s="11"/>
      <c r="AK389" s="43"/>
      <c r="AL389" s="43"/>
      <c r="AM389" s="43"/>
      <c r="AN389" s="43"/>
      <c r="AO389" s="43"/>
      <c r="AP389" s="11"/>
      <c r="AQ389" s="11"/>
      <c r="AR389" s="43"/>
      <c r="AS389" s="43"/>
      <c r="AT389" s="43"/>
      <c r="AU389" s="43"/>
      <c r="AV389" s="43"/>
      <c r="AW389" s="11"/>
      <c r="AX389" s="11"/>
      <c r="AY389" s="43"/>
      <c r="AZ389" s="43"/>
      <c r="BA389" s="43"/>
      <c r="BB389" s="43"/>
      <c r="BC389" s="43"/>
      <c r="BD389" s="11"/>
      <c r="BE389" s="11"/>
      <c r="BF389" s="43"/>
      <c r="BG389" s="43"/>
      <c r="BH389" s="43"/>
      <c r="BI389" s="43"/>
      <c r="BJ389" s="43"/>
      <c r="BK389" s="11"/>
      <c r="BL389" s="11"/>
      <c r="BM389" s="43"/>
      <c r="BN389" s="43"/>
      <c r="BO389" s="43"/>
      <c r="BP389" s="43"/>
      <c r="BQ389" s="43"/>
      <c r="BR389" s="11"/>
      <c r="BS389" s="11"/>
      <c r="BT389" s="43"/>
      <c r="BU389" s="43"/>
      <c r="BV389" s="43"/>
      <c r="BW389" s="43"/>
      <c r="BX389" s="43"/>
      <c r="BY389" s="11"/>
      <c r="BZ389" s="11"/>
      <c r="CA389" s="43"/>
      <c r="CB389" s="43"/>
      <c r="CC389" s="43"/>
      <c r="CD389" s="43"/>
      <c r="CE389" s="43"/>
      <c r="CF389" s="11"/>
      <c r="CG389" s="11"/>
      <c r="CH389" s="43"/>
      <c r="CI389" s="43"/>
      <c r="CJ389" s="43"/>
      <c r="CK389" s="43"/>
      <c r="CL389" s="43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</row>
    <row r="390" spans="1:105" x14ac:dyDescent="0.25">
      <c r="A390" t="s">
        <v>66</v>
      </c>
      <c r="B390" s="46" t="s">
        <v>57</v>
      </c>
      <c r="C390" s="47">
        <f t="shared" ref="C390:BN390" si="1512">C389/C362</f>
        <v>0</v>
      </c>
      <c r="D390" s="47">
        <f t="shared" si="1512"/>
        <v>0</v>
      </c>
      <c r="E390" s="47">
        <f t="shared" si="1512"/>
        <v>0</v>
      </c>
      <c r="F390" s="47">
        <f t="shared" si="1512"/>
        <v>0</v>
      </c>
      <c r="G390" s="47">
        <f t="shared" si="1512"/>
        <v>0</v>
      </c>
      <c r="H390" s="47">
        <f t="shared" si="1512"/>
        <v>0</v>
      </c>
      <c r="I390" s="47">
        <f t="shared" si="1512"/>
        <v>0</v>
      </c>
      <c r="J390" s="47">
        <f t="shared" si="1512"/>
        <v>0</v>
      </c>
      <c r="K390" s="47">
        <f t="shared" si="1512"/>
        <v>0</v>
      </c>
      <c r="L390" s="47">
        <f t="shared" si="1512"/>
        <v>0</v>
      </c>
      <c r="M390" s="47">
        <f t="shared" si="1512"/>
        <v>0</v>
      </c>
      <c r="N390" s="47">
        <f t="shared" si="1512"/>
        <v>0</v>
      </c>
      <c r="O390" s="47">
        <f t="shared" si="1512"/>
        <v>0</v>
      </c>
      <c r="P390" s="47">
        <f t="shared" si="1512"/>
        <v>0</v>
      </c>
      <c r="Q390" s="47">
        <f t="shared" si="1512"/>
        <v>0</v>
      </c>
      <c r="R390" s="47">
        <f t="shared" si="1512"/>
        <v>0</v>
      </c>
      <c r="S390" s="47">
        <f t="shared" si="1512"/>
        <v>0</v>
      </c>
      <c r="T390" s="47">
        <f t="shared" si="1512"/>
        <v>0</v>
      </c>
      <c r="U390" s="47">
        <f t="shared" si="1512"/>
        <v>0</v>
      </c>
      <c r="V390" s="47">
        <f t="shared" si="1512"/>
        <v>0</v>
      </c>
      <c r="W390" s="47">
        <f t="shared" si="1512"/>
        <v>0</v>
      </c>
      <c r="X390" s="47">
        <f t="shared" si="1512"/>
        <v>0</v>
      </c>
      <c r="Y390" s="47">
        <f t="shared" si="1512"/>
        <v>0</v>
      </c>
      <c r="Z390" s="47">
        <f t="shared" si="1512"/>
        <v>0</v>
      </c>
      <c r="AA390" s="47">
        <f t="shared" si="1512"/>
        <v>0</v>
      </c>
      <c r="AB390" s="47">
        <f t="shared" si="1512"/>
        <v>0</v>
      </c>
      <c r="AC390" s="47">
        <f t="shared" si="1512"/>
        <v>0</v>
      </c>
      <c r="AD390" s="47">
        <f t="shared" si="1512"/>
        <v>0</v>
      </c>
      <c r="AE390" s="47">
        <f t="shared" si="1512"/>
        <v>0</v>
      </c>
      <c r="AF390" s="47">
        <f t="shared" si="1512"/>
        <v>0</v>
      </c>
      <c r="AG390" s="47">
        <f t="shared" si="1512"/>
        <v>0</v>
      </c>
      <c r="AH390" s="47">
        <f t="shared" si="1512"/>
        <v>0</v>
      </c>
      <c r="AI390" s="47">
        <f t="shared" si="1512"/>
        <v>0</v>
      </c>
      <c r="AJ390" s="47">
        <f t="shared" si="1512"/>
        <v>0</v>
      </c>
      <c r="AK390" s="47">
        <f t="shared" si="1512"/>
        <v>0</v>
      </c>
      <c r="AL390" s="47">
        <f t="shared" si="1512"/>
        <v>0</v>
      </c>
      <c r="AM390" s="47">
        <f t="shared" si="1512"/>
        <v>0</v>
      </c>
      <c r="AN390" s="47">
        <f t="shared" si="1512"/>
        <v>0</v>
      </c>
      <c r="AO390" s="47">
        <f t="shared" si="1512"/>
        <v>0</v>
      </c>
      <c r="AP390" s="47">
        <f t="shared" si="1512"/>
        <v>0</v>
      </c>
      <c r="AQ390" s="47">
        <f t="shared" si="1512"/>
        <v>0</v>
      </c>
      <c r="AR390" s="47">
        <f t="shared" si="1512"/>
        <v>0</v>
      </c>
      <c r="AS390" s="47">
        <f t="shared" si="1512"/>
        <v>0</v>
      </c>
      <c r="AT390" s="47">
        <f t="shared" si="1512"/>
        <v>0</v>
      </c>
      <c r="AU390" s="47">
        <f t="shared" si="1512"/>
        <v>0</v>
      </c>
      <c r="AV390" s="47">
        <f t="shared" si="1512"/>
        <v>0</v>
      </c>
      <c r="AW390" s="47">
        <f t="shared" si="1512"/>
        <v>0</v>
      </c>
      <c r="AX390" s="47">
        <f t="shared" si="1512"/>
        <v>0</v>
      </c>
      <c r="AY390" s="47">
        <f t="shared" si="1512"/>
        <v>0</v>
      </c>
      <c r="AZ390" s="47">
        <f t="shared" si="1512"/>
        <v>0</v>
      </c>
      <c r="BA390" s="47">
        <f t="shared" si="1512"/>
        <v>0</v>
      </c>
      <c r="BB390" s="47">
        <f t="shared" si="1512"/>
        <v>0</v>
      </c>
      <c r="BC390" s="47">
        <f t="shared" si="1512"/>
        <v>0</v>
      </c>
      <c r="BD390" s="47">
        <f t="shared" si="1512"/>
        <v>0</v>
      </c>
      <c r="BE390" s="47">
        <f t="shared" si="1512"/>
        <v>0</v>
      </c>
      <c r="BF390" s="47">
        <f t="shared" si="1512"/>
        <v>0</v>
      </c>
      <c r="BG390" s="47">
        <f t="shared" si="1512"/>
        <v>0</v>
      </c>
      <c r="BH390" s="47">
        <f t="shared" si="1512"/>
        <v>0</v>
      </c>
      <c r="BI390" s="47">
        <f t="shared" si="1512"/>
        <v>0</v>
      </c>
      <c r="BJ390" s="47">
        <f t="shared" si="1512"/>
        <v>0</v>
      </c>
      <c r="BK390" s="47">
        <f t="shared" si="1512"/>
        <v>0</v>
      </c>
      <c r="BL390" s="47">
        <f t="shared" si="1512"/>
        <v>0</v>
      </c>
      <c r="BM390" s="47">
        <f t="shared" si="1512"/>
        <v>0</v>
      </c>
      <c r="BN390" s="47">
        <f t="shared" si="1512"/>
        <v>0</v>
      </c>
      <c r="BO390" s="47">
        <f t="shared" ref="BO390:CN390" si="1513">BO389/BO362</f>
        <v>0</v>
      </c>
      <c r="BP390" s="47">
        <f t="shared" si="1513"/>
        <v>0</v>
      </c>
      <c r="BQ390" s="47">
        <f t="shared" si="1513"/>
        <v>0</v>
      </c>
      <c r="BR390" s="47">
        <f t="shared" si="1513"/>
        <v>0</v>
      </c>
      <c r="BS390" s="47">
        <f t="shared" si="1513"/>
        <v>0</v>
      </c>
      <c r="BT390" s="47">
        <f t="shared" si="1513"/>
        <v>0</v>
      </c>
      <c r="BU390" s="47">
        <f t="shared" si="1513"/>
        <v>0</v>
      </c>
      <c r="BV390" s="47">
        <f t="shared" si="1513"/>
        <v>0</v>
      </c>
      <c r="BW390" s="47">
        <f t="shared" si="1513"/>
        <v>0</v>
      </c>
      <c r="BX390" s="47">
        <f t="shared" si="1513"/>
        <v>0</v>
      </c>
      <c r="BY390" s="47">
        <f t="shared" si="1513"/>
        <v>0</v>
      </c>
      <c r="BZ390" s="47">
        <f t="shared" si="1513"/>
        <v>0</v>
      </c>
      <c r="CA390" s="47">
        <f t="shared" si="1513"/>
        <v>0</v>
      </c>
      <c r="CB390" s="47">
        <f t="shared" si="1513"/>
        <v>0</v>
      </c>
      <c r="CC390" s="47">
        <f t="shared" si="1513"/>
        <v>0</v>
      </c>
      <c r="CD390" s="47">
        <f t="shared" si="1513"/>
        <v>0</v>
      </c>
      <c r="CE390" s="47">
        <f t="shared" si="1513"/>
        <v>0</v>
      </c>
      <c r="CF390" s="47">
        <f t="shared" si="1513"/>
        <v>0</v>
      </c>
      <c r="CG390" s="47">
        <f t="shared" si="1513"/>
        <v>0</v>
      </c>
      <c r="CH390" s="47">
        <f t="shared" si="1513"/>
        <v>0</v>
      </c>
      <c r="CI390" s="47">
        <f t="shared" si="1513"/>
        <v>0</v>
      </c>
      <c r="CJ390" s="47">
        <f t="shared" si="1513"/>
        <v>0</v>
      </c>
      <c r="CK390" s="47">
        <f t="shared" si="1513"/>
        <v>0</v>
      </c>
      <c r="CL390" s="47">
        <f t="shared" si="1513"/>
        <v>0</v>
      </c>
      <c r="CM390" s="47">
        <f t="shared" si="1513"/>
        <v>0</v>
      </c>
      <c r="CN390" s="47">
        <f t="shared" si="1513"/>
        <v>0</v>
      </c>
      <c r="CO390" s="47">
        <f t="shared" ref="CO390:CY390" si="1514">CO389/CO362</f>
        <v>0</v>
      </c>
      <c r="CP390" s="47">
        <f t="shared" si="1514"/>
        <v>0</v>
      </c>
      <c r="CQ390" s="47">
        <f t="shared" si="1514"/>
        <v>0</v>
      </c>
      <c r="CR390" s="47">
        <f t="shared" si="1514"/>
        <v>0</v>
      </c>
      <c r="CS390" s="47">
        <f t="shared" si="1514"/>
        <v>0</v>
      </c>
      <c r="CT390" s="47">
        <f t="shared" si="1514"/>
        <v>0</v>
      </c>
      <c r="CU390" s="47">
        <f t="shared" si="1514"/>
        <v>0</v>
      </c>
      <c r="CV390" s="47">
        <f t="shared" si="1514"/>
        <v>0</v>
      </c>
      <c r="CW390" s="47">
        <f t="shared" si="1514"/>
        <v>0</v>
      </c>
      <c r="CX390" s="47" t="e">
        <f t="shared" si="1514"/>
        <v>#DIV/0!</v>
      </c>
      <c r="CY390" s="47" t="e">
        <f t="shared" si="1514"/>
        <v>#DIV/0!</v>
      </c>
      <c r="CZ390" s="11"/>
      <c r="DA390" s="11"/>
    </row>
    <row r="391" spans="1:105" x14ac:dyDescent="0.25">
      <c r="A391" t="s">
        <v>66</v>
      </c>
      <c r="B391" s="46" t="s">
        <v>58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</row>
    <row r="392" spans="1:105" x14ac:dyDescent="0.25">
      <c r="A392" t="s">
        <v>66</v>
      </c>
      <c r="B392" s="46" t="s">
        <v>59</v>
      </c>
      <c r="C392" s="47" t="e">
        <f t="shared" ref="C392:BN392" si="1515">C391/C354</f>
        <v>#DIV/0!</v>
      </c>
      <c r="D392" s="47" t="e">
        <f t="shared" si="1515"/>
        <v>#DIV/0!</v>
      </c>
      <c r="E392" s="47" t="e">
        <f t="shared" si="1515"/>
        <v>#DIV/0!</v>
      </c>
      <c r="F392" s="47" t="e">
        <f t="shared" si="1515"/>
        <v>#DIV/0!</v>
      </c>
      <c r="G392" s="47" t="e">
        <f t="shared" si="1515"/>
        <v>#DIV/0!</v>
      </c>
      <c r="H392" s="47" t="e">
        <f t="shared" si="1515"/>
        <v>#DIV/0!</v>
      </c>
      <c r="I392" s="47" t="e">
        <f t="shared" si="1515"/>
        <v>#DIV/0!</v>
      </c>
      <c r="J392" s="47" t="e">
        <f t="shared" si="1515"/>
        <v>#DIV/0!</v>
      </c>
      <c r="K392" s="47" t="e">
        <f t="shared" si="1515"/>
        <v>#DIV/0!</v>
      </c>
      <c r="L392" s="47" t="e">
        <f t="shared" si="1515"/>
        <v>#DIV/0!</v>
      </c>
      <c r="M392" s="47" t="e">
        <f t="shared" si="1515"/>
        <v>#DIV/0!</v>
      </c>
      <c r="N392" s="47" t="e">
        <f t="shared" si="1515"/>
        <v>#DIV/0!</v>
      </c>
      <c r="O392" s="47" t="e">
        <f t="shared" si="1515"/>
        <v>#DIV/0!</v>
      </c>
      <c r="P392" s="47" t="e">
        <f t="shared" si="1515"/>
        <v>#DIV/0!</v>
      </c>
      <c r="Q392" s="47" t="e">
        <f t="shared" si="1515"/>
        <v>#DIV/0!</v>
      </c>
      <c r="R392" s="47" t="e">
        <f t="shared" si="1515"/>
        <v>#DIV/0!</v>
      </c>
      <c r="S392" s="47" t="e">
        <f t="shared" si="1515"/>
        <v>#DIV/0!</v>
      </c>
      <c r="T392" s="47" t="e">
        <f t="shared" si="1515"/>
        <v>#DIV/0!</v>
      </c>
      <c r="U392" s="47" t="e">
        <f t="shared" si="1515"/>
        <v>#DIV/0!</v>
      </c>
      <c r="V392" s="47" t="e">
        <f t="shared" si="1515"/>
        <v>#DIV/0!</v>
      </c>
      <c r="W392" s="47" t="e">
        <f t="shared" si="1515"/>
        <v>#DIV/0!</v>
      </c>
      <c r="X392" s="47" t="e">
        <f t="shared" si="1515"/>
        <v>#DIV/0!</v>
      </c>
      <c r="Y392" s="47" t="e">
        <f t="shared" si="1515"/>
        <v>#DIV/0!</v>
      </c>
      <c r="Z392" s="47" t="e">
        <f t="shared" si="1515"/>
        <v>#DIV/0!</v>
      </c>
      <c r="AA392" s="47" t="e">
        <f t="shared" si="1515"/>
        <v>#DIV/0!</v>
      </c>
      <c r="AB392" s="47" t="e">
        <f t="shared" si="1515"/>
        <v>#DIV/0!</v>
      </c>
      <c r="AC392" s="47" t="e">
        <f t="shared" si="1515"/>
        <v>#DIV/0!</v>
      </c>
      <c r="AD392" s="47" t="e">
        <f t="shared" si="1515"/>
        <v>#DIV/0!</v>
      </c>
      <c r="AE392" s="47" t="e">
        <f t="shared" si="1515"/>
        <v>#DIV/0!</v>
      </c>
      <c r="AF392" s="47" t="e">
        <f t="shared" si="1515"/>
        <v>#DIV/0!</v>
      </c>
      <c r="AG392" s="47" t="e">
        <f t="shared" si="1515"/>
        <v>#DIV/0!</v>
      </c>
      <c r="AH392" s="47" t="e">
        <f t="shared" si="1515"/>
        <v>#DIV/0!</v>
      </c>
      <c r="AI392" s="47" t="e">
        <f t="shared" si="1515"/>
        <v>#DIV/0!</v>
      </c>
      <c r="AJ392" s="47" t="e">
        <f t="shared" si="1515"/>
        <v>#DIV/0!</v>
      </c>
      <c r="AK392" s="47" t="e">
        <f t="shared" si="1515"/>
        <v>#DIV/0!</v>
      </c>
      <c r="AL392" s="47" t="e">
        <f t="shared" si="1515"/>
        <v>#DIV/0!</v>
      </c>
      <c r="AM392" s="47" t="e">
        <f t="shared" si="1515"/>
        <v>#DIV/0!</v>
      </c>
      <c r="AN392" s="47" t="e">
        <f t="shared" si="1515"/>
        <v>#DIV/0!</v>
      </c>
      <c r="AO392" s="47" t="e">
        <f t="shared" si="1515"/>
        <v>#DIV/0!</v>
      </c>
      <c r="AP392" s="47" t="e">
        <f t="shared" si="1515"/>
        <v>#DIV/0!</v>
      </c>
      <c r="AQ392" s="47" t="e">
        <f t="shared" si="1515"/>
        <v>#DIV/0!</v>
      </c>
      <c r="AR392" s="47" t="e">
        <f t="shared" si="1515"/>
        <v>#DIV/0!</v>
      </c>
      <c r="AS392" s="47" t="e">
        <f t="shared" si="1515"/>
        <v>#DIV/0!</v>
      </c>
      <c r="AT392" s="47" t="e">
        <f t="shared" si="1515"/>
        <v>#DIV/0!</v>
      </c>
      <c r="AU392" s="47" t="e">
        <f t="shared" si="1515"/>
        <v>#DIV/0!</v>
      </c>
      <c r="AV392" s="47" t="e">
        <f t="shared" si="1515"/>
        <v>#DIV/0!</v>
      </c>
      <c r="AW392" s="47" t="e">
        <f t="shared" si="1515"/>
        <v>#DIV/0!</v>
      </c>
      <c r="AX392" s="47" t="e">
        <f t="shared" si="1515"/>
        <v>#DIV/0!</v>
      </c>
      <c r="AY392" s="47" t="e">
        <f t="shared" si="1515"/>
        <v>#DIV/0!</v>
      </c>
      <c r="AZ392" s="47" t="e">
        <f t="shared" si="1515"/>
        <v>#DIV/0!</v>
      </c>
      <c r="BA392" s="47" t="e">
        <f t="shared" si="1515"/>
        <v>#DIV/0!</v>
      </c>
      <c r="BB392" s="47" t="e">
        <f t="shared" si="1515"/>
        <v>#DIV/0!</v>
      </c>
      <c r="BC392" s="47" t="e">
        <f t="shared" si="1515"/>
        <v>#DIV/0!</v>
      </c>
      <c r="BD392" s="47" t="e">
        <f t="shared" si="1515"/>
        <v>#DIV/0!</v>
      </c>
      <c r="BE392" s="47" t="e">
        <f t="shared" si="1515"/>
        <v>#DIV/0!</v>
      </c>
      <c r="BF392" s="47" t="e">
        <f t="shared" si="1515"/>
        <v>#DIV/0!</v>
      </c>
      <c r="BG392" s="47" t="e">
        <f t="shared" si="1515"/>
        <v>#DIV/0!</v>
      </c>
      <c r="BH392" s="47" t="e">
        <f t="shared" si="1515"/>
        <v>#DIV/0!</v>
      </c>
      <c r="BI392" s="47" t="e">
        <f t="shared" si="1515"/>
        <v>#DIV/0!</v>
      </c>
      <c r="BJ392" s="47" t="e">
        <f t="shared" si="1515"/>
        <v>#DIV/0!</v>
      </c>
      <c r="BK392" s="47" t="e">
        <f t="shared" si="1515"/>
        <v>#DIV/0!</v>
      </c>
      <c r="BL392" s="47" t="e">
        <f t="shared" si="1515"/>
        <v>#DIV/0!</v>
      </c>
      <c r="BM392" s="47" t="e">
        <f t="shared" si="1515"/>
        <v>#DIV/0!</v>
      </c>
      <c r="BN392" s="47" t="e">
        <f t="shared" si="1515"/>
        <v>#DIV/0!</v>
      </c>
      <c r="BO392" s="47" t="e">
        <f t="shared" ref="BO392:CN392" si="1516">BO391/BO354</f>
        <v>#DIV/0!</v>
      </c>
      <c r="BP392" s="47" t="e">
        <f t="shared" si="1516"/>
        <v>#DIV/0!</v>
      </c>
      <c r="BQ392" s="47" t="e">
        <f t="shared" si="1516"/>
        <v>#DIV/0!</v>
      </c>
      <c r="BR392" s="47" t="e">
        <f t="shared" si="1516"/>
        <v>#DIV/0!</v>
      </c>
      <c r="BS392" s="47" t="e">
        <f t="shared" si="1516"/>
        <v>#DIV/0!</v>
      </c>
      <c r="BT392" s="47" t="e">
        <f t="shared" si="1516"/>
        <v>#DIV/0!</v>
      </c>
      <c r="BU392" s="47" t="e">
        <f t="shared" si="1516"/>
        <v>#DIV/0!</v>
      </c>
      <c r="BV392" s="47" t="e">
        <f t="shared" si="1516"/>
        <v>#DIV/0!</v>
      </c>
      <c r="BW392" s="47" t="e">
        <f t="shared" si="1516"/>
        <v>#DIV/0!</v>
      </c>
      <c r="BX392" s="47" t="e">
        <f t="shared" si="1516"/>
        <v>#DIV/0!</v>
      </c>
      <c r="BY392" s="47" t="e">
        <f t="shared" si="1516"/>
        <v>#DIV/0!</v>
      </c>
      <c r="BZ392" s="47" t="e">
        <f t="shared" si="1516"/>
        <v>#DIV/0!</v>
      </c>
      <c r="CA392" s="47" t="e">
        <f t="shared" si="1516"/>
        <v>#DIV/0!</v>
      </c>
      <c r="CB392" s="47" t="e">
        <f t="shared" si="1516"/>
        <v>#DIV/0!</v>
      </c>
      <c r="CC392" s="47" t="e">
        <f t="shared" si="1516"/>
        <v>#DIV/0!</v>
      </c>
      <c r="CD392" s="47" t="e">
        <f t="shared" si="1516"/>
        <v>#DIV/0!</v>
      </c>
      <c r="CE392" s="47" t="e">
        <f t="shared" si="1516"/>
        <v>#DIV/0!</v>
      </c>
      <c r="CF392" s="47" t="e">
        <f t="shared" si="1516"/>
        <v>#DIV/0!</v>
      </c>
      <c r="CG392" s="47" t="e">
        <f t="shared" si="1516"/>
        <v>#DIV/0!</v>
      </c>
      <c r="CH392" s="47" t="e">
        <f t="shared" si="1516"/>
        <v>#DIV/0!</v>
      </c>
      <c r="CI392" s="47" t="e">
        <f t="shared" si="1516"/>
        <v>#DIV/0!</v>
      </c>
      <c r="CJ392" s="47" t="e">
        <f t="shared" si="1516"/>
        <v>#DIV/0!</v>
      </c>
      <c r="CK392" s="47" t="e">
        <f t="shared" si="1516"/>
        <v>#DIV/0!</v>
      </c>
      <c r="CL392" s="47" t="e">
        <f t="shared" si="1516"/>
        <v>#DIV/0!</v>
      </c>
      <c r="CM392" s="47" t="e">
        <f t="shared" si="1516"/>
        <v>#DIV/0!</v>
      </c>
      <c r="CN392" s="47" t="e">
        <f t="shared" si="1516"/>
        <v>#DIV/0!</v>
      </c>
      <c r="CO392" s="47" t="e">
        <f t="shared" ref="CO392:CY392" si="1517">CO391/CO354</f>
        <v>#DIV/0!</v>
      </c>
      <c r="CP392" s="47" t="e">
        <f t="shared" si="1517"/>
        <v>#DIV/0!</v>
      </c>
      <c r="CQ392" s="47" t="e">
        <f t="shared" si="1517"/>
        <v>#DIV/0!</v>
      </c>
      <c r="CR392" s="47" t="e">
        <f t="shared" si="1517"/>
        <v>#DIV/0!</v>
      </c>
      <c r="CS392" s="47" t="e">
        <f t="shared" si="1517"/>
        <v>#DIV/0!</v>
      </c>
      <c r="CT392" s="47" t="e">
        <f t="shared" si="1517"/>
        <v>#DIV/0!</v>
      </c>
      <c r="CU392" s="47" t="e">
        <f t="shared" si="1517"/>
        <v>#DIV/0!</v>
      </c>
      <c r="CV392" s="47" t="e">
        <f t="shared" si="1517"/>
        <v>#DIV/0!</v>
      </c>
      <c r="CW392" s="47" t="e">
        <f t="shared" si="1517"/>
        <v>#DIV/0!</v>
      </c>
      <c r="CX392" s="47" t="e">
        <f t="shared" si="1517"/>
        <v>#DIV/0!</v>
      </c>
      <c r="CY392" s="47" t="e">
        <f t="shared" si="1517"/>
        <v>#DIV/0!</v>
      </c>
      <c r="CZ392" s="11"/>
      <c r="DA392" s="11"/>
    </row>
    <row r="393" spans="1:105" x14ac:dyDescent="0.25">
      <c r="A393" t="s">
        <v>66</v>
      </c>
      <c r="B393" s="46" t="s">
        <v>61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</row>
    <row r="394" spans="1:105" x14ac:dyDescent="0.25">
      <c r="A394" t="s">
        <v>66</v>
      </c>
      <c r="B394" s="46" t="s">
        <v>60</v>
      </c>
      <c r="C394" s="40" t="e">
        <f t="shared" ref="C394:BN394" si="1518">C355/C393</f>
        <v>#DIV/0!</v>
      </c>
      <c r="D394" s="40" t="e">
        <f t="shared" si="1518"/>
        <v>#DIV/0!</v>
      </c>
      <c r="E394" s="40" t="e">
        <f t="shared" si="1518"/>
        <v>#DIV/0!</v>
      </c>
      <c r="F394" s="40" t="e">
        <f t="shared" si="1518"/>
        <v>#DIV/0!</v>
      </c>
      <c r="G394" s="40" t="e">
        <f t="shared" si="1518"/>
        <v>#DIV/0!</v>
      </c>
      <c r="H394" s="40" t="e">
        <f t="shared" si="1518"/>
        <v>#DIV/0!</v>
      </c>
      <c r="I394" s="40" t="e">
        <f t="shared" si="1518"/>
        <v>#DIV/0!</v>
      </c>
      <c r="J394" s="40" t="e">
        <f t="shared" si="1518"/>
        <v>#DIV/0!</v>
      </c>
      <c r="K394" s="40" t="e">
        <f t="shared" si="1518"/>
        <v>#DIV/0!</v>
      </c>
      <c r="L394" s="40" t="e">
        <f t="shared" si="1518"/>
        <v>#DIV/0!</v>
      </c>
      <c r="M394" s="40" t="e">
        <f t="shared" si="1518"/>
        <v>#DIV/0!</v>
      </c>
      <c r="N394" s="40" t="e">
        <f t="shared" si="1518"/>
        <v>#DIV/0!</v>
      </c>
      <c r="O394" s="40" t="e">
        <f t="shared" si="1518"/>
        <v>#DIV/0!</v>
      </c>
      <c r="P394" s="40" t="e">
        <f t="shared" si="1518"/>
        <v>#DIV/0!</v>
      </c>
      <c r="Q394" s="40" t="e">
        <f t="shared" si="1518"/>
        <v>#DIV/0!</v>
      </c>
      <c r="R394" s="40" t="e">
        <f t="shared" si="1518"/>
        <v>#DIV/0!</v>
      </c>
      <c r="S394" s="40" t="e">
        <f t="shared" si="1518"/>
        <v>#DIV/0!</v>
      </c>
      <c r="T394" s="40" t="e">
        <f t="shared" si="1518"/>
        <v>#DIV/0!</v>
      </c>
      <c r="U394" s="40" t="e">
        <f t="shared" si="1518"/>
        <v>#DIV/0!</v>
      </c>
      <c r="V394" s="40" t="e">
        <f t="shared" si="1518"/>
        <v>#DIV/0!</v>
      </c>
      <c r="W394" s="40" t="e">
        <f t="shared" si="1518"/>
        <v>#DIV/0!</v>
      </c>
      <c r="X394" s="40" t="e">
        <f t="shared" si="1518"/>
        <v>#DIV/0!</v>
      </c>
      <c r="Y394" s="40" t="e">
        <f t="shared" si="1518"/>
        <v>#DIV/0!</v>
      </c>
      <c r="Z394" s="40" t="e">
        <f t="shared" si="1518"/>
        <v>#DIV/0!</v>
      </c>
      <c r="AA394" s="40" t="e">
        <f t="shared" si="1518"/>
        <v>#DIV/0!</v>
      </c>
      <c r="AB394" s="40" t="e">
        <f t="shared" si="1518"/>
        <v>#DIV/0!</v>
      </c>
      <c r="AC394" s="40" t="e">
        <f t="shared" si="1518"/>
        <v>#DIV/0!</v>
      </c>
      <c r="AD394" s="40" t="e">
        <f t="shared" si="1518"/>
        <v>#DIV/0!</v>
      </c>
      <c r="AE394" s="40" t="e">
        <f t="shared" si="1518"/>
        <v>#DIV/0!</v>
      </c>
      <c r="AF394" s="40" t="e">
        <f t="shared" si="1518"/>
        <v>#DIV/0!</v>
      </c>
      <c r="AG394" s="40" t="e">
        <f t="shared" si="1518"/>
        <v>#DIV/0!</v>
      </c>
      <c r="AH394" s="40" t="e">
        <f t="shared" si="1518"/>
        <v>#DIV/0!</v>
      </c>
      <c r="AI394" s="40" t="e">
        <f t="shared" si="1518"/>
        <v>#DIV/0!</v>
      </c>
      <c r="AJ394" s="40" t="e">
        <f t="shared" si="1518"/>
        <v>#DIV/0!</v>
      </c>
      <c r="AK394" s="40" t="e">
        <f t="shared" si="1518"/>
        <v>#DIV/0!</v>
      </c>
      <c r="AL394" s="40" t="e">
        <f t="shared" si="1518"/>
        <v>#DIV/0!</v>
      </c>
      <c r="AM394" s="40" t="e">
        <f t="shared" si="1518"/>
        <v>#DIV/0!</v>
      </c>
      <c r="AN394" s="40" t="e">
        <f t="shared" si="1518"/>
        <v>#DIV/0!</v>
      </c>
      <c r="AO394" s="40" t="e">
        <f t="shared" si="1518"/>
        <v>#DIV/0!</v>
      </c>
      <c r="AP394" s="40" t="e">
        <f t="shared" si="1518"/>
        <v>#DIV/0!</v>
      </c>
      <c r="AQ394" s="40" t="e">
        <f t="shared" si="1518"/>
        <v>#DIV/0!</v>
      </c>
      <c r="AR394" s="40" t="e">
        <f t="shared" si="1518"/>
        <v>#DIV/0!</v>
      </c>
      <c r="AS394" s="40" t="e">
        <f t="shared" si="1518"/>
        <v>#DIV/0!</v>
      </c>
      <c r="AT394" s="40" t="e">
        <f t="shared" si="1518"/>
        <v>#DIV/0!</v>
      </c>
      <c r="AU394" s="40" t="e">
        <f t="shared" si="1518"/>
        <v>#DIV/0!</v>
      </c>
      <c r="AV394" s="40" t="e">
        <f t="shared" si="1518"/>
        <v>#DIV/0!</v>
      </c>
      <c r="AW394" s="40" t="e">
        <f t="shared" si="1518"/>
        <v>#DIV/0!</v>
      </c>
      <c r="AX394" s="40" t="e">
        <f t="shared" si="1518"/>
        <v>#DIV/0!</v>
      </c>
      <c r="AY394" s="40" t="e">
        <f t="shared" si="1518"/>
        <v>#DIV/0!</v>
      </c>
      <c r="AZ394" s="40" t="e">
        <f t="shared" si="1518"/>
        <v>#DIV/0!</v>
      </c>
      <c r="BA394" s="40" t="e">
        <f t="shared" si="1518"/>
        <v>#DIV/0!</v>
      </c>
      <c r="BB394" s="40" t="e">
        <f t="shared" si="1518"/>
        <v>#DIV/0!</v>
      </c>
      <c r="BC394" s="40" t="e">
        <f t="shared" si="1518"/>
        <v>#DIV/0!</v>
      </c>
      <c r="BD394" s="40" t="e">
        <f t="shared" si="1518"/>
        <v>#DIV/0!</v>
      </c>
      <c r="BE394" s="40" t="e">
        <f t="shared" si="1518"/>
        <v>#DIV/0!</v>
      </c>
      <c r="BF394" s="40" t="e">
        <f t="shared" si="1518"/>
        <v>#DIV/0!</v>
      </c>
      <c r="BG394" s="40" t="e">
        <f t="shared" si="1518"/>
        <v>#DIV/0!</v>
      </c>
      <c r="BH394" s="40" t="e">
        <f t="shared" si="1518"/>
        <v>#DIV/0!</v>
      </c>
      <c r="BI394" s="40" t="e">
        <f t="shared" si="1518"/>
        <v>#DIV/0!</v>
      </c>
      <c r="BJ394" s="40" t="e">
        <f t="shared" si="1518"/>
        <v>#DIV/0!</v>
      </c>
      <c r="BK394" s="40" t="e">
        <f t="shared" si="1518"/>
        <v>#DIV/0!</v>
      </c>
      <c r="BL394" s="40" t="e">
        <f t="shared" si="1518"/>
        <v>#DIV/0!</v>
      </c>
      <c r="BM394" s="40" t="e">
        <f t="shared" si="1518"/>
        <v>#DIV/0!</v>
      </c>
      <c r="BN394" s="40" t="e">
        <f t="shared" si="1518"/>
        <v>#DIV/0!</v>
      </c>
      <c r="BO394" s="40" t="e">
        <f t="shared" ref="BO394:CN394" si="1519">BO355/BO393</f>
        <v>#DIV/0!</v>
      </c>
      <c r="BP394" s="40" t="e">
        <f t="shared" si="1519"/>
        <v>#DIV/0!</v>
      </c>
      <c r="BQ394" s="40" t="e">
        <f t="shared" si="1519"/>
        <v>#DIV/0!</v>
      </c>
      <c r="BR394" s="40" t="e">
        <f t="shared" si="1519"/>
        <v>#DIV/0!</v>
      </c>
      <c r="BS394" s="40" t="e">
        <f t="shared" si="1519"/>
        <v>#DIV/0!</v>
      </c>
      <c r="BT394" s="40" t="e">
        <f t="shared" si="1519"/>
        <v>#DIV/0!</v>
      </c>
      <c r="BU394" s="40" t="e">
        <f t="shared" si="1519"/>
        <v>#DIV/0!</v>
      </c>
      <c r="BV394" s="40" t="e">
        <f t="shared" si="1519"/>
        <v>#DIV/0!</v>
      </c>
      <c r="BW394" s="40" t="e">
        <f t="shared" si="1519"/>
        <v>#DIV/0!</v>
      </c>
      <c r="BX394" s="40" t="e">
        <f t="shared" si="1519"/>
        <v>#DIV/0!</v>
      </c>
      <c r="BY394" s="40" t="e">
        <f t="shared" si="1519"/>
        <v>#DIV/0!</v>
      </c>
      <c r="BZ394" s="40" t="e">
        <f t="shared" si="1519"/>
        <v>#DIV/0!</v>
      </c>
      <c r="CA394" s="40" t="e">
        <f t="shared" si="1519"/>
        <v>#DIV/0!</v>
      </c>
      <c r="CB394" s="40" t="e">
        <f t="shared" si="1519"/>
        <v>#DIV/0!</v>
      </c>
      <c r="CC394" s="40" t="e">
        <f t="shared" si="1519"/>
        <v>#DIV/0!</v>
      </c>
      <c r="CD394" s="40" t="e">
        <f t="shared" si="1519"/>
        <v>#DIV/0!</v>
      </c>
      <c r="CE394" s="40" t="e">
        <f t="shared" si="1519"/>
        <v>#DIV/0!</v>
      </c>
      <c r="CF394" s="40" t="e">
        <f t="shared" si="1519"/>
        <v>#DIV/0!</v>
      </c>
      <c r="CG394" s="40" t="e">
        <f t="shared" si="1519"/>
        <v>#DIV/0!</v>
      </c>
      <c r="CH394" s="40" t="e">
        <f t="shared" si="1519"/>
        <v>#DIV/0!</v>
      </c>
      <c r="CI394" s="40" t="e">
        <f t="shared" si="1519"/>
        <v>#DIV/0!</v>
      </c>
      <c r="CJ394" s="40" t="e">
        <f t="shared" si="1519"/>
        <v>#DIV/0!</v>
      </c>
      <c r="CK394" s="40" t="e">
        <f t="shared" si="1519"/>
        <v>#DIV/0!</v>
      </c>
      <c r="CL394" s="40" t="e">
        <f t="shared" si="1519"/>
        <v>#DIV/0!</v>
      </c>
      <c r="CM394" s="40" t="e">
        <f t="shared" si="1519"/>
        <v>#DIV/0!</v>
      </c>
      <c r="CN394" s="40" t="e">
        <f t="shared" si="1519"/>
        <v>#DIV/0!</v>
      </c>
      <c r="CO394" s="40" t="e">
        <f t="shared" ref="CO394:CY394" si="1520">CO355/CO393</f>
        <v>#DIV/0!</v>
      </c>
      <c r="CP394" s="40" t="e">
        <f t="shared" si="1520"/>
        <v>#DIV/0!</v>
      </c>
      <c r="CQ394" s="40" t="e">
        <f t="shared" si="1520"/>
        <v>#DIV/0!</v>
      </c>
      <c r="CR394" s="40" t="e">
        <f t="shared" si="1520"/>
        <v>#DIV/0!</v>
      </c>
      <c r="CS394" s="40" t="e">
        <f t="shared" si="1520"/>
        <v>#DIV/0!</v>
      </c>
      <c r="CT394" s="40" t="e">
        <f t="shared" si="1520"/>
        <v>#DIV/0!</v>
      </c>
      <c r="CU394" s="40" t="e">
        <f t="shared" si="1520"/>
        <v>#DIV/0!</v>
      </c>
      <c r="CV394" s="40" t="e">
        <f t="shared" si="1520"/>
        <v>#DIV/0!</v>
      </c>
      <c r="CW394" s="40" t="e">
        <f t="shared" si="1520"/>
        <v>#DIV/0!</v>
      </c>
      <c r="CX394" s="40" t="e">
        <f t="shared" si="1520"/>
        <v>#DIV/0!</v>
      </c>
      <c r="CY394" s="40" t="e">
        <f t="shared" si="1520"/>
        <v>#DIV/0!</v>
      </c>
      <c r="CZ394" s="11"/>
      <c r="DA394" s="11"/>
    </row>
    <row r="395" spans="1:105" x14ac:dyDescent="0.25">
      <c r="A395" t="s">
        <v>66</v>
      </c>
      <c r="B395" s="46" t="s">
        <v>63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8">
        <v>424</v>
      </c>
      <c r="BD395" s="48">
        <v>661.14285714285711</v>
      </c>
      <c r="BE395" s="48">
        <v>803.42857142857144</v>
      </c>
      <c r="BF395" s="48">
        <v>896.71428571428567</v>
      </c>
      <c r="BG395" s="48">
        <v>905.42857142857144</v>
      </c>
      <c r="BH395" s="48">
        <v>784.71428571428567</v>
      </c>
      <c r="BI395" s="48">
        <v>696.14285714285711</v>
      </c>
      <c r="BJ395" s="48">
        <v>746.57142857142856</v>
      </c>
      <c r="BK395" s="48">
        <v>748.28571428571433</v>
      </c>
      <c r="BL395" s="48">
        <v>709.57142857142856</v>
      </c>
      <c r="BM395" s="48">
        <v>773.85714285714289</v>
      </c>
      <c r="BN395" s="48">
        <v>820.85714285714289</v>
      </c>
      <c r="BO395" s="48">
        <v>501.28571428571428</v>
      </c>
      <c r="BP395" s="48">
        <v>811.14285714285711</v>
      </c>
      <c r="BQ395" s="48">
        <v>873.28571428571433</v>
      </c>
      <c r="BR395" s="48">
        <v>834.85714285714289</v>
      </c>
      <c r="BS395" s="48">
        <v>758</v>
      </c>
      <c r="BT395" s="48">
        <v>718</v>
      </c>
      <c r="BU395" s="48">
        <v>711.85714285714289</v>
      </c>
      <c r="BV395" s="48">
        <v>627.85714285714289</v>
      </c>
      <c r="BW395" s="48">
        <v>712.57142857142856</v>
      </c>
      <c r="BX395" s="48">
        <v>752.14285714285711</v>
      </c>
      <c r="BY395" s="48">
        <v>654</v>
      </c>
      <c r="BZ395" s="48">
        <v>609</v>
      </c>
      <c r="CA395" s="48">
        <v>656.85714285714289</v>
      </c>
      <c r="CB395" s="48">
        <v>690.14285714285711</v>
      </c>
      <c r="CC395" s="48">
        <v>774.71428571428567</v>
      </c>
      <c r="CD395" s="48">
        <v>932</v>
      </c>
      <c r="CE395" s="48">
        <v>959.42857142857144</v>
      </c>
      <c r="CF395" s="48">
        <v>1041.2857142857142</v>
      </c>
      <c r="CG395" s="48">
        <v>1129.2857142857142</v>
      </c>
      <c r="CH395" s="48">
        <v>1050.8571428571429</v>
      </c>
      <c r="CI395" s="48">
        <v>1092.1428571428571</v>
      </c>
      <c r="CJ395" s="48">
        <v>1117.2857142857142</v>
      </c>
      <c r="CK395" s="48">
        <v>1217.1428571428571</v>
      </c>
      <c r="CL395" s="48">
        <v>1158.4285714285713</v>
      </c>
      <c r="CM395" s="48">
        <v>1323.8571428571429</v>
      </c>
      <c r="CN395" s="48">
        <v>2170.2857142857142</v>
      </c>
      <c r="CO395" s="48">
        <v>2902.8571428571427</v>
      </c>
      <c r="CP395" s="48">
        <v>3243.7142857142799</v>
      </c>
      <c r="CQ395" s="48">
        <v>3145.714285714278</v>
      </c>
      <c r="CR395" s="48">
        <v>3288.8571428571399</v>
      </c>
      <c r="CS395" s="48">
        <v>3549.4285714285702</v>
      </c>
      <c r="CT395" s="48">
        <f>CT362-CT396</f>
        <v>2906.4285714285661</v>
      </c>
      <c r="CU395" s="48">
        <v>2689.8571428571399</v>
      </c>
      <c r="CV395" s="48">
        <v>2801.8571428571399</v>
      </c>
      <c r="CW395" s="48">
        <v>3399.5714285714198</v>
      </c>
      <c r="CX395" s="11"/>
      <c r="CY395" s="11"/>
      <c r="CZ395" s="11"/>
      <c r="DA395" s="11"/>
    </row>
    <row r="396" spans="1:105" x14ac:dyDescent="0.25">
      <c r="A396" t="s">
        <v>66</v>
      </c>
      <c r="B396" s="46" t="s">
        <v>62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>
        <f>CO362-CO395</f>
        <v>380.71428571428578</v>
      </c>
      <c r="CP396" s="48">
        <v>553.85714285713993</v>
      </c>
      <c r="CQ396" s="48">
        <v>602.85714285714198</v>
      </c>
      <c r="CR396" s="48">
        <v>675</v>
      </c>
      <c r="CS396" s="48">
        <f>CS362-CS395</f>
        <v>638.71428571427941</v>
      </c>
      <c r="CT396" s="48">
        <v>477.28571428571399</v>
      </c>
      <c r="CU396" s="48">
        <f>CU362-CU395</f>
        <v>459</v>
      </c>
      <c r="CV396" s="48">
        <f>CV362-CV395</f>
        <v>584.28571428571013</v>
      </c>
      <c r="CW396" s="48">
        <f>CW362-CW395</f>
        <v>714.4285714285802</v>
      </c>
      <c r="CX396" s="11"/>
      <c r="CY396" s="11"/>
      <c r="CZ396" s="11"/>
      <c r="DA396" s="11"/>
    </row>
    <row r="397" spans="1:105" x14ac:dyDescent="0.25">
      <c r="A397" t="s">
        <v>66</v>
      </c>
      <c r="B397" s="46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11"/>
      <c r="CY397" s="11"/>
      <c r="CZ397" s="11"/>
      <c r="DA397" s="11"/>
    </row>
    <row r="398" spans="1:105" x14ac:dyDescent="0.25">
      <c r="A398" t="s">
        <v>66</v>
      </c>
      <c r="B398" s="46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11"/>
      <c r="CY398" s="11"/>
      <c r="CZ398" s="11"/>
      <c r="DA398" s="11"/>
    </row>
    <row r="399" spans="1:105" x14ac:dyDescent="0.25">
      <c r="A399" t="s">
        <v>66</v>
      </c>
      <c r="B399" s="46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11"/>
      <c r="CY399" s="11"/>
      <c r="CZ399" s="11"/>
      <c r="DA399" s="11"/>
    </row>
    <row r="400" spans="1:105" x14ac:dyDescent="0.25">
      <c r="A400" t="s">
        <v>66</v>
      </c>
      <c r="B400" s="46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11"/>
      <c r="CY400" s="11"/>
      <c r="CZ400" s="11"/>
      <c r="DA400" s="11"/>
    </row>
    <row r="401" spans="1:105" x14ac:dyDescent="0.25">
      <c r="A401" t="s">
        <v>66</v>
      </c>
      <c r="B401" s="46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11"/>
      <c r="CY401" s="11"/>
      <c r="CZ401" s="11"/>
      <c r="DA401" s="11"/>
    </row>
    <row r="402" spans="1:105" x14ac:dyDescent="0.25">
      <c r="A402" t="s">
        <v>66</v>
      </c>
      <c r="B402" s="46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11"/>
      <c r="CY402" s="11"/>
      <c r="CZ402" s="11"/>
      <c r="DA402" s="11"/>
    </row>
    <row r="403" spans="1:105" x14ac:dyDescent="0.25">
      <c r="A403" t="s">
        <v>66</v>
      </c>
      <c r="B403" s="46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11"/>
      <c r="CY403" s="11"/>
      <c r="CZ403" s="11"/>
      <c r="DA403" s="11"/>
    </row>
    <row r="404" spans="1:105" x14ac:dyDescent="0.25">
      <c r="A404" t="s">
        <v>66</v>
      </c>
      <c r="B404" s="46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11"/>
      <c r="CY404" s="11"/>
      <c r="CZ404" s="11"/>
      <c r="DA404" s="11"/>
    </row>
    <row r="405" spans="1:105" x14ac:dyDescent="0.25">
      <c r="A405" t="s">
        <v>66</v>
      </c>
      <c r="B405" s="46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11"/>
      <c r="CY405" s="11"/>
      <c r="CZ405" s="11"/>
      <c r="DA405" s="11"/>
    </row>
    <row r="406" spans="1:105" x14ac:dyDescent="0.25">
      <c r="A406" t="s">
        <v>66</v>
      </c>
      <c r="B406" s="46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11"/>
      <c r="CY406" s="11"/>
      <c r="CZ406" s="11"/>
      <c r="DA406" s="11"/>
    </row>
    <row r="407" spans="1:105" x14ac:dyDescent="0.25">
      <c r="A407" t="s">
        <v>66</v>
      </c>
      <c r="B407" s="46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11"/>
      <c r="CY407" s="11"/>
      <c r="CZ407" s="11"/>
      <c r="DA407" s="11"/>
    </row>
    <row r="408" spans="1:105" x14ac:dyDescent="0.25">
      <c r="A408" t="s">
        <v>66</v>
      </c>
      <c r="B408" s="46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11"/>
      <c r="CY408" s="11"/>
      <c r="CZ408" s="11"/>
      <c r="DA408" s="11"/>
    </row>
    <row r="409" spans="1:105" x14ac:dyDescent="0.25">
      <c r="A409" t="s">
        <v>66</v>
      </c>
      <c r="B409" s="46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11"/>
      <c r="CY409" s="11"/>
      <c r="CZ409" s="11"/>
      <c r="DA409" s="11"/>
    </row>
    <row r="410" spans="1:105" x14ac:dyDescent="0.25">
      <c r="A410" t="s">
        <v>66</v>
      </c>
      <c r="B410" s="46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11"/>
      <c r="CY410" s="11"/>
      <c r="CZ410" s="11"/>
      <c r="DA410" s="11"/>
    </row>
    <row r="411" spans="1:105" x14ac:dyDescent="0.25">
      <c r="A411" t="s">
        <v>66</v>
      </c>
      <c r="B411" s="46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11"/>
      <c r="CY411" s="11"/>
      <c r="CZ411" s="11"/>
      <c r="DA411" s="11"/>
    </row>
    <row r="412" spans="1:105" x14ac:dyDescent="0.25">
      <c r="A412" t="s">
        <v>66</v>
      </c>
      <c r="B412" s="46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11"/>
      <c r="CY412" s="11"/>
      <c r="CZ412" s="11"/>
      <c r="DA412" s="11"/>
    </row>
    <row r="413" spans="1:105" x14ac:dyDescent="0.25">
      <c r="A413" t="s">
        <v>66</v>
      </c>
      <c r="B413" s="46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11"/>
      <c r="CY413" s="11"/>
      <c r="CZ413" s="11"/>
      <c r="DA413" s="11"/>
    </row>
    <row r="414" spans="1:105" x14ac:dyDescent="0.25">
      <c r="A414" t="s">
        <v>66</v>
      </c>
      <c r="B414" s="46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11"/>
      <c r="CY414" s="11"/>
      <c r="CZ414" s="11"/>
      <c r="DA414" s="11"/>
    </row>
    <row r="415" spans="1:105" x14ac:dyDescent="0.25">
      <c r="A415" t="s">
        <v>66</v>
      </c>
      <c r="B415" s="46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11"/>
      <c r="CY415" s="11"/>
      <c r="CZ415" s="11"/>
      <c r="DA415" s="11"/>
    </row>
    <row r="416" spans="1:105" x14ac:dyDescent="0.25">
      <c r="A416" t="s">
        <v>66</v>
      </c>
      <c r="B416" s="46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11"/>
      <c r="CY416" s="11"/>
      <c r="CZ416" s="11"/>
      <c r="DA416" s="11"/>
    </row>
    <row r="417" spans="1:106" x14ac:dyDescent="0.25">
      <c r="A417" t="s">
        <v>66</v>
      </c>
      <c r="B417" s="46"/>
      <c r="C417" s="40"/>
    </row>
    <row r="418" spans="1:106" x14ac:dyDescent="0.25">
      <c r="A418" t="s">
        <v>66</v>
      </c>
      <c r="B418" s="46"/>
      <c r="C418" s="40"/>
    </row>
    <row r="419" spans="1:106" x14ac:dyDescent="0.25">
      <c r="A419" t="s">
        <v>66</v>
      </c>
      <c r="B419" s="28"/>
      <c r="C419" s="40"/>
    </row>
    <row r="420" spans="1:106" x14ac:dyDescent="0.25">
      <c r="A420" t="s">
        <v>66</v>
      </c>
      <c r="B420" s="28"/>
      <c r="C420" s="40"/>
    </row>
    <row r="421" spans="1:106" x14ac:dyDescent="0.25">
      <c r="A421" t="s">
        <v>66</v>
      </c>
      <c r="B421" s="28"/>
      <c r="C421" s="40"/>
    </row>
    <row r="422" spans="1:106" x14ac:dyDescent="0.25">
      <c r="A422" s="10"/>
      <c r="B422" s="8" t="s">
        <v>67</v>
      </c>
      <c r="C422" s="29">
        <v>1</v>
      </c>
      <c r="D422" s="29">
        <v>2</v>
      </c>
      <c r="E422" s="29">
        <v>3</v>
      </c>
      <c r="F422" s="29">
        <v>4</v>
      </c>
      <c r="G422" s="29">
        <v>5</v>
      </c>
      <c r="H422" s="29">
        <v>6</v>
      </c>
      <c r="I422" s="29">
        <v>7</v>
      </c>
      <c r="J422" s="29">
        <v>8</v>
      </c>
      <c r="K422" s="29">
        <v>9</v>
      </c>
      <c r="L422" s="29">
        <v>10</v>
      </c>
      <c r="M422" s="29">
        <v>11</v>
      </c>
      <c r="N422" s="29">
        <v>12</v>
      </c>
      <c r="O422" s="29">
        <v>13</v>
      </c>
      <c r="P422" s="29">
        <v>14</v>
      </c>
      <c r="Q422" s="29">
        <v>15</v>
      </c>
      <c r="R422" s="29">
        <v>16</v>
      </c>
      <c r="S422" s="29">
        <v>17</v>
      </c>
      <c r="T422" s="29">
        <v>18</v>
      </c>
      <c r="U422" s="29">
        <v>19</v>
      </c>
      <c r="V422" s="29">
        <v>20</v>
      </c>
      <c r="W422" s="29">
        <v>21</v>
      </c>
      <c r="X422" s="29">
        <v>22</v>
      </c>
      <c r="Y422" s="29">
        <v>23</v>
      </c>
      <c r="Z422" s="29">
        <v>24</v>
      </c>
      <c r="AA422" s="29">
        <v>25</v>
      </c>
      <c r="AB422" s="29">
        <v>26</v>
      </c>
      <c r="AC422" s="29">
        <v>27</v>
      </c>
      <c r="AD422" s="29">
        <v>28</v>
      </c>
      <c r="AE422" s="29">
        <v>29</v>
      </c>
      <c r="AF422" s="29">
        <v>30</v>
      </c>
      <c r="AG422" s="29">
        <v>31</v>
      </c>
      <c r="AH422" s="29">
        <v>32</v>
      </c>
      <c r="AI422" s="29">
        <v>33</v>
      </c>
      <c r="AJ422" s="29">
        <v>34</v>
      </c>
      <c r="AK422" s="29">
        <v>35</v>
      </c>
      <c r="AL422" s="29">
        <v>36</v>
      </c>
      <c r="AM422" s="29">
        <v>37</v>
      </c>
      <c r="AN422" s="29">
        <v>38</v>
      </c>
      <c r="AO422" s="29">
        <v>39</v>
      </c>
      <c r="AP422" s="29">
        <v>40</v>
      </c>
      <c r="AQ422" s="29">
        <v>41</v>
      </c>
      <c r="AR422" s="29">
        <v>42</v>
      </c>
      <c r="AS422" s="29">
        <v>43</v>
      </c>
      <c r="AT422" s="29">
        <v>44</v>
      </c>
      <c r="AU422" s="29">
        <v>45</v>
      </c>
      <c r="AV422" s="29">
        <v>46</v>
      </c>
      <c r="AW422" s="29">
        <v>47</v>
      </c>
      <c r="AX422" s="29">
        <v>48</v>
      </c>
      <c r="AY422" s="29">
        <v>49</v>
      </c>
      <c r="AZ422" s="29">
        <v>50</v>
      </c>
      <c r="BA422" s="29">
        <v>51</v>
      </c>
      <c r="BB422" s="29">
        <v>52</v>
      </c>
      <c r="BC422" s="29">
        <v>1</v>
      </c>
      <c r="BD422" s="29">
        <v>2</v>
      </c>
      <c r="BE422" s="29">
        <v>3</v>
      </c>
      <c r="BF422" s="29">
        <v>4</v>
      </c>
      <c r="BG422" s="29">
        <v>5</v>
      </c>
      <c r="BH422" s="29">
        <v>6</v>
      </c>
      <c r="BI422" s="29">
        <v>7</v>
      </c>
      <c r="BJ422" s="29">
        <v>8</v>
      </c>
      <c r="BK422" s="29">
        <v>9</v>
      </c>
      <c r="BL422" s="29">
        <v>10</v>
      </c>
      <c r="BM422" s="29">
        <v>11</v>
      </c>
      <c r="BN422" s="29">
        <v>12</v>
      </c>
      <c r="BO422" s="29">
        <v>13</v>
      </c>
      <c r="BP422" s="29">
        <v>14</v>
      </c>
      <c r="BQ422" s="29">
        <v>15</v>
      </c>
      <c r="BR422" s="29">
        <v>16</v>
      </c>
      <c r="BS422" s="29">
        <v>17</v>
      </c>
      <c r="BT422" s="29">
        <v>18</v>
      </c>
      <c r="BU422" s="29">
        <v>19</v>
      </c>
      <c r="BV422" s="29">
        <v>20</v>
      </c>
      <c r="BW422" s="29">
        <v>21</v>
      </c>
      <c r="BX422" s="29">
        <v>22</v>
      </c>
      <c r="BY422" s="29">
        <v>23</v>
      </c>
      <c r="BZ422" s="29">
        <v>24</v>
      </c>
      <c r="CA422" s="29">
        <v>25</v>
      </c>
      <c r="CB422" s="29">
        <v>26</v>
      </c>
      <c r="CC422" s="29">
        <v>27</v>
      </c>
      <c r="CD422" s="29">
        <v>28</v>
      </c>
      <c r="CE422" s="29">
        <v>29</v>
      </c>
      <c r="CF422" s="29">
        <v>30</v>
      </c>
      <c r="CG422" s="29">
        <v>31</v>
      </c>
      <c r="CH422" s="29">
        <v>32</v>
      </c>
      <c r="CI422" s="29">
        <v>33</v>
      </c>
      <c r="CJ422" s="29">
        <v>34</v>
      </c>
      <c r="CK422" s="29">
        <v>35</v>
      </c>
      <c r="CL422" s="29">
        <v>36</v>
      </c>
      <c r="CM422" s="29">
        <v>37</v>
      </c>
      <c r="CN422" s="29">
        <v>38</v>
      </c>
      <c r="CO422" s="29">
        <v>39</v>
      </c>
      <c r="CP422" s="29">
        <v>40</v>
      </c>
      <c r="CQ422" s="29">
        <v>41</v>
      </c>
      <c r="CR422" s="29">
        <v>42</v>
      </c>
      <c r="CS422" s="29">
        <v>43</v>
      </c>
      <c r="CT422" s="29">
        <v>44</v>
      </c>
      <c r="CU422" s="29">
        <v>45</v>
      </c>
      <c r="CV422" s="29">
        <v>46</v>
      </c>
      <c r="CW422" s="29">
        <v>47</v>
      </c>
      <c r="CX422" s="29">
        <v>48</v>
      </c>
      <c r="CY422" s="29">
        <v>49</v>
      </c>
      <c r="CZ422" s="29">
        <v>50</v>
      </c>
      <c r="DA422" s="29">
        <v>51</v>
      </c>
      <c r="DB422" s="29">
        <v>52</v>
      </c>
    </row>
    <row r="423" spans="1:106" x14ac:dyDescent="0.25">
      <c r="A423" t="s">
        <v>67</v>
      </c>
      <c r="B423" s="26" t="s">
        <v>4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  <c r="CC423" s="31"/>
      <c r="CD423" s="31"/>
      <c r="CE423" s="31"/>
      <c r="CF423" s="31"/>
      <c r="CG423" s="31"/>
      <c r="CH423" s="31"/>
      <c r="CI423" s="31"/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</row>
    <row r="424" spans="1:106" x14ac:dyDescent="0.25">
      <c r="A424" t="s">
        <v>67</v>
      </c>
      <c r="B424" s="27" t="s">
        <v>3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  <c r="CC424" s="31"/>
      <c r="CD424" s="31"/>
      <c r="CE424" s="31"/>
      <c r="CF424" s="31"/>
      <c r="CG424" s="31"/>
      <c r="CH424" s="31"/>
      <c r="CI424" s="31"/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</row>
    <row r="425" spans="1:106" x14ac:dyDescent="0.25">
      <c r="A425" t="s">
        <v>67</v>
      </c>
      <c r="B425" s="26" t="s">
        <v>11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CM425" s="32"/>
      <c r="CN425" s="32"/>
      <c r="CO425" s="32"/>
      <c r="CP425" s="32"/>
      <c r="CQ425" s="32"/>
      <c r="CR425" s="32"/>
      <c r="CS425" s="32"/>
      <c r="CT425" s="32"/>
      <c r="CU425" s="32"/>
      <c r="CV425" s="32"/>
      <c r="CW425" s="32"/>
    </row>
    <row r="426" spans="1:106" x14ac:dyDescent="0.25">
      <c r="A426" t="s">
        <v>67</v>
      </c>
      <c r="B426" s="26" t="s">
        <v>0</v>
      </c>
      <c r="C426" s="30" t="e">
        <f t="shared" ref="C426:BN426" si="1521">C424/C423</f>
        <v>#DIV/0!</v>
      </c>
      <c r="D426" s="30" t="e">
        <f t="shared" si="1521"/>
        <v>#DIV/0!</v>
      </c>
      <c r="E426" s="30" t="e">
        <f t="shared" si="1521"/>
        <v>#DIV/0!</v>
      </c>
      <c r="F426" s="30" t="e">
        <f t="shared" si="1521"/>
        <v>#DIV/0!</v>
      </c>
      <c r="G426" s="30" t="e">
        <f t="shared" si="1521"/>
        <v>#DIV/0!</v>
      </c>
      <c r="H426" s="30" t="e">
        <f t="shared" si="1521"/>
        <v>#DIV/0!</v>
      </c>
      <c r="I426" s="30" t="e">
        <f t="shared" si="1521"/>
        <v>#DIV/0!</v>
      </c>
      <c r="J426" s="30" t="e">
        <f t="shared" si="1521"/>
        <v>#DIV/0!</v>
      </c>
      <c r="K426" s="30" t="e">
        <f t="shared" si="1521"/>
        <v>#DIV/0!</v>
      </c>
      <c r="L426" s="30" t="e">
        <f t="shared" si="1521"/>
        <v>#DIV/0!</v>
      </c>
      <c r="M426" s="30" t="e">
        <f t="shared" si="1521"/>
        <v>#DIV/0!</v>
      </c>
      <c r="N426" s="30" t="e">
        <f t="shared" si="1521"/>
        <v>#DIV/0!</v>
      </c>
      <c r="O426" s="30" t="e">
        <f t="shared" si="1521"/>
        <v>#DIV/0!</v>
      </c>
      <c r="P426" s="30" t="e">
        <f t="shared" si="1521"/>
        <v>#DIV/0!</v>
      </c>
      <c r="Q426" s="30" t="e">
        <f t="shared" si="1521"/>
        <v>#DIV/0!</v>
      </c>
      <c r="R426" s="30" t="e">
        <f t="shared" si="1521"/>
        <v>#DIV/0!</v>
      </c>
      <c r="S426" s="30" t="e">
        <f t="shared" si="1521"/>
        <v>#DIV/0!</v>
      </c>
      <c r="T426" s="30" t="e">
        <f t="shared" si="1521"/>
        <v>#DIV/0!</v>
      </c>
      <c r="U426" s="30" t="e">
        <f t="shared" si="1521"/>
        <v>#DIV/0!</v>
      </c>
      <c r="V426" s="30" t="e">
        <f t="shared" si="1521"/>
        <v>#DIV/0!</v>
      </c>
      <c r="W426" s="30" t="e">
        <f t="shared" si="1521"/>
        <v>#DIV/0!</v>
      </c>
      <c r="X426" s="30" t="e">
        <f t="shared" si="1521"/>
        <v>#DIV/0!</v>
      </c>
      <c r="Y426" s="30" t="e">
        <f t="shared" si="1521"/>
        <v>#DIV/0!</v>
      </c>
      <c r="Z426" s="30" t="e">
        <f t="shared" si="1521"/>
        <v>#DIV/0!</v>
      </c>
      <c r="AA426" s="30" t="e">
        <f t="shared" si="1521"/>
        <v>#DIV/0!</v>
      </c>
      <c r="AB426" s="30" t="e">
        <f t="shared" si="1521"/>
        <v>#DIV/0!</v>
      </c>
      <c r="AC426" s="30" t="e">
        <f t="shared" si="1521"/>
        <v>#DIV/0!</v>
      </c>
      <c r="AD426" s="30" t="e">
        <f t="shared" si="1521"/>
        <v>#DIV/0!</v>
      </c>
      <c r="AE426" s="30" t="e">
        <f t="shared" si="1521"/>
        <v>#DIV/0!</v>
      </c>
      <c r="AF426" s="30" t="e">
        <f t="shared" si="1521"/>
        <v>#DIV/0!</v>
      </c>
      <c r="AG426" s="30" t="e">
        <f t="shared" si="1521"/>
        <v>#DIV/0!</v>
      </c>
      <c r="AH426" s="30" t="e">
        <f t="shared" si="1521"/>
        <v>#DIV/0!</v>
      </c>
      <c r="AI426" s="30" t="e">
        <f t="shared" si="1521"/>
        <v>#DIV/0!</v>
      </c>
      <c r="AJ426" s="30" t="e">
        <f t="shared" si="1521"/>
        <v>#DIV/0!</v>
      </c>
      <c r="AK426" s="30" t="e">
        <f t="shared" si="1521"/>
        <v>#DIV/0!</v>
      </c>
      <c r="AL426" s="30" t="e">
        <f t="shared" si="1521"/>
        <v>#DIV/0!</v>
      </c>
      <c r="AM426" s="30" t="e">
        <f t="shared" si="1521"/>
        <v>#DIV/0!</v>
      </c>
      <c r="AN426" s="30" t="e">
        <f t="shared" si="1521"/>
        <v>#DIV/0!</v>
      </c>
      <c r="AO426" s="30" t="e">
        <f t="shared" si="1521"/>
        <v>#DIV/0!</v>
      </c>
      <c r="AP426" s="30" t="e">
        <f t="shared" si="1521"/>
        <v>#DIV/0!</v>
      </c>
      <c r="AQ426" s="30" t="e">
        <f t="shared" si="1521"/>
        <v>#DIV/0!</v>
      </c>
      <c r="AR426" s="30" t="e">
        <f t="shared" si="1521"/>
        <v>#DIV/0!</v>
      </c>
      <c r="AS426" s="30" t="e">
        <f t="shared" si="1521"/>
        <v>#DIV/0!</v>
      </c>
      <c r="AT426" s="30" t="e">
        <f t="shared" si="1521"/>
        <v>#DIV/0!</v>
      </c>
      <c r="AU426" s="30" t="e">
        <f t="shared" si="1521"/>
        <v>#DIV/0!</v>
      </c>
      <c r="AV426" s="30" t="e">
        <f t="shared" si="1521"/>
        <v>#DIV/0!</v>
      </c>
      <c r="AW426" s="30" t="e">
        <f t="shared" si="1521"/>
        <v>#DIV/0!</v>
      </c>
      <c r="AX426" s="30" t="e">
        <f t="shared" si="1521"/>
        <v>#DIV/0!</v>
      </c>
      <c r="AY426" s="30" t="e">
        <f t="shared" si="1521"/>
        <v>#DIV/0!</v>
      </c>
      <c r="AZ426" s="30" t="e">
        <f t="shared" si="1521"/>
        <v>#DIV/0!</v>
      </c>
      <c r="BA426" s="30" t="e">
        <f t="shared" si="1521"/>
        <v>#DIV/0!</v>
      </c>
      <c r="BB426" s="30" t="e">
        <f t="shared" si="1521"/>
        <v>#DIV/0!</v>
      </c>
      <c r="BC426" s="30" t="e">
        <f t="shared" si="1521"/>
        <v>#DIV/0!</v>
      </c>
      <c r="BD426" s="30" t="e">
        <f t="shared" si="1521"/>
        <v>#DIV/0!</v>
      </c>
      <c r="BE426" s="30" t="e">
        <f t="shared" si="1521"/>
        <v>#DIV/0!</v>
      </c>
      <c r="BF426" s="30" t="e">
        <f t="shared" si="1521"/>
        <v>#DIV/0!</v>
      </c>
      <c r="BG426" s="30" t="e">
        <f t="shared" si="1521"/>
        <v>#DIV/0!</v>
      </c>
      <c r="BH426" s="30" t="e">
        <f t="shared" si="1521"/>
        <v>#DIV/0!</v>
      </c>
      <c r="BI426" s="30" t="e">
        <f t="shared" si="1521"/>
        <v>#DIV/0!</v>
      </c>
      <c r="BJ426" s="30" t="e">
        <f t="shared" si="1521"/>
        <v>#DIV/0!</v>
      </c>
      <c r="BK426" s="30" t="e">
        <f t="shared" si="1521"/>
        <v>#DIV/0!</v>
      </c>
      <c r="BL426" s="30" t="e">
        <f t="shared" si="1521"/>
        <v>#DIV/0!</v>
      </c>
      <c r="BM426" s="30" t="e">
        <f t="shared" si="1521"/>
        <v>#DIV/0!</v>
      </c>
      <c r="BN426" s="30" t="e">
        <f t="shared" si="1521"/>
        <v>#DIV/0!</v>
      </c>
      <c r="BO426" s="30" t="e">
        <f t="shared" ref="BO426:CY426" si="1522">BO424/BO423</f>
        <v>#DIV/0!</v>
      </c>
      <c r="BP426" s="30" t="e">
        <f t="shared" si="1522"/>
        <v>#DIV/0!</v>
      </c>
      <c r="BQ426" s="30" t="e">
        <f t="shared" si="1522"/>
        <v>#DIV/0!</v>
      </c>
      <c r="BR426" s="30" t="e">
        <f t="shared" si="1522"/>
        <v>#DIV/0!</v>
      </c>
      <c r="BS426" s="30" t="e">
        <f t="shared" si="1522"/>
        <v>#DIV/0!</v>
      </c>
      <c r="BT426" s="30" t="e">
        <f t="shared" si="1522"/>
        <v>#DIV/0!</v>
      </c>
      <c r="BU426" s="30" t="e">
        <f t="shared" si="1522"/>
        <v>#DIV/0!</v>
      </c>
      <c r="BV426" s="30" t="e">
        <f t="shared" si="1522"/>
        <v>#DIV/0!</v>
      </c>
      <c r="BW426" s="30" t="e">
        <f t="shared" si="1522"/>
        <v>#DIV/0!</v>
      </c>
      <c r="BX426" s="30" t="e">
        <f t="shared" si="1522"/>
        <v>#DIV/0!</v>
      </c>
      <c r="BY426" s="30" t="e">
        <f t="shared" si="1522"/>
        <v>#DIV/0!</v>
      </c>
      <c r="BZ426" s="30" t="e">
        <f t="shared" si="1522"/>
        <v>#DIV/0!</v>
      </c>
      <c r="CA426" s="30" t="e">
        <f t="shared" si="1522"/>
        <v>#DIV/0!</v>
      </c>
      <c r="CB426" s="30" t="e">
        <f t="shared" si="1522"/>
        <v>#DIV/0!</v>
      </c>
      <c r="CC426" s="30" t="e">
        <f t="shared" si="1522"/>
        <v>#DIV/0!</v>
      </c>
      <c r="CD426" s="30" t="e">
        <f t="shared" si="1522"/>
        <v>#DIV/0!</v>
      </c>
      <c r="CE426" s="30" t="e">
        <f t="shared" si="1522"/>
        <v>#DIV/0!</v>
      </c>
      <c r="CF426" s="30" t="e">
        <f t="shared" si="1522"/>
        <v>#DIV/0!</v>
      </c>
      <c r="CG426" s="30" t="e">
        <f t="shared" si="1522"/>
        <v>#DIV/0!</v>
      </c>
      <c r="CH426" s="30" t="e">
        <f t="shared" si="1522"/>
        <v>#DIV/0!</v>
      </c>
      <c r="CI426" s="30" t="e">
        <f t="shared" si="1522"/>
        <v>#DIV/0!</v>
      </c>
      <c r="CJ426" s="30" t="e">
        <f t="shared" si="1522"/>
        <v>#DIV/0!</v>
      </c>
      <c r="CK426" s="30" t="e">
        <f t="shared" si="1522"/>
        <v>#DIV/0!</v>
      </c>
      <c r="CL426" s="30" t="e">
        <f t="shared" si="1522"/>
        <v>#DIV/0!</v>
      </c>
      <c r="CM426" s="30" t="e">
        <f t="shared" si="1522"/>
        <v>#DIV/0!</v>
      </c>
      <c r="CN426" s="30" t="e">
        <f t="shared" si="1522"/>
        <v>#DIV/0!</v>
      </c>
      <c r="CO426" s="30" t="e">
        <f t="shared" si="1522"/>
        <v>#DIV/0!</v>
      </c>
      <c r="CP426" s="30" t="e">
        <f t="shared" si="1522"/>
        <v>#DIV/0!</v>
      </c>
      <c r="CQ426" s="30" t="e">
        <f t="shared" si="1522"/>
        <v>#DIV/0!</v>
      </c>
      <c r="CR426" s="30" t="e">
        <f t="shared" si="1522"/>
        <v>#DIV/0!</v>
      </c>
      <c r="CS426" s="30" t="e">
        <f t="shared" si="1522"/>
        <v>#DIV/0!</v>
      </c>
      <c r="CT426" s="30" t="e">
        <f t="shared" si="1522"/>
        <v>#DIV/0!</v>
      </c>
      <c r="CU426" s="30" t="e">
        <f t="shared" si="1522"/>
        <v>#DIV/0!</v>
      </c>
      <c r="CV426" s="30" t="e">
        <f t="shared" si="1522"/>
        <v>#DIV/0!</v>
      </c>
      <c r="CW426" s="30" t="e">
        <f t="shared" si="1522"/>
        <v>#DIV/0!</v>
      </c>
      <c r="CX426" s="30" t="e">
        <f t="shared" si="1522"/>
        <v>#DIV/0!</v>
      </c>
      <c r="CY426" s="30" t="e">
        <f t="shared" si="1522"/>
        <v>#DIV/0!</v>
      </c>
    </row>
    <row r="427" spans="1:106" x14ac:dyDescent="0.25">
      <c r="A427" t="s">
        <v>67</v>
      </c>
      <c r="B427" s="26" t="s">
        <v>26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</row>
    <row r="428" spans="1:106" x14ac:dyDescent="0.25">
      <c r="A428" t="s">
        <v>67</v>
      </c>
      <c r="B428" s="26" t="s">
        <v>1</v>
      </c>
      <c r="C428" s="30" t="e">
        <f t="shared" ref="C428:BN428" si="1523">C427/C423</f>
        <v>#DIV/0!</v>
      </c>
      <c r="D428" s="30" t="e">
        <f t="shared" si="1523"/>
        <v>#DIV/0!</v>
      </c>
      <c r="E428" s="30" t="e">
        <f t="shared" si="1523"/>
        <v>#DIV/0!</v>
      </c>
      <c r="F428" s="30" t="e">
        <f t="shared" si="1523"/>
        <v>#DIV/0!</v>
      </c>
      <c r="G428" s="30" t="e">
        <f t="shared" si="1523"/>
        <v>#DIV/0!</v>
      </c>
      <c r="H428" s="30" t="e">
        <f t="shared" si="1523"/>
        <v>#DIV/0!</v>
      </c>
      <c r="I428" s="30" t="e">
        <f t="shared" si="1523"/>
        <v>#DIV/0!</v>
      </c>
      <c r="J428" s="30" t="e">
        <f t="shared" si="1523"/>
        <v>#DIV/0!</v>
      </c>
      <c r="K428" s="30" t="e">
        <f t="shared" si="1523"/>
        <v>#DIV/0!</v>
      </c>
      <c r="L428" s="30" t="e">
        <f t="shared" si="1523"/>
        <v>#DIV/0!</v>
      </c>
      <c r="M428" s="30" t="e">
        <f t="shared" si="1523"/>
        <v>#DIV/0!</v>
      </c>
      <c r="N428" s="30" t="e">
        <f t="shared" si="1523"/>
        <v>#DIV/0!</v>
      </c>
      <c r="O428" s="30" t="e">
        <f t="shared" si="1523"/>
        <v>#DIV/0!</v>
      </c>
      <c r="P428" s="30" t="e">
        <f t="shared" si="1523"/>
        <v>#DIV/0!</v>
      </c>
      <c r="Q428" s="30" t="e">
        <f t="shared" si="1523"/>
        <v>#DIV/0!</v>
      </c>
      <c r="R428" s="30" t="e">
        <f t="shared" si="1523"/>
        <v>#DIV/0!</v>
      </c>
      <c r="S428" s="30" t="e">
        <f t="shared" si="1523"/>
        <v>#DIV/0!</v>
      </c>
      <c r="T428" s="30" t="e">
        <f t="shared" si="1523"/>
        <v>#DIV/0!</v>
      </c>
      <c r="U428" s="30" t="e">
        <f t="shared" si="1523"/>
        <v>#DIV/0!</v>
      </c>
      <c r="V428" s="30" t="e">
        <f t="shared" si="1523"/>
        <v>#DIV/0!</v>
      </c>
      <c r="W428" s="30" t="e">
        <f t="shared" si="1523"/>
        <v>#DIV/0!</v>
      </c>
      <c r="X428" s="30" t="e">
        <f t="shared" si="1523"/>
        <v>#DIV/0!</v>
      </c>
      <c r="Y428" s="30" t="e">
        <f t="shared" si="1523"/>
        <v>#DIV/0!</v>
      </c>
      <c r="Z428" s="30" t="e">
        <f t="shared" si="1523"/>
        <v>#DIV/0!</v>
      </c>
      <c r="AA428" s="30" t="e">
        <f t="shared" si="1523"/>
        <v>#DIV/0!</v>
      </c>
      <c r="AB428" s="30" t="e">
        <f t="shared" si="1523"/>
        <v>#DIV/0!</v>
      </c>
      <c r="AC428" s="30" t="e">
        <f t="shared" si="1523"/>
        <v>#DIV/0!</v>
      </c>
      <c r="AD428" s="30" t="e">
        <f t="shared" si="1523"/>
        <v>#DIV/0!</v>
      </c>
      <c r="AE428" s="30" t="e">
        <f t="shared" si="1523"/>
        <v>#DIV/0!</v>
      </c>
      <c r="AF428" s="30" t="e">
        <f t="shared" si="1523"/>
        <v>#DIV/0!</v>
      </c>
      <c r="AG428" s="30" t="e">
        <f t="shared" si="1523"/>
        <v>#DIV/0!</v>
      </c>
      <c r="AH428" s="30" t="e">
        <f t="shared" si="1523"/>
        <v>#DIV/0!</v>
      </c>
      <c r="AI428" s="30" t="e">
        <f t="shared" si="1523"/>
        <v>#DIV/0!</v>
      </c>
      <c r="AJ428" s="30" t="e">
        <f t="shared" si="1523"/>
        <v>#DIV/0!</v>
      </c>
      <c r="AK428" s="30" t="e">
        <f t="shared" si="1523"/>
        <v>#DIV/0!</v>
      </c>
      <c r="AL428" s="30" t="e">
        <f t="shared" si="1523"/>
        <v>#DIV/0!</v>
      </c>
      <c r="AM428" s="30" t="e">
        <f t="shared" si="1523"/>
        <v>#DIV/0!</v>
      </c>
      <c r="AN428" s="30" t="e">
        <f t="shared" si="1523"/>
        <v>#DIV/0!</v>
      </c>
      <c r="AO428" s="30" t="e">
        <f t="shared" si="1523"/>
        <v>#DIV/0!</v>
      </c>
      <c r="AP428" s="30" t="e">
        <f t="shared" si="1523"/>
        <v>#DIV/0!</v>
      </c>
      <c r="AQ428" s="30" t="e">
        <f t="shared" si="1523"/>
        <v>#DIV/0!</v>
      </c>
      <c r="AR428" s="30" t="e">
        <f t="shared" si="1523"/>
        <v>#DIV/0!</v>
      </c>
      <c r="AS428" s="30" t="e">
        <f t="shared" si="1523"/>
        <v>#DIV/0!</v>
      </c>
      <c r="AT428" s="30" t="e">
        <f t="shared" si="1523"/>
        <v>#DIV/0!</v>
      </c>
      <c r="AU428" s="30" t="e">
        <f t="shared" si="1523"/>
        <v>#DIV/0!</v>
      </c>
      <c r="AV428" s="30" t="e">
        <f t="shared" si="1523"/>
        <v>#DIV/0!</v>
      </c>
      <c r="AW428" s="30" t="e">
        <f t="shared" si="1523"/>
        <v>#DIV/0!</v>
      </c>
      <c r="AX428" s="30" t="e">
        <f t="shared" si="1523"/>
        <v>#DIV/0!</v>
      </c>
      <c r="AY428" s="30" t="e">
        <f t="shared" si="1523"/>
        <v>#DIV/0!</v>
      </c>
      <c r="AZ428" s="30" t="e">
        <f t="shared" si="1523"/>
        <v>#DIV/0!</v>
      </c>
      <c r="BA428" s="30" t="e">
        <f t="shared" si="1523"/>
        <v>#DIV/0!</v>
      </c>
      <c r="BB428" s="30" t="e">
        <f t="shared" si="1523"/>
        <v>#DIV/0!</v>
      </c>
      <c r="BC428" s="30" t="e">
        <f t="shared" si="1523"/>
        <v>#DIV/0!</v>
      </c>
      <c r="BD428" s="30" t="e">
        <f t="shared" si="1523"/>
        <v>#DIV/0!</v>
      </c>
      <c r="BE428" s="30" t="e">
        <f t="shared" si="1523"/>
        <v>#DIV/0!</v>
      </c>
      <c r="BF428" s="30" t="e">
        <f t="shared" si="1523"/>
        <v>#DIV/0!</v>
      </c>
      <c r="BG428" s="30" t="e">
        <f t="shared" si="1523"/>
        <v>#DIV/0!</v>
      </c>
      <c r="BH428" s="30" t="e">
        <f t="shared" si="1523"/>
        <v>#DIV/0!</v>
      </c>
      <c r="BI428" s="30" t="e">
        <f t="shared" si="1523"/>
        <v>#DIV/0!</v>
      </c>
      <c r="BJ428" s="30" t="e">
        <f t="shared" si="1523"/>
        <v>#DIV/0!</v>
      </c>
      <c r="BK428" s="30" t="e">
        <f t="shared" si="1523"/>
        <v>#DIV/0!</v>
      </c>
      <c r="BL428" s="30" t="e">
        <f t="shared" si="1523"/>
        <v>#DIV/0!</v>
      </c>
      <c r="BM428" s="30" t="e">
        <f t="shared" si="1523"/>
        <v>#DIV/0!</v>
      </c>
      <c r="BN428" s="30" t="e">
        <f t="shared" si="1523"/>
        <v>#DIV/0!</v>
      </c>
      <c r="BO428" s="30" t="e">
        <f t="shared" ref="BO428:CY428" si="1524">BO427/BO423</f>
        <v>#DIV/0!</v>
      </c>
      <c r="BP428" s="30" t="e">
        <f t="shared" si="1524"/>
        <v>#DIV/0!</v>
      </c>
      <c r="BQ428" s="30" t="e">
        <f t="shared" si="1524"/>
        <v>#DIV/0!</v>
      </c>
      <c r="BR428" s="30" t="e">
        <f t="shared" si="1524"/>
        <v>#DIV/0!</v>
      </c>
      <c r="BS428" s="30" t="e">
        <f t="shared" si="1524"/>
        <v>#DIV/0!</v>
      </c>
      <c r="BT428" s="30" t="e">
        <f t="shared" si="1524"/>
        <v>#DIV/0!</v>
      </c>
      <c r="BU428" s="30" t="e">
        <f t="shared" si="1524"/>
        <v>#DIV/0!</v>
      </c>
      <c r="BV428" s="30" t="e">
        <f t="shared" si="1524"/>
        <v>#DIV/0!</v>
      </c>
      <c r="BW428" s="30" t="e">
        <f t="shared" si="1524"/>
        <v>#DIV/0!</v>
      </c>
      <c r="BX428" s="30" t="e">
        <f t="shared" si="1524"/>
        <v>#DIV/0!</v>
      </c>
      <c r="BY428" s="30" t="e">
        <f t="shared" si="1524"/>
        <v>#DIV/0!</v>
      </c>
      <c r="BZ428" s="30" t="e">
        <f t="shared" si="1524"/>
        <v>#DIV/0!</v>
      </c>
      <c r="CA428" s="30" t="e">
        <f t="shared" si="1524"/>
        <v>#DIV/0!</v>
      </c>
      <c r="CB428" s="30" t="e">
        <f t="shared" si="1524"/>
        <v>#DIV/0!</v>
      </c>
      <c r="CC428" s="30" t="e">
        <f t="shared" si="1524"/>
        <v>#DIV/0!</v>
      </c>
      <c r="CD428" s="30" t="e">
        <f t="shared" si="1524"/>
        <v>#DIV/0!</v>
      </c>
      <c r="CE428" s="30" t="e">
        <f t="shared" si="1524"/>
        <v>#DIV/0!</v>
      </c>
      <c r="CF428" s="30" t="e">
        <f t="shared" si="1524"/>
        <v>#DIV/0!</v>
      </c>
      <c r="CG428" s="30" t="e">
        <f t="shared" si="1524"/>
        <v>#DIV/0!</v>
      </c>
      <c r="CH428" s="30" t="e">
        <f t="shared" si="1524"/>
        <v>#DIV/0!</v>
      </c>
      <c r="CI428" s="30" t="e">
        <f t="shared" si="1524"/>
        <v>#DIV/0!</v>
      </c>
      <c r="CJ428" s="30" t="e">
        <f t="shared" si="1524"/>
        <v>#DIV/0!</v>
      </c>
      <c r="CK428" s="30" t="e">
        <f t="shared" si="1524"/>
        <v>#DIV/0!</v>
      </c>
      <c r="CL428" s="30" t="e">
        <f t="shared" si="1524"/>
        <v>#DIV/0!</v>
      </c>
      <c r="CM428" s="30" t="e">
        <f t="shared" si="1524"/>
        <v>#DIV/0!</v>
      </c>
      <c r="CN428" s="30" t="e">
        <f t="shared" si="1524"/>
        <v>#DIV/0!</v>
      </c>
      <c r="CO428" s="30" t="e">
        <f t="shared" si="1524"/>
        <v>#DIV/0!</v>
      </c>
      <c r="CP428" s="30" t="e">
        <f t="shared" si="1524"/>
        <v>#DIV/0!</v>
      </c>
      <c r="CQ428" s="30" t="e">
        <f t="shared" si="1524"/>
        <v>#DIV/0!</v>
      </c>
      <c r="CR428" s="30" t="e">
        <f t="shared" si="1524"/>
        <v>#DIV/0!</v>
      </c>
      <c r="CS428" s="30" t="e">
        <f t="shared" si="1524"/>
        <v>#DIV/0!</v>
      </c>
      <c r="CT428" s="30" t="e">
        <f t="shared" si="1524"/>
        <v>#DIV/0!</v>
      </c>
      <c r="CU428" s="30" t="e">
        <f t="shared" si="1524"/>
        <v>#DIV/0!</v>
      </c>
      <c r="CV428" s="30" t="e">
        <f t="shared" si="1524"/>
        <v>#DIV/0!</v>
      </c>
      <c r="CW428" s="30" t="e">
        <f t="shared" si="1524"/>
        <v>#DIV/0!</v>
      </c>
      <c r="CX428" s="30" t="e">
        <f t="shared" si="1524"/>
        <v>#DIV/0!</v>
      </c>
      <c r="CY428" s="30" t="e">
        <f t="shared" si="1524"/>
        <v>#DIV/0!</v>
      </c>
    </row>
    <row r="429" spans="1:106" x14ac:dyDescent="0.25">
      <c r="A429" t="s">
        <v>67</v>
      </c>
      <c r="B429" s="26" t="s">
        <v>28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</row>
    <row r="430" spans="1:106" x14ac:dyDescent="0.25">
      <c r="A430" t="s">
        <v>67</v>
      </c>
      <c r="B430" s="26" t="s">
        <v>27</v>
      </c>
      <c r="C430" s="30" t="e">
        <f t="shared" ref="C430:BN430" si="1525">C429/C436</f>
        <v>#DIV/0!</v>
      </c>
      <c r="D430" s="30" t="e">
        <f t="shared" si="1525"/>
        <v>#DIV/0!</v>
      </c>
      <c r="E430" s="30" t="e">
        <f t="shared" si="1525"/>
        <v>#DIV/0!</v>
      </c>
      <c r="F430" s="30" t="e">
        <f t="shared" si="1525"/>
        <v>#DIV/0!</v>
      </c>
      <c r="G430" s="30" t="e">
        <f t="shared" si="1525"/>
        <v>#DIV/0!</v>
      </c>
      <c r="H430" s="30" t="e">
        <f t="shared" si="1525"/>
        <v>#DIV/0!</v>
      </c>
      <c r="I430" s="30" t="e">
        <f t="shared" si="1525"/>
        <v>#DIV/0!</v>
      </c>
      <c r="J430" s="30" t="e">
        <f t="shared" si="1525"/>
        <v>#DIV/0!</v>
      </c>
      <c r="K430" s="30" t="e">
        <f t="shared" si="1525"/>
        <v>#DIV/0!</v>
      </c>
      <c r="L430" s="30" t="e">
        <f t="shared" si="1525"/>
        <v>#DIV/0!</v>
      </c>
      <c r="M430" s="30" t="e">
        <f t="shared" si="1525"/>
        <v>#DIV/0!</v>
      </c>
      <c r="N430" s="30" t="e">
        <f t="shared" si="1525"/>
        <v>#DIV/0!</v>
      </c>
      <c r="O430" s="30" t="e">
        <f t="shared" si="1525"/>
        <v>#DIV/0!</v>
      </c>
      <c r="P430" s="30" t="e">
        <f t="shared" si="1525"/>
        <v>#DIV/0!</v>
      </c>
      <c r="Q430" s="30" t="e">
        <f t="shared" si="1525"/>
        <v>#DIV/0!</v>
      </c>
      <c r="R430" s="30" t="e">
        <f t="shared" si="1525"/>
        <v>#DIV/0!</v>
      </c>
      <c r="S430" s="30" t="e">
        <f t="shared" si="1525"/>
        <v>#DIV/0!</v>
      </c>
      <c r="T430" s="30" t="e">
        <f t="shared" si="1525"/>
        <v>#DIV/0!</v>
      </c>
      <c r="U430" s="30" t="e">
        <f t="shared" si="1525"/>
        <v>#DIV/0!</v>
      </c>
      <c r="V430" s="30" t="e">
        <f t="shared" si="1525"/>
        <v>#DIV/0!</v>
      </c>
      <c r="W430" s="30" t="e">
        <f t="shared" si="1525"/>
        <v>#DIV/0!</v>
      </c>
      <c r="X430" s="30" t="e">
        <f t="shared" si="1525"/>
        <v>#DIV/0!</v>
      </c>
      <c r="Y430" s="30" t="e">
        <f t="shared" si="1525"/>
        <v>#DIV/0!</v>
      </c>
      <c r="Z430" s="30" t="e">
        <f t="shared" si="1525"/>
        <v>#DIV/0!</v>
      </c>
      <c r="AA430" s="30" t="e">
        <f t="shared" si="1525"/>
        <v>#DIV/0!</v>
      </c>
      <c r="AB430" s="30" t="e">
        <f t="shared" si="1525"/>
        <v>#DIV/0!</v>
      </c>
      <c r="AC430" s="30" t="e">
        <f t="shared" si="1525"/>
        <v>#DIV/0!</v>
      </c>
      <c r="AD430" s="30" t="e">
        <f t="shared" si="1525"/>
        <v>#DIV/0!</v>
      </c>
      <c r="AE430" s="30" t="e">
        <f t="shared" si="1525"/>
        <v>#DIV/0!</v>
      </c>
      <c r="AF430" s="30" t="e">
        <f t="shared" si="1525"/>
        <v>#DIV/0!</v>
      </c>
      <c r="AG430" s="30" t="e">
        <f t="shared" si="1525"/>
        <v>#DIV/0!</v>
      </c>
      <c r="AH430" s="30" t="e">
        <f t="shared" si="1525"/>
        <v>#DIV/0!</v>
      </c>
      <c r="AI430" s="30" t="e">
        <f t="shared" si="1525"/>
        <v>#DIV/0!</v>
      </c>
      <c r="AJ430" s="30" t="e">
        <f t="shared" si="1525"/>
        <v>#DIV/0!</v>
      </c>
      <c r="AK430" s="30" t="e">
        <f t="shared" si="1525"/>
        <v>#DIV/0!</v>
      </c>
      <c r="AL430" s="30" t="e">
        <f t="shared" si="1525"/>
        <v>#DIV/0!</v>
      </c>
      <c r="AM430" s="30" t="e">
        <f t="shared" si="1525"/>
        <v>#DIV/0!</v>
      </c>
      <c r="AN430" s="30" t="e">
        <f t="shared" si="1525"/>
        <v>#DIV/0!</v>
      </c>
      <c r="AO430" s="30" t="e">
        <f t="shared" si="1525"/>
        <v>#DIV/0!</v>
      </c>
      <c r="AP430" s="30" t="e">
        <f t="shared" si="1525"/>
        <v>#DIV/0!</v>
      </c>
      <c r="AQ430" s="30" t="e">
        <f t="shared" si="1525"/>
        <v>#DIV/0!</v>
      </c>
      <c r="AR430" s="30" t="e">
        <f t="shared" si="1525"/>
        <v>#DIV/0!</v>
      </c>
      <c r="AS430" s="30" t="e">
        <f t="shared" si="1525"/>
        <v>#DIV/0!</v>
      </c>
      <c r="AT430" s="30" t="e">
        <f t="shared" si="1525"/>
        <v>#DIV/0!</v>
      </c>
      <c r="AU430" s="30" t="e">
        <f t="shared" si="1525"/>
        <v>#DIV/0!</v>
      </c>
      <c r="AV430" s="30" t="e">
        <f t="shared" si="1525"/>
        <v>#DIV/0!</v>
      </c>
      <c r="AW430" s="30" t="e">
        <f t="shared" si="1525"/>
        <v>#DIV/0!</v>
      </c>
      <c r="AX430" s="30" t="e">
        <f t="shared" si="1525"/>
        <v>#DIV/0!</v>
      </c>
      <c r="AY430" s="30" t="e">
        <f t="shared" si="1525"/>
        <v>#DIV/0!</v>
      </c>
      <c r="AZ430" s="30" t="e">
        <f t="shared" si="1525"/>
        <v>#DIV/0!</v>
      </c>
      <c r="BA430" s="30" t="e">
        <f t="shared" si="1525"/>
        <v>#DIV/0!</v>
      </c>
      <c r="BB430" s="30" t="e">
        <f t="shared" si="1525"/>
        <v>#DIV/0!</v>
      </c>
      <c r="BC430" s="30" t="e">
        <f t="shared" si="1525"/>
        <v>#DIV/0!</v>
      </c>
      <c r="BD430" s="30" t="e">
        <f t="shared" si="1525"/>
        <v>#DIV/0!</v>
      </c>
      <c r="BE430" s="30" t="e">
        <f t="shared" si="1525"/>
        <v>#DIV/0!</v>
      </c>
      <c r="BF430" s="30" t="e">
        <f t="shared" si="1525"/>
        <v>#DIV/0!</v>
      </c>
      <c r="BG430" s="30" t="e">
        <f t="shared" si="1525"/>
        <v>#DIV/0!</v>
      </c>
      <c r="BH430" s="30" t="e">
        <f t="shared" si="1525"/>
        <v>#DIV/0!</v>
      </c>
      <c r="BI430" s="30" t="e">
        <f t="shared" si="1525"/>
        <v>#DIV/0!</v>
      </c>
      <c r="BJ430" s="30" t="e">
        <f t="shared" si="1525"/>
        <v>#DIV/0!</v>
      </c>
      <c r="BK430" s="30" t="e">
        <f t="shared" si="1525"/>
        <v>#DIV/0!</v>
      </c>
      <c r="BL430" s="30" t="e">
        <f t="shared" si="1525"/>
        <v>#DIV/0!</v>
      </c>
      <c r="BM430" s="30" t="e">
        <f t="shared" si="1525"/>
        <v>#DIV/0!</v>
      </c>
      <c r="BN430" s="30" t="e">
        <f t="shared" si="1525"/>
        <v>#DIV/0!</v>
      </c>
      <c r="BO430" s="30" t="e">
        <f t="shared" ref="BO430:CY430" si="1526">BO429/BO436</f>
        <v>#DIV/0!</v>
      </c>
      <c r="BP430" s="30" t="e">
        <f t="shared" si="1526"/>
        <v>#DIV/0!</v>
      </c>
      <c r="BQ430" s="30" t="e">
        <f t="shared" si="1526"/>
        <v>#DIV/0!</v>
      </c>
      <c r="BR430" s="30" t="e">
        <f t="shared" si="1526"/>
        <v>#DIV/0!</v>
      </c>
      <c r="BS430" s="30" t="e">
        <f t="shared" si="1526"/>
        <v>#DIV/0!</v>
      </c>
      <c r="BT430" s="30" t="e">
        <f t="shared" si="1526"/>
        <v>#DIV/0!</v>
      </c>
      <c r="BU430" s="30" t="e">
        <f t="shared" si="1526"/>
        <v>#DIV/0!</v>
      </c>
      <c r="BV430" s="30" t="e">
        <f t="shared" si="1526"/>
        <v>#DIV/0!</v>
      </c>
      <c r="BW430" s="30" t="e">
        <f t="shared" si="1526"/>
        <v>#DIV/0!</v>
      </c>
      <c r="BX430" s="30" t="e">
        <f t="shared" si="1526"/>
        <v>#DIV/0!</v>
      </c>
      <c r="BY430" s="30" t="e">
        <f t="shared" si="1526"/>
        <v>#DIV/0!</v>
      </c>
      <c r="BZ430" s="30" t="e">
        <f t="shared" si="1526"/>
        <v>#DIV/0!</v>
      </c>
      <c r="CA430" s="30" t="e">
        <f t="shared" si="1526"/>
        <v>#DIV/0!</v>
      </c>
      <c r="CB430" s="30" t="e">
        <f t="shared" si="1526"/>
        <v>#DIV/0!</v>
      </c>
      <c r="CC430" s="30" t="e">
        <f t="shared" si="1526"/>
        <v>#DIV/0!</v>
      </c>
      <c r="CD430" s="30" t="e">
        <f t="shared" si="1526"/>
        <v>#DIV/0!</v>
      </c>
      <c r="CE430" s="30" t="e">
        <f t="shared" si="1526"/>
        <v>#DIV/0!</v>
      </c>
      <c r="CF430" s="30" t="e">
        <f t="shared" si="1526"/>
        <v>#DIV/0!</v>
      </c>
      <c r="CG430" s="30" t="e">
        <f t="shared" si="1526"/>
        <v>#DIV/0!</v>
      </c>
      <c r="CH430" s="30" t="e">
        <f t="shared" si="1526"/>
        <v>#DIV/0!</v>
      </c>
      <c r="CI430" s="30" t="e">
        <f t="shared" si="1526"/>
        <v>#DIV/0!</v>
      </c>
      <c r="CJ430" s="30" t="e">
        <f t="shared" si="1526"/>
        <v>#DIV/0!</v>
      </c>
      <c r="CK430" s="30" t="e">
        <f t="shared" si="1526"/>
        <v>#DIV/0!</v>
      </c>
      <c r="CL430" s="30" t="e">
        <f t="shared" si="1526"/>
        <v>#DIV/0!</v>
      </c>
      <c r="CM430" s="30" t="e">
        <f t="shared" si="1526"/>
        <v>#DIV/0!</v>
      </c>
      <c r="CN430" s="30" t="e">
        <f t="shared" si="1526"/>
        <v>#DIV/0!</v>
      </c>
      <c r="CO430" s="30" t="e">
        <f t="shared" si="1526"/>
        <v>#DIV/0!</v>
      </c>
      <c r="CP430" s="30" t="e">
        <f t="shared" si="1526"/>
        <v>#DIV/0!</v>
      </c>
      <c r="CQ430" s="30" t="e">
        <f t="shared" si="1526"/>
        <v>#DIV/0!</v>
      </c>
      <c r="CR430" s="30" t="e">
        <f t="shared" si="1526"/>
        <v>#DIV/0!</v>
      </c>
      <c r="CS430" s="30" t="e">
        <f t="shared" si="1526"/>
        <v>#DIV/0!</v>
      </c>
      <c r="CT430" s="30" t="e">
        <f t="shared" si="1526"/>
        <v>#DIV/0!</v>
      </c>
      <c r="CU430" s="30" t="e">
        <f t="shared" si="1526"/>
        <v>#DIV/0!</v>
      </c>
      <c r="CV430" s="30" t="e">
        <f t="shared" si="1526"/>
        <v>#DIV/0!</v>
      </c>
      <c r="CW430" s="30" t="e">
        <f t="shared" si="1526"/>
        <v>#DIV/0!</v>
      </c>
      <c r="CX430" s="30" t="e">
        <f t="shared" si="1526"/>
        <v>#DIV/0!</v>
      </c>
      <c r="CY430" s="30" t="e">
        <f t="shared" si="1526"/>
        <v>#DIV/0!</v>
      </c>
    </row>
    <row r="431" spans="1:106" x14ac:dyDescent="0.25">
      <c r="A431" t="s">
        <v>67</v>
      </c>
      <c r="B431" s="26" t="s">
        <v>36</v>
      </c>
      <c r="C431" s="33" t="e">
        <f t="shared" ref="C431:BN431" si="1527">C440/C423</f>
        <v>#DIV/0!</v>
      </c>
      <c r="D431" s="33" t="e">
        <f t="shared" si="1527"/>
        <v>#DIV/0!</v>
      </c>
      <c r="E431" s="33" t="e">
        <f t="shared" si="1527"/>
        <v>#DIV/0!</v>
      </c>
      <c r="F431" s="33" t="e">
        <f t="shared" si="1527"/>
        <v>#DIV/0!</v>
      </c>
      <c r="G431" s="33" t="e">
        <f t="shared" si="1527"/>
        <v>#DIV/0!</v>
      </c>
      <c r="H431" s="33" t="e">
        <f t="shared" si="1527"/>
        <v>#DIV/0!</v>
      </c>
      <c r="I431" s="33" t="e">
        <f t="shared" si="1527"/>
        <v>#DIV/0!</v>
      </c>
      <c r="J431" s="33" t="e">
        <f t="shared" si="1527"/>
        <v>#DIV/0!</v>
      </c>
      <c r="K431" s="33" t="e">
        <f t="shared" si="1527"/>
        <v>#DIV/0!</v>
      </c>
      <c r="L431" s="33" t="e">
        <f t="shared" si="1527"/>
        <v>#DIV/0!</v>
      </c>
      <c r="M431" s="33" t="e">
        <f t="shared" si="1527"/>
        <v>#DIV/0!</v>
      </c>
      <c r="N431" s="33" t="e">
        <f t="shared" si="1527"/>
        <v>#DIV/0!</v>
      </c>
      <c r="O431" s="33" t="e">
        <f t="shared" si="1527"/>
        <v>#DIV/0!</v>
      </c>
      <c r="P431" s="33" t="e">
        <f t="shared" si="1527"/>
        <v>#DIV/0!</v>
      </c>
      <c r="Q431" s="33" t="e">
        <f t="shared" si="1527"/>
        <v>#DIV/0!</v>
      </c>
      <c r="R431" s="33" t="e">
        <f t="shared" si="1527"/>
        <v>#DIV/0!</v>
      </c>
      <c r="S431" s="33" t="e">
        <f t="shared" si="1527"/>
        <v>#DIV/0!</v>
      </c>
      <c r="T431" s="33" t="e">
        <f t="shared" si="1527"/>
        <v>#DIV/0!</v>
      </c>
      <c r="U431" s="33" t="e">
        <f t="shared" si="1527"/>
        <v>#DIV/0!</v>
      </c>
      <c r="V431" s="33" t="e">
        <f t="shared" si="1527"/>
        <v>#DIV/0!</v>
      </c>
      <c r="W431" s="33" t="e">
        <f t="shared" si="1527"/>
        <v>#DIV/0!</v>
      </c>
      <c r="X431" s="33" t="e">
        <f t="shared" si="1527"/>
        <v>#DIV/0!</v>
      </c>
      <c r="Y431" s="33" t="e">
        <f t="shared" si="1527"/>
        <v>#DIV/0!</v>
      </c>
      <c r="Z431" s="33" t="e">
        <f t="shared" si="1527"/>
        <v>#DIV/0!</v>
      </c>
      <c r="AA431" s="33" t="e">
        <f t="shared" si="1527"/>
        <v>#DIV/0!</v>
      </c>
      <c r="AB431" s="33" t="e">
        <f t="shared" si="1527"/>
        <v>#DIV/0!</v>
      </c>
      <c r="AC431" s="33" t="e">
        <f t="shared" si="1527"/>
        <v>#DIV/0!</v>
      </c>
      <c r="AD431" s="33" t="e">
        <f t="shared" si="1527"/>
        <v>#DIV/0!</v>
      </c>
      <c r="AE431" s="33" t="e">
        <f t="shared" si="1527"/>
        <v>#DIV/0!</v>
      </c>
      <c r="AF431" s="33" t="e">
        <f t="shared" si="1527"/>
        <v>#DIV/0!</v>
      </c>
      <c r="AG431" s="33" t="e">
        <f t="shared" si="1527"/>
        <v>#DIV/0!</v>
      </c>
      <c r="AH431" s="33" t="e">
        <f t="shared" si="1527"/>
        <v>#DIV/0!</v>
      </c>
      <c r="AI431" s="33" t="e">
        <f t="shared" si="1527"/>
        <v>#DIV/0!</v>
      </c>
      <c r="AJ431" s="33" t="e">
        <f t="shared" si="1527"/>
        <v>#DIV/0!</v>
      </c>
      <c r="AK431" s="33" t="e">
        <f t="shared" si="1527"/>
        <v>#DIV/0!</v>
      </c>
      <c r="AL431" s="33" t="e">
        <f t="shared" si="1527"/>
        <v>#DIV/0!</v>
      </c>
      <c r="AM431" s="33" t="e">
        <f t="shared" si="1527"/>
        <v>#DIV/0!</v>
      </c>
      <c r="AN431" s="33" t="e">
        <f t="shared" si="1527"/>
        <v>#DIV/0!</v>
      </c>
      <c r="AO431" s="33" t="e">
        <f t="shared" si="1527"/>
        <v>#DIV/0!</v>
      </c>
      <c r="AP431" s="33" t="e">
        <f t="shared" si="1527"/>
        <v>#DIV/0!</v>
      </c>
      <c r="AQ431" s="33" t="e">
        <f t="shared" si="1527"/>
        <v>#DIV/0!</v>
      </c>
      <c r="AR431" s="33" t="e">
        <f t="shared" si="1527"/>
        <v>#DIV/0!</v>
      </c>
      <c r="AS431" s="33" t="e">
        <f t="shared" si="1527"/>
        <v>#DIV/0!</v>
      </c>
      <c r="AT431" s="33" t="e">
        <f t="shared" si="1527"/>
        <v>#DIV/0!</v>
      </c>
      <c r="AU431" s="33" t="e">
        <f t="shared" si="1527"/>
        <v>#DIV/0!</v>
      </c>
      <c r="AV431" s="33" t="e">
        <f t="shared" si="1527"/>
        <v>#DIV/0!</v>
      </c>
      <c r="AW431" s="33" t="e">
        <f t="shared" si="1527"/>
        <v>#DIV/0!</v>
      </c>
      <c r="AX431" s="33" t="e">
        <f t="shared" si="1527"/>
        <v>#DIV/0!</v>
      </c>
      <c r="AY431" s="33" t="e">
        <f t="shared" si="1527"/>
        <v>#DIV/0!</v>
      </c>
      <c r="AZ431" s="33" t="e">
        <f t="shared" si="1527"/>
        <v>#DIV/0!</v>
      </c>
      <c r="BA431" s="33" t="e">
        <f t="shared" si="1527"/>
        <v>#DIV/0!</v>
      </c>
      <c r="BB431" s="33" t="e">
        <f t="shared" si="1527"/>
        <v>#DIV/0!</v>
      </c>
      <c r="BC431" s="33" t="e">
        <f t="shared" si="1527"/>
        <v>#DIV/0!</v>
      </c>
      <c r="BD431" s="33" t="e">
        <f t="shared" si="1527"/>
        <v>#DIV/0!</v>
      </c>
      <c r="BE431" s="33" t="e">
        <f t="shared" si="1527"/>
        <v>#DIV/0!</v>
      </c>
      <c r="BF431" s="33" t="e">
        <f t="shared" si="1527"/>
        <v>#DIV/0!</v>
      </c>
      <c r="BG431" s="33" t="e">
        <f t="shared" si="1527"/>
        <v>#DIV/0!</v>
      </c>
      <c r="BH431" s="33" t="e">
        <f t="shared" si="1527"/>
        <v>#DIV/0!</v>
      </c>
      <c r="BI431" s="33" t="e">
        <f t="shared" si="1527"/>
        <v>#DIV/0!</v>
      </c>
      <c r="BJ431" s="33" t="e">
        <f t="shared" si="1527"/>
        <v>#DIV/0!</v>
      </c>
      <c r="BK431" s="33" t="e">
        <f t="shared" si="1527"/>
        <v>#DIV/0!</v>
      </c>
      <c r="BL431" s="33" t="e">
        <f t="shared" si="1527"/>
        <v>#DIV/0!</v>
      </c>
      <c r="BM431" s="33" t="e">
        <f t="shared" si="1527"/>
        <v>#DIV/0!</v>
      </c>
      <c r="BN431" s="33" t="e">
        <f t="shared" si="1527"/>
        <v>#DIV/0!</v>
      </c>
      <c r="BO431" s="33" t="e">
        <f t="shared" ref="BO431:CY431" si="1528">BO440/BO423</f>
        <v>#DIV/0!</v>
      </c>
      <c r="BP431" s="33" t="e">
        <f t="shared" si="1528"/>
        <v>#DIV/0!</v>
      </c>
      <c r="BQ431" s="33" t="e">
        <f t="shared" si="1528"/>
        <v>#DIV/0!</v>
      </c>
      <c r="BR431" s="33" t="e">
        <f t="shared" si="1528"/>
        <v>#DIV/0!</v>
      </c>
      <c r="BS431" s="33" t="e">
        <f t="shared" si="1528"/>
        <v>#DIV/0!</v>
      </c>
      <c r="BT431" s="33" t="e">
        <f t="shared" si="1528"/>
        <v>#DIV/0!</v>
      </c>
      <c r="BU431" s="33" t="e">
        <f t="shared" si="1528"/>
        <v>#DIV/0!</v>
      </c>
      <c r="BV431" s="33" t="e">
        <f t="shared" si="1528"/>
        <v>#DIV/0!</v>
      </c>
      <c r="BW431" s="33" t="e">
        <f t="shared" si="1528"/>
        <v>#DIV/0!</v>
      </c>
      <c r="BX431" s="33" t="e">
        <f t="shared" si="1528"/>
        <v>#DIV/0!</v>
      </c>
      <c r="BY431" s="33" t="e">
        <f t="shared" si="1528"/>
        <v>#DIV/0!</v>
      </c>
      <c r="BZ431" s="33" t="e">
        <f t="shared" si="1528"/>
        <v>#DIV/0!</v>
      </c>
      <c r="CA431" s="33" t="e">
        <f t="shared" si="1528"/>
        <v>#DIV/0!</v>
      </c>
      <c r="CB431" s="33" t="e">
        <f t="shared" si="1528"/>
        <v>#DIV/0!</v>
      </c>
      <c r="CC431" s="33" t="e">
        <f t="shared" si="1528"/>
        <v>#DIV/0!</v>
      </c>
      <c r="CD431" s="33" t="e">
        <f t="shared" si="1528"/>
        <v>#DIV/0!</v>
      </c>
      <c r="CE431" s="33" t="e">
        <f t="shared" si="1528"/>
        <v>#DIV/0!</v>
      </c>
      <c r="CF431" s="33" t="e">
        <f t="shared" si="1528"/>
        <v>#DIV/0!</v>
      </c>
      <c r="CG431" s="33" t="e">
        <f t="shared" si="1528"/>
        <v>#DIV/0!</v>
      </c>
      <c r="CH431" s="33" t="e">
        <f t="shared" si="1528"/>
        <v>#DIV/0!</v>
      </c>
      <c r="CI431" s="33" t="e">
        <f t="shared" si="1528"/>
        <v>#DIV/0!</v>
      </c>
      <c r="CJ431" s="33" t="e">
        <f t="shared" si="1528"/>
        <v>#DIV/0!</v>
      </c>
      <c r="CK431" s="33" t="e">
        <f t="shared" si="1528"/>
        <v>#DIV/0!</v>
      </c>
      <c r="CL431" s="33" t="e">
        <f t="shared" si="1528"/>
        <v>#DIV/0!</v>
      </c>
      <c r="CM431" s="33" t="e">
        <f t="shared" si="1528"/>
        <v>#DIV/0!</v>
      </c>
      <c r="CN431" s="33" t="e">
        <f t="shared" si="1528"/>
        <v>#DIV/0!</v>
      </c>
      <c r="CO431" s="33" t="e">
        <f t="shared" si="1528"/>
        <v>#DIV/0!</v>
      </c>
      <c r="CP431" s="33" t="e">
        <f t="shared" si="1528"/>
        <v>#DIV/0!</v>
      </c>
      <c r="CQ431" s="33" t="e">
        <f t="shared" si="1528"/>
        <v>#DIV/0!</v>
      </c>
      <c r="CR431" s="33" t="e">
        <f t="shared" si="1528"/>
        <v>#DIV/0!</v>
      </c>
      <c r="CS431" s="33" t="e">
        <f t="shared" si="1528"/>
        <v>#DIV/0!</v>
      </c>
      <c r="CT431" s="33" t="e">
        <f t="shared" si="1528"/>
        <v>#DIV/0!</v>
      </c>
      <c r="CU431" s="33" t="e">
        <f t="shared" si="1528"/>
        <v>#DIV/0!</v>
      </c>
      <c r="CV431" s="33" t="e">
        <f t="shared" si="1528"/>
        <v>#DIV/0!</v>
      </c>
      <c r="CW431" s="33" t="e">
        <f t="shared" si="1528"/>
        <v>#DIV/0!</v>
      </c>
      <c r="CX431" s="33" t="e">
        <f t="shared" si="1528"/>
        <v>#DIV/0!</v>
      </c>
      <c r="CY431" s="33" t="e">
        <f t="shared" si="1528"/>
        <v>#DIV/0!</v>
      </c>
    </row>
    <row r="432" spans="1:106" x14ac:dyDescent="0.25">
      <c r="A432" t="s">
        <v>67</v>
      </c>
      <c r="B432" s="27" t="s">
        <v>37</v>
      </c>
      <c r="C432" s="51">
        <v>850</v>
      </c>
      <c r="D432" s="51">
        <v>807.57142857142856</v>
      </c>
      <c r="E432" s="51">
        <v>858</v>
      </c>
      <c r="F432" s="51">
        <v>875.42857142857144</v>
      </c>
      <c r="G432" s="51">
        <v>910.42857142857144</v>
      </c>
      <c r="H432" s="51">
        <v>881.28571428571433</v>
      </c>
      <c r="I432" s="51">
        <v>820.42857142857144</v>
      </c>
      <c r="J432" s="51">
        <v>912</v>
      </c>
      <c r="K432" s="51">
        <v>831.85714285714289</v>
      </c>
      <c r="L432" s="51">
        <v>821.85714285714289</v>
      </c>
      <c r="M432" s="51">
        <v>754.85714285714289</v>
      </c>
      <c r="N432" s="51">
        <v>834.85714285714289</v>
      </c>
      <c r="O432" s="51">
        <v>798.14285714285711</v>
      </c>
      <c r="P432" s="51">
        <v>756.42857142857144</v>
      </c>
      <c r="Q432" s="51">
        <v>807.71428571428567</v>
      </c>
      <c r="R432" s="51">
        <v>812.57142857142856</v>
      </c>
      <c r="S432" s="51">
        <v>794</v>
      </c>
      <c r="T432" s="51">
        <v>779.42857142857144</v>
      </c>
      <c r="U432" s="51">
        <v>701.28571428571433</v>
      </c>
      <c r="V432" s="51">
        <v>769</v>
      </c>
      <c r="W432" s="51">
        <v>818.57142857142856</v>
      </c>
      <c r="X432" s="51">
        <v>878.28571428571433</v>
      </c>
      <c r="Y432" s="51">
        <v>832.14285714285711</v>
      </c>
      <c r="Z432" s="51">
        <v>843.57142857142856</v>
      </c>
      <c r="AA432" s="51">
        <v>896.14285714285711</v>
      </c>
      <c r="AB432" s="51">
        <v>847.57142857142856</v>
      </c>
      <c r="AC432" s="51">
        <v>849.85714285714289</v>
      </c>
      <c r="AD432" s="51">
        <v>774.85714285714289</v>
      </c>
      <c r="AE432" s="51">
        <v>776.42857142857144</v>
      </c>
      <c r="AF432" s="51">
        <v>762.28571428571433</v>
      </c>
      <c r="AG432" s="51">
        <v>812.14285714285711</v>
      </c>
      <c r="AH432" s="51">
        <v>819.85714285714289</v>
      </c>
      <c r="AI432" s="51">
        <v>834</v>
      </c>
      <c r="AJ432" s="51">
        <v>818</v>
      </c>
      <c r="AK432" s="51">
        <v>787</v>
      </c>
      <c r="AL432" s="51">
        <v>868.42857142857144</v>
      </c>
      <c r="AM432" s="51">
        <v>819.71428571428567</v>
      </c>
      <c r="AN432" s="51">
        <v>860.42857142857144</v>
      </c>
      <c r="AO432" s="51">
        <v>884.57142857142856</v>
      </c>
      <c r="AP432" s="51">
        <v>819.85714285714289</v>
      </c>
      <c r="AQ432" s="51">
        <v>851.57142857142856</v>
      </c>
      <c r="AR432" s="51">
        <v>862.71428571428567</v>
      </c>
      <c r="AS432" s="51">
        <v>905.42857142857144</v>
      </c>
      <c r="AT432" s="51">
        <v>846.28571428571433</v>
      </c>
      <c r="AU432" s="51">
        <v>858</v>
      </c>
      <c r="AV432" s="51">
        <v>790.71428571428567</v>
      </c>
      <c r="AW432" s="51">
        <v>883.57142857142856</v>
      </c>
      <c r="AX432" s="51">
        <v>798.71428571428567</v>
      </c>
      <c r="AY432" s="51">
        <v>886.71428571428567</v>
      </c>
      <c r="AZ432" s="51">
        <v>1084.4285714285713</v>
      </c>
      <c r="BA432" s="51">
        <v>773.57142857142856</v>
      </c>
      <c r="BB432" s="51">
        <v>698.57142857142856</v>
      </c>
      <c r="BC432" s="51">
        <v>762.14285714285711</v>
      </c>
      <c r="BD432" s="51">
        <v>902.85714285714289</v>
      </c>
      <c r="BE432" s="51">
        <v>927</v>
      </c>
      <c r="BF432" s="51">
        <v>1091.5714285714287</v>
      </c>
      <c r="BG432" s="51">
        <v>1072.4285714285713</v>
      </c>
      <c r="BH432" s="51">
        <v>904.28571428571433</v>
      </c>
      <c r="BI432" s="51">
        <v>846.57142857142856</v>
      </c>
      <c r="BJ432" s="51">
        <v>902.42857142857144</v>
      </c>
      <c r="BK432" s="51">
        <v>907.71428571428567</v>
      </c>
      <c r="BL432" s="51">
        <v>884.71428571428567</v>
      </c>
      <c r="BM432" s="51">
        <v>896.85714285714289</v>
      </c>
      <c r="BN432" s="51">
        <v>942.57142857142856</v>
      </c>
      <c r="BO432" s="51">
        <v>752.14285714285711</v>
      </c>
      <c r="BP432" s="51">
        <v>949.42857142857144</v>
      </c>
      <c r="BQ432" s="51">
        <v>964</v>
      </c>
      <c r="BR432" s="51">
        <v>941.28571428571433</v>
      </c>
      <c r="BS432" s="51">
        <v>912.71428571428567</v>
      </c>
      <c r="BT432" s="51">
        <v>924</v>
      </c>
      <c r="BU432" s="51">
        <v>941.57142857142856</v>
      </c>
      <c r="BV432" s="51">
        <v>907.57142857142856</v>
      </c>
      <c r="BW432" s="51">
        <v>951.57142857142856</v>
      </c>
      <c r="BX432" s="51">
        <v>916.57142857142856</v>
      </c>
      <c r="BY432" s="51">
        <v>920.71428571428567</v>
      </c>
      <c r="BZ432" s="51">
        <v>885.28571428571433</v>
      </c>
      <c r="CA432" s="51">
        <v>849.42857142857144</v>
      </c>
      <c r="CB432" s="51">
        <v>843.85714285714289</v>
      </c>
      <c r="CC432" s="51">
        <v>961.28571428571433</v>
      </c>
      <c r="CD432" s="51">
        <v>1077.1428571428571</v>
      </c>
      <c r="CE432" s="51">
        <v>1046.2857142857142</v>
      </c>
      <c r="CF432" s="51">
        <v>971.42857142857144</v>
      </c>
      <c r="CG432" s="51">
        <v>1090.8571428571429</v>
      </c>
      <c r="CH432" s="51">
        <v>1206.7142857142858</v>
      </c>
      <c r="CI432" s="51">
        <v>1139.7142857142858</v>
      </c>
      <c r="CJ432" s="51">
        <v>1210.2857142857142</v>
      </c>
      <c r="CK432" s="51">
        <v>1160.7142857142858</v>
      </c>
      <c r="CL432" s="51">
        <v>1322.8571428571429</v>
      </c>
      <c r="CM432" s="51">
        <v>1316.7142857142858</v>
      </c>
      <c r="CN432" s="51">
        <v>2046.8571428571429</v>
      </c>
      <c r="CO432" s="51">
        <v>2891.2857142857142</v>
      </c>
      <c r="CP432" s="51">
        <v>4219.5714285714203</v>
      </c>
      <c r="CQ432" s="51">
        <v>4640.4285714285697</v>
      </c>
      <c r="CR432" s="51">
        <v>4491.5714285714203</v>
      </c>
      <c r="CS432" s="51">
        <v>4395</v>
      </c>
      <c r="CT432" s="51">
        <v>3857</v>
      </c>
      <c r="CU432" s="51">
        <v>4324.5714285714203</v>
      </c>
      <c r="CV432" s="51">
        <v>4438.4285714285697</v>
      </c>
      <c r="CW432" s="51">
        <v>4630.2857142857101</v>
      </c>
      <c r="CX432" s="11"/>
      <c r="CY432" s="11"/>
    </row>
    <row r="433" spans="1:103" x14ac:dyDescent="0.25">
      <c r="A433" t="s">
        <v>67</v>
      </c>
      <c r="B433" s="26" t="s">
        <v>2</v>
      </c>
      <c r="C433" s="33" t="e">
        <f t="shared" ref="C433:BN433" si="1529">C432/C423</f>
        <v>#DIV/0!</v>
      </c>
      <c r="D433" s="33" t="e">
        <f t="shared" si="1529"/>
        <v>#DIV/0!</v>
      </c>
      <c r="E433" s="33" t="e">
        <f t="shared" si="1529"/>
        <v>#DIV/0!</v>
      </c>
      <c r="F433" s="33" t="e">
        <f t="shared" si="1529"/>
        <v>#DIV/0!</v>
      </c>
      <c r="G433" s="33" t="e">
        <f t="shared" si="1529"/>
        <v>#DIV/0!</v>
      </c>
      <c r="H433" s="33" t="e">
        <f t="shared" si="1529"/>
        <v>#DIV/0!</v>
      </c>
      <c r="I433" s="33" t="e">
        <f t="shared" si="1529"/>
        <v>#DIV/0!</v>
      </c>
      <c r="J433" s="33" t="e">
        <f t="shared" si="1529"/>
        <v>#DIV/0!</v>
      </c>
      <c r="K433" s="33" t="e">
        <f t="shared" si="1529"/>
        <v>#DIV/0!</v>
      </c>
      <c r="L433" s="33" t="e">
        <f t="shared" si="1529"/>
        <v>#DIV/0!</v>
      </c>
      <c r="M433" s="33" t="e">
        <f t="shared" si="1529"/>
        <v>#DIV/0!</v>
      </c>
      <c r="N433" s="33" t="e">
        <f t="shared" si="1529"/>
        <v>#DIV/0!</v>
      </c>
      <c r="O433" s="33" t="e">
        <f t="shared" si="1529"/>
        <v>#DIV/0!</v>
      </c>
      <c r="P433" s="33" t="e">
        <f t="shared" si="1529"/>
        <v>#DIV/0!</v>
      </c>
      <c r="Q433" s="33" t="e">
        <f t="shared" si="1529"/>
        <v>#DIV/0!</v>
      </c>
      <c r="R433" s="33" t="e">
        <f t="shared" si="1529"/>
        <v>#DIV/0!</v>
      </c>
      <c r="S433" s="33" t="e">
        <f t="shared" si="1529"/>
        <v>#DIV/0!</v>
      </c>
      <c r="T433" s="33" t="e">
        <f t="shared" si="1529"/>
        <v>#DIV/0!</v>
      </c>
      <c r="U433" s="33" t="e">
        <f t="shared" si="1529"/>
        <v>#DIV/0!</v>
      </c>
      <c r="V433" s="33" t="e">
        <f t="shared" si="1529"/>
        <v>#DIV/0!</v>
      </c>
      <c r="W433" s="33" t="e">
        <f t="shared" si="1529"/>
        <v>#DIV/0!</v>
      </c>
      <c r="X433" s="33" t="e">
        <f t="shared" si="1529"/>
        <v>#DIV/0!</v>
      </c>
      <c r="Y433" s="33" t="e">
        <f t="shared" si="1529"/>
        <v>#DIV/0!</v>
      </c>
      <c r="Z433" s="33" t="e">
        <f t="shared" si="1529"/>
        <v>#DIV/0!</v>
      </c>
      <c r="AA433" s="33" t="e">
        <f t="shared" si="1529"/>
        <v>#DIV/0!</v>
      </c>
      <c r="AB433" s="33" t="e">
        <f t="shared" si="1529"/>
        <v>#DIV/0!</v>
      </c>
      <c r="AC433" s="33" t="e">
        <f t="shared" si="1529"/>
        <v>#DIV/0!</v>
      </c>
      <c r="AD433" s="33" t="e">
        <f t="shared" si="1529"/>
        <v>#DIV/0!</v>
      </c>
      <c r="AE433" s="33" t="e">
        <f t="shared" si="1529"/>
        <v>#DIV/0!</v>
      </c>
      <c r="AF433" s="33" t="e">
        <f t="shared" si="1529"/>
        <v>#DIV/0!</v>
      </c>
      <c r="AG433" s="33" t="e">
        <f t="shared" si="1529"/>
        <v>#DIV/0!</v>
      </c>
      <c r="AH433" s="33" t="e">
        <f t="shared" si="1529"/>
        <v>#DIV/0!</v>
      </c>
      <c r="AI433" s="33" t="e">
        <f t="shared" si="1529"/>
        <v>#DIV/0!</v>
      </c>
      <c r="AJ433" s="33" t="e">
        <f t="shared" si="1529"/>
        <v>#DIV/0!</v>
      </c>
      <c r="AK433" s="33" t="e">
        <f t="shared" si="1529"/>
        <v>#DIV/0!</v>
      </c>
      <c r="AL433" s="33" t="e">
        <f t="shared" si="1529"/>
        <v>#DIV/0!</v>
      </c>
      <c r="AM433" s="33" t="e">
        <f t="shared" si="1529"/>
        <v>#DIV/0!</v>
      </c>
      <c r="AN433" s="33" t="e">
        <f t="shared" si="1529"/>
        <v>#DIV/0!</v>
      </c>
      <c r="AO433" s="33" t="e">
        <f t="shared" si="1529"/>
        <v>#DIV/0!</v>
      </c>
      <c r="AP433" s="33" t="e">
        <f t="shared" si="1529"/>
        <v>#DIV/0!</v>
      </c>
      <c r="AQ433" s="33" t="e">
        <f t="shared" si="1529"/>
        <v>#DIV/0!</v>
      </c>
      <c r="AR433" s="33" t="e">
        <f t="shared" si="1529"/>
        <v>#DIV/0!</v>
      </c>
      <c r="AS433" s="33" t="e">
        <f t="shared" si="1529"/>
        <v>#DIV/0!</v>
      </c>
      <c r="AT433" s="33" t="e">
        <f t="shared" si="1529"/>
        <v>#DIV/0!</v>
      </c>
      <c r="AU433" s="33" t="e">
        <f t="shared" si="1529"/>
        <v>#DIV/0!</v>
      </c>
      <c r="AV433" s="33" t="e">
        <f t="shared" si="1529"/>
        <v>#DIV/0!</v>
      </c>
      <c r="AW433" s="33" t="e">
        <f t="shared" si="1529"/>
        <v>#DIV/0!</v>
      </c>
      <c r="AX433" s="33" t="e">
        <f t="shared" si="1529"/>
        <v>#DIV/0!</v>
      </c>
      <c r="AY433" s="33" t="e">
        <f t="shared" si="1529"/>
        <v>#DIV/0!</v>
      </c>
      <c r="AZ433" s="33" t="e">
        <f t="shared" si="1529"/>
        <v>#DIV/0!</v>
      </c>
      <c r="BA433" s="33" t="e">
        <f t="shared" si="1529"/>
        <v>#DIV/0!</v>
      </c>
      <c r="BB433" s="33" t="e">
        <f t="shared" si="1529"/>
        <v>#DIV/0!</v>
      </c>
      <c r="BC433" s="33" t="e">
        <f t="shared" si="1529"/>
        <v>#DIV/0!</v>
      </c>
      <c r="BD433" s="33" t="e">
        <f t="shared" si="1529"/>
        <v>#DIV/0!</v>
      </c>
      <c r="BE433" s="33" t="e">
        <f t="shared" si="1529"/>
        <v>#DIV/0!</v>
      </c>
      <c r="BF433" s="33" t="e">
        <f t="shared" si="1529"/>
        <v>#DIV/0!</v>
      </c>
      <c r="BG433" s="33" t="e">
        <f t="shared" si="1529"/>
        <v>#DIV/0!</v>
      </c>
      <c r="BH433" s="33" t="e">
        <f t="shared" si="1529"/>
        <v>#DIV/0!</v>
      </c>
      <c r="BI433" s="33" t="e">
        <f t="shared" si="1529"/>
        <v>#DIV/0!</v>
      </c>
      <c r="BJ433" s="33" t="e">
        <f t="shared" si="1529"/>
        <v>#DIV/0!</v>
      </c>
      <c r="BK433" s="33" t="e">
        <f t="shared" si="1529"/>
        <v>#DIV/0!</v>
      </c>
      <c r="BL433" s="33" t="e">
        <f t="shared" si="1529"/>
        <v>#DIV/0!</v>
      </c>
      <c r="BM433" s="33" t="e">
        <f t="shared" si="1529"/>
        <v>#DIV/0!</v>
      </c>
      <c r="BN433" s="33" t="e">
        <f t="shared" si="1529"/>
        <v>#DIV/0!</v>
      </c>
      <c r="BO433" s="33" t="e">
        <f t="shared" ref="BO433:CY433" si="1530">BO432/BO423</f>
        <v>#DIV/0!</v>
      </c>
      <c r="BP433" s="33" t="e">
        <f t="shared" si="1530"/>
        <v>#DIV/0!</v>
      </c>
      <c r="BQ433" s="33" t="e">
        <f t="shared" si="1530"/>
        <v>#DIV/0!</v>
      </c>
      <c r="BR433" s="33" t="e">
        <f t="shared" si="1530"/>
        <v>#DIV/0!</v>
      </c>
      <c r="BS433" s="33" t="e">
        <f t="shared" si="1530"/>
        <v>#DIV/0!</v>
      </c>
      <c r="BT433" s="33" t="e">
        <f t="shared" si="1530"/>
        <v>#DIV/0!</v>
      </c>
      <c r="BU433" s="33" t="e">
        <f t="shared" si="1530"/>
        <v>#DIV/0!</v>
      </c>
      <c r="BV433" s="33" t="e">
        <f t="shared" si="1530"/>
        <v>#DIV/0!</v>
      </c>
      <c r="BW433" s="33" t="e">
        <f t="shared" si="1530"/>
        <v>#DIV/0!</v>
      </c>
      <c r="BX433" s="33" t="e">
        <f t="shared" si="1530"/>
        <v>#DIV/0!</v>
      </c>
      <c r="BY433" s="33" t="e">
        <f t="shared" si="1530"/>
        <v>#DIV/0!</v>
      </c>
      <c r="BZ433" s="33" t="e">
        <f t="shared" si="1530"/>
        <v>#DIV/0!</v>
      </c>
      <c r="CA433" s="33" t="e">
        <f t="shared" si="1530"/>
        <v>#DIV/0!</v>
      </c>
      <c r="CB433" s="33" t="e">
        <f t="shared" si="1530"/>
        <v>#DIV/0!</v>
      </c>
      <c r="CC433" s="33" t="e">
        <f t="shared" si="1530"/>
        <v>#DIV/0!</v>
      </c>
      <c r="CD433" s="33" t="e">
        <f t="shared" si="1530"/>
        <v>#DIV/0!</v>
      </c>
      <c r="CE433" s="33" t="e">
        <f t="shared" si="1530"/>
        <v>#DIV/0!</v>
      </c>
      <c r="CF433" s="33" t="e">
        <f t="shared" si="1530"/>
        <v>#DIV/0!</v>
      </c>
      <c r="CG433" s="33" t="e">
        <f t="shared" si="1530"/>
        <v>#DIV/0!</v>
      </c>
      <c r="CH433" s="33" t="e">
        <f t="shared" si="1530"/>
        <v>#DIV/0!</v>
      </c>
      <c r="CI433" s="33" t="e">
        <f t="shared" si="1530"/>
        <v>#DIV/0!</v>
      </c>
      <c r="CJ433" s="33" t="e">
        <f t="shared" si="1530"/>
        <v>#DIV/0!</v>
      </c>
      <c r="CK433" s="33" t="e">
        <f t="shared" si="1530"/>
        <v>#DIV/0!</v>
      </c>
      <c r="CL433" s="33" t="e">
        <f t="shared" si="1530"/>
        <v>#DIV/0!</v>
      </c>
      <c r="CM433" s="33" t="e">
        <f t="shared" si="1530"/>
        <v>#DIV/0!</v>
      </c>
      <c r="CN433" s="33" t="e">
        <f t="shared" si="1530"/>
        <v>#DIV/0!</v>
      </c>
      <c r="CO433" s="33" t="e">
        <f t="shared" si="1530"/>
        <v>#DIV/0!</v>
      </c>
      <c r="CP433" s="33" t="e">
        <f t="shared" si="1530"/>
        <v>#DIV/0!</v>
      </c>
      <c r="CQ433" s="33" t="e">
        <f t="shared" si="1530"/>
        <v>#DIV/0!</v>
      </c>
      <c r="CR433" s="33" t="e">
        <f t="shared" si="1530"/>
        <v>#DIV/0!</v>
      </c>
      <c r="CS433" s="33" t="e">
        <f t="shared" si="1530"/>
        <v>#DIV/0!</v>
      </c>
      <c r="CT433" s="33" t="e">
        <f t="shared" si="1530"/>
        <v>#DIV/0!</v>
      </c>
      <c r="CU433" s="33" t="e">
        <f t="shared" si="1530"/>
        <v>#DIV/0!</v>
      </c>
      <c r="CV433" s="33" t="e">
        <f t="shared" si="1530"/>
        <v>#DIV/0!</v>
      </c>
      <c r="CW433" s="33" t="e">
        <f t="shared" si="1530"/>
        <v>#DIV/0!</v>
      </c>
      <c r="CX433" s="33" t="e">
        <f t="shared" si="1530"/>
        <v>#DIV/0!</v>
      </c>
      <c r="CY433" s="33" t="e">
        <f t="shared" si="1530"/>
        <v>#DIV/0!</v>
      </c>
    </row>
    <row r="434" spans="1:103" x14ac:dyDescent="0.25">
      <c r="A434" t="s">
        <v>67</v>
      </c>
      <c r="B434" s="28" t="s">
        <v>13</v>
      </c>
      <c r="C434" s="16">
        <v>0.51129999999999998</v>
      </c>
      <c r="D434" s="16">
        <v>0.51319999999999999</v>
      </c>
      <c r="E434" s="16">
        <v>0.50939999999999996</v>
      </c>
      <c r="F434" s="16">
        <v>0.50780000000000003</v>
      </c>
      <c r="G434" s="16">
        <v>0.50980000000000003</v>
      </c>
      <c r="H434" s="16">
        <v>0.50129999999999997</v>
      </c>
      <c r="I434" s="16">
        <v>0.48820000000000002</v>
      </c>
      <c r="J434" s="16">
        <v>0.48670000000000002</v>
      </c>
      <c r="K434" s="16">
        <v>0.4869</v>
      </c>
      <c r="L434" s="16">
        <v>0.4849</v>
      </c>
      <c r="M434" s="16">
        <v>0.48270000000000002</v>
      </c>
      <c r="N434" s="16">
        <v>0.48470000000000002</v>
      </c>
      <c r="O434" s="16">
        <v>0.47970000000000002</v>
      </c>
      <c r="P434" s="16">
        <v>0.46660000000000001</v>
      </c>
      <c r="Q434" s="16">
        <v>0.47639999999999999</v>
      </c>
      <c r="R434" s="16">
        <v>0.47970000000000002</v>
      </c>
      <c r="S434" s="16">
        <v>0.47710000000000002</v>
      </c>
      <c r="T434" s="16">
        <v>0.46760000000000002</v>
      </c>
      <c r="U434" s="16">
        <v>0.47570000000000001</v>
      </c>
      <c r="V434" s="16">
        <v>0.47389999999999999</v>
      </c>
      <c r="W434" s="16">
        <v>0.47970000000000002</v>
      </c>
      <c r="X434" s="16">
        <v>0.47860000000000003</v>
      </c>
      <c r="Y434" s="16">
        <v>0.46860000000000002</v>
      </c>
      <c r="Z434" s="16">
        <v>0.48480000000000001</v>
      </c>
      <c r="AA434" s="16">
        <v>0.48549999999999999</v>
      </c>
      <c r="AB434" s="16">
        <v>0.4859</v>
      </c>
      <c r="AC434" s="16">
        <v>0.47270000000000001</v>
      </c>
      <c r="AD434" s="16">
        <v>0.47349999999999998</v>
      </c>
      <c r="AE434" s="16">
        <v>0.48</v>
      </c>
      <c r="AF434" s="16">
        <v>0.4788</v>
      </c>
      <c r="AG434" s="16">
        <v>0.4733</v>
      </c>
      <c r="AH434" s="16">
        <v>0.4758</v>
      </c>
      <c r="AI434" s="16">
        <v>0.48859999999999998</v>
      </c>
      <c r="AJ434" s="16">
        <v>0.49380000000000002</v>
      </c>
      <c r="AK434" s="16">
        <v>0.48949999999999999</v>
      </c>
      <c r="AL434" s="16">
        <v>0.48359999999999997</v>
      </c>
      <c r="AM434" s="16">
        <v>0.48070000000000002</v>
      </c>
      <c r="AN434" s="16">
        <v>0.48559999999999998</v>
      </c>
      <c r="AO434" s="16">
        <v>0.48630000000000001</v>
      </c>
      <c r="AP434" s="16">
        <v>0.48630000000000001</v>
      </c>
      <c r="AQ434" s="16">
        <v>0.48809999999999998</v>
      </c>
      <c r="AR434" s="16">
        <v>0.49430000000000002</v>
      </c>
      <c r="AS434" s="16">
        <v>0.4965</v>
      </c>
      <c r="AT434" s="16">
        <v>0.4945</v>
      </c>
      <c r="AU434" s="16">
        <v>0.49540000000000001</v>
      </c>
      <c r="AV434" s="16">
        <v>0.49509999999999998</v>
      </c>
      <c r="AW434" s="16">
        <v>0.4965</v>
      </c>
      <c r="AX434" s="16">
        <v>0.50190000000000001</v>
      </c>
      <c r="AY434" s="16">
        <v>0.50439999999999996</v>
      </c>
      <c r="AZ434" s="16">
        <v>0.49430000000000002</v>
      </c>
      <c r="BA434" s="16">
        <v>0.48920000000000002</v>
      </c>
      <c r="BB434" s="16">
        <v>0.47860000000000003</v>
      </c>
      <c r="BC434" s="16">
        <v>0.47660000000000002</v>
      </c>
      <c r="BD434" s="16">
        <v>0.4788</v>
      </c>
      <c r="BE434" s="16">
        <v>0.47810000000000002</v>
      </c>
      <c r="BF434" s="16">
        <v>0.48770000000000002</v>
      </c>
      <c r="BG434" s="16">
        <v>0.53049999999999997</v>
      </c>
      <c r="BH434" s="16">
        <v>0.53649999999999998</v>
      </c>
      <c r="BI434" s="16">
        <v>0.53580000000000005</v>
      </c>
      <c r="BJ434" s="16">
        <v>0.53620000000000001</v>
      </c>
      <c r="BK434" s="16">
        <v>0.53369999999999995</v>
      </c>
      <c r="BL434" s="16">
        <v>0.5383</v>
      </c>
      <c r="BM434" s="16">
        <v>0.53979999999999995</v>
      </c>
      <c r="BN434" s="16">
        <v>0.53910000000000002</v>
      </c>
      <c r="BO434" s="16">
        <v>0.5333</v>
      </c>
      <c r="BP434" s="16">
        <v>0.54139999999999999</v>
      </c>
      <c r="BQ434" s="16">
        <v>0.54620000000000002</v>
      </c>
      <c r="BR434" s="16">
        <v>0.54149999999999998</v>
      </c>
      <c r="BS434" s="16">
        <v>0.54379999999999995</v>
      </c>
      <c r="BT434" s="16">
        <v>0.54359999999999997</v>
      </c>
      <c r="BU434" s="16">
        <v>0.54049999999999998</v>
      </c>
      <c r="BV434" s="16">
        <v>0.5383</v>
      </c>
      <c r="BW434" s="16">
        <v>0.54159999999999997</v>
      </c>
      <c r="BX434" s="16">
        <v>0.52880000000000005</v>
      </c>
      <c r="BY434" s="16">
        <v>0.53290000000000004</v>
      </c>
      <c r="BZ434" s="16">
        <v>0.54500000000000004</v>
      </c>
      <c r="CA434" s="16">
        <v>0.54249999999999998</v>
      </c>
      <c r="CB434" s="16">
        <v>0.53779999999999994</v>
      </c>
      <c r="CC434" s="16">
        <v>0.53459999999999996</v>
      </c>
      <c r="CD434" s="16">
        <v>0.53480000000000005</v>
      </c>
      <c r="CE434" s="16">
        <v>0.5403</v>
      </c>
      <c r="CF434" s="16">
        <v>0.54100000000000004</v>
      </c>
      <c r="CG434" s="16">
        <v>0.55859999999999999</v>
      </c>
      <c r="CH434" s="16">
        <v>0.5554</v>
      </c>
      <c r="CI434" s="16">
        <v>0.55020000000000002</v>
      </c>
      <c r="CJ434" s="16">
        <v>0.54910000000000003</v>
      </c>
      <c r="CK434" s="16">
        <v>0.53990000000000005</v>
      </c>
      <c r="CL434" s="16">
        <v>0.53839999999999999</v>
      </c>
      <c r="CM434" s="16">
        <v>0.54469999999999996</v>
      </c>
      <c r="CN434" s="16">
        <v>0.52290000000000003</v>
      </c>
      <c r="CO434" s="16">
        <v>0.51229999999999998</v>
      </c>
      <c r="CP434" s="16">
        <v>0.4743</v>
      </c>
      <c r="CQ434" s="16">
        <v>0.45440000000000003</v>
      </c>
      <c r="CR434" s="16">
        <v>0.45090000000000002</v>
      </c>
      <c r="CS434" s="16">
        <v>0.4476</v>
      </c>
      <c r="CT434" s="16">
        <v>0.45119999999999999</v>
      </c>
      <c r="CU434" s="16">
        <v>0.46139999999999998</v>
      </c>
      <c r="CV434" s="16">
        <v>0.46610000000000001</v>
      </c>
      <c r="CW434" s="16">
        <v>0.4602</v>
      </c>
      <c r="CX434" s="11"/>
      <c r="CY434" s="11"/>
    </row>
    <row r="435" spans="1:103" x14ac:dyDescent="0.25">
      <c r="A435" t="s">
        <v>67</v>
      </c>
      <c r="B435" s="28" t="s">
        <v>38</v>
      </c>
      <c r="C435">
        <v>8.24</v>
      </c>
      <c r="D435">
        <v>7.86</v>
      </c>
      <c r="E435">
        <v>7.37</v>
      </c>
      <c r="F435">
        <v>7.44</v>
      </c>
      <c r="G435">
        <v>7.05</v>
      </c>
      <c r="H435">
        <v>7.37</v>
      </c>
      <c r="I435">
        <v>6.91</v>
      </c>
      <c r="J435">
        <v>7.1</v>
      </c>
      <c r="K435">
        <v>7.1</v>
      </c>
      <c r="L435">
        <v>6.88</v>
      </c>
      <c r="M435">
        <v>7.03</v>
      </c>
      <c r="N435">
        <v>7.1</v>
      </c>
      <c r="O435">
        <v>7.26</v>
      </c>
      <c r="P435">
        <v>6.83</v>
      </c>
      <c r="Q435">
        <v>7.16</v>
      </c>
      <c r="R435">
        <v>7.31</v>
      </c>
      <c r="S435">
        <v>6.66</v>
      </c>
      <c r="T435">
        <v>6.89</v>
      </c>
      <c r="U435">
        <v>6.91</v>
      </c>
      <c r="V435">
        <v>6.88</v>
      </c>
      <c r="W435">
        <v>7.21</v>
      </c>
      <c r="X435">
        <v>7.6</v>
      </c>
      <c r="Y435">
        <v>7.38</v>
      </c>
      <c r="Z435">
        <v>7.03</v>
      </c>
      <c r="AA435">
        <v>7.42</v>
      </c>
      <c r="AB435">
        <v>7.29</v>
      </c>
      <c r="AC435">
        <v>6.97</v>
      </c>
      <c r="AD435">
        <v>7.11</v>
      </c>
      <c r="AE435">
        <v>7.39</v>
      </c>
      <c r="AF435">
        <v>7.33</v>
      </c>
      <c r="AG435">
        <v>6.82</v>
      </c>
      <c r="AH435">
        <v>6.65</v>
      </c>
      <c r="AI435">
        <v>7.11</v>
      </c>
      <c r="AJ435">
        <v>7.26</v>
      </c>
      <c r="AK435">
        <v>6.42</v>
      </c>
      <c r="AL435">
        <v>6.14</v>
      </c>
      <c r="AM435">
        <v>5.72</v>
      </c>
      <c r="AN435">
        <v>5.66</v>
      </c>
      <c r="AO435">
        <v>5.41</v>
      </c>
      <c r="AP435">
        <v>5.77</v>
      </c>
      <c r="AQ435">
        <v>5.59</v>
      </c>
      <c r="AR435">
        <v>5.64</v>
      </c>
      <c r="AS435">
        <v>5.0599999999999996</v>
      </c>
      <c r="AT435">
        <v>5.26</v>
      </c>
      <c r="AU435">
        <v>5.49</v>
      </c>
      <c r="AV435">
        <v>5.87</v>
      </c>
      <c r="AW435">
        <v>5.76</v>
      </c>
      <c r="AX435">
        <v>5.59</v>
      </c>
      <c r="AY435">
        <v>5.43</v>
      </c>
      <c r="AZ435">
        <v>5.83</v>
      </c>
      <c r="BA435">
        <v>5.79</v>
      </c>
      <c r="BB435">
        <v>5.6</v>
      </c>
      <c r="BC435">
        <v>5.68</v>
      </c>
      <c r="BD435">
        <v>5.52</v>
      </c>
      <c r="BE435">
        <v>5.25</v>
      </c>
      <c r="BF435">
        <v>5.47</v>
      </c>
      <c r="BG435">
        <v>5.57</v>
      </c>
      <c r="BH435">
        <v>5.7</v>
      </c>
      <c r="BI435">
        <v>5.79</v>
      </c>
      <c r="BJ435">
        <v>5.72</v>
      </c>
      <c r="BK435">
        <v>5.13</v>
      </c>
      <c r="BL435">
        <v>5.32</v>
      </c>
      <c r="BM435">
        <v>5.74</v>
      </c>
      <c r="BN435">
        <v>5.9</v>
      </c>
      <c r="BO435">
        <v>6.28</v>
      </c>
      <c r="BP435">
        <v>6.18</v>
      </c>
      <c r="BQ435">
        <v>6.16</v>
      </c>
      <c r="BR435">
        <v>6.18</v>
      </c>
      <c r="BS435">
        <v>6.16</v>
      </c>
      <c r="BT435">
        <v>5.51</v>
      </c>
      <c r="BU435">
        <v>5.69</v>
      </c>
      <c r="BV435">
        <v>6.07</v>
      </c>
      <c r="BW435">
        <v>6.4</v>
      </c>
      <c r="BX435">
        <v>6.42</v>
      </c>
      <c r="BY435">
        <v>6.15</v>
      </c>
      <c r="BZ435">
        <v>5.89</v>
      </c>
      <c r="CA435">
        <v>5.64</v>
      </c>
      <c r="CB435">
        <v>5.83</v>
      </c>
      <c r="CC435">
        <v>4.71</v>
      </c>
      <c r="CD435">
        <v>4.93</v>
      </c>
      <c r="CE435">
        <v>5.2</v>
      </c>
      <c r="CF435">
        <v>4.93</v>
      </c>
      <c r="CG435">
        <v>4.6900000000000004</v>
      </c>
      <c r="CH435">
        <v>4.8</v>
      </c>
      <c r="CI435">
        <v>4.72</v>
      </c>
      <c r="CJ435">
        <v>4.92</v>
      </c>
      <c r="CK435">
        <v>4.75</v>
      </c>
      <c r="CL435">
        <v>4.8099999999999996</v>
      </c>
      <c r="CM435">
        <v>5.1100000000000003</v>
      </c>
      <c r="CN435">
        <v>4.75</v>
      </c>
      <c r="CO435">
        <v>4.8899999999999997</v>
      </c>
      <c r="CP435">
        <v>4.7</v>
      </c>
      <c r="CQ435">
        <v>4</v>
      </c>
      <c r="CR435">
        <v>4</v>
      </c>
      <c r="CS435">
        <v>4</v>
      </c>
      <c r="CT435">
        <v>4.17</v>
      </c>
      <c r="CU435">
        <v>4.0199999999999996</v>
      </c>
      <c r="CV435">
        <v>4.1900000000000004</v>
      </c>
      <c r="CW435">
        <v>3.86</v>
      </c>
      <c r="CX435" s="11"/>
      <c r="CY435" s="11"/>
    </row>
    <row r="436" spans="1:103" x14ac:dyDescent="0.25">
      <c r="A436" t="s">
        <v>67</v>
      </c>
      <c r="B436" s="28" t="s">
        <v>22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</row>
    <row r="437" spans="1:103" x14ac:dyDescent="0.25">
      <c r="A437" t="s">
        <v>67</v>
      </c>
      <c r="B437" s="28" t="s">
        <v>23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</row>
    <row r="438" spans="1:103" x14ac:dyDescent="0.25">
      <c r="A438" t="s">
        <v>67</v>
      </c>
      <c r="B438" s="28" t="s">
        <v>24</v>
      </c>
      <c r="C438" s="30" t="e">
        <f t="shared" ref="C438:BN438" si="1531">C437/C436</f>
        <v>#DIV/0!</v>
      </c>
      <c r="D438" s="30" t="e">
        <f t="shared" si="1531"/>
        <v>#DIV/0!</v>
      </c>
      <c r="E438" s="30" t="e">
        <f t="shared" si="1531"/>
        <v>#DIV/0!</v>
      </c>
      <c r="F438" s="30" t="e">
        <f t="shared" si="1531"/>
        <v>#DIV/0!</v>
      </c>
      <c r="G438" s="30" t="e">
        <f t="shared" si="1531"/>
        <v>#DIV/0!</v>
      </c>
      <c r="H438" s="30" t="e">
        <f t="shared" si="1531"/>
        <v>#DIV/0!</v>
      </c>
      <c r="I438" s="30" t="e">
        <f t="shared" si="1531"/>
        <v>#DIV/0!</v>
      </c>
      <c r="J438" s="30" t="e">
        <f t="shared" si="1531"/>
        <v>#DIV/0!</v>
      </c>
      <c r="K438" s="30" t="e">
        <f t="shared" si="1531"/>
        <v>#DIV/0!</v>
      </c>
      <c r="L438" s="30" t="e">
        <f t="shared" si="1531"/>
        <v>#DIV/0!</v>
      </c>
      <c r="M438" s="30" t="e">
        <f t="shared" si="1531"/>
        <v>#DIV/0!</v>
      </c>
      <c r="N438" s="30" t="e">
        <f t="shared" si="1531"/>
        <v>#DIV/0!</v>
      </c>
      <c r="O438" s="30" t="e">
        <f t="shared" si="1531"/>
        <v>#DIV/0!</v>
      </c>
      <c r="P438" s="30" t="e">
        <f t="shared" si="1531"/>
        <v>#DIV/0!</v>
      </c>
      <c r="Q438" s="30" t="e">
        <f t="shared" si="1531"/>
        <v>#DIV/0!</v>
      </c>
      <c r="R438" s="30" t="e">
        <f t="shared" si="1531"/>
        <v>#DIV/0!</v>
      </c>
      <c r="S438" s="30" t="e">
        <f t="shared" si="1531"/>
        <v>#DIV/0!</v>
      </c>
      <c r="T438" s="30" t="e">
        <f t="shared" si="1531"/>
        <v>#DIV/0!</v>
      </c>
      <c r="U438" s="30" t="e">
        <f t="shared" si="1531"/>
        <v>#DIV/0!</v>
      </c>
      <c r="V438" s="30" t="e">
        <f t="shared" si="1531"/>
        <v>#DIV/0!</v>
      </c>
      <c r="W438" s="30" t="e">
        <f t="shared" si="1531"/>
        <v>#DIV/0!</v>
      </c>
      <c r="X438" s="30" t="e">
        <f t="shared" si="1531"/>
        <v>#DIV/0!</v>
      </c>
      <c r="Y438" s="30" t="e">
        <f t="shared" si="1531"/>
        <v>#DIV/0!</v>
      </c>
      <c r="Z438" s="30" t="e">
        <f t="shared" si="1531"/>
        <v>#DIV/0!</v>
      </c>
      <c r="AA438" s="30" t="e">
        <f t="shared" si="1531"/>
        <v>#DIV/0!</v>
      </c>
      <c r="AB438" s="30" t="e">
        <f t="shared" si="1531"/>
        <v>#DIV/0!</v>
      </c>
      <c r="AC438" s="30" t="e">
        <f t="shared" si="1531"/>
        <v>#DIV/0!</v>
      </c>
      <c r="AD438" s="30" t="e">
        <f t="shared" si="1531"/>
        <v>#DIV/0!</v>
      </c>
      <c r="AE438" s="30" t="e">
        <f t="shared" si="1531"/>
        <v>#DIV/0!</v>
      </c>
      <c r="AF438" s="30" t="e">
        <f t="shared" si="1531"/>
        <v>#DIV/0!</v>
      </c>
      <c r="AG438" s="30" t="e">
        <f t="shared" si="1531"/>
        <v>#DIV/0!</v>
      </c>
      <c r="AH438" s="30" t="e">
        <f t="shared" si="1531"/>
        <v>#DIV/0!</v>
      </c>
      <c r="AI438" s="30" t="e">
        <f t="shared" si="1531"/>
        <v>#DIV/0!</v>
      </c>
      <c r="AJ438" s="30" t="e">
        <f t="shared" si="1531"/>
        <v>#DIV/0!</v>
      </c>
      <c r="AK438" s="30" t="e">
        <f t="shared" si="1531"/>
        <v>#DIV/0!</v>
      </c>
      <c r="AL438" s="30" t="e">
        <f t="shared" si="1531"/>
        <v>#DIV/0!</v>
      </c>
      <c r="AM438" s="30" t="e">
        <f t="shared" si="1531"/>
        <v>#DIV/0!</v>
      </c>
      <c r="AN438" s="30" t="e">
        <f t="shared" si="1531"/>
        <v>#DIV/0!</v>
      </c>
      <c r="AO438" s="30" t="e">
        <f t="shared" si="1531"/>
        <v>#DIV/0!</v>
      </c>
      <c r="AP438" s="30" t="e">
        <f t="shared" si="1531"/>
        <v>#DIV/0!</v>
      </c>
      <c r="AQ438" s="30" t="e">
        <f t="shared" si="1531"/>
        <v>#DIV/0!</v>
      </c>
      <c r="AR438" s="30" t="e">
        <f t="shared" si="1531"/>
        <v>#DIV/0!</v>
      </c>
      <c r="AS438" s="30" t="e">
        <f t="shared" si="1531"/>
        <v>#DIV/0!</v>
      </c>
      <c r="AT438" s="30" t="e">
        <f t="shared" si="1531"/>
        <v>#DIV/0!</v>
      </c>
      <c r="AU438" s="30" t="e">
        <f t="shared" si="1531"/>
        <v>#DIV/0!</v>
      </c>
      <c r="AV438" s="30" t="e">
        <f t="shared" si="1531"/>
        <v>#DIV/0!</v>
      </c>
      <c r="AW438" s="30" t="e">
        <f t="shared" si="1531"/>
        <v>#DIV/0!</v>
      </c>
      <c r="AX438" s="30" t="e">
        <f t="shared" si="1531"/>
        <v>#DIV/0!</v>
      </c>
      <c r="AY438" s="30" t="e">
        <f t="shared" si="1531"/>
        <v>#DIV/0!</v>
      </c>
      <c r="AZ438" s="30" t="e">
        <f t="shared" si="1531"/>
        <v>#DIV/0!</v>
      </c>
      <c r="BA438" s="30" t="e">
        <f t="shared" si="1531"/>
        <v>#DIV/0!</v>
      </c>
      <c r="BB438" s="30" t="e">
        <f t="shared" si="1531"/>
        <v>#DIV/0!</v>
      </c>
      <c r="BC438" s="30" t="e">
        <f t="shared" si="1531"/>
        <v>#DIV/0!</v>
      </c>
      <c r="BD438" s="30" t="e">
        <f t="shared" si="1531"/>
        <v>#DIV/0!</v>
      </c>
      <c r="BE438" s="30" t="e">
        <f t="shared" si="1531"/>
        <v>#DIV/0!</v>
      </c>
      <c r="BF438" s="30" t="e">
        <f t="shared" si="1531"/>
        <v>#DIV/0!</v>
      </c>
      <c r="BG438" s="30" t="e">
        <f t="shared" si="1531"/>
        <v>#DIV/0!</v>
      </c>
      <c r="BH438" s="30" t="e">
        <f t="shared" si="1531"/>
        <v>#DIV/0!</v>
      </c>
      <c r="BI438" s="30" t="e">
        <f t="shared" si="1531"/>
        <v>#DIV/0!</v>
      </c>
      <c r="BJ438" s="30" t="e">
        <f t="shared" si="1531"/>
        <v>#DIV/0!</v>
      </c>
      <c r="BK438" s="30" t="e">
        <f t="shared" si="1531"/>
        <v>#DIV/0!</v>
      </c>
      <c r="BL438" s="30" t="e">
        <f t="shared" si="1531"/>
        <v>#DIV/0!</v>
      </c>
      <c r="BM438" s="30" t="e">
        <f t="shared" si="1531"/>
        <v>#DIV/0!</v>
      </c>
      <c r="BN438" s="30" t="e">
        <f t="shared" si="1531"/>
        <v>#DIV/0!</v>
      </c>
      <c r="BO438" s="30" t="e">
        <f t="shared" ref="BO438:CU438" si="1532">BO437/BO436</f>
        <v>#DIV/0!</v>
      </c>
      <c r="BP438" s="30" t="e">
        <f t="shared" si="1532"/>
        <v>#DIV/0!</v>
      </c>
      <c r="BQ438" s="30" t="e">
        <f t="shared" si="1532"/>
        <v>#DIV/0!</v>
      </c>
      <c r="BR438" s="30" t="e">
        <f t="shared" si="1532"/>
        <v>#DIV/0!</v>
      </c>
      <c r="BS438" s="30" t="e">
        <f t="shared" si="1532"/>
        <v>#DIV/0!</v>
      </c>
      <c r="BT438" s="30" t="e">
        <f t="shared" si="1532"/>
        <v>#DIV/0!</v>
      </c>
      <c r="BU438" s="30" t="e">
        <f t="shared" si="1532"/>
        <v>#DIV/0!</v>
      </c>
      <c r="BV438" s="30" t="e">
        <f t="shared" si="1532"/>
        <v>#DIV/0!</v>
      </c>
      <c r="BW438" s="30" t="e">
        <f t="shared" si="1532"/>
        <v>#DIV/0!</v>
      </c>
      <c r="BX438" s="30" t="e">
        <f t="shared" si="1532"/>
        <v>#DIV/0!</v>
      </c>
      <c r="BY438" s="30" t="e">
        <f t="shared" si="1532"/>
        <v>#DIV/0!</v>
      </c>
      <c r="BZ438" s="30" t="e">
        <f t="shared" si="1532"/>
        <v>#DIV/0!</v>
      </c>
      <c r="CA438" s="30" t="e">
        <f t="shared" si="1532"/>
        <v>#DIV/0!</v>
      </c>
      <c r="CB438" s="30" t="e">
        <f t="shared" si="1532"/>
        <v>#DIV/0!</v>
      </c>
      <c r="CC438" s="30" t="e">
        <f t="shared" si="1532"/>
        <v>#DIV/0!</v>
      </c>
      <c r="CD438" s="30" t="e">
        <f t="shared" si="1532"/>
        <v>#DIV/0!</v>
      </c>
      <c r="CE438" s="30" t="e">
        <f t="shared" si="1532"/>
        <v>#DIV/0!</v>
      </c>
      <c r="CF438" s="30" t="e">
        <f t="shared" si="1532"/>
        <v>#DIV/0!</v>
      </c>
      <c r="CG438" s="30" t="e">
        <f t="shared" si="1532"/>
        <v>#DIV/0!</v>
      </c>
      <c r="CH438" s="30" t="e">
        <f t="shared" si="1532"/>
        <v>#DIV/0!</v>
      </c>
      <c r="CI438" s="30" t="e">
        <f t="shared" si="1532"/>
        <v>#DIV/0!</v>
      </c>
      <c r="CJ438" s="30" t="e">
        <f t="shared" si="1532"/>
        <v>#DIV/0!</v>
      </c>
      <c r="CK438" s="30" t="e">
        <f t="shared" si="1532"/>
        <v>#DIV/0!</v>
      </c>
      <c r="CL438" s="30" t="e">
        <f t="shared" si="1532"/>
        <v>#DIV/0!</v>
      </c>
      <c r="CM438" s="30" t="e">
        <f t="shared" si="1532"/>
        <v>#DIV/0!</v>
      </c>
      <c r="CN438" s="30" t="e">
        <f t="shared" si="1532"/>
        <v>#DIV/0!</v>
      </c>
      <c r="CO438" s="30" t="e">
        <f t="shared" si="1532"/>
        <v>#DIV/0!</v>
      </c>
      <c r="CP438" s="30" t="e">
        <f t="shared" si="1532"/>
        <v>#DIV/0!</v>
      </c>
      <c r="CQ438" s="30" t="e">
        <f t="shared" si="1532"/>
        <v>#DIV/0!</v>
      </c>
      <c r="CR438" s="30" t="e">
        <f t="shared" si="1532"/>
        <v>#DIV/0!</v>
      </c>
      <c r="CS438" s="30" t="e">
        <f t="shared" si="1532"/>
        <v>#DIV/0!</v>
      </c>
      <c r="CT438" s="30" t="e">
        <f t="shared" si="1532"/>
        <v>#DIV/0!</v>
      </c>
      <c r="CU438" s="30" t="e">
        <f t="shared" si="1532"/>
        <v>#DIV/0!</v>
      </c>
      <c r="CV438" s="30" t="e">
        <f t="shared" ref="CV438:CW438" si="1533">CV437/CV436</f>
        <v>#DIV/0!</v>
      </c>
      <c r="CW438" s="30" t="e">
        <f t="shared" si="1533"/>
        <v>#DIV/0!</v>
      </c>
      <c r="CX438" s="30" t="e">
        <f t="shared" ref="CX438" si="1534">CX437/CX436</f>
        <v>#DIV/0!</v>
      </c>
      <c r="CY438" s="30" t="e">
        <f t="shared" ref="CY438" si="1535">CY437/CY436</f>
        <v>#DIV/0!</v>
      </c>
    </row>
    <row r="439" spans="1:103" x14ac:dyDescent="0.25">
      <c r="A439" t="s">
        <v>67</v>
      </c>
      <c r="B439" s="28" t="s">
        <v>25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</row>
    <row r="440" spans="1:103" x14ac:dyDescent="0.25">
      <c r="A440" t="s">
        <v>67</v>
      </c>
      <c r="B440" s="28" t="s">
        <v>42</v>
      </c>
      <c r="C440" s="11"/>
      <c r="D440" s="11"/>
      <c r="E440" s="11"/>
      <c r="F440" s="11"/>
      <c r="G440" s="11"/>
      <c r="H440" s="11"/>
      <c r="I440" s="31"/>
      <c r="J440" s="11"/>
      <c r="K440" s="11"/>
      <c r="L440" s="11"/>
      <c r="M440" s="11"/>
      <c r="N440" s="11"/>
      <c r="O440" s="11"/>
      <c r="P440" s="31"/>
      <c r="Q440" s="11"/>
      <c r="R440" s="11"/>
      <c r="S440" s="11"/>
      <c r="T440" s="11"/>
      <c r="U440" s="11"/>
      <c r="V440" s="11"/>
      <c r="W440" s="31"/>
      <c r="X440" s="11"/>
      <c r="Y440" s="11"/>
      <c r="Z440" s="11"/>
      <c r="AA440" s="11"/>
      <c r="AB440" s="11"/>
      <c r="AC440" s="11"/>
      <c r="AD440" s="31"/>
      <c r="AE440" s="11"/>
      <c r="AF440" s="11"/>
      <c r="AG440" s="11"/>
      <c r="AH440" s="11"/>
      <c r="AI440" s="11"/>
      <c r="AJ440" s="11"/>
      <c r="AK440" s="31"/>
      <c r="AL440" s="11"/>
      <c r="AM440" s="11"/>
      <c r="AN440" s="11"/>
      <c r="AO440" s="11"/>
      <c r="AP440" s="11"/>
      <c r="AQ440" s="11"/>
      <c r="AR440" s="31"/>
      <c r="AS440" s="11"/>
      <c r="AT440" s="11"/>
      <c r="AU440" s="11"/>
      <c r="AV440" s="11"/>
      <c r="AW440" s="11"/>
      <c r="AX440" s="11"/>
      <c r="AY440" s="31"/>
      <c r="AZ440" s="11"/>
      <c r="BA440" s="11"/>
      <c r="BB440" s="11"/>
      <c r="BC440" s="11"/>
      <c r="BD440" s="11"/>
      <c r="BE440" s="11"/>
      <c r="BF440" s="31"/>
      <c r="BG440" s="11"/>
      <c r="BJ440" s="11"/>
      <c r="BK440" s="11"/>
      <c r="BL440" s="11"/>
      <c r="BM440" s="31"/>
      <c r="BN440" s="11"/>
      <c r="BO440" s="11"/>
      <c r="BP440" s="11"/>
      <c r="BQ440" s="11"/>
      <c r="BR440" s="11"/>
      <c r="BS440" s="11"/>
      <c r="BT440" s="31"/>
      <c r="BU440" s="11"/>
      <c r="BV440" s="11"/>
      <c r="BW440" s="11"/>
      <c r="BX440" s="11"/>
      <c r="BY440" s="11"/>
      <c r="BZ440" s="11"/>
      <c r="CA440" s="31"/>
      <c r="CB440" s="11"/>
      <c r="CC440" s="11"/>
      <c r="CD440" s="11"/>
      <c r="CE440" s="11"/>
      <c r="CF440" s="11"/>
      <c r="CG440" s="11"/>
      <c r="CH440" s="3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</row>
    <row r="441" spans="1:103" x14ac:dyDescent="0.25">
      <c r="A441" t="s">
        <v>67</v>
      </c>
      <c r="B441" s="28" t="s">
        <v>29</v>
      </c>
      <c r="C441" s="43">
        <v>129570.42857142857</v>
      </c>
      <c r="D441" s="43">
        <v>136982.14285714287</v>
      </c>
      <c r="E441" s="43">
        <v>140880.57142857142</v>
      </c>
      <c r="F441" s="43">
        <v>143022.28571428571</v>
      </c>
      <c r="G441" s="43">
        <v>140329.85714285713</v>
      </c>
      <c r="H441" s="43">
        <v>144708.71428571429</v>
      </c>
      <c r="I441" s="43">
        <v>143790.71428571429</v>
      </c>
      <c r="J441" s="43">
        <v>148682</v>
      </c>
      <c r="K441" s="43">
        <v>148931.85714285713</v>
      </c>
      <c r="L441" s="43">
        <v>148524.57142857142</v>
      </c>
      <c r="M441" s="43">
        <v>156509.42857142858</v>
      </c>
      <c r="N441" s="43">
        <v>161390.71428571429</v>
      </c>
      <c r="O441" s="43">
        <v>157472.57142857142</v>
      </c>
      <c r="P441" s="43">
        <v>138095.14285714287</v>
      </c>
      <c r="Q441" s="43">
        <v>156050.85714285713</v>
      </c>
      <c r="R441" s="43">
        <v>158022.14285714287</v>
      </c>
      <c r="S441" s="43">
        <v>156076.14285714287</v>
      </c>
      <c r="T441" s="43">
        <v>146744</v>
      </c>
      <c r="U441" s="43">
        <v>147572.42857142858</v>
      </c>
      <c r="V441" s="43">
        <v>145588</v>
      </c>
      <c r="W441" s="43">
        <v>150851.28571428571</v>
      </c>
      <c r="X441" s="43">
        <v>153404.42857142858</v>
      </c>
      <c r="Y441" s="43">
        <v>150680</v>
      </c>
      <c r="Z441" s="43">
        <v>152828.57142857142</v>
      </c>
      <c r="AA441" s="43">
        <v>153919</v>
      </c>
      <c r="AB441" s="43">
        <v>153511.14285714287</v>
      </c>
      <c r="AC441" s="43">
        <v>153104.85714285713</v>
      </c>
      <c r="AD441" s="43">
        <v>156964.57142857142</v>
      </c>
      <c r="AE441" s="43">
        <v>153728.71428571429</v>
      </c>
      <c r="AF441" s="43">
        <v>143383.42857142858</v>
      </c>
      <c r="AG441" s="43">
        <v>136977.14285714287</v>
      </c>
      <c r="AH441" s="43">
        <v>133153.42857142858</v>
      </c>
      <c r="AI441" s="43">
        <v>135686.71428571429</v>
      </c>
      <c r="AJ441" s="43">
        <v>136878.57142857142</v>
      </c>
      <c r="AK441" s="43">
        <v>133281.14285714287</v>
      </c>
      <c r="AL441" s="43">
        <v>139996.42857142858</v>
      </c>
      <c r="AM441" s="43">
        <v>140584.85714285713</v>
      </c>
      <c r="AN441" s="43">
        <v>145968.71428571429</v>
      </c>
      <c r="AO441" s="43">
        <v>146473</v>
      </c>
      <c r="AP441" s="43">
        <v>141418</v>
      </c>
      <c r="AQ441" s="43">
        <v>143210</v>
      </c>
      <c r="AR441" s="43">
        <v>146260.71428571429</v>
      </c>
      <c r="AS441" s="43">
        <v>148928.14285714287</v>
      </c>
      <c r="AT441" s="43">
        <v>137836.28571428571</v>
      </c>
      <c r="AU441" s="43">
        <v>143759.57142857142</v>
      </c>
      <c r="AV441" s="43">
        <v>141747</v>
      </c>
      <c r="AW441" s="43">
        <v>143268.28571428571</v>
      </c>
      <c r="AX441" s="43">
        <v>141616.71428571429</v>
      </c>
      <c r="AY441" s="43">
        <v>133315.14285714287</v>
      </c>
      <c r="AZ441" s="43">
        <v>132967.14285714287</v>
      </c>
      <c r="BA441" s="43">
        <v>140513.42857142858</v>
      </c>
      <c r="BB441" s="43">
        <v>119931.71428571429</v>
      </c>
      <c r="BC441" s="43">
        <v>126780.28571428571</v>
      </c>
      <c r="BD441" s="43">
        <v>148592.71428571429</v>
      </c>
      <c r="BE441" s="43">
        <v>150616.85714285713</v>
      </c>
      <c r="BF441" s="43">
        <v>150291.71428571429</v>
      </c>
      <c r="BG441" s="43">
        <v>124104.14285714286</v>
      </c>
      <c r="BH441" s="43">
        <v>117074.71428571429</v>
      </c>
      <c r="BI441" s="43">
        <v>110293.14285714286</v>
      </c>
      <c r="BJ441" s="43">
        <v>116509.28571428571</v>
      </c>
      <c r="BK441" s="43">
        <v>113190.57142857143</v>
      </c>
      <c r="BL441" s="43">
        <v>110055.57142857143</v>
      </c>
      <c r="BM441" s="43">
        <v>113686.28571428571</v>
      </c>
      <c r="BN441" s="43">
        <v>112120.14285714286</v>
      </c>
      <c r="BO441" s="43">
        <v>101672.14285714286</v>
      </c>
      <c r="BP441" s="43">
        <v>111507.71428571429</v>
      </c>
      <c r="BQ441" s="43">
        <v>112319.14285714286</v>
      </c>
      <c r="BR441" s="43">
        <v>112985.71428571429</v>
      </c>
      <c r="BS441" s="43">
        <v>112083</v>
      </c>
      <c r="BT441" s="43">
        <v>104379.57142857143</v>
      </c>
      <c r="BU441" s="43">
        <v>105322.85714285714</v>
      </c>
      <c r="BV441" s="43">
        <v>108534.42857142857</v>
      </c>
      <c r="BW441" s="43">
        <v>106750.28571428571</v>
      </c>
      <c r="BX441" s="43">
        <v>100094</v>
      </c>
      <c r="BY441" s="43">
        <v>101798.71428571429</v>
      </c>
      <c r="BZ441" s="43">
        <v>100189</v>
      </c>
      <c r="CA441" s="43">
        <v>98193</v>
      </c>
      <c r="CB441" s="43">
        <v>106701</v>
      </c>
      <c r="CC441" s="43">
        <v>121914</v>
      </c>
      <c r="CD441" s="43">
        <v>130520.14285714286</v>
      </c>
      <c r="CE441" s="43">
        <v>126467.85714285714</v>
      </c>
      <c r="CF441" s="43">
        <v>120938.57142857143</v>
      </c>
      <c r="CG441" s="43">
        <v>117707.28571428571</v>
      </c>
      <c r="CH441" s="43">
        <v>120638.57142857143</v>
      </c>
      <c r="CI441" s="43">
        <v>117700.28571428571</v>
      </c>
      <c r="CJ441" s="43">
        <v>117701</v>
      </c>
      <c r="CK441" s="43">
        <v>105671.28571428571</v>
      </c>
      <c r="CL441" s="43">
        <v>114308.85714285714</v>
      </c>
      <c r="CM441" s="43">
        <v>120651.14285714286</v>
      </c>
      <c r="CN441" s="43">
        <v>133197.71428571429</v>
      </c>
      <c r="CO441" s="43">
        <v>149619.85714285713</v>
      </c>
      <c r="CP441" s="43">
        <v>164093</v>
      </c>
      <c r="CQ441" s="43">
        <v>156810</v>
      </c>
      <c r="CR441" s="43">
        <v>148827</v>
      </c>
      <c r="CS441" s="43">
        <v>154073</v>
      </c>
      <c r="CT441" s="43">
        <v>145231</v>
      </c>
      <c r="CU441" s="43">
        <v>161226.142857142</v>
      </c>
      <c r="CV441" s="43">
        <v>168357</v>
      </c>
      <c r="CW441" s="43">
        <v>173140</v>
      </c>
      <c r="CX441" s="11"/>
      <c r="CY441" s="11"/>
    </row>
    <row r="442" spans="1:103" x14ac:dyDescent="0.25">
      <c r="A442" t="s">
        <v>67</v>
      </c>
      <c r="B442" s="28" t="s">
        <v>30</v>
      </c>
      <c r="C442" s="43">
        <v>510195.71428571426</v>
      </c>
      <c r="D442" s="43">
        <v>526504</v>
      </c>
      <c r="E442" s="43">
        <v>560613.57142857148</v>
      </c>
      <c r="F442" s="43">
        <v>578731.42857142852</v>
      </c>
      <c r="G442" s="43">
        <v>562726.85714285716</v>
      </c>
      <c r="H442" s="43">
        <v>579776</v>
      </c>
      <c r="I442" s="43">
        <v>570326.57142857148</v>
      </c>
      <c r="J442" s="43">
        <v>589090</v>
      </c>
      <c r="K442" s="43">
        <v>582135.14285714284</v>
      </c>
      <c r="L442" s="43">
        <v>585605.85714285716</v>
      </c>
      <c r="M442" s="43">
        <v>611559.57142857148</v>
      </c>
      <c r="N442" s="43">
        <v>624232.42857142852</v>
      </c>
      <c r="O442" s="43">
        <v>622630.28571428568</v>
      </c>
      <c r="P442" s="43">
        <v>555542.57142857148</v>
      </c>
      <c r="Q442" s="43">
        <v>598976.28571428568</v>
      </c>
      <c r="R442" s="43">
        <v>576571.85714285716</v>
      </c>
      <c r="S442" s="43">
        <v>574720.42857142852</v>
      </c>
      <c r="T442" s="43">
        <v>557703.42857142852</v>
      </c>
      <c r="U442" s="43">
        <v>543668</v>
      </c>
      <c r="V442" s="43">
        <v>538662.42857142852</v>
      </c>
      <c r="W442" s="43">
        <v>551098.57142857148</v>
      </c>
      <c r="X442" s="43">
        <v>566623.42857142852</v>
      </c>
      <c r="Y442" s="43">
        <v>568100.85714285716</v>
      </c>
      <c r="Z442" s="43">
        <v>564235.57142857148</v>
      </c>
      <c r="AA442" s="43">
        <v>566974.14285714284</v>
      </c>
      <c r="AB442" s="43">
        <v>566035</v>
      </c>
      <c r="AC442" s="43">
        <v>574670</v>
      </c>
      <c r="AD442" s="43">
        <v>581370.85714285716</v>
      </c>
      <c r="AE442" s="43">
        <v>543013.42857142852</v>
      </c>
      <c r="AF442" s="43">
        <v>513057.42857142858</v>
      </c>
      <c r="AG442" s="43">
        <v>498231.57142857142</v>
      </c>
      <c r="AH442" s="43">
        <v>474722.57142857142</v>
      </c>
      <c r="AI442" s="43">
        <v>468686.57142857142</v>
      </c>
      <c r="AJ442" s="43">
        <v>468535.71428571426</v>
      </c>
      <c r="AK442" s="43">
        <v>469407.42857142858</v>
      </c>
      <c r="AL442" s="43">
        <v>498334.71428571426</v>
      </c>
      <c r="AM442" s="43">
        <v>506247.28571428574</v>
      </c>
      <c r="AN442" s="43">
        <v>512217.57142857142</v>
      </c>
      <c r="AO442" s="43">
        <v>512296.14285714284</v>
      </c>
      <c r="AP442" s="43">
        <v>498619.42857142858</v>
      </c>
      <c r="AQ442" s="43">
        <v>501097.57142857142</v>
      </c>
      <c r="AR442" s="43">
        <v>497665.42857142858</v>
      </c>
      <c r="AS442" s="43">
        <v>505356.28571428574</v>
      </c>
      <c r="AT442" s="43">
        <v>474285.85714285716</v>
      </c>
      <c r="AU442" s="43">
        <v>492114.28571428574</v>
      </c>
      <c r="AV442" s="43">
        <v>485433.85714285716</v>
      </c>
      <c r="AW442" s="43">
        <v>480800.71428571426</v>
      </c>
      <c r="AX442" s="43">
        <v>467877.42857142858</v>
      </c>
      <c r="AY442" s="43">
        <v>441341.85714285716</v>
      </c>
      <c r="AZ442" s="43">
        <v>458607.57142857142</v>
      </c>
      <c r="BA442" s="43">
        <v>484919.57142857142</v>
      </c>
      <c r="BB442" s="43">
        <v>429933.28571428574</v>
      </c>
      <c r="BC442" s="43">
        <v>461365</v>
      </c>
      <c r="BD442" s="43">
        <v>533136.85714285716</v>
      </c>
      <c r="BE442" s="43">
        <v>542470.57142857148</v>
      </c>
      <c r="BF442" s="43">
        <v>542115.28571428568</v>
      </c>
      <c r="BG442" s="43">
        <v>463680.42857142858</v>
      </c>
      <c r="BH442" s="43">
        <v>438612.14285714284</v>
      </c>
      <c r="BI442" s="43">
        <v>413075.28571428574</v>
      </c>
      <c r="BJ442" s="43">
        <v>436676.57142857142</v>
      </c>
      <c r="BK442" s="43">
        <v>434006.71428571426</v>
      </c>
      <c r="BL442" s="43">
        <v>421272.71428571426</v>
      </c>
      <c r="BM442" s="43">
        <v>437361.57142857142</v>
      </c>
      <c r="BN442" s="43">
        <v>433043.71428571426</v>
      </c>
      <c r="BO442" s="43">
        <v>411578.71428571426</v>
      </c>
      <c r="BP442" s="43">
        <v>432984.14285714284</v>
      </c>
      <c r="BQ442" s="43">
        <v>428698.28571428574</v>
      </c>
      <c r="BR442" s="43">
        <v>437013.85714285716</v>
      </c>
      <c r="BS442" s="43">
        <v>430057</v>
      </c>
      <c r="BT442" s="43">
        <v>406865.85714285716</v>
      </c>
      <c r="BU442" s="43">
        <v>411817.14285714284</v>
      </c>
      <c r="BV442" s="43">
        <v>423750.71428571426</v>
      </c>
      <c r="BW442" s="43">
        <v>408375.57142857142</v>
      </c>
      <c r="BX442" s="43">
        <v>393002</v>
      </c>
      <c r="BY442" s="43">
        <v>401331</v>
      </c>
      <c r="BZ442" s="43">
        <v>389736.42857142858</v>
      </c>
      <c r="CA442" s="43">
        <v>386422</v>
      </c>
      <c r="CB442" s="43">
        <v>448164</v>
      </c>
      <c r="CC442" s="43">
        <v>553243</v>
      </c>
      <c r="CD442" s="43">
        <v>606173.85714285716</v>
      </c>
      <c r="CE442" s="43">
        <v>564036.71428571432</v>
      </c>
      <c r="CF442" s="43">
        <v>546206.85714285716</v>
      </c>
      <c r="CG442" s="43">
        <v>524636.14285714284</v>
      </c>
      <c r="CH442" s="43">
        <v>536783.14285714284</v>
      </c>
      <c r="CI442" s="43">
        <v>531502.85714285716</v>
      </c>
      <c r="CJ442" s="43">
        <v>528037.57142857148</v>
      </c>
      <c r="CK442" s="43">
        <v>494273.85714285716</v>
      </c>
      <c r="CL442" s="43">
        <v>529926.57142857148</v>
      </c>
      <c r="CM442" s="43">
        <v>549511.71428571432</v>
      </c>
      <c r="CN442" s="43">
        <v>709800.14285714284</v>
      </c>
      <c r="CO442" s="43">
        <v>894649.14285714284</v>
      </c>
      <c r="CP442" s="43">
        <v>1157068</v>
      </c>
      <c r="CQ442" s="43">
        <v>1204498</v>
      </c>
      <c r="CR442" s="43">
        <v>1159024</v>
      </c>
      <c r="CS442" s="43">
        <v>1221093</v>
      </c>
      <c r="CT442" s="43">
        <v>1169075</v>
      </c>
      <c r="CU442" s="43">
        <v>1244634.7142857099</v>
      </c>
      <c r="CV442" s="43">
        <v>1290879</v>
      </c>
      <c r="CW442" s="43">
        <v>1356158</v>
      </c>
      <c r="CX442" s="11"/>
      <c r="CY442" s="11"/>
    </row>
    <row r="443" spans="1:103" x14ac:dyDescent="0.25">
      <c r="A443" t="s">
        <v>67</v>
      </c>
      <c r="B443" s="28" t="s">
        <v>31</v>
      </c>
      <c r="C443" s="38">
        <f t="shared" ref="C443:BN443" si="1536">C442/C441</f>
        <v>3.9375937851780556</v>
      </c>
      <c r="D443" s="38">
        <f t="shared" si="1536"/>
        <v>3.8435958805892319</v>
      </c>
      <c r="E443" s="38">
        <f t="shared" si="1536"/>
        <v>3.9793533327113955</v>
      </c>
      <c r="F443" s="38">
        <f t="shared" si="1536"/>
        <v>4.0464423126865343</v>
      </c>
      <c r="G443" s="38">
        <f t="shared" si="1536"/>
        <v>4.0100294306577666</v>
      </c>
      <c r="H443" s="38">
        <f t="shared" si="1536"/>
        <v>4.0065037054733601</v>
      </c>
      <c r="I443" s="38">
        <f t="shared" si="1536"/>
        <v>3.9663657995002661</v>
      </c>
      <c r="J443" s="38">
        <f t="shared" si="1536"/>
        <v>3.9620801442003741</v>
      </c>
      <c r="K443" s="38">
        <f t="shared" si="1536"/>
        <v>3.9087348672403395</v>
      </c>
      <c r="L443" s="38">
        <f t="shared" si="1536"/>
        <v>3.9428213898229445</v>
      </c>
      <c r="M443" s="38">
        <f t="shared" si="1536"/>
        <v>3.9074934782569013</v>
      </c>
      <c r="N443" s="38">
        <f t="shared" si="1536"/>
        <v>3.8678336069963306</v>
      </c>
      <c r="O443" s="38">
        <f t="shared" si="1536"/>
        <v>3.9538967330365016</v>
      </c>
      <c r="P443" s="38">
        <f t="shared" si="1536"/>
        <v>4.0228972571705226</v>
      </c>
      <c r="Q443" s="38">
        <f t="shared" si="1536"/>
        <v>3.8383402480510016</v>
      </c>
      <c r="R443" s="38">
        <f t="shared" si="1536"/>
        <v>3.6486776265532406</v>
      </c>
      <c r="S443" s="38">
        <f t="shared" si="1536"/>
        <v>3.6823079943580646</v>
      </c>
      <c r="T443" s="38">
        <f t="shared" si="1536"/>
        <v>3.8005194663592961</v>
      </c>
      <c r="U443" s="38">
        <f t="shared" si="1536"/>
        <v>3.6840757129428936</v>
      </c>
      <c r="V443" s="38">
        <f t="shared" si="1536"/>
        <v>3.6999095294353141</v>
      </c>
      <c r="W443" s="38">
        <f t="shared" si="1536"/>
        <v>3.6532573707880709</v>
      </c>
      <c r="X443" s="38">
        <f t="shared" si="1536"/>
        <v>3.6936575680903228</v>
      </c>
      <c r="Y443" s="38">
        <f t="shared" si="1536"/>
        <v>3.7702472600401986</v>
      </c>
      <c r="Z443" s="38">
        <f t="shared" si="1536"/>
        <v>3.6919508319312024</v>
      </c>
      <c r="AA443" s="38">
        <f t="shared" si="1536"/>
        <v>3.6835877497719114</v>
      </c>
      <c r="AB443" s="38">
        <f t="shared" si="1536"/>
        <v>3.6872567649812296</v>
      </c>
      <c r="AC443" s="38">
        <f t="shared" si="1536"/>
        <v>3.7534406858418228</v>
      </c>
      <c r="AD443" s="38">
        <f t="shared" si="1536"/>
        <v>3.7038348963187326</v>
      </c>
      <c r="AE443" s="38">
        <f t="shared" si="1536"/>
        <v>3.5322836796917758</v>
      </c>
      <c r="AF443" s="38">
        <f t="shared" si="1536"/>
        <v>3.5782198381163792</v>
      </c>
      <c r="AG443" s="38">
        <f t="shared" si="1536"/>
        <v>3.6373336531642395</v>
      </c>
      <c r="AH443" s="38">
        <f t="shared" si="1536"/>
        <v>3.565229799350695</v>
      </c>
      <c r="AI443" s="38">
        <f t="shared" si="1536"/>
        <v>3.4541817442912084</v>
      </c>
      <c r="AJ443" s="38">
        <f t="shared" si="1536"/>
        <v>3.4230026613786984</v>
      </c>
      <c r="AK443" s="38">
        <f t="shared" si="1536"/>
        <v>3.5219342999974272</v>
      </c>
      <c r="AL443" s="38">
        <f t="shared" si="1536"/>
        <v>3.5596244802163315</v>
      </c>
      <c r="AM443" s="38">
        <f t="shared" si="1536"/>
        <v>3.6010086434832451</v>
      </c>
      <c r="AN443" s="38">
        <f t="shared" si="1536"/>
        <v>3.5090914785066465</v>
      </c>
      <c r="AO443" s="38">
        <f t="shared" si="1536"/>
        <v>3.4975465980565894</v>
      </c>
      <c r="AP443" s="38">
        <f t="shared" si="1536"/>
        <v>3.5258554679844756</v>
      </c>
      <c r="AQ443" s="38">
        <f t="shared" si="1536"/>
        <v>3.4990403702853952</v>
      </c>
      <c r="AR443" s="38">
        <f t="shared" si="1536"/>
        <v>3.4025912631553243</v>
      </c>
      <c r="AS443" s="38">
        <f t="shared" si="1536"/>
        <v>3.3932893811684828</v>
      </c>
      <c r="AT443" s="38">
        <f t="shared" si="1536"/>
        <v>3.440936141633864</v>
      </c>
      <c r="AU443" s="38">
        <f t="shared" si="1536"/>
        <v>3.4231757984809961</v>
      </c>
      <c r="AV443" s="38">
        <f t="shared" si="1536"/>
        <v>3.424649954798741</v>
      </c>
      <c r="AW443" s="38">
        <f t="shared" si="1536"/>
        <v>3.3559465857262798</v>
      </c>
      <c r="AX443" s="38">
        <f t="shared" si="1536"/>
        <v>3.3038291484963942</v>
      </c>
      <c r="AY443" s="38">
        <f t="shared" si="1536"/>
        <v>3.3105155774823563</v>
      </c>
      <c r="AZ443" s="38">
        <f t="shared" si="1536"/>
        <v>3.4490292983228934</v>
      </c>
      <c r="BA443" s="38">
        <f t="shared" si="1536"/>
        <v>3.4510550084689413</v>
      </c>
      <c r="BB443" s="38">
        <f t="shared" si="1536"/>
        <v>3.5848173127088989</v>
      </c>
      <c r="BC443" s="38">
        <f t="shared" si="1536"/>
        <v>3.6390910258692766</v>
      </c>
      <c r="BD443" s="38">
        <f t="shared" si="1536"/>
        <v>3.5879071171534078</v>
      </c>
      <c r="BE443" s="38">
        <f t="shared" si="1536"/>
        <v>3.6016590819847529</v>
      </c>
      <c r="BF443" s="38">
        <f t="shared" si="1536"/>
        <v>3.6070869794171712</v>
      </c>
      <c r="BG443" s="38">
        <f t="shared" si="1536"/>
        <v>3.7362203863345189</v>
      </c>
      <c r="BH443" s="38">
        <f t="shared" si="1536"/>
        <v>3.7464293253514542</v>
      </c>
      <c r="BI443" s="38">
        <f t="shared" si="1536"/>
        <v>3.7452490246770944</v>
      </c>
      <c r="BJ443" s="38">
        <f t="shared" si="1536"/>
        <v>3.7479980136469808</v>
      </c>
      <c r="BK443" s="38">
        <f t="shared" si="1536"/>
        <v>3.8343009387455287</v>
      </c>
      <c r="BL443" s="38">
        <f t="shared" si="1536"/>
        <v>3.8278181542052128</v>
      </c>
      <c r="BM443" s="38">
        <f t="shared" si="1536"/>
        <v>3.8470917462088656</v>
      </c>
      <c r="BN443" s="38">
        <f t="shared" si="1536"/>
        <v>3.8623186097566258</v>
      </c>
      <c r="BO443" s="38">
        <f t="shared" ref="BO443:CY443" si="1537">BO442/BO441</f>
        <v>4.0480971750936128</v>
      </c>
      <c r="BP443" s="38">
        <f t="shared" si="1537"/>
        <v>3.8829972045495889</v>
      </c>
      <c r="BQ443" s="38">
        <f t="shared" si="1537"/>
        <v>3.8167873686459761</v>
      </c>
      <c r="BR443" s="38">
        <f t="shared" si="1537"/>
        <v>3.8678682513592109</v>
      </c>
      <c r="BS443" s="38">
        <f t="shared" si="1537"/>
        <v>3.8369511879589231</v>
      </c>
      <c r="BT443" s="38">
        <f t="shared" si="1537"/>
        <v>3.8979452739110143</v>
      </c>
      <c r="BU443" s="38">
        <f t="shared" si="1537"/>
        <v>3.9100453028782245</v>
      </c>
      <c r="BV443" s="38">
        <f t="shared" si="1537"/>
        <v>3.9042976488040004</v>
      </c>
      <c r="BW443" s="38">
        <f t="shared" si="1537"/>
        <v>3.8255220461102817</v>
      </c>
      <c r="BX443" s="38">
        <f t="shared" si="1537"/>
        <v>3.9263292505045255</v>
      </c>
      <c r="BY443" s="38">
        <f t="shared" si="1537"/>
        <v>3.9423975323853373</v>
      </c>
      <c r="BZ443" s="38">
        <f t="shared" si="1537"/>
        <v>3.8900121627267321</v>
      </c>
      <c r="CA443" s="38">
        <f t="shared" si="1537"/>
        <v>3.9353314391046204</v>
      </c>
      <c r="CB443" s="38">
        <f t="shared" si="1537"/>
        <v>4.2001855652711786</v>
      </c>
      <c r="CC443" s="38">
        <f t="shared" si="1537"/>
        <v>4.5379775907607005</v>
      </c>
      <c r="CD443" s="38">
        <f t="shared" si="1537"/>
        <v>4.6442935463710588</v>
      </c>
      <c r="CE443" s="38">
        <f t="shared" si="1537"/>
        <v>4.4599214933212847</v>
      </c>
      <c r="CF443" s="38">
        <f t="shared" si="1537"/>
        <v>4.5163991164345534</v>
      </c>
      <c r="CG443" s="38">
        <f t="shared" si="1537"/>
        <v>4.4571254844038055</v>
      </c>
      <c r="CH443" s="38">
        <f t="shared" si="1537"/>
        <v>4.4495150804646695</v>
      </c>
      <c r="CI443" s="38">
        <f t="shared" si="1537"/>
        <v>4.5157312398804716</v>
      </c>
      <c r="CJ443" s="38">
        <f t="shared" si="1537"/>
        <v>4.4862624058297849</v>
      </c>
      <c r="CK443" s="38">
        <f t="shared" si="1537"/>
        <v>4.677466104456002</v>
      </c>
      <c r="CL443" s="38">
        <f t="shared" si="1537"/>
        <v>4.6359187264578923</v>
      </c>
      <c r="CM443" s="38">
        <f t="shared" si="1537"/>
        <v>4.5545504275609261</v>
      </c>
      <c r="CN443" s="38">
        <f t="shared" si="1537"/>
        <v>5.3289213457116382</v>
      </c>
      <c r="CO443" s="38">
        <f t="shared" si="1537"/>
        <v>5.9794813331691081</v>
      </c>
      <c r="CP443" s="38">
        <f t="shared" si="1537"/>
        <v>7.0512940832332882</v>
      </c>
      <c r="CQ443" s="38">
        <f t="shared" si="1537"/>
        <v>7.6812575728588737</v>
      </c>
      <c r="CR443" s="38">
        <f t="shared" si="1537"/>
        <v>7.7877266893775996</v>
      </c>
      <c r="CS443" s="38">
        <f t="shared" si="1537"/>
        <v>7.9254184704652992</v>
      </c>
      <c r="CT443" s="38">
        <f t="shared" si="1537"/>
        <v>8.0497621031322506</v>
      </c>
      <c r="CU443" s="38">
        <f t="shared" si="1537"/>
        <v>7.719807050079627</v>
      </c>
      <c r="CV443" s="38">
        <f t="shared" si="1537"/>
        <v>7.6675101124396372</v>
      </c>
      <c r="CW443" s="38">
        <f t="shared" si="1537"/>
        <v>7.8327249624581263</v>
      </c>
      <c r="CX443" s="38" t="e">
        <f t="shared" si="1537"/>
        <v>#DIV/0!</v>
      </c>
      <c r="CY443" s="38" t="e">
        <f t="shared" si="1537"/>
        <v>#DIV/0!</v>
      </c>
    </row>
    <row r="444" spans="1:103" x14ac:dyDescent="0.25">
      <c r="A444" t="s">
        <v>67</v>
      </c>
      <c r="B444" s="28" t="s">
        <v>33</v>
      </c>
      <c r="C444" s="43">
        <v>266729.42857142858</v>
      </c>
      <c r="D444" s="43">
        <v>283365.42857142858</v>
      </c>
      <c r="E444" s="43">
        <v>294601.28571428574</v>
      </c>
      <c r="F444" s="43">
        <v>293791.28571428574</v>
      </c>
      <c r="G444" s="43">
        <v>284781.28571428574</v>
      </c>
      <c r="H444" s="43">
        <v>299185.28571428574</v>
      </c>
      <c r="I444" s="43">
        <v>300133.14285714284</v>
      </c>
      <c r="J444" s="43">
        <v>309424.28571428574</v>
      </c>
      <c r="K444" s="43">
        <v>308233.85714285716</v>
      </c>
      <c r="L444" s="43">
        <v>310555.71428571426</v>
      </c>
      <c r="M444" s="43">
        <v>329581.57142857142</v>
      </c>
      <c r="N444" s="43">
        <v>340148.14285714284</v>
      </c>
      <c r="O444" s="43">
        <v>333464.85714285716</v>
      </c>
      <c r="P444" s="43">
        <v>299532.85714285716</v>
      </c>
      <c r="Q444" s="43">
        <v>323878.28571428574</v>
      </c>
      <c r="R444" s="43">
        <v>315215.14285714284</v>
      </c>
      <c r="S444" s="43">
        <v>310104.71428571426</v>
      </c>
      <c r="T444" s="43">
        <v>295351.57142857142</v>
      </c>
      <c r="U444" s="43">
        <v>288252.14285714284</v>
      </c>
      <c r="V444" s="43">
        <v>284657.28571428574</v>
      </c>
      <c r="W444" s="43">
        <v>290626.28571428574</v>
      </c>
      <c r="X444" s="43">
        <v>298018.28571428574</v>
      </c>
      <c r="Y444" s="43">
        <v>293514.85714285716</v>
      </c>
      <c r="Z444" s="43">
        <v>294352.28571428574</v>
      </c>
      <c r="AA444" s="43">
        <v>294183</v>
      </c>
      <c r="AB444" s="43">
        <v>295779.71428571426</v>
      </c>
      <c r="AC444" s="43">
        <v>299547.57142857142</v>
      </c>
      <c r="AD444" s="43">
        <v>303401.28571428574</v>
      </c>
      <c r="AE444" s="43">
        <v>273280.28571428574</v>
      </c>
      <c r="AF444" s="43">
        <v>261001.28571428571</v>
      </c>
      <c r="AG444" s="43">
        <v>265963.28571428574</v>
      </c>
      <c r="AH444" s="43">
        <v>260645.42857142858</v>
      </c>
      <c r="AI444" s="43">
        <v>259990.42857142858</v>
      </c>
      <c r="AJ444" s="43">
        <v>262327.85714285716</v>
      </c>
      <c r="AK444" s="43">
        <v>263484</v>
      </c>
      <c r="AL444" s="43">
        <v>276937.71428571426</v>
      </c>
      <c r="AM444" s="43">
        <v>282264.42857142858</v>
      </c>
      <c r="AN444" s="43">
        <v>277434.85714285716</v>
      </c>
      <c r="AO444" s="43">
        <v>273389.42857142858</v>
      </c>
      <c r="AP444" s="43">
        <v>266334</v>
      </c>
      <c r="AQ444" s="43">
        <v>268899.42857142858</v>
      </c>
      <c r="AR444" s="43">
        <v>273210.85714285716</v>
      </c>
      <c r="AS444" s="43">
        <v>276429.85714285716</v>
      </c>
      <c r="AT444" s="43">
        <v>256004.71428571429</v>
      </c>
      <c r="AU444" s="43">
        <v>263490.71428571426</v>
      </c>
      <c r="AV444" s="43">
        <v>258389.42857142858</v>
      </c>
      <c r="AW444" s="43">
        <v>257182.71428571429</v>
      </c>
      <c r="AX444" s="43">
        <v>250922.57142857142</v>
      </c>
      <c r="AY444" s="43">
        <v>235194.28571428571</v>
      </c>
      <c r="AZ444" s="43">
        <v>233125.57142857142</v>
      </c>
      <c r="BA444" s="43">
        <v>241046.57142857142</v>
      </c>
      <c r="BB444" s="43">
        <v>210963.57142857142</v>
      </c>
      <c r="BC444" s="43">
        <v>224870.57142857142</v>
      </c>
      <c r="BD444" s="43">
        <v>266261.57142857142</v>
      </c>
      <c r="BE444" s="43">
        <v>275772.57142857142</v>
      </c>
      <c r="BF444" s="43">
        <v>267516.14285714284</v>
      </c>
      <c r="BG444" s="43">
        <v>200189.42857142858</v>
      </c>
      <c r="BH444" s="43">
        <v>185238.85714285713</v>
      </c>
      <c r="BI444" s="43">
        <v>173817.28571428571</v>
      </c>
      <c r="BJ444" s="43">
        <v>184200.71428571429</v>
      </c>
      <c r="BK444" s="43">
        <v>181498.14285714287</v>
      </c>
      <c r="BL444" s="43">
        <v>174962</v>
      </c>
      <c r="BM444" s="43">
        <v>180483.71428571429</v>
      </c>
      <c r="BN444" s="43">
        <v>176891.42857142858</v>
      </c>
      <c r="BO444" s="43">
        <v>168030.28571428571</v>
      </c>
      <c r="BP444" s="43">
        <v>178535.28571428571</v>
      </c>
      <c r="BQ444" s="43">
        <v>177449.85714285713</v>
      </c>
      <c r="BR444" s="43">
        <v>182410.28571428571</v>
      </c>
      <c r="BS444" s="43">
        <v>179561.28571428571</v>
      </c>
      <c r="BT444" s="43">
        <v>168492.71428571429</v>
      </c>
      <c r="BU444" s="43">
        <v>170189.28571428571</v>
      </c>
      <c r="BV444" s="43">
        <v>175183.71428571429</v>
      </c>
      <c r="BW444" s="43">
        <v>168654.85714285713</v>
      </c>
      <c r="BX444" s="43">
        <v>165156.42857142858</v>
      </c>
      <c r="BY444" s="43">
        <v>168519.28571428571</v>
      </c>
      <c r="BZ444" s="43">
        <v>160416.71428571429</v>
      </c>
      <c r="CA444" s="43">
        <v>157744.85714285713</v>
      </c>
      <c r="CB444" s="43">
        <v>177387.71428571429</v>
      </c>
      <c r="CC444" s="43">
        <v>215238.14285714287</v>
      </c>
      <c r="CD444" s="43">
        <v>232696.57142857142</v>
      </c>
      <c r="CE444" s="43">
        <v>215109</v>
      </c>
      <c r="CF444" s="43">
        <v>206592.57142857142</v>
      </c>
      <c r="CG444" s="43">
        <v>193600.42857142858</v>
      </c>
      <c r="CH444" s="43">
        <v>200071.42857142858</v>
      </c>
      <c r="CI444" s="43">
        <v>202926.14285714287</v>
      </c>
      <c r="CJ444" s="43">
        <v>201669.57142857142</v>
      </c>
      <c r="CK444" s="43">
        <v>187848.42857142858</v>
      </c>
      <c r="CL444" s="43">
        <v>196721.85714285713</v>
      </c>
      <c r="CM444" s="43">
        <v>205667.57142857142</v>
      </c>
      <c r="CN444" s="43">
        <v>250859.85714285713</v>
      </c>
      <c r="CO444" s="43">
        <v>295371.42857142858</v>
      </c>
      <c r="CP444" s="43">
        <v>368463</v>
      </c>
      <c r="CQ444" s="43">
        <v>381759</v>
      </c>
      <c r="CR444" s="43">
        <v>375144</v>
      </c>
      <c r="CS444" s="43">
        <v>394910</v>
      </c>
      <c r="CT444" s="43">
        <v>378314</v>
      </c>
      <c r="CU444" s="43">
        <v>402372.14285714203</v>
      </c>
      <c r="CV444" s="43">
        <v>415792</v>
      </c>
      <c r="CW444" s="43">
        <v>438480</v>
      </c>
      <c r="CX444" s="11"/>
      <c r="CY444" s="11"/>
    </row>
    <row r="445" spans="1:103" x14ac:dyDescent="0.25">
      <c r="A445" t="s">
        <v>67</v>
      </c>
      <c r="B445" s="28" t="s">
        <v>34</v>
      </c>
      <c r="C445" s="39">
        <f t="shared" ref="C445:BN445" si="1538">C444/C441</f>
        <v>2.0585671554245732</v>
      </c>
      <c r="D445" s="39">
        <f t="shared" si="1538"/>
        <v>2.0686304262807975</v>
      </c>
      <c r="E445" s="39">
        <f t="shared" si="1538"/>
        <v>2.0911420412831947</v>
      </c>
      <c r="F445" s="39">
        <f t="shared" si="1538"/>
        <v>2.0541643859698193</v>
      </c>
      <c r="G445" s="39">
        <f t="shared" si="1538"/>
        <v>2.0293705951996777</v>
      </c>
      <c r="H445" s="39">
        <f t="shared" si="1538"/>
        <v>2.0675001308046412</v>
      </c>
      <c r="I445" s="39">
        <f t="shared" si="1538"/>
        <v>2.087291549722563</v>
      </c>
      <c r="J445" s="39">
        <f t="shared" si="1538"/>
        <v>2.0811146319950344</v>
      </c>
      <c r="K445" s="39">
        <f t="shared" si="1538"/>
        <v>2.0696301184722068</v>
      </c>
      <c r="L445" s="39">
        <f t="shared" si="1538"/>
        <v>2.090938295924099</v>
      </c>
      <c r="M445" s="39">
        <f t="shared" si="1538"/>
        <v>2.1058256645423459</v>
      </c>
      <c r="N445" s="39">
        <f t="shared" si="1538"/>
        <v>2.1076066511172971</v>
      </c>
      <c r="O445" s="39">
        <f t="shared" si="1538"/>
        <v>2.1176059685677688</v>
      </c>
      <c r="P445" s="39">
        <f t="shared" si="1538"/>
        <v>2.1690325303672622</v>
      </c>
      <c r="Q445" s="39">
        <f t="shared" si="1538"/>
        <v>2.0754662399437551</v>
      </c>
      <c r="R445" s="39">
        <f t="shared" si="1538"/>
        <v>1.9947529957374868</v>
      </c>
      <c r="S445" s="39">
        <f t="shared" si="1538"/>
        <v>1.9868809454725849</v>
      </c>
      <c r="T445" s="39">
        <f t="shared" si="1538"/>
        <v>2.0126994727455392</v>
      </c>
      <c r="U445" s="39">
        <f t="shared" si="1538"/>
        <v>1.9532926688783327</v>
      </c>
      <c r="V445" s="39">
        <f t="shared" si="1538"/>
        <v>1.955224920421228</v>
      </c>
      <c r="W445" s="39">
        <f t="shared" si="1538"/>
        <v>1.9265748007261647</v>
      </c>
      <c r="X445" s="39">
        <f t="shared" si="1538"/>
        <v>1.9426967558209811</v>
      </c>
      <c r="Y445" s="39">
        <f t="shared" si="1538"/>
        <v>1.9479350752777884</v>
      </c>
      <c r="Z445" s="39">
        <f t="shared" si="1538"/>
        <v>1.9260291643297816</v>
      </c>
      <c r="AA445" s="39">
        <f t="shared" si="1538"/>
        <v>1.9112845067860369</v>
      </c>
      <c r="AB445" s="39">
        <f t="shared" si="1538"/>
        <v>1.926763808676522</v>
      </c>
      <c r="AC445" s="39">
        <f t="shared" si="1538"/>
        <v>1.956486404275688</v>
      </c>
      <c r="AD445" s="39">
        <f t="shared" si="1538"/>
        <v>1.93292844973206</v>
      </c>
      <c r="AE445" s="39">
        <f t="shared" si="1538"/>
        <v>1.777678860999107</v>
      </c>
      <c r="AF445" s="39">
        <f t="shared" si="1538"/>
        <v>1.8203030037342429</v>
      </c>
      <c r="AG445" s="39">
        <f t="shared" si="1538"/>
        <v>1.9416617996746068</v>
      </c>
      <c r="AH445" s="39">
        <f t="shared" si="1538"/>
        <v>1.9574819166718522</v>
      </c>
      <c r="AI445" s="39">
        <f t="shared" si="1538"/>
        <v>1.91610821988046</v>
      </c>
      <c r="AJ445" s="39">
        <f t="shared" si="1538"/>
        <v>1.9165005479309087</v>
      </c>
      <c r="AK445" s="39">
        <f t="shared" si="1538"/>
        <v>1.9769038166367976</v>
      </c>
      <c r="AL445" s="39">
        <f t="shared" si="1538"/>
        <v>1.978176994311079</v>
      </c>
      <c r="AM445" s="39">
        <f t="shared" si="1538"/>
        <v>2.0077868577595233</v>
      </c>
      <c r="AN445" s="39">
        <f t="shared" si="1538"/>
        <v>1.9006460288457117</v>
      </c>
      <c r="AO445" s="39">
        <f t="shared" si="1538"/>
        <v>1.8664834377081687</v>
      </c>
      <c r="AP445" s="39">
        <f t="shared" si="1538"/>
        <v>1.8833104696714704</v>
      </c>
      <c r="AQ445" s="39">
        <f t="shared" si="1538"/>
        <v>1.8776581842848166</v>
      </c>
      <c r="AR445" s="39">
        <f t="shared" si="1538"/>
        <v>1.8679715771738334</v>
      </c>
      <c r="AS445" s="39">
        <f t="shared" si="1538"/>
        <v>1.8561290823858485</v>
      </c>
      <c r="AT445" s="39">
        <f t="shared" si="1538"/>
        <v>1.857310017888717</v>
      </c>
      <c r="AU445" s="39">
        <f t="shared" si="1538"/>
        <v>1.8328568433207428</v>
      </c>
      <c r="AV445" s="39">
        <f t="shared" si="1538"/>
        <v>1.8228916913333515</v>
      </c>
      <c r="AW445" s="39">
        <f t="shared" si="1538"/>
        <v>1.7951126657479775</v>
      </c>
      <c r="AX445" s="39">
        <f t="shared" si="1538"/>
        <v>1.7718429120049388</v>
      </c>
      <c r="AY445" s="39">
        <f t="shared" si="1538"/>
        <v>1.764197829846786</v>
      </c>
      <c r="AZ445" s="39">
        <f t="shared" si="1538"/>
        <v>1.7532569807793545</v>
      </c>
      <c r="BA445" s="39">
        <f t="shared" si="1538"/>
        <v>1.7154700008336772</v>
      </c>
      <c r="BB445" s="39">
        <f t="shared" si="1538"/>
        <v>1.7590307341558649</v>
      </c>
      <c r="BC445" s="39">
        <f t="shared" si="1538"/>
        <v>1.7737029867194314</v>
      </c>
      <c r="BD445" s="39">
        <f t="shared" si="1538"/>
        <v>1.7918884698249962</v>
      </c>
      <c r="BE445" s="39">
        <f t="shared" si="1538"/>
        <v>1.8309542282309512</v>
      </c>
      <c r="BF445" s="39">
        <f t="shared" si="1538"/>
        <v>1.7799793164151239</v>
      </c>
      <c r="BG445" s="39">
        <f t="shared" si="1538"/>
        <v>1.6130761146456492</v>
      </c>
      <c r="BH445" s="39">
        <f t="shared" si="1538"/>
        <v>1.5822277105096501</v>
      </c>
      <c r="BI445" s="39">
        <f t="shared" si="1538"/>
        <v>1.5759573189370664</v>
      </c>
      <c r="BJ445" s="39">
        <f t="shared" si="1538"/>
        <v>1.5809959966403659</v>
      </c>
      <c r="BK445" s="39">
        <f t="shared" si="1538"/>
        <v>1.6034740399881868</v>
      </c>
      <c r="BL445" s="39">
        <f t="shared" si="1538"/>
        <v>1.5897604976187354</v>
      </c>
      <c r="BM445" s="39">
        <f t="shared" si="1538"/>
        <v>1.5875592482571086</v>
      </c>
      <c r="BN445" s="39">
        <f t="shared" si="1538"/>
        <v>1.5776953548553148</v>
      </c>
      <c r="BO445" s="39">
        <f t="shared" ref="BO445:CU445" si="1539">BO444/BO441</f>
        <v>1.6526678890832578</v>
      </c>
      <c r="BP445" s="39">
        <f t="shared" si="1539"/>
        <v>1.6011025502399576</v>
      </c>
      <c r="BQ445" s="39">
        <f t="shared" si="1539"/>
        <v>1.5798718956442992</v>
      </c>
      <c r="BR445" s="39">
        <f t="shared" si="1539"/>
        <v>1.6144544190163104</v>
      </c>
      <c r="BS445" s="39">
        <f t="shared" si="1539"/>
        <v>1.6020385403164237</v>
      </c>
      <c r="BT445" s="39">
        <f t="shared" si="1539"/>
        <v>1.6142307539652667</v>
      </c>
      <c r="BU445" s="39">
        <f t="shared" si="1539"/>
        <v>1.6158817784770636</v>
      </c>
      <c r="BV445" s="39">
        <f t="shared" si="1539"/>
        <v>1.614084273456349</v>
      </c>
      <c r="BW445" s="39">
        <f t="shared" si="1539"/>
        <v>1.5799007563713445</v>
      </c>
      <c r="BX445" s="39">
        <f t="shared" si="1539"/>
        <v>1.6500132732374426</v>
      </c>
      <c r="BY445" s="39">
        <f t="shared" si="1539"/>
        <v>1.6554166415236791</v>
      </c>
      <c r="BZ445" s="39">
        <f t="shared" si="1539"/>
        <v>1.6011409863928603</v>
      </c>
      <c r="CA445" s="39">
        <f t="shared" si="1539"/>
        <v>1.6064776220591808</v>
      </c>
      <c r="CB445" s="39">
        <f t="shared" si="1539"/>
        <v>1.6624747123805239</v>
      </c>
      <c r="CC445" s="39">
        <f t="shared" si="1539"/>
        <v>1.7654915994647282</v>
      </c>
      <c r="CD445" s="39">
        <f t="shared" si="1539"/>
        <v>1.7828403059845168</v>
      </c>
      <c r="CE445" s="39">
        <f t="shared" si="1539"/>
        <v>1.7008985908333569</v>
      </c>
      <c r="CF445" s="39">
        <f t="shared" si="1539"/>
        <v>1.7082438546133218</v>
      </c>
      <c r="CG445" s="39">
        <f t="shared" si="1539"/>
        <v>1.6447616423792193</v>
      </c>
      <c r="CH445" s="39">
        <f t="shared" si="1539"/>
        <v>1.6584366525749878</v>
      </c>
      <c r="CI445" s="39">
        <f t="shared" si="1539"/>
        <v>1.7240921857211176</v>
      </c>
      <c r="CJ445" s="39">
        <f t="shared" si="1539"/>
        <v>1.7134057606016213</v>
      </c>
      <c r="CK445" s="39">
        <f t="shared" si="1539"/>
        <v>1.7776676729318279</v>
      </c>
      <c r="CL445" s="39">
        <f t="shared" si="1539"/>
        <v>1.7209677540298087</v>
      </c>
      <c r="CM445" s="39">
        <f t="shared" si="1539"/>
        <v>1.7046466909318247</v>
      </c>
      <c r="CN445" s="39">
        <f t="shared" si="1539"/>
        <v>1.8833645794007619</v>
      </c>
      <c r="CO445" s="39">
        <f t="shared" si="1539"/>
        <v>1.9741459069126617</v>
      </c>
      <c r="CP445" s="39">
        <f t="shared" si="1539"/>
        <v>2.2454522740153449</v>
      </c>
      <c r="CQ445" s="39">
        <f t="shared" si="1539"/>
        <v>2.434532236464511</v>
      </c>
      <c r="CR445" s="39">
        <f t="shared" si="1539"/>
        <v>2.5206716523211514</v>
      </c>
      <c r="CS445" s="39">
        <f t="shared" si="1539"/>
        <v>2.5631356564745285</v>
      </c>
      <c r="CT445" s="39">
        <f t="shared" si="1539"/>
        <v>2.6049121743980281</v>
      </c>
      <c r="CU445" s="39">
        <f t="shared" si="1539"/>
        <v>2.4957003605406154</v>
      </c>
      <c r="CV445" s="39">
        <f t="shared" ref="CV445:CW445" si="1540">CV444/CV441</f>
        <v>2.4697042594011536</v>
      </c>
      <c r="CW445" s="39">
        <f t="shared" si="1540"/>
        <v>2.5325170382349542</v>
      </c>
      <c r="CX445" s="39" t="e">
        <f t="shared" ref="CX445" si="1541">CX444/CX441</f>
        <v>#DIV/0!</v>
      </c>
      <c r="CY445" s="39" t="e">
        <f t="shared" ref="CY445" si="1542">CY444/CY441</f>
        <v>#DIV/0!</v>
      </c>
    </row>
    <row r="446" spans="1:103" x14ac:dyDescent="0.25">
      <c r="A446" t="s">
        <v>67</v>
      </c>
      <c r="B446" s="28" t="s">
        <v>35</v>
      </c>
      <c r="C446" s="33">
        <f t="shared" ref="C446:BN446" si="1543">C465/C441</f>
        <v>0</v>
      </c>
      <c r="D446" s="33">
        <f t="shared" si="1543"/>
        <v>0</v>
      </c>
      <c r="E446" s="33">
        <f t="shared" si="1543"/>
        <v>0</v>
      </c>
      <c r="F446" s="33">
        <f t="shared" si="1543"/>
        <v>0</v>
      </c>
      <c r="G446" s="33">
        <f t="shared" si="1543"/>
        <v>0</v>
      </c>
      <c r="H446" s="33">
        <f t="shared" si="1543"/>
        <v>0</v>
      </c>
      <c r="I446" s="33">
        <f t="shared" si="1543"/>
        <v>0</v>
      </c>
      <c r="J446" s="33">
        <f t="shared" si="1543"/>
        <v>0</v>
      </c>
      <c r="K446" s="33">
        <f t="shared" si="1543"/>
        <v>0</v>
      </c>
      <c r="L446" s="33">
        <f t="shared" si="1543"/>
        <v>0</v>
      </c>
      <c r="M446" s="33">
        <f t="shared" si="1543"/>
        <v>0</v>
      </c>
      <c r="N446" s="33">
        <f t="shared" si="1543"/>
        <v>0</v>
      </c>
      <c r="O446" s="33">
        <f t="shared" si="1543"/>
        <v>0</v>
      </c>
      <c r="P446" s="33">
        <f t="shared" si="1543"/>
        <v>0</v>
      </c>
      <c r="Q446" s="33">
        <f t="shared" si="1543"/>
        <v>0</v>
      </c>
      <c r="R446" s="33">
        <f t="shared" si="1543"/>
        <v>0</v>
      </c>
      <c r="S446" s="33">
        <f t="shared" si="1543"/>
        <v>0</v>
      </c>
      <c r="T446" s="33">
        <f t="shared" si="1543"/>
        <v>0</v>
      </c>
      <c r="U446" s="33">
        <f t="shared" si="1543"/>
        <v>0</v>
      </c>
      <c r="V446" s="33">
        <f t="shared" si="1543"/>
        <v>0</v>
      </c>
      <c r="W446" s="33">
        <f t="shared" si="1543"/>
        <v>0</v>
      </c>
      <c r="X446" s="33">
        <f t="shared" si="1543"/>
        <v>0</v>
      </c>
      <c r="Y446" s="33">
        <f t="shared" si="1543"/>
        <v>0</v>
      </c>
      <c r="Z446" s="33">
        <f t="shared" si="1543"/>
        <v>0</v>
      </c>
      <c r="AA446" s="33">
        <f t="shared" si="1543"/>
        <v>0</v>
      </c>
      <c r="AB446" s="33">
        <f t="shared" si="1543"/>
        <v>0</v>
      </c>
      <c r="AC446" s="33">
        <f t="shared" si="1543"/>
        <v>0</v>
      </c>
      <c r="AD446" s="33">
        <f t="shared" si="1543"/>
        <v>0</v>
      </c>
      <c r="AE446" s="33">
        <f t="shared" si="1543"/>
        <v>0</v>
      </c>
      <c r="AF446" s="33">
        <f t="shared" si="1543"/>
        <v>0</v>
      </c>
      <c r="AG446" s="33">
        <f t="shared" si="1543"/>
        <v>0</v>
      </c>
      <c r="AH446" s="33">
        <f t="shared" si="1543"/>
        <v>0</v>
      </c>
      <c r="AI446" s="33">
        <f t="shared" si="1543"/>
        <v>0</v>
      </c>
      <c r="AJ446" s="33">
        <f t="shared" si="1543"/>
        <v>0</v>
      </c>
      <c r="AK446" s="33">
        <f t="shared" si="1543"/>
        <v>0</v>
      </c>
      <c r="AL446" s="33">
        <f t="shared" si="1543"/>
        <v>0</v>
      </c>
      <c r="AM446" s="33">
        <f t="shared" si="1543"/>
        <v>0</v>
      </c>
      <c r="AN446" s="33">
        <f t="shared" si="1543"/>
        <v>0</v>
      </c>
      <c r="AO446" s="33">
        <f t="shared" si="1543"/>
        <v>0</v>
      </c>
      <c r="AP446" s="33">
        <f t="shared" si="1543"/>
        <v>0</v>
      </c>
      <c r="AQ446" s="33">
        <f t="shared" si="1543"/>
        <v>0</v>
      </c>
      <c r="AR446" s="33">
        <f t="shared" si="1543"/>
        <v>0</v>
      </c>
      <c r="AS446" s="33">
        <f t="shared" si="1543"/>
        <v>0</v>
      </c>
      <c r="AT446" s="33">
        <f t="shared" si="1543"/>
        <v>0</v>
      </c>
      <c r="AU446" s="33">
        <f t="shared" si="1543"/>
        <v>0</v>
      </c>
      <c r="AV446" s="33">
        <f t="shared" si="1543"/>
        <v>0</v>
      </c>
      <c r="AW446" s="33">
        <f t="shared" si="1543"/>
        <v>0</v>
      </c>
      <c r="AX446" s="33">
        <f t="shared" si="1543"/>
        <v>0</v>
      </c>
      <c r="AY446" s="33">
        <f t="shared" si="1543"/>
        <v>0</v>
      </c>
      <c r="AZ446" s="33">
        <f t="shared" si="1543"/>
        <v>0</v>
      </c>
      <c r="BA446" s="33">
        <f t="shared" si="1543"/>
        <v>0</v>
      </c>
      <c r="BB446" s="33">
        <f t="shared" si="1543"/>
        <v>0</v>
      </c>
      <c r="BC446" s="33">
        <f t="shared" si="1543"/>
        <v>5.9472968983460706E-3</v>
      </c>
      <c r="BD446" s="33">
        <f t="shared" si="1543"/>
        <v>6.0241369265364858E-3</v>
      </c>
      <c r="BE446" s="33">
        <f t="shared" si="1543"/>
        <v>6.0740687344804896E-3</v>
      </c>
      <c r="BF446" s="33">
        <f t="shared" si="1543"/>
        <v>7.1679647770716368E-3</v>
      </c>
      <c r="BG446" s="33">
        <f t="shared" si="1543"/>
        <v>8.5745957600126162E-3</v>
      </c>
      <c r="BH446" s="33">
        <f t="shared" si="1543"/>
        <v>7.6337088769930792E-3</v>
      </c>
      <c r="BI446" s="33">
        <f t="shared" si="1543"/>
        <v>7.5914575702154784E-3</v>
      </c>
      <c r="BJ446" s="33">
        <f t="shared" si="1543"/>
        <v>7.651137554946571E-3</v>
      </c>
      <c r="BK446" s="33">
        <f t="shared" si="1543"/>
        <v>7.9183778558032346E-3</v>
      </c>
      <c r="BL446" s="33">
        <f t="shared" si="1543"/>
        <v>7.9518269341851966E-3</v>
      </c>
      <c r="BM446" s="33">
        <f t="shared" si="1543"/>
        <v>7.7770405778307223E-3</v>
      </c>
      <c r="BN446" s="33">
        <f t="shared" si="1543"/>
        <v>8.3188824233188623E-3</v>
      </c>
      <c r="BO446" s="33">
        <f t="shared" ref="BO446:CY446" si="1544">BO465/BO441</f>
        <v>7.2867269444502995E-3</v>
      </c>
      <c r="BP446" s="33">
        <f t="shared" si="1544"/>
        <v>8.4170986248228823E-3</v>
      </c>
      <c r="BQ446" s="33">
        <f t="shared" si="1544"/>
        <v>8.4936545608559292E-3</v>
      </c>
      <c r="BR446" s="33">
        <f t="shared" si="1544"/>
        <v>8.2361866228347451E-3</v>
      </c>
      <c r="BS446" s="33">
        <f t="shared" si="1544"/>
        <v>8.0144688693710407E-3</v>
      </c>
      <c r="BT446" s="33">
        <f t="shared" si="1544"/>
        <v>8.7099692468559104E-3</v>
      </c>
      <c r="BU446" s="33">
        <f t="shared" si="1544"/>
        <v>8.7825190570490728E-3</v>
      </c>
      <c r="BV446" s="33">
        <f t="shared" si="1544"/>
        <v>8.21464156863984E-3</v>
      </c>
      <c r="BW446" s="33">
        <f t="shared" si="1544"/>
        <v>8.7881999646705535E-3</v>
      </c>
      <c r="BX446" s="33">
        <f t="shared" si="1544"/>
        <v>9.0543460575630338E-3</v>
      </c>
      <c r="BY446" s="33">
        <f t="shared" si="1544"/>
        <v>8.9321925199728879E-3</v>
      </c>
      <c r="BZ446" s="33">
        <f t="shared" si="1544"/>
        <v>8.71210554908366E-3</v>
      </c>
      <c r="CA446" s="33">
        <f t="shared" si="1544"/>
        <v>8.5342132331225236E-3</v>
      </c>
      <c r="CB446" s="33">
        <f t="shared" si="1544"/>
        <v>7.7814239256025182E-3</v>
      </c>
      <c r="CC446" s="33">
        <f t="shared" si="1544"/>
        <v>7.7712860822265811E-3</v>
      </c>
      <c r="CD446" s="33">
        <f t="shared" si="1544"/>
        <v>8.1180682565690464E-3</v>
      </c>
      <c r="CE446" s="33">
        <f t="shared" si="1544"/>
        <v>8.1364547739403003E-3</v>
      </c>
      <c r="CF446" s="33">
        <f t="shared" si="1544"/>
        <v>7.780809619995983E-3</v>
      </c>
      <c r="CG446" s="33">
        <f t="shared" si="1544"/>
        <v>9.0017488904073194E-3</v>
      </c>
      <c r="CH446" s="33">
        <f t="shared" si="1544"/>
        <v>9.7694411879640491E-3</v>
      </c>
      <c r="CI446" s="33">
        <f t="shared" si="1544"/>
        <v>9.4210233741391577E-3</v>
      </c>
      <c r="CJ446" s="33">
        <f t="shared" si="1544"/>
        <v>9.9756404545658667E-3</v>
      </c>
      <c r="CK446" s="33">
        <f t="shared" si="1544"/>
        <v>1.0613776684840728E-2</v>
      </c>
      <c r="CL446" s="33">
        <f t="shared" si="1544"/>
        <v>1.1256470564710646E-2</v>
      </c>
      <c r="CM446" s="33">
        <f t="shared" si="1544"/>
        <v>1.0532136336403184E-2</v>
      </c>
      <c r="CN446" s="33">
        <f t="shared" si="1544"/>
        <v>1.4480085458351924E-2</v>
      </c>
      <c r="CO446" s="33">
        <f t="shared" si="1544"/>
        <v>1.7875778520612715E-2</v>
      </c>
      <c r="CP446" s="33">
        <f t="shared" si="1544"/>
        <v>2.317239962355841E-2</v>
      </c>
      <c r="CQ446" s="33">
        <f t="shared" si="1544"/>
        <v>2.628567784488962E-2</v>
      </c>
      <c r="CR446" s="33">
        <f t="shared" si="1544"/>
        <v>2.6760697223717995E-2</v>
      </c>
      <c r="CS446" s="33">
        <f t="shared" si="1544"/>
        <v>2.5640906768683806E-2</v>
      </c>
      <c r="CT446" s="33">
        <f t="shared" si="1544"/>
        <v>2.390083974594169E-2</v>
      </c>
      <c r="CU446" s="33">
        <f t="shared" si="1544"/>
        <v>2.4160385190987385E-2</v>
      </c>
      <c r="CV446" s="33">
        <f t="shared" si="1544"/>
        <v>2.3595268218301407E-2</v>
      </c>
      <c r="CW446" s="33">
        <f t="shared" si="1544"/>
        <v>2.3727289229195158E-2</v>
      </c>
      <c r="CX446" s="33" t="e">
        <f t="shared" si="1544"/>
        <v>#DIV/0!</v>
      </c>
      <c r="CY446" s="33" t="e">
        <f t="shared" si="1544"/>
        <v>#DIV/0!</v>
      </c>
    </row>
    <row r="447" spans="1:103" x14ac:dyDescent="0.25">
      <c r="A447" t="s">
        <v>67</v>
      </c>
      <c r="B447" s="28" t="s">
        <v>32</v>
      </c>
      <c r="C447" s="43">
        <v>1340.8571428571429</v>
      </c>
      <c r="D447" s="43">
        <v>1585.2857142857142</v>
      </c>
      <c r="E447" s="43">
        <v>1556.7142857142858</v>
      </c>
      <c r="F447" s="43">
        <v>1455.7142857142858</v>
      </c>
      <c r="G447" s="43">
        <v>613.14285714285711</v>
      </c>
      <c r="H447" s="43">
        <v>0</v>
      </c>
      <c r="I447" s="43">
        <v>572.14285714285711</v>
      </c>
      <c r="J447" s="43">
        <v>1435.5714285714287</v>
      </c>
      <c r="K447" s="43">
        <v>1068.1428571428571</v>
      </c>
      <c r="L447" s="43">
        <v>1136.4285714285713</v>
      </c>
      <c r="M447" s="43">
        <v>1370.4285714285713</v>
      </c>
      <c r="N447" s="43">
        <v>1678.8571428571429</v>
      </c>
      <c r="O447" s="43">
        <v>1668.7142857142858</v>
      </c>
      <c r="P447" s="43">
        <v>1515</v>
      </c>
      <c r="Q447" s="43">
        <v>1739.2857142857142</v>
      </c>
      <c r="R447" s="43">
        <v>1594.5714285714287</v>
      </c>
      <c r="S447" s="43">
        <v>1613.1428571428571</v>
      </c>
      <c r="T447" s="43">
        <v>1650.4285714285713</v>
      </c>
      <c r="U447" s="43">
        <v>1457.8571428571429</v>
      </c>
      <c r="V447" s="43">
        <v>1325.7142857142858</v>
      </c>
      <c r="W447" s="43">
        <v>1258.8571428571429</v>
      </c>
      <c r="X447" s="43">
        <v>1303.2857142857142</v>
      </c>
      <c r="Y447" s="43">
        <v>1363</v>
      </c>
      <c r="Z447" s="43">
        <v>1521.8571428571429</v>
      </c>
      <c r="AA447" s="43">
        <v>1418.7142857142858</v>
      </c>
      <c r="AB447" s="43">
        <v>1410</v>
      </c>
      <c r="AC447" s="43">
        <v>1353.2857142857142</v>
      </c>
      <c r="AD447" s="43">
        <v>1396.5714285714287</v>
      </c>
      <c r="AE447" s="43">
        <v>1026.8571428571429</v>
      </c>
      <c r="AF447" s="43">
        <v>757.85714285714289</v>
      </c>
      <c r="AG447" s="43">
        <v>839.85714285714289</v>
      </c>
      <c r="AH447" s="43">
        <v>846.28571428571433</v>
      </c>
      <c r="AI447" s="43">
        <v>824</v>
      </c>
      <c r="AJ447" s="43">
        <v>821.14285714285711</v>
      </c>
      <c r="AK447" s="43">
        <v>816.57142857142856</v>
      </c>
      <c r="AL447" s="43">
        <v>895.14285714285711</v>
      </c>
      <c r="AM447" s="43">
        <v>893.42857142857144</v>
      </c>
      <c r="AN447" s="43">
        <v>929.57142857142856</v>
      </c>
      <c r="AO447" s="43">
        <v>996.28571428571433</v>
      </c>
      <c r="AP447" s="43">
        <v>974.42857142857144</v>
      </c>
      <c r="AQ447" s="43">
        <v>943.28571428571433</v>
      </c>
      <c r="AR447" s="43">
        <v>999.57142857142856</v>
      </c>
      <c r="AS447" s="43">
        <v>1007.4285714285714</v>
      </c>
      <c r="AT447" s="43">
        <v>909.14285714285711</v>
      </c>
      <c r="AU447" s="43">
        <v>978.14285714285711</v>
      </c>
      <c r="AV447" s="43">
        <v>986.42857142857144</v>
      </c>
      <c r="AW447" s="43">
        <v>1024</v>
      </c>
      <c r="AX447" s="43">
        <v>991.57142857142856</v>
      </c>
      <c r="AY447" s="43">
        <v>988</v>
      </c>
      <c r="AZ447" s="43">
        <v>1014.8571428571429</v>
      </c>
      <c r="BA447" s="43">
        <v>953.14285714285711</v>
      </c>
      <c r="BB447" s="43">
        <v>932.28571428571433</v>
      </c>
      <c r="BC447" s="43">
        <v>960</v>
      </c>
      <c r="BD447" s="43">
        <v>1248</v>
      </c>
      <c r="BE447" s="43">
        <v>1229</v>
      </c>
      <c r="BF447" s="43">
        <v>1221.2857142857142</v>
      </c>
      <c r="BG447" s="43">
        <v>1242.5714285714287</v>
      </c>
      <c r="BH447" s="43">
        <v>1175.8571428571429</v>
      </c>
      <c r="BI447" s="43">
        <v>1121.2857142857142</v>
      </c>
      <c r="BJ447" s="43">
        <v>1158</v>
      </c>
      <c r="BK447" s="43">
        <v>1167.7142857142858</v>
      </c>
      <c r="BL447" s="43">
        <v>1121.5714285714287</v>
      </c>
      <c r="BM447" s="43">
        <v>1163.1428571428571</v>
      </c>
      <c r="BN447" s="43">
        <v>1144.5714285714287</v>
      </c>
      <c r="BO447" s="43">
        <v>1138.7142857142858</v>
      </c>
      <c r="BP447" s="43">
        <v>1188.4285714285713</v>
      </c>
      <c r="BQ447" s="43">
        <v>1180.2857142857142</v>
      </c>
      <c r="BR447" s="43">
        <v>1216.2857142857142</v>
      </c>
      <c r="BS447" s="43">
        <v>1197.1428571428571</v>
      </c>
      <c r="BT447" s="43">
        <v>1056</v>
      </c>
      <c r="BU447" s="43">
        <v>1027</v>
      </c>
      <c r="BV447" s="43">
        <v>1029</v>
      </c>
      <c r="BW447" s="43">
        <v>1004.2857142857143</v>
      </c>
      <c r="BX447" s="43">
        <v>735.57142857142856</v>
      </c>
      <c r="BY447" s="43">
        <v>842</v>
      </c>
      <c r="BZ447" s="43">
        <v>1073.2857142857142</v>
      </c>
      <c r="CA447" s="43">
        <v>1071.5714285714287</v>
      </c>
      <c r="CB447" s="43">
        <v>1126.5714285714287</v>
      </c>
      <c r="CC447" s="43">
        <v>1480.4285714285713</v>
      </c>
      <c r="CD447" s="43">
        <v>1565.7142857142858</v>
      </c>
      <c r="CE447" s="43">
        <v>1437.8571428571429</v>
      </c>
      <c r="CF447" s="43">
        <v>1432.4285714285713</v>
      </c>
      <c r="CG447" s="43">
        <v>1742.4285714285713</v>
      </c>
      <c r="CH447" s="43">
        <v>2056.5714285714284</v>
      </c>
      <c r="CI447" s="43">
        <v>1909.7142857142858</v>
      </c>
      <c r="CJ447" s="43">
        <v>1845</v>
      </c>
      <c r="CK447" s="43">
        <v>1795.8571428571429</v>
      </c>
      <c r="CL447" s="43">
        <v>1835</v>
      </c>
      <c r="CM447" s="43">
        <v>1867.5714285714287</v>
      </c>
      <c r="CN447" s="43">
        <v>2398.4285714285716</v>
      </c>
      <c r="CO447" s="43">
        <v>3083.5714285714284</v>
      </c>
      <c r="CP447" s="43">
        <v>3971</v>
      </c>
      <c r="CQ447" s="43">
        <v>4072</v>
      </c>
      <c r="CR447" s="43">
        <v>3948</v>
      </c>
      <c r="CS447" s="43">
        <v>4330</v>
      </c>
      <c r="CT447" s="43">
        <v>4155</v>
      </c>
      <c r="CU447" s="43">
        <v>4504.4285714285697</v>
      </c>
      <c r="CV447" s="43">
        <v>4971</v>
      </c>
      <c r="CW447" s="43">
        <v>5466</v>
      </c>
      <c r="CX447" s="11"/>
      <c r="CY447" s="11"/>
    </row>
    <row r="448" spans="1:103" x14ac:dyDescent="0.25">
      <c r="A448" t="s">
        <v>67</v>
      </c>
      <c r="B448" s="28" t="s">
        <v>43</v>
      </c>
      <c r="C448" s="40">
        <f t="shared" ref="C448:BN448" si="1545">C447/C432</f>
        <v>1.5774789915966387</v>
      </c>
      <c r="D448" s="40">
        <f t="shared" si="1545"/>
        <v>1.9630284804528568</v>
      </c>
      <c r="E448" s="40">
        <f t="shared" si="1545"/>
        <v>1.8143523143523144</v>
      </c>
      <c r="F448" s="40">
        <f t="shared" si="1545"/>
        <v>1.6628590078328982</v>
      </c>
      <c r="G448" s="40">
        <f t="shared" si="1545"/>
        <v>0.6734661854699513</v>
      </c>
      <c r="H448" s="40">
        <f t="shared" si="1545"/>
        <v>0</v>
      </c>
      <c r="I448" s="40">
        <f t="shared" si="1545"/>
        <v>0.69737071217133895</v>
      </c>
      <c r="J448" s="40">
        <f t="shared" si="1545"/>
        <v>1.5740914786967419</v>
      </c>
      <c r="K448" s="40">
        <f t="shared" si="1545"/>
        <v>1.2840460243860552</v>
      </c>
      <c r="L448" s="40">
        <f t="shared" si="1545"/>
        <v>1.3827568225273767</v>
      </c>
      <c r="M448" s="40">
        <f t="shared" si="1545"/>
        <v>1.8154806964420891</v>
      </c>
      <c r="N448" s="40">
        <f t="shared" si="1545"/>
        <v>2.0109514031485283</v>
      </c>
      <c r="O448" s="40">
        <f t="shared" si="1545"/>
        <v>2.0907463755145876</v>
      </c>
      <c r="P448" s="40">
        <f t="shared" si="1545"/>
        <v>2.0028328611898019</v>
      </c>
      <c r="Q448" s="40">
        <f t="shared" si="1545"/>
        <v>2.1533427661832332</v>
      </c>
      <c r="R448" s="40">
        <f t="shared" si="1545"/>
        <v>1.9623769338959214</v>
      </c>
      <c r="S448" s="40">
        <f t="shared" si="1545"/>
        <v>2.0316660669305504</v>
      </c>
      <c r="T448" s="40">
        <f t="shared" si="1545"/>
        <v>2.1174853372434015</v>
      </c>
      <c r="U448" s="40">
        <f t="shared" si="1545"/>
        <v>2.0788347932369118</v>
      </c>
      <c r="V448" s="40">
        <f t="shared" si="1545"/>
        <v>1.7239457551551181</v>
      </c>
      <c r="W448" s="40">
        <f t="shared" si="1545"/>
        <v>1.5378708551483422</v>
      </c>
      <c r="X448" s="40">
        <f t="shared" si="1545"/>
        <v>1.483897202342225</v>
      </c>
      <c r="Y448" s="40">
        <f t="shared" si="1545"/>
        <v>1.6379399141630901</v>
      </c>
      <c r="Z448" s="40">
        <f t="shared" si="1545"/>
        <v>1.8040643522438613</v>
      </c>
      <c r="AA448" s="40">
        <f t="shared" si="1545"/>
        <v>1.5831340666347842</v>
      </c>
      <c r="AB448" s="40">
        <f t="shared" si="1545"/>
        <v>1.6635766054272711</v>
      </c>
      <c r="AC448" s="40">
        <f t="shared" si="1545"/>
        <v>1.5923684652882837</v>
      </c>
      <c r="AD448" s="40">
        <f t="shared" si="1545"/>
        <v>1.8023598820058997</v>
      </c>
      <c r="AE448" s="40">
        <f t="shared" si="1545"/>
        <v>1.3225390984360625</v>
      </c>
      <c r="AF448" s="40">
        <f t="shared" si="1545"/>
        <v>0.99419040479760112</v>
      </c>
      <c r="AG448" s="40">
        <f t="shared" si="1545"/>
        <v>1.0341248900615656</v>
      </c>
      <c r="AH448" s="40">
        <f t="shared" si="1545"/>
        <v>1.0322355811116919</v>
      </c>
      <c r="AI448" s="40">
        <f t="shared" si="1545"/>
        <v>0.98800959232613905</v>
      </c>
      <c r="AJ448" s="40">
        <f t="shared" si="1545"/>
        <v>1.0038421236465245</v>
      </c>
      <c r="AK448" s="40">
        <f t="shared" si="1545"/>
        <v>1.0375748774732256</v>
      </c>
      <c r="AL448" s="40">
        <f t="shared" si="1545"/>
        <v>1.0307616384273728</v>
      </c>
      <c r="AM448" s="40">
        <f t="shared" si="1545"/>
        <v>1.0899268037643779</v>
      </c>
      <c r="AN448" s="40">
        <f t="shared" si="1545"/>
        <v>1.080358625269799</v>
      </c>
      <c r="AO448" s="40">
        <f t="shared" si="1545"/>
        <v>1.1262919896640828</v>
      </c>
      <c r="AP448" s="40">
        <f t="shared" si="1545"/>
        <v>1.1885345879073008</v>
      </c>
      <c r="AQ448" s="40">
        <f t="shared" si="1545"/>
        <v>1.1077000503271264</v>
      </c>
      <c r="AR448" s="40">
        <f t="shared" si="1545"/>
        <v>1.158635535684716</v>
      </c>
      <c r="AS448" s="40">
        <f t="shared" si="1545"/>
        <v>1.11265383401704</v>
      </c>
      <c r="AT448" s="40">
        <f t="shared" si="1545"/>
        <v>1.0742741390952057</v>
      </c>
      <c r="AU448" s="40">
        <f t="shared" si="1545"/>
        <v>1.1400266400266399</v>
      </c>
      <c r="AV448" s="40">
        <f t="shared" si="1545"/>
        <v>1.2475158084914184</v>
      </c>
      <c r="AW448" s="40">
        <f t="shared" si="1545"/>
        <v>1.1589329021827002</v>
      </c>
      <c r="AX448" s="40">
        <f t="shared" si="1545"/>
        <v>1.2414594884636023</v>
      </c>
      <c r="AY448" s="40">
        <f t="shared" si="1545"/>
        <v>1.1142258740132109</v>
      </c>
      <c r="AZ448" s="40">
        <f t="shared" si="1545"/>
        <v>0.93584507969964448</v>
      </c>
      <c r="BA448" s="40">
        <f t="shared" si="1545"/>
        <v>1.2321329639889196</v>
      </c>
      <c r="BB448" s="40">
        <f t="shared" si="1545"/>
        <v>1.3345603271983641</v>
      </c>
      <c r="BC448" s="40">
        <f t="shared" si="1545"/>
        <v>1.2596063730084348</v>
      </c>
      <c r="BD448" s="40">
        <f t="shared" si="1545"/>
        <v>1.3822784810126583</v>
      </c>
      <c r="BE448" s="40">
        <f t="shared" si="1545"/>
        <v>1.325782092772384</v>
      </c>
      <c r="BF448" s="40">
        <f t="shared" si="1545"/>
        <v>1.1188326135322599</v>
      </c>
      <c r="BG448" s="40">
        <f t="shared" si="1545"/>
        <v>1.1586519248701215</v>
      </c>
      <c r="BH448" s="40">
        <f t="shared" si="1545"/>
        <v>1.3003159557661927</v>
      </c>
      <c r="BI448" s="40">
        <f t="shared" si="1545"/>
        <v>1.3245021937225785</v>
      </c>
      <c r="BJ448" s="40">
        <f t="shared" si="1545"/>
        <v>1.2832040525565933</v>
      </c>
      <c r="BK448" s="40">
        <f t="shared" si="1545"/>
        <v>1.2864337425243941</v>
      </c>
      <c r="BL448" s="40">
        <f t="shared" si="1545"/>
        <v>1.2677216211852094</v>
      </c>
      <c r="BM448" s="40">
        <f t="shared" si="1545"/>
        <v>1.2969098438993309</v>
      </c>
      <c r="BN448" s="40">
        <f t="shared" si="1545"/>
        <v>1.2143073658684451</v>
      </c>
      <c r="BO448" s="40">
        <f t="shared" ref="BO448:CY448" si="1546">BO447/BO432</f>
        <v>1.5139601139601142</v>
      </c>
      <c r="BP448" s="40">
        <f t="shared" si="1546"/>
        <v>1.2517303641287991</v>
      </c>
      <c r="BQ448" s="40">
        <f t="shared" si="1546"/>
        <v>1.2243627741553051</v>
      </c>
      <c r="BR448" s="40">
        <f t="shared" si="1546"/>
        <v>1.2921535893155258</v>
      </c>
      <c r="BS448" s="40">
        <f t="shared" si="1546"/>
        <v>1.3116293629676006</v>
      </c>
      <c r="BT448" s="40">
        <f t="shared" si="1546"/>
        <v>1.1428571428571428</v>
      </c>
      <c r="BU448" s="40">
        <f t="shared" si="1546"/>
        <v>1.0907297830374754</v>
      </c>
      <c r="BV448" s="40">
        <f t="shared" si="1546"/>
        <v>1.1337950574531717</v>
      </c>
      <c r="BW448" s="40">
        <f t="shared" si="1546"/>
        <v>1.0553970875243959</v>
      </c>
      <c r="BX448" s="40">
        <f t="shared" si="1546"/>
        <v>0.8025249376558603</v>
      </c>
      <c r="BY448" s="40">
        <f t="shared" si="1546"/>
        <v>0.91450737005430571</v>
      </c>
      <c r="BZ448" s="40">
        <f t="shared" si="1546"/>
        <v>1.2123608197514926</v>
      </c>
      <c r="CA448" s="40">
        <f t="shared" si="1546"/>
        <v>1.2615203498150018</v>
      </c>
      <c r="CB448" s="40">
        <f t="shared" si="1546"/>
        <v>1.335026240054173</v>
      </c>
      <c r="CC448" s="40">
        <f t="shared" si="1546"/>
        <v>1.540050527567246</v>
      </c>
      <c r="CD448" s="40">
        <f t="shared" si="1546"/>
        <v>1.453580901856764</v>
      </c>
      <c r="CE448" s="40">
        <f t="shared" si="1546"/>
        <v>1.3742490442381214</v>
      </c>
      <c r="CF448" s="40">
        <f t="shared" si="1546"/>
        <v>1.4745588235294116</v>
      </c>
      <c r="CG448" s="40">
        <f t="shared" si="1546"/>
        <v>1.5973022524882137</v>
      </c>
      <c r="CH448" s="40">
        <f t="shared" si="1546"/>
        <v>1.7042737066414109</v>
      </c>
      <c r="CI448" s="40">
        <f t="shared" si="1546"/>
        <v>1.6756079217849085</v>
      </c>
      <c r="CJ448" s="40">
        <f t="shared" si="1546"/>
        <v>1.5244334277620397</v>
      </c>
      <c r="CK448" s="40">
        <f t="shared" si="1546"/>
        <v>1.5471999999999999</v>
      </c>
      <c r="CL448" s="40">
        <f t="shared" si="1546"/>
        <v>1.3871490280777536</v>
      </c>
      <c r="CM448" s="40">
        <f t="shared" si="1546"/>
        <v>1.4183573830964522</v>
      </c>
      <c r="CN448" s="40">
        <f t="shared" si="1546"/>
        <v>1.1717615857063093</v>
      </c>
      <c r="CO448" s="40">
        <f t="shared" si="1546"/>
        <v>1.0665052621176936</v>
      </c>
      <c r="CP448" s="40">
        <f t="shared" si="1546"/>
        <v>0.94109083522361969</v>
      </c>
      <c r="CQ448" s="40">
        <f t="shared" si="1546"/>
        <v>0.87750515654342298</v>
      </c>
      <c r="CR448" s="40">
        <f t="shared" si="1546"/>
        <v>0.87897967621895146</v>
      </c>
      <c r="CS448" s="40">
        <f t="shared" si="1546"/>
        <v>0.98521046643913535</v>
      </c>
      <c r="CT448" s="40">
        <f t="shared" si="1546"/>
        <v>1.0772621208192896</v>
      </c>
      <c r="CU448" s="40">
        <f t="shared" si="1546"/>
        <v>1.0415895877378452</v>
      </c>
      <c r="CV448" s="40">
        <f t="shared" si="1546"/>
        <v>1.1199909878013459</v>
      </c>
      <c r="CW448" s="40">
        <f t="shared" si="1546"/>
        <v>1.1804887078859692</v>
      </c>
      <c r="CX448" s="40" t="e">
        <f t="shared" si="1546"/>
        <v>#DIV/0!</v>
      </c>
      <c r="CY448" s="40" t="e">
        <f t="shared" si="1546"/>
        <v>#DIV/0!</v>
      </c>
    </row>
    <row r="449" spans="1:105" x14ac:dyDescent="0.25">
      <c r="A449" t="s">
        <v>67</v>
      </c>
      <c r="B449" s="28" t="s">
        <v>44</v>
      </c>
      <c r="C449" s="33">
        <f t="shared" ref="C449:BN449" si="1547">C447/C441</f>
        <v>1.0348481190042261E-2</v>
      </c>
      <c r="D449" s="33">
        <f t="shared" si="1547"/>
        <v>1.1572937035588579E-2</v>
      </c>
      <c r="E449" s="33">
        <f t="shared" si="1547"/>
        <v>1.1049886225820453E-2</v>
      </c>
      <c r="F449" s="33">
        <f t="shared" si="1547"/>
        <v>1.017823396154046E-2</v>
      </c>
      <c r="G449" s="33">
        <f t="shared" si="1547"/>
        <v>4.3692972374273272E-3</v>
      </c>
      <c r="H449" s="33">
        <f t="shared" si="1547"/>
        <v>0</v>
      </c>
      <c r="I449" s="33">
        <f t="shared" si="1547"/>
        <v>3.9789972529519586E-3</v>
      </c>
      <c r="J449" s="33">
        <f t="shared" si="1547"/>
        <v>9.6553142180723205E-3</v>
      </c>
      <c r="K449" s="33">
        <f t="shared" si="1547"/>
        <v>7.1720240224915901E-3</v>
      </c>
      <c r="L449" s="33">
        <f t="shared" si="1547"/>
        <v>7.6514516116621394E-3</v>
      </c>
      <c r="M449" s="33">
        <f t="shared" si="1547"/>
        <v>8.756204555453527E-3</v>
      </c>
      <c r="N449" s="33">
        <f t="shared" si="1547"/>
        <v>1.040243951015061E-2</v>
      </c>
      <c r="O449" s="33">
        <f t="shared" si="1547"/>
        <v>1.0596856776871801E-2</v>
      </c>
      <c r="P449" s="33">
        <f t="shared" si="1547"/>
        <v>1.0970697221170497E-2</v>
      </c>
      <c r="Q449" s="33">
        <f t="shared" si="1547"/>
        <v>1.1145633840982244E-2</v>
      </c>
      <c r="R449" s="33">
        <f t="shared" si="1547"/>
        <v>1.009081005826489E-2</v>
      </c>
      <c r="S449" s="33">
        <f t="shared" si="1547"/>
        <v>1.033561457640181E-2</v>
      </c>
      <c r="T449" s="33">
        <f t="shared" si="1547"/>
        <v>1.1246991845857897E-2</v>
      </c>
      <c r="U449" s="33">
        <f t="shared" si="1547"/>
        <v>9.8789262802672188E-3</v>
      </c>
      <c r="V449" s="33">
        <f t="shared" si="1547"/>
        <v>9.105931022572504E-3</v>
      </c>
      <c r="W449" s="33">
        <f t="shared" si="1547"/>
        <v>8.3450209714581725E-3</v>
      </c>
      <c r="X449" s="33">
        <f t="shared" si="1547"/>
        <v>8.4957502623783428E-3</v>
      </c>
      <c r="Y449" s="33">
        <f t="shared" si="1547"/>
        <v>9.0456596761348557E-3</v>
      </c>
      <c r="Z449" s="33">
        <f t="shared" si="1547"/>
        <v>9.9579360628154808E-3</v>
      </c>
      <c r="AA449" s="33">
        <f t="shared" si="1547"/>
        <v>9.2172784757845738E-3</v>
      </c>
      <c r="AB449" s="33">
        <f t="shared" si="1547"/>
        <v>9.185000995739722E-3</v>
      </c>
      <c r="AC449" s="33">
        <f t="shared" si="1547"/>
        <v>8.8389469775149426E-3</v>
      </c>
      <c r="AD449" s="33">
        <f t="shared" si="1547"/>
        <v>8.8973671947809897E-3</v>
      </c>
      <c r="AE449" s="33">
        <f t="shared" si="1547"/>
        <v>6.6796704026852501E-3</v>
      </c>
      <c r="AF449" s="33">
        <f t="shared" si="1547"/>
        <v>5.285528114426453E-3</v>
      </c>
      <c r="AG449" s="33">
        <f t="shared" si="1547"/>
        <v>6.1313670685411532E-3</v>
      </c>
      <c r="AH449" s="33">
        <f t="shared" si="1547"/>
        <v>6.3557185373693502E-3</v>
      </c>
      <c r="AI449" s="33">
        <f t="shared" si="1547"/>
        <v>6.0728126872090851E-3</v>
      </c>
      <c r="AJ449" s="33">
        <f t="shared" si="1547"/>
        <v>5.9990606898711061E-3</v>
      </c>
      <c r="AK449" s="33">
        <f t="shared" si="1547"/>
        <v>6.1266838734018733E-3</v>
      </c>
      <c r="AL449" s="33">
        <f t="shared" si="1547"/>
        <v>6.3940406643026599E-3</v>
      </c>
      <c r="AM449" s="33">
        <f t="shared" si="1547"/>
        <v>6.3550839655561369E-3</v>
      </c>
      <c r="AN449" s="33">
        <f t="shared" si="1547"/>
        <v>6.3682922270036331E-3</v>
      </c>
      <c r="AO449" s="33">
        <f t="shared" si="1547"/>
        <v>6.8018386616353482E-3</v>
      </c>
      <c r="AP449" s="33">
        <f t="shared" si="1547"/>
        <v>6.8904140309477679E-3</v>
      </c>
      <c r="AQ449" s="33">
        <f t="shared" si="1547"/>
        <v>6.5867307749857855E-3</v>
      </c>
      <c r="AR449" s="33">
        <f t="shared" si="1547"/>
        <v>6.8341757624594043E-3</v>
      </c>
      <c r="AS449" s="33">
        <f t="shared" si="1547"/>
        <v>6.7645278595525934E-3</v>
      </c>
      <c r="AT449" s="33">
        <f t="shared" si="1547"/>
        <v>6.5958165691389582E-3</v>
      </c>
      <c r="AU449" s="33">
        <f t="shared" si="1547"/>
        <v>6.804019011901816E-3</v>
      </c>
      <c r="AV449" s="33">
        <f t="shared" si="1547"/>
        <v>6.9590790029317832E-3</v>
      </c>
      <c r="AW449" s="33">
        <f t="shared" si="1547"/>
        <v>7.1474296973310812E-3</v>
      </c>
      <c r="AX449" s="33">
        <f t="shared" si="1547"/>
        <v>7.0017965998767293E-3</v>
      </c>
      <c r="AY449" s="33">
        <f t="shared" si="1547"/>
        <v>7.4110110736536191E-3</v>
      </c>
      <c r="AZ449" s="33">
        <f t="shared" si="1547"/>
        <v>7.6323903864542256E-3</v>
      </c>
      <c r="BA449" s="33">
        <f t="shared" si="1547"/>
        <v>6.7832865999589258E-3</v>
      </c>
      <c r="BB449" s="33">
        <f t="shared" si="1547"/>
        <v>7.7734710942655464E-3</v>
      </c>
      <c r="BC449" s="33">
        <f t="shared" si="1547"/>
        <v>7.5721552021382329E-3</v>
      </c>
      <c r="BD449" s="33">
        <f t="shared" si="1547"/>
        <v>8.3987967108558482E-3</v>
      </c>
      <c r="BE449" s="33">
        <f t="shared" si="1547"/>
        <v>8.1597772209143736E-3</v>
      </c>
      <c r="BF449" s="33">
        <f t="shared" si="1547"/>
        <v>8.1261014294106114E-3</v>
      </c>
      <c r="BG449" s="33">
        <f t="shared" si="1547"/>
        <v>1.0012328355563128E-2</v>
      </c>
      <c r="BH449" s="33">
        <f t="shared" si="1547"/>
        <v>1.0043647341197257E-2</v>
      </c>
      <c r="BI449" s="33">
        <f t="shared" si="1547"/>
        <v>1.0166413661255978E-2</v>
      </c>
      <c r="BJ449" s="33">
        <f t="shared" si="1547"/>
        <v>9.9391219583969403E-3</v>
      </c>
      <c r="BK449" s="33">
        <f t="shared" si="1547"/>
        <v>1.0316356486027358E-2</v>
      </c>
      <c r="BL449" s="33">
        <f t="shared" si="1547"/>
        <v>1.019095547833627E-2</v>
      </c>
      <c r="BM449" s="33">
        <f t="shared" si="1547"/>
        <v>1.0231162447034698E-2</v>
      </c>
      <c r="BN449" s="33">
        <f t="shared" si="1547"/>
        <v>1.0208437122933182E-2</v>
      </c>
      <c r="BO449" s="33">
        <f t="shared" ref="BO449:CY449" si="1548">BO447/BO441</f>
        <v>1.1199865112652013E-2</v>
      </c>
      <c r="BP449" s="33">
        <f t="shared" si="1548"/>
        <v>1.0657814834079384E-2</v>
      </c>
      <c r="BQ449" s="33">
        <f t="shared" si="1548"/>
        <v>1.050832194995383E-2</v>
      </c>
      <c r="BR449" s="33">
        <f t="shared" si="1548"/>
        <v>1.0764951321279553E-2</v>
      </c>
      <c r="BS449" s="33">
        <f t="shared" si="1548"/>
        <v>1.068086022985517E-2</v>
      </c>
      <c r="BT449" s="33">
        <f t="shared" si="1548"/>
        <v>1.0116922167309694E-2</v>
      </c>
      <c r="BU449" s="33">
        <f t="shared" si="1548"/>
        <v>9.7509698071236734E-3</v>
      </c>
      <c r="BV449" s="33">
        <f t="shared" si="1548"/>
        <v>9.4808625571082775E-3</v>
      </c>
      <c r="BW449" s="33">
        <f t="shared" si="1548"/>
        <v>9.4078035254505851E-3</v>
      </c>
      <c r="BX449" s="33">
        <f t="shared" si="1548"/>
        <v>7.3488064076910557E-3</v>
      </c>
      <c r="BY449" s="33">
        <f t="shared" si="1548"/>
        <v>8.27122430679029E-3</v>
      </c>
      <c r="BZ449" s="33">
        <f t="shared" si="1548"/>
        <v>1.0712610309372428E-2</v>
      </c>
      <c r="CA449" s="33">
        <f t="shared" si="1548"/>
        <v>1.0912910579892953E-2</v>
      </c>
      <c r="CB449" s="33">
        <f t="shared" si="1548"/>
        <v>1.0558208719425579E-2</v>
      </c>
      <c r="CC449" s="33">
        <f t="shared" si="1548"/>
        <v>1.2143220396579321E-2</v>
      </c>
      <c r="CD449" s="33">
        <f t="shared" si="1548"/>
        <v>1.1995959025481564E-2</v>
      </c>
      <c r="CE449" s="33">
        <f t="shared" si="1548"/>
        <v>1.136934850752591E-2</v>
      </c>
      <c r="CF449" s="33">
        <f t="shared" si="1548"/>
        <v>1.1844265683877291E-2</v>
      </c>
      <c r="CG449" s="33">
        <f t="shared" si="1548"/>
        <v>1.4803064745355003E-2</v>
      </c>
      <c r="CH449" s="33">
        <f t="shared" si="1548"/>
        <v>1.7047378829324899E-2</v>
      </c>
      <c r="CI449" s="33">
        <f t="shared" si="1548"/>
        <v>1.6225230670638014E-2</v>
      </c>
      <c r="CJ449" s="33">
        <f t="shared" si="1548"/>
        <v>1.5675312869049541E-2</v>
      </c>
      <c r="CK449" s="33">
        <f t="shared" si="1548"/>
        <v>1.699475056746055E-2</v>
      </c>
      <c r="CL449" s="33">
        <f t="shared" si="1548"/>
        <v>1.6052999267648301E-2</v>
      </c>
      <c r="CM449" s="33">
        <f t="shared" si="1548"/>
        <v>1.5479102678560858E-2</v>
      </c>
      <c r="CN449" s="33">
        <f t="shared" si="1548"/>
        <v>1.8006529498575695E-2</v>
      </c>
      <c r="CO449" s="33">
        <f t="shared" si="1548"/>
        <v>2.0609372896454731E-2</v>
      </c>
      <c r="CP449" s="33">
        <f t="shared" si="1548"/>
        <v>2.4199691638278294E-2</v>
      </c>
      <c r="CQ449" s="33">
        <f t="shared" si="1548"/>
        <v>2.5967731649767234E-2</v>
      </c>
      <c r="CR449" s="33">
        <f t="shared" si="1548"/>
        <v>2.6527444616904192E-2</v>
      </c>
      <c r="CS449" s="33">
        <f t="shared" si="1548"/>
        <v>2.8103561298864824E-2</v>
      </c>
      <c r="CT449" s="33">
        <f t="shared" si="1548"/>
        <v>2.8609594370347928E-2</v>
      </c>
      <c r="CU449" s="33">
        <f t="shared" si="1548"/>
        <v>2.7938574300694019E-2</v>
      </c>
      <c r="CV449" s="33">
        <f t="shared" si="1548"/>
        <v>2.9526541812933231E-2</v>
      </c>
      <c r="CW449" s="33">
        <f t="shared" si="1548"/>
        <v>3.1569827884948595E-2</v>
      </c>
      <c r="CX449" s="33" t="e">
        <f t="shared" si="1548"/>
        <v>#DIV/0!</v>
      </c>
      <c r="CY449" s="33" t="e">
        <f t="shared" si="1548"/>
        <v>#DIV/0!</v>
      </c>
    </row>
    <row r="450" spans="1:105" x14ac:dyDescent="0.25">
      <c r="A450" t="s">
        <v>67</v>
      </c>
      <c r="B450" s="28" t="s">
        <v>45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</row>
    <row r="451" spans="1:105" x14ac:dyDescent="0.25">
      <c r="A451" t="s">
        <v>67</v>
      </c>
      <c r="B451" s="28" t="s">
        <v>46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</row>
    <row r="452" spans="1:105" x14ac:dyDescent="0.25">
      <c r="A452" t="s">
        <v>67</v>
      </c>
      <c r="B452" s="28" t="s">
        <v>47</v>
      </c>
      <c r="C452" s="40" t="e">
        <f t="shared" ref="C452:BN452" si="1549">C451/C450</f>
        <v>#DIV/0!</v>
      </c>
      <c r="D452" s="40" t="e">
        <f t="shared" si="1549"/>
        <v>#DIV/0!</v>
      </c>
      <c r="E452" s="40" t="e">
        <f t="shared" si="1549"/>
        <v>#DIV/0!</v>
      </c>
      <c r="F452" s="40" t="e">
        <f t="shared" si="1549"/>
        <v>#DIV/0!</v>
      </c>
      <c r="G452" s="40" t="e">
        <f t="shared" si="1549"/>
        <v>#DIV/0!</v>
      </c>
      <c r="H452" s="40" t="e">
        <f t="shared" si="1549"/>
        <v>#DIV/0!</v>
      </c>
      <c r="I452" s="40" t="e">
        <f t="shared" si="1549"/>
        <v>#DIV/0!</v>
      </c>
      <c r="J452" s="40" t="e">
        <f t="shared" si="1549"/>
        <v>#DIV/0!</v>
      </c>
      <c r="K452" s="40" t="e">
        <f t="shared" si="1549"/>
        <v>#DIV/0!</v>
      </c>
      <c r="L452" s="40" t="e">
        <f t="shared" si="1549"/>
        <v>#DIV/0!</v>
      </c>
      <c r="M452" s="40" t="e">
        <f t="shared" si="1549"/>
        <v>#DIV/0!</v>
      </c>
      <c r="N452" s="40" t="e">
        <f t="shared" si="1549"/>
        <v>#DIV/0!</v>
      </c>
      <c r="O452" s="40" t="e">
        <f t="shared" si="1549"/>
        <v>#DIV/0!</v>
      </c>
      <c r="P452" s="40" t="e">
        <f t="shared" si="1549"/>
        <v>#DIV/0!</v>
      </c>
      <c r="Q452" s="40" t="e">
        <f t="shared" si="1549"/>
        <v>#DIV/0!</v>
      </c>
      <c r="R452" s="40" t="e">
        <f t="shared" si="1549"/>
        <v>#DIV/0!</v>
      </c>
      <c r="S452" s="40" t="e">
        <f t="shared" si="1549"/>
        <v>#DIV/0!</v>
      </c>
      <c r="T452" s="40" t="e">
        <f t="shared" si="1549"/>
        <v>#DIV/0!</v>
      </c>
      <c r="U452" s="40" t="e">
        <f t="shared" si="1549"/>
        <v>#DIV/0!</v>
      </c>
      <c r="V452" s="40" t="e">
        <f t="shared" si="1549"/>
        <v>#DIV/0!</v>
      </c>
      <c r="W452" s="40" t="e">
        <f t="shared" si="1549"/>
        <v>#DIV/0!</v>
      </c>
      <c r="X452" s="40" t="e">
        <f t="shared" si="1549"/>
        <v>#DIV/0!</v>
      </c>
      <c r="Y452" s="40" t="e">
        <f t="shared" si="1549"/>
        <v>#DIV/0!</v>
      </c>
      <c r="Z452" s="40" t="e">
        <f t="shared" si="1549"/>
        <v>#DIV/0!</v>
      </c>
      <c r="AA452" s="40" t="e">
        <f t="shared" si="1549"/>
        <v>#DIV/0!</v>
      </c>
      <c r="AB452" s="40" t="e">
        <f t="shared" si="1549"/>
        <v>#DIV/0!</v>
      </c>
      <c r="AC452" s="40" t="e">
        <f t="shared" si="1549"/>
        <v>#DIV/0!</v>
      </c>
      <c r="AD452" s="40" t="e">
        <f t="shared" si="1549"/>
        <v>#DIV/0!</v>
      </c>
      <c r="AE452" s="40" t="e">
        <f t="shared" si="1549"/>
        <v>#DIV/0!</v>
      </c>
      <c r="AF452" s="40" t="e">
        <f t="shared" si="1549"/>
        <v>#DIV/0!</v>
      </c>
      <c r="AG452" s="40" t="e">
        <f t="shared" si="1549"/>
        <v>#DIV/0!</v>
      </c>
      <c r="AH452" s="40" t="e">
        <f t="shared" si="1549"/>
        <v>#DIV/0!</v>
      </c>
      <c r="AI452" s="40" t="e">
        <f t="shared" si="1549"/>
        <v>#DIV/0!</v>
      </c>
      <c r="AJ452" s="40" t="e">
        <f t="shared" si="1549"/>
        <v>#DIV/0!</v>
      </c>
      <c r="AK452" s="40" t="e">
        <f t="shared" si="1549"/>
        <v>#DIV/0!</v>
      </c>
      <c r="AL452" s="40" t="e">
        <f t="shared" si="1549"/>
        <v>#DIV/0!</v>
      </c>
      <c r="AM452" s="40" t="e">
        <f t="shared" si="1549"/>
        <v>#DIV/0!</v>
      </c>
      <c r="AN452" s="40" t="e">
        <f t="shared" si="1549"/>
        <v>#DIV/0!</v>
      </c>
      <c r="AO452" s="40" t="e">
        <f t="shared" si="1549"/>
        <v>#DIV/0!</v>
      </c>
      <c r="AP452" s="40" t="e">
        <f t="shared" si="1549"/>
        <v>#DIV/0!</v>
      </c>
      <c r="AQ452" s="40" t="e">
        <f t="shared" si="1549"/>
        <v>#DIV/0!</v>
      </c>
      <c r="AR452" s="40" t="e">
        <f t="shared" si="1549"/>
        <v>#DIV/0!</v>
      </c>
      <c r="AS452" s="40" t="e">
        <f t="shared" si="1549"/>
        <v>#DIV/0!</v>
      </c>
      <c r="AT452" s="40" t="e">
        <f t="shared" si="1549"/>
        <v>#DIV/0!</v>
      </c>
      <c r="AU452" s="40" t="e">
        <f t="shared" si="1549"/>
        <v>#DIV/0!</v>
      </c>
      <c r="AV452" s="40" t="e">
        <f t="shared" si="1549"/>
        <v>#DIV/0!</v>
      </c>
      <c r="AW452" s="40" t="e">
        <f t="shared" si="1549"/>
        <v>#DIV/0!</v>
      </c>
      <c r="AX452" s="40" t="e">
        <f t="shared" si="1549"/>
        <v>#DIV/0!</v>
      </c>
      <c r="AY452" s="40" t="e">
        <f t="shared" si="1549"/>
        <v>#DIV/0!</v>
      </c>
      <c r="AZ452" s="40" t="e">
        <f t="shared" si="1549"/>
        <v>#DIV/0!</v>
      </c>
      <c r="BA452" s="40" t="e">
        <f t="shared" si="1549"/>
        <v>#DIV/0!</v>
      </c>
      <c r="BB452" s="40" t="e">
        <f t="shared" si="1549"/>
        <v>#DIV/0!</v>
      </c>
      <c r="BC452" s="40" t="e">
        <f t="shared" si="1549"/>
        <v>#DIV/0!</v>
      </c>
      <c r="BD452" s="40" t="e">
        <f t="shared" si="1549"/>
        <v>#DIV/0!</v>
      </c>
      <c r="BE452" s="40" t="e">
        <f t="shared" si="1549"/>
        <v>#DIV/0!</v>
      </c>
      <c r="BF452" s="40" t="e">
        <f t="shared" si="1549"/>
        <v>#DIV/0!</v>
      </c>
      <c r="BG452" s="40" t="e">
        <f t="shared" si="1549"/>
        <v>#DIV/0!</v>
      </c>
      <c r="BH452" s="40" t="e">
        <f t="shared" si="1549"/>
        <v>#DIV/0!</v>
      </c>
      <c r="BI452" s="40" t="e">
        <f t="shared" si="1549"/>
        <v>#DIV/0!</v>
      </c>
      <c r="BJ452" s="40" t="e">
        <f t="shared" si="1549"/>
        <v>#DIV/0!</v>
      </c>
      <c r="BK452" s="40" t="e">
        <f t="shared" si="1549"/>
        <v>#DIV/0!</v>
      </c>
      <c r="BL452" s="40" t="e">
        <f t="shared" si="1549"/>
        <v>#DIV/0!</v>
      </c>
      <c r="BM452" s="40" t="e">
        <f t="shared" si="1549"/>
        <v>#DIV/0!</v>
      </c>
      <c r="BN452" s="40" t="e">
        <f t="shared" si="1549"/>
        <v>#DIV/0!</v>
      </c>
      <c r="BO452" s="40" t="e">
        <f t="shared" ref="BO452:CY452" si="1550">BO451/BO450</f>
        <v>#DIV/0!</v>
      </c>
      <c r="BP452" s="40" t="e">
        <f t="shared" si="1550"/>
        <v>#DIV/0!</v>
      </c>
      <c r="BQ452" s="40" t="e">
        <f t="shared" si="1550"/>
        <v>#DIV/0!</v>
      </c>
      <c r="BR452" s="40" t="e">
        <f t="shared" si="1550"/>
        <v>#DIV/0!</v>
      </c>
      <c r="BS452" s="40" t="e">
        <f t="shared" si="1550"/>
        <v>#DIV/0!</v>
      </c>
      <c r="BT452" s="40" t="e">
        <f t="shared" si="1550"/>
        <v>#DIV/0!</v>
      </c>
      <c r="BU452" s="40" t="e">
        <f t="shared" si="1550"/>
        <v>#DIV/0!</v>
      </c>
      <c r="BV452" s="40" t="e">
        <f t="shared" si="1550"/>
        <v>#DIV/0!</v>
      </c>
      <c r="BW452" s="40" t="e">
        <f t="shared" si="1550"/>
        <v>#DIV/0!</v>
      </c>
      <c r="BX452" s="40" t="e">
        <f t="shared" si="1550"/>
        <v>#DIV/0!</v>
      </c>
      <c r="BY452" s="40" t="e">
        <f t="shared" si="1550"/>
        <v>#DIV/0!</v>
      </c>
      <c r="BZ452" s="40" t="e">
        <f t="shared" si="1550"/>
        <v>#DIV/0!</v>
      </c>
      <c r="CA452" s="40" t="e">
        <f t="shared" si="1550"/>
        <v>#DIV/0!</v>
      </c>
      <c r="CB452" s="40" t="e">
        <f t="shared" si="1550"/>
        <v>#DIV/0!</v>
      </c>
      <c r="CC452" s="40" t="e">
        <f t="shared" si="1550"/>
        <v>#DIV/0!</v>
      </c>
      <c r="CD452" s="40" t="e">
        <f t="shared" si="1550"/>
        <v>#DIV/0!</v>
      </c>
      <c r="CE452" s="40" t="e">
        <f t="shared" si="1550"/>
        <v>#DIV/0!</v>
      </c>
      <c r="CF452" s="40" t="e">
        <f t="shared" si="1550"/>
        <v>#DIV/0!</v>
      </c>
      <c r="CG452" s="40" t="e">
        <f t="shared" si="1550"/>
        <v>#DIV/0!</v>
      </c>
      <c r="CH452" s="40" t="e">
        <f t="shared" si="1550"/>
        <v>#DIV/0!</v>
      </c>
      <c r="CI452" s="40" t="e">
        <f t="shared" si="1550"/>
        <v>#DIV/0!</v>
      </c>
      <c r="CJ452" s="40" t="e">
        <f t="shared" si="1550"/>
        <v>#DIV/0!</v>
      </c>
      <c r="CK452" s="40" t="e">
        <f t="shared" si="1550"/>
        <v>#DIV/0!</v>
      </c>
      <c r="CL452" s="40" t="e">
        <f t="shared" si="1550"/>
        <v>#DIV/0!</v>
      </c>
      <c r="CM452" s="40" t="e">
        <f t="shared" si="1550"/>
        <v>#DIV/0!</v>
      </c>
      <c r="CN452" s="40" t="e">
        <f t="shared" si="1550"/>
        <v>#DIV/0!</v>
      </c>
      <c r="CO452" s="40" t="e">
        <f t="shared" si="1550"/>
        <v>#DIV/0!</v>
      </c>
      <c r="CP452" s="40" t="e">
        <f t="shared" si="1550"/>
        <v>#DIV/0!</v>
      </c>
      <c r="CQ452" s="40" t="e">
        <f t="shared" si="1550"/>
        <v>#DIV/0!</v>
      </c>
      <c r="CR452" s="40" t="e">
        <f t="shared" si="1550"/>
        <v>#DIV/0!</v>
      </c>
      <c r="CS452" s="40" t="e">
        <f t="shared" si="1550"/>
        <v>#DIV/0!</v>
      </c>
      <c r="CT452" s="40" t="e">
        <f t="shared" si="1550"/>
        <v>#DIV/0!</v>
      </c>
      <c r="CU452" s="40" t="e">
        <f t="shared" si="1550"/>
        <v>#DIV/0!</v>
      </c>
      <c r="CV452" s="40" t="e">
        <f t="shared" si="1550"/>
        <v>#DIV/0!</v>
      </c>
      <c r="CW452" s="40" t="e">
        <f t="shared" si="1550"/>
        <v>#DIV/0!</v>
      </c>
      <c r="CX452" s="40" t="e">
        <f t="shared" si="1550"/>
        <v>#DIV/0!</v>
      </c>
      <c r="CY452" s="40" t="e">
        <f t="shared" si="1550"/>
        <v>#DIV/0!</v>
      </c>
    </row>
    <row r="453" spans="1:105" x14ac:dyDescent="0.25">
      <c r="A453" t="s">
        <v>67</v>
      </c>
      <c r="B453" s="28" t="s">
        <v>48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</row>
    <row r="454" spans="1:105" x14ac:dyDescent="0.25">
      <c r="A454" t="s">
        <v>67</v>
      </c>
      <c r="B454" s="28" t="s">
        <v>51</v>
      </c>
      <c r="C454" s="42" t="e">
        <f t="shared" ref="C454:BN454" si="1551">C455/C451</f>
        <v>#DIV/0!</v>
      </c>
      <c r="D454" s="42" t="e">
        <f t="shared" si="1551"/>
        <v>#DIV/0!</v>
      </c>
      <c r="E454" s="42" t="e">
        <f t="shared" si="1551"/>
        <v>#DIV/0!</v>
      </c>
      <c r="F454" s="42" t="e">
        <f t="shared" si="1551"/>
        <v>#DIV/0!</v>
      </c>
      <c r="G454" s="42" t="e">
        <f t="shared" si="1551"/>
        <v>#DIV/0!</v>
      </c>
      <c r="H454" s="42" t="e">
        <f t="shared" si="1551"/>
        <v>#DIV/0!</v>
      </c>
      <c r="I454" s="42" t="e">
        <f t="shared" si="1551"/>
        <v>#DIV/0!</v>
      </c>
      <c r="J454" s="42" t="e">
        <f t="shared" si="1551"/>
        <v>#DIV/0!</v>
      </c>
      <c r="K454" s="42" t="e">
        <f t="shared" si="1551"/>
        <v>#DIV/0!</v>
      </c>
      <c r="L454" s="42" t="e">
        <f t="shared" si="1551"/>
        <v>#DIV/0!</v>
      </c>
      <c r="M454" s="42" t="e">
        <f t="shared" si="1551"/>
        <v>#DIV/0!</v>
      </c>
      <c r="N454" s="42" t="e">
        <f t="shared" si="1551"/>
        <v>#DIV/0!</v>
      </c>
      <c r="O454" s="42" t="e">
        <f t="shared" si="1551"/>
        <v>#DIV/0!</v>
      </c>
      <c r="P454" s="42" t="e">
        <f t="shared" si="1551"/>
        <v>#DIV/0!</v>
      </c>
      <c r="Q454" s="42" t="e">
        <f t="shared" si="1551"/>
        <v>#DIV/0!</v>
      </c>
      <c r="R454" s="42" t="e">
        <f t="shared" si="1551"/>
        <v>#DIV/0!</v>
      </c>
      <c r="S454" s="42" t="e">
        <f t="shared" si="1551"/>
        <v>#DIV/0!</v>
      </c>
      <c r="T454" s="42" t="e">
        <f t="shared" si="1551"/>
        <v>#DIV/0!</v>
      </c>
      <c r="U454" s="42" t="e">
        <f t="shared" si="1551"/>
        <v>#DIV/0!</v>
      </c>
      <c r="V454" s="42" t="e">
        <f t="shared" si="1551"/>
        <v>#DIV/0!</v>
      </c>
      <c r="W454" s="42" t="e">
        <f t="shared" si="1551"/>
        <v>#DIV/0!</v>
      </c>
      <c r="X454" s="42" t="e">
        <f t="shared" si="1551"/>
        <v>#DIV/0!</v>
      </c>
      <c r="Y454" s="42" t="e">
        <f t="shared" si="1551"/>
        <v>#DIV/0!</v>
      </c>
      <c r="Z454" s="42" t="e">
        <f t="shared" si="1551"/>
        <v>#DIV/0!</v>
      </c>
      <c r="AA454" s="42" t="e">
        <f t="shared" si="1551"/>
        <v>#DIV/0!</v>
      </c>
      <c r="AB454" s="42" t="e">
        <f t="shared" si="1551"/>
        <v>#DIV/0!</v>
      </c>
      <c r="AC454" s="42" t="e">
        <f t="shared" si="1551"/>
        <v>#DIV/0!</v>
      </c>
      <c r="AD454" s="42" t="e">
        <f t="shared" si="1551"/>
        <v>#DIV/0!</v>
      </c>
      <c r="AE454" s="42" t="e">
        <f t="shared" si="1551"/>
        <v>#DIV/0!</v>
      </c>
      <c r="AF454" s="42" t="e">
        <f t="shared" si="1551"/>
        <v>#DIV/0!</v>
      </c>
      <c r="AG454" s="42" t="e">
        <f t="shared" si="1551"/>
        <v>#DIV/0!</v>
      </c>
      <c r="AH454" s="42" t="e">
        <f t="shared" si="1551"/>
        <v>#DIV/0!</v>
      </c>
      <c r="AI454" s="42" t="e">
        <f t="shared" si="1551"/>
        <v>#DIV/0!</v>
      </c>
      <c r="AJ454" s="42" t="e">
        <f t="shared" si="1551"/>
        <v>#DIV/0!</v>
      </c>
      <c r="AK454" s="42" t="e">
        <f t="shared" si="1551"/>
        <v>#DIV/0!</v>
      </c>
      <c r="AL454" s="42" t="e">
        <f t="shared" si="1551"/>
        <v>#DIV/0!</v>
      </c>
      <c r="AM454" s="42" t="e">
        <f t="shared" si="1551"/>
        <v>#DIV/0!</v>
      </c>
      <c r="AN454" s="42" t="e">
        <f t="shared" si="1551"/>
        <v>#DIV/0!</v>
      </c>
      <c r="AO454" s="42" t="e">
        <f t="shared" si="1551"/>
        <v>#DIV/0!</v>
      </c>
      <c r="AP454" s="42" t="e">
        <f t="shared" si="1551"/>
        <v>#DIV/0!</v>
      </c>
      <c r="AQ454" s="42" t="e">
        <f t="shared" si="1551"/>
        <v>#DIV/0!</v>
      </c>
      <c r="AR454" s="42" t="e">
        <f t="shared" si="1551"/>
        <v>#DIV/0!</v>
      </c>
      <c r="AS454" s="42" t="e">
        <f t="shared" si="1551"/>
        <v>#DIV/0!</v>
      </c>
      <c r="AT454" s="42" t="e">
        <f t="shared" si="1551"/>
        <v>#DIV/0!</v>
      </c>
      <c r="AU454" s="42" t="e">
        <f t="shared" si="1551"/>
        <v>#DIV/0!</v>
      </c>
      <c r="AV454" s="42" t="e">
        <f t="shared" si="1551"/>
        <v>#DIV/0!</v>
      </c>
      <c r="AW454" s="42" t="e">
        <f t="shared" si="1551"/>
        <v>#DIV/0!</v>
      </c>
      <c r="AX454" s="42" t="e">
        <f t="shared" si="1551"/>
        <v>#DIV/0!</v>
      </c>
      <c r="AY454" s="42" t="e">
        <f t="shared" si="1551"/>
        <v>#DIV/0!</v>
      </c>
      <c r="AZ454" s="42" t="e">
        <f t="shared" si="1551"/>
        <v>#DIV/0!</v>
      </c>
      <c r="BA454" s="42" t="e">
        <f t="shared" si="1551"/>
        <v>#DIV/0!</v>
      </c>
      <c r="BB454" s="42" t="e">
        <f t="shared" si="1551"/>
        <v>#DIV/0!</v>
      </c>
      <c r="BC454" s="42" t="e">
        <f t="shared" si="1551"/>
        <v>#DIV/0!</v>
      </c>
      <c r="BD454" s="42" t="e">
        <f t="shared" si="1551"/>
        <v>#DIV/0!</v>
      </c>
      <c r="BE454" s="42" t="e">
        <f t="shared" si="1551"/>
        <v>#DIV/0!</v>
      </c>
      <c r="BF454" s="42" t="e">
        <f t="shared" si="1551"/>
        <v>#DIV/0!</v>
      </c>
      <c r="BG454" s="42" t="e">
        <f t="shared" si="1551"/>
        <v>#DIV/0!</v>
      </c>
      <c r="BH454" s="42" t="e">
        <f t="shared" si="1551"/>
        <v>#DIV/0!</v>
      </c>
      <c r="BI454" s="42" t="e">
        <f t="shared" si="1551"/>
        <v>#DIV/0!</v>
      </c>
      <c r="BJ454" s="42" t="e">
        <f t="shared" si="1551"/>
        <v>#DIV/0!</v>
      </c>
      <c r="BK454" s="42" t="e">
        <f t="shared" si="1551"/>
        <v>#DIV/0!</v>
      </c>
      <c r="BL454" s="42" t="e">
        <f t="shared" si="1551"/>
        <v>#DIV/0!</v>
      </c>
      <c r="BM454" s="42" t="e">
        <f t="shared" si="1551"/>
        <v>#DIV/0!</v>
      </c>
      <c r="BN454" s="42" t="e">
        <f t="shared" si="1551"/>
        <v>#DIV/0!</v>
      </c>
      <c r="BO454" s="42" t="e">
        <f t="shared" ref="BO454:CU454" si="1552">BO455/BO451</f>
        <v>#DIV/0!</v>
      </c>
      <c r="BP454" s="42" t="e">
        <f t="shared" si="1552"/>
        <v>#DIV/0!</v>
      </c>
      <c r="BQ454" s="42" t="e">
        <f t="shared" si="1552"/>
        <v>#DIV/0!</v>
      </c>
      <c r="BR454" s="42" t="e">
        <f t="shared" si="1552"/>
        <v>#DIV/0!</v>
      </c>
      <c r="BS454" s="42" t="e">
        <f t="shared" si="1552"/>
        <v>#DIV/0!</v>
      </c>
      <c r="BT454" s="42" t="e">
        <f t="shared" si="1552"/>
        <v>#DIV/0!</v>
      </c>
      <c r="BU454" s="42" t="e">
        <f t="shared" si="1552"/>
        <v>#DIV/0!</v>
      </c>
      <c r="BV454" s="42" t="e">
        <f t="shared" si="1552"/>
        <v>#DIV/0!</v>
      </c>
      <c r="BW454" s="42" t="e">
        <f t="shared" si="1552"/>
        <v>#DIV/0!</v>
      </c>
      <c r="BX454" s="42" t="e">
        <f t="shared" si="1552"/>
        <v>#DIV/0!</v>
      </c>
      <c r="BY454" s="42" t="e">
        <f t="shared" si="1552"/>
        <v>#DIV/0!</v>
      </c>
      <c r="BZ454" s="42" t="e">
        <f t="shared" si="1552"/>
        <v>#DIV/0!</v>
      </c>
      <c r="CA454" s="42" t="e">
        <f t="shared" si="1552"/>
        <v>#DIV/0!</v>
      </c>
      <c r="CB454" s="42" t="e">
        <f t="shared" si="1552"/>
        <v>#DIV/0!</v>
      </c>
      <c r="CC454" s="42" t="e">
        <f t="shared" si="1552"/>
        <v>#DIV/0!</v>
      </c>
      <c r="CD454" s="42" t="e">
        <f t="shared" si="1552"/>
        <v>#DIV/0!</v>
      </c>
      <c r="CE454" s="42" t="e">
        <f t="shared" si="1552"/>
        <v>#DIV/0!</v>
      </c>
      <c r="CF454" s="42" t="e">
        <f t="shared" si="1552"/>
        <v>#DIV/0!</v>
      </c>
      <c r="CG454" s="42" t="e">
        <f t="shared" si="1552"/>
        <v>#DIV/0!</v>
      </c>
      <c r="CH454" s="42" t="e">
        <f t="shared" si="1552"/>
        <v>#DIV/0!</v>
      </c>
      <c r="CI454" s="42" t="e">
        <f t="shared" si="1552"/>
        <v>#DIV/0!</v>
      </c>
      <c r="CJ454" s="42" t="e">
        <f t="shared" si="1552"/>
        <v>#DIV/0!</v>
      </c>
      <c r="CK454" s="42" t="e">
        <f t="shared" si="1552"/>
        <v>#DIV/0!</v>
      </c>
      <c r="CL454" s="42" t="e">
        <f t="shared" si="1552"/>
        <v>#DIV/0!</v>
      </c>
      <c r="CM454" s="42" t="e">
        <f t="shared" si="1552"/>
        <v>#DIV/0!</v>
      </c>
      <c r="CN454" s="42" t="e">
        <f t="shared" si="1552"/>
        <v>#DIV/0!</v>
      </c>
      <c r="CO454" s="42" t="e">
        <f t="shared" si="1552"/>
        <v>#DIV/0!</v>
      </c>
      <c r="CP454" s="42" t="e">
        <f t="shared" si="1552"/>
        <v>#DIV/0!</v>
      </c>
      <c r="CQ454" s="42" t="e">
        <f t="shared" si="1552"/>
        <v>#DIV/0!</v>
      </c>
      <c r="CR454" s="42" t="e">
        <f t="shared" si="1552"/>
        <v>#DIV/0!</v>
      </c>
      <c r="CS454" s="42" t="e">
        <f t="shared" si="1552"/>
        <v>#DIV/0!</v>
      </c>
      <c r="CT454" s="42" t="e">
        <f t="shared" si="1552"/>
        <v>#DIV/0!</v>
      </c>
      <c r="CU454" s="42" t="e">
        <f t="shared" si="1552"/>
        <v>#DIV/0!</v>
      </c>
      <c r="CV454" s="42" t="e">
        <f t="shared" ref="CV454:CW454" si="1553">CV455/CV451</f>
        <v>#DIV/0!</v>
      </c>
      <c r="CW454" s="42" t="e">
        <f t="shared" si="1553"/>
        <v>#DIV/0!</v>
      </c>
      <c r="CX454" s="42" t="e">
        <f t="shared" ref="CX454" si="1554">CX455/CX451</f>
        <v>#DIV/0!</v>
      </c>
      <c r="CY454" s="42" t="e">
        <f t="shared" ref="CY454" si="1555">CY455/CY451</f>
        <v>#DIV/0!</v>
      </c>
    </row>
    <row r="455" spans="1:105" x14ac:dyDescent="0.25">
      <c r="A455" t="s">
        <v>67</v>
      </c>
      <c r="B455" s="28" t="s">
        <v>49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</row>
    <row r="456" spans="1:105" x14ac:dyDescent="0.25">
      <c r="A456" t="s">
        <v>67</v>
      </c>
      <c r="B456" s="28" t="s">
        <v>50</v>
      </c>
      <c r="C456" s="40" t="e">
        <f t="shared" ref="C456:BN456" si="1556">C455/C450</f>
        <v>#DIV/0!</v>
      </c>
      <c r="D456" s="40" t="e">
        <f t="shared" si="1556"/>
        <v>#DIV/0!</v>
      </c>
      <c r="E456" s="40" t="e">
        <f t="shared" si="1556"/>
        <v>#DIV/0!</v>
      </c>
      <c r="F456" s="40" t="e">
        <f t="shared" si="1556"/>
        <v>#DIV/0!</v>
      </c>
      <c r="G456" s="40" t="e">
        <f t="shared" si="1556"/>
        <v>#DIV/0!</v>
      </c>
      <c r="H456" s="40" t="e">
        <f t="shared" si="1556"/>
        <v>#DIV/0!</v>
      </c>
      <c r="I456" s="40" t="e">
        <f t="shared" si="1556"/>
        <v>#DIV/0!</v>
      </c>
      <c r="J456" s="40" t="e">
        <f t="shared" si="1556"/>
        <v>#DIV/0!</v>
      </c>
      <c r="K456" s="40" t="e">
        <f t="shared" si="1556"/>
        <v>#DIV/0!</v>
      </c>
      <c r="L456" s="40" t="e">
        <f t="shared" si="1556"/>
        <v>#DIV/0!</v>
      </c>
      <c r="M456" s="40" t="e">
        <f t="shared" si="1556"/>
        <v>#DIV/0!</v>
      </c>
      <c r="N456" s="40" t="e">
        <f t="shared" si="1556"/>
        <v>#DIV/0!</v>
      </c>
      <c r="O456" s="40" t="e">
        <f t="shared" si="1556"/>
        <v>#DIV/0!</v>
      </c>
      <c r="P456" s="40" t="e">
        <f t="shared" si="1556"/>
        <v>#DIV/0!</v>
      </c>
      <c r="Q456" s="40" t="e">
        <f t="shared" si="1556"/>
        <v>#DIV/0!</v>
      </c>
      <c r="R456" s="40" t="e">
        <f t="shared" si="1556"/>
        <v>#DIV/0!</v>
      </c>
      <c r="S456" s="40" t="e">
        <f t="shared" si="1556"/>
        <v>#DIV/0!</v>
      </c>
      <c r="T456" s="40" t="e">
        <f t="shared" si="1556"/>
        <v>#DIV/0!</v>
      </c>
      <c r="U456" s="40" t="e">
        <f t="shared" si="1556"/>
        <v>#DIV/0!</v>
      </c>
      <c r="V456" s="40" t="e">
        <f t="shared" si="1556"/>
        <v>#DIV/0!</v>
      </c>
      <c r="W456" s="40" t="e">
        <f t="shared" si="1556"/>
        <v>#DIV/0!</v>
      </c>
      <c r="X456" s="40" t="e">
        <f t="shared" si="1556"/>
        <v>#DIV/0!</v>
      </c>
      <c r="Y456" s="40" t="e">
        <f t="shared" si="1556"/>
        <v>#DIV/0!</v>
      </c>
      <c r="Z456" s="40" t="e">
        <f t="shared" si="1556"/>
        <v>#DIV/0!</v>
      </c>
      <c r="AA456" s="40" t="e">
        <f t="shared" si="1556"/>
        <v>#DIV/0!</v>
      </c>
      <c r="AB456" s="40" t="e">
        <f t="shared" si="1556"/>
        <v>#DIV/0!</v>
      </c>
      <c r="AC456" s="40" t="e">
        <f t="shared" si="1556"/>
        <v>#DIV/0!</v>
      </c>
      <c r="AD456" s="40" t="e">
        <f t="shared" si="1556"/>
        <v>#DIV/0!</v>
      </c>
      <c r="AE456" s="40" t="e">
        <f t="shared" si="1556"/>
        <v>#DIV/0!</v>
      </c>
      <c r="AF456" s="40" t="e">
        <f t="shared" si="1556"/>
        <v>#DIV/0!</v>
      </c>
      <c r="AG456" s="40" t="e">
        <f t="shared" si="1556"/>
        <v>#DIV/0!</v>
      </c>
      <c r="AH456" s="40" t="e">
        <f t="shared" si="1556"/>
        <v>#DIV/0!</v>
      </c>
      <c r="AI456" s="40" t="e">
        <f t="shared" si="1556"/>
        <v>#DIV/0!</v>
      </c>
      <c r="AJ456" s="40" t="e">
        <f t="shared" si="1556"/>
        <v>#DIV/0!</v>
      </c>
      <c r="AK456" s="40" t="e">
        <f t="shared" si="1556"/>
        <v>#DIV/0!</v>
      </c>
      <c r="AL456" s="40" t="e">
        <f t="shared" si="1556"/>
        <v>#DIV/0!</v>
      </c>
      <c r="AM456" s="40" t="e">
        <f t="shared" si="1556"/>
        <v>#DIV/0!</v>
      </c>
      <c r="AN456" s="40" t="e">
        <f t="shared" si="1556"/>
        <v>#DIV/0!</v>
      </c>
      <c r="AO456" s="40" t="e">
        <f t="shared" si="1556"/>
        <v>#DIV/0!</v>
      </c>
      <c r="AP456" s="40" t="e">
        <f t="shared" si="1556"/>
        <v>#DIV/0!</v>
      </c>
      <c r="AQ456" s="40" t="e">
        <f t="shared" si="1556"/>
        <v>#DIV/0!</v>
      </c>
      <c r="AR456" s="40" t="e">
        <f t="shared" si="1556"/>
        <v>#DIV/0!</v>
      </c>
      <c r="AS456" s="40" t="e">
        <f t="shared" si="1556"/>
        <v>#DIV/0!</v>
      </c>
      <c r="AT456" s="40" t="e">
        <f t="shared" si="1556"/>
        <v>#DIV/0!</v>
      </c>
      <c r="AU456" s="40" t="e">
        <f t="shared" si="1556"/>
        <v>#DIV/0!</v>
      </c>
      <c r="AV456" s="40" t="e">
        <f t="shared" si="1556"/>
        <v>#DIV/0!</v>
      </c>
      <c r="AW456" s="40" t="e">
        <f t="shared" si="1556"/>
        <v>#DIV/0!</v>
      </c>
      <c r="AX456" s="40" t="e">
        <f t="shared" si="1556"/>
        <v>#DIV/0!</v>
      </c>
      <c r="AY456" s="40" t="e">
        <f t="shared" si="1556"/>
        <v>#DIV/0!</v>
      </c>
      <c r="AZ456" s="40" t="e">
        <f t="shared" si="1556"/>
        <v>#DIV/0!</v>
      </c>
      <c r="BA456" s="40" t="e">
        <f t="shared" si="1556"/>
        <v>#DIV/0!</v>
      </c>
      <c r="BB456" s="40" t="e">
        <f t="shared" si="1556"/>
        <v>#DIV/0!</v>
      </c>
      <c r="BC456" s="40" t="e">
        <f t="shared" si="1556"/>
        <v>#DIV/0!</v>
      </c>
      <c r="BD456" s="40" t="e">
        <f t="shared" si="1556"/>
        <v>#DIV/0!</v>
      </c>
      <c r="BE456" s="40" t="e">
        <f t="shared" si="1556"/>
        <v>#DIV/0!</v>
      </c>
      <c r="BF456" s="40" t="e">
        <f t="shared" si="1556"/>
        <v>#DIV/0!</v>
      </c>
      <c r="BG456" s="40" t="e">
        <f t="shared" si="1556"/>
        <v>#DIV/0!</v>
      </c>
      <c r="BH456" s="40" t="e">
        <f t="shared" si="1556"/>
        <v>#DIV/0!</v>
      </c>
      <c r="BI456" s="40" t="e">
        <f t="shared" si="1556"/>
        <v>#DIV/0!</v>
      </c>
      <c r="BJ456" s="40" t="e">
        <f t="shared" si="1556"/>
        <v>#DIV/0!</v>
      </c>
      <c r="BK456" s="40" t="e">
        <f t="shared" si="1556"/>
        <v>#DIV/0!</v>
      </c>
      <c r="BL456" s="40" t="e">
        <f t="shared" si="1556"/>
        <v>#DIV/0!</v>
      </c>
      <c r="BM456" s="40" t="e">
        <f t="shared" si="1556"/>
        <v>#DIV/0!</v>
      </c>
      <c r="BN456" s="40" t="e">
        <f t="shared" si="1556"/>
        <v>#DIV/0!</v>
      </c>
      <c r="BO456" s="40" t="e">
        <f t="shared" ref="BO456:CY456" si="1557">BO455/BO450</f>
        <v>#DIV/0!</v>
      </c>
      <c r="BP456" s="40" t="e">
        <f t="shared" si="1557"/>
        <v>#DIV/0!</v>
      </c>
      <c r="BQ456" s="40" t="e">
        <f t="shared" si="1557"/>
        <v>#DIV/0!</v>
      </c>
      <c r="BR456" s="40" t="e">
        <f t="shared" si="1557"/>
        <v>#DIV/0!</v>
      </c>
      <c r="BS456" s="40" t="e">
        <f t="shared" si="1557"/>
        <v>#DIV/0!</v>
      </c>
      <c r="BT456" s="40" t="e">
        <f t="shared" si="1557"/>
        <v>#DIV/0!</v>
      </c>
      <c r="BU456" s="40" t="e">
        <f t="shared" si="1557"/>
        <v>#DIV/0!</v>
      </c>
      <c r="BV456" s="40" t="e">
        <f t="shared" si="1557"/>
        <v>#DIV/0!</v>
      </c>
      <c r="BW456" s="40" t="e">
        <f t="shared" si="1557"/>
        <v>#DIV/0!</v>
      </c>
      <c r="BX456" s="40" t="e">
        <f t="shared" si="1557"/>
        <v>#DIV/0!</v>
      </c>
      <c r="BY456" s="40" t="e">
        <f t="shared" si="1557"/>
        <v>#DIV/0!</v>
      </c>
      <c r="BZ456" s="40" t="e">
        <f t="shared" si="1557"/>
        <v>#DIV/0!</v>
      </c>
      <c r="CA456" s="40" t="e">
        <f t="shared" si="1557"/>
        <v>#DIV/0!</v>
      </c>
      <c r="CB456" s="40" t="e">
        <f t="shared" si="1557"/>
        <v>#DIV/0!</v>
      </c>
      <c r="CC456" s="40" t="e">
        <f t="shared" si="1557"/>
        <v>#DIV/0!</v>
      </c>
      <c r="CD456" s="40" t="e">
        <f t="shared" si="1557"/>
        <v>#DIV/0!</v>
      </c>
      <c r="CE456" s="40" t="e">
        <f t="shared" si="1557"/>
        <v>#DIV/0!</v>
      </c>
      <c r="CF456" s="40" t="e">
        <f t="shared" si="1557"/>
        <v>#DIV/0!</v>
      </c>
      <c r="CG456" s="40" t="e">
        <f t="shared" si="1557"/>
        <v>#DIV/0!</v>
      </c>
      <c r="CH456" s="40" t="e">
        <f t="shared" si="1557"/>
        <v>#DIV/0!</v>
      </c>
      <c r="CI456" s="40" t="e">
        <f t="shared" si="1557"/>
        <v>#DIV/0!</v>
      </c>
      <c r="CJ456" s="40" t="e">
        <f t="shared" si="1557"/>
        <v>#DIV/0!</v>
      </c>
      <c r="CK456" s="40" t="e">
        <f t="shared" si="1557"/>
        <v>#DIV/0!</v>
      </c>
      <c r="CL456" s="40" t="e">
        <f t="shared" si="1557"/>
        <v>#DIV/0!</v>
      </c>
      <c r="CM456" s="40" t="e">
        <f t="shared" si="1557"/>
        <v>#DIV/0!</v>
      </c>
      <c r="CN456" s="40" t="e">
        <f t="shared" si="1557"/>
        <v>#DIV/0!</v>
      </c>
      <c r="CO456" s="40" t="e">
        <f t="shared" si="1557"/>
        <v>#DIV/0!</v>
      </c>
      <c r="CP456" s="40" t="e">
        <f t="shared" si="1557"/>
        <v>#DIV/0!</v>
      </c>
      <c r="CQ456" s="40" t="e">
        <f t="shared" si="1557"/>
        <v>#DIV/0!</v>
      </c>
      <c r="CR456" s="40" t="e">
        <f t="shared" si="1557"/>
        <v>#DIV/0!</v>
      </c>
      <c r="CS456" s="40" t="e">
        <f t="shared" si="1557"/>
        <v>#DIV/0!</v>
      </c>
      <c r="CT456" s="40" t="e">
        <f t="shared" si="1557"/>
        <v>#DIV/0!</v>
      </c>
      <c r="CU456" s="40" t="e">
        <f t="shared" si="1557"/>
        <v>#DIV/0!</v>
      </c>
      <c r="CV456" s="40" t="e">
        <f t="shared" si="1557"/>
        <v>#DIV/0!</v>
      </c>
      <c r="CW456" s="40" t="e">
        <f t="shared" si="1557"/>
        <v>#DIV/0!</v>
      </c>
      <c r="CX456" s="40" t="e">
        <f t="shared" si="1557"/>
        <v>#DIV/0!</v>
      </c>
      <c r="CY456" s="40" t="e">
        <f t="shared" si="1557"/>
        <v>#DIV/0!</v>
      </c>
    </row>
    <row r="457" spans="1:105" x14ac:dyDescent="0.25">
      <c r="A457" t="s">
        <v>67</v>
      </c>
      <c r="B457" s="45" t="s">
        <v>54</v>
      </c>
      <c r="C457" s="47" t="e">
        <f t="shared" ref="C457:BN457" si="1558">C437/C424</f>
        <v>#DIV/0!</v>
      </c>
      <c r="D457" s="47" t="e">
        <f t="shared" si="1558"/>
        <v>#DIV/0!</v>
      </c>
      <c r="E457" s="47" t="e">
        <f t="shared" si="1558"/>
        <v>#DIV/0!</v>
      </c>
      <c r="F457" s="47" t="e">
        <f t="shared" si="1558"/>
        <v>#DIV/0!</v>
      </c>
      <c r="G457" s="47" t="e">
        <f t="shared" si="1558"/>
        <v>#DIV/0!</v>
      </c>
      <c r="H457" s="47" t="e">
        <f t="shared" si="1558"/>
        <v>#DIV/0!</v>
      </c>
      <c r="I457" s="47" t="e">
        <f t="shared" si="1558"/>
        <v>#DIV/0!</v>
      </c>
      <c r="J457" s="47" t="e">
        <f t="shared" si="1558"/>
        <v>#DIV/0!</v>
      </c>
      <c r="K457" s="47" t="e">
        <f t="shared" si="1558"/>
        <v>#DIV/0!</v>
      </c>
      <c r="L457" s="47" t="e">
        <f t="shared" si="1558"/>
        <v>#DIV/0!</v>
      </c>
      <c r="M457" s="47" t="e">
        <f t="shared" si="1558"/>
        <v>#DIV/0!</v>
      </c>
      <c r="N457" s="47" t="e">
        <f t="shared" si="1558"/>
        <v>#DIV/0!</v>
      </c>
      <c r="O457" s="47" t="e">
        <f t="shared" si="1558"/>
        <v>#DIV/0!</v>
      </c>
      <c r="P457" s="47" t="e">
        <f t="shared" si="1558"/>
        <v>#DIV/0!</v>
      </c>
      <c r="Q457" s="47" t="e">
        <f t="shared" si="1558"/>
        <v>#DIV/0!</v>
      </c>
      <c r="R457" s="47" t="e">
        <f t="shared" si="1558"/>
        <v>#DIV/0!</v>
      </c>
      <c r="S457" s="47" t="e">
        <f t="shared" si="1558"/>
        <v>#DIV/0!</v>
      </c>
      <c r="T457" s="47" t="e">
        <f t="shared" si="1558"/>
        <v>#DIV/0!</v>
      </c>
      <c r="U457" s="47" t="e">
        <f t="shared" si="1558"/>
        <v>#DIV/0!</v>
      </c>
      <c r="V457" s="47" t="e">
        <f t="shared" si="1558"/>
        <v>#DIV/0!</v>
      </c>
      <c r="W457" s="47" t="e">
        <f t="shared" si="1558"/>
        <v>#DIV/0!</v>
      </c>
      <c r="X457" s="47" t="e">
        <f t="shared" si="1558"/>
        <v>#DIV/0!</v>
      </c>
      <c r="Y457" s="47" t="e">
        <f t="shared" si="1558"/>
        <v>#DIV/0!</v>
      </c>
      <c r="Z457" s="47" t="e">
        <f t="shared" si="1558"/>
        <v>#DIV/0!</v>
      </c>
      <c r="AA457" s="47" t="e">
        <f t="shared" si="1558"/>
        <v>#DIV/0!</v>
      </c>
      <c r="AB457" s="47" t="e">
        <f t="shared" si="1558"/>
        <v>#DIV/0!</v>
      </c>
      <c r="AC457" s="47" t="e">
        <f t="shared" si="1558"/>
        <v>#DIV/0!</v>
      </c>
      <c r="AD457" s="47" t="e">
        <f t="shared" si="1558"/>
        <v>#DIV/0!</v>
      </c>
      <c r="AE457" s="47" t="e">
        <f t="shared" si="1558"/>
        <v>#DIV/0!</v>
      </c>
      <c r="AF457" s="47" t="e">
        <f t="shared" si="1558"/>
        <v>#DIV/0!</v>
      </c>
      <c r="AG457" s="47" t="e">
        <f t="shared" si="1558"/>
        <v>#DIV/0!</v>
      </c>
      <c r="AH457" s="47" t="e">
        <f t="shared" si="1558"/>
        <v>#DIV/0!</v>
      </c>
      <c r="AI457" s="47" t="e">
        <f t="shared" si="1558"/>
        <v>#DIV/0!</v>
      </c>
      <c r="AJ457" s="47" t="e">
        <f t="shared" si="1558"/>
        <v>#DIV/0!</v>
      </c>
      <c r="AK457" s="47" t="e">
        <f t="shared" si="1558"/>
        <v>#DIV/0!</v>
      </c>
      <c r="AL457" s="47" t="e">
        <f t="shared" si="1558"/>
        <v>#DIV/0!</v>
      </c>
      <c r="AM457" s="47" t="e">
        <f t="shared" si="1558"/>
        <v>#DIV/0!</v>
      </c>
      <c r="AN457" s="47" t="e">
        <f t="shared" si="1558"/>
        <v>#DIV/0!</v>
      </c>
      <c r="AO457" s="47" t="e">
        <f t="shared" si="1558"/>
        <v>#DIV/0!</v>
      </c>
      <c r="AP457" s="47" t="e">
        <f t="shared" si="1558"/>
        <v>#DIV/0!</v>
      </c>
      <c r="AQ457" s="47" t="e">
        <f t="shared" si="1558"/>
        <v>#DIV/0!</v>
      </c>
      <c r="AR457" s="47" t="e">
        <f t="shared" si="1558"/>
        <v>#DIV/0!</v>
      </c>
      <c r="AS457" s="47" t="e">
        <f t="shared" si="1558"/>
        <v>#DIV/0!</v>
      </c>
      <c r="AT457" s="47" t="e">
        <f t="shared" si="1558"/>
        <v>#DIV/0!</v>
      </c>
      <c r="AU457" s="47" t="e">
        <f t="shared" si="1558"/>
        <v>#DIV/0!</v>
      </c>
      <c r="AV457" s="47" t="e">
        <f t="shared" si="1558"/>
        <v>#DIV/0!</v>
      </c>
      <c r="AW457" s="47" t="e">
        <f t="shared" si="1558"/>
        <v>#DIV/0!</v>
      </c>
      <c r="AX457" s="47" t="e">
        <f t="shared" si="1558"/>
        <v>#DIV/0!</v>
      </c>
      <c r="AY457" s="47" t="e">
        <f t="shared" si="1558"/>
        <v>#DIV/0!</v>
      </c>
      <c r="AZ457" s="47" t="e">
        <f t="shared" si="1558"/>
        <v>#DIV/0!</v>
      </c>
      <c r="BA457" s="47" t="e">
        <f t="shared" si="1558"/>
        <v>#DIV/0!</v>
      </c>
      <c r="BB457" s="47" t="e">
        <f t="shared" si="1558"/>
        <v>#DIV/0!</v>
      </c>
      <c r="BC457" s="47" t="e">
        <f t="shared" si="1558"/>
        <v>#DIV/0!</v>
      </c>
      <c r="BD457" s="47" t="e">
        <f t="shared" si="1558"/>
        <v>#DIV/0!</v>
      </c>
      <c r="BE457" s="47" t="e">
        <f t="shared" si="1558"/>
        <v>#DIV/0!</v>
      </c>
      <c r="BF457" s="47" t="e">
        <f t="shared" si="1558"/>
        <v>#DIV/0!</v>
      </c>
      <c r="BG457" s="47" t="e">
        <f t="shared" si="1558"/>
        <v>#DIV/0!</v>
      </c>
      <c r="BH457" s="47" t="e">
        <f t="shared" si="1558"/>
        <v>#DIV/0!</v>
      </c>
      <c r="BI457" s="47" t="e">
        <f t="shared" si="1558"/>
        <v>#DIV/0!</v>
      </c>
      <c r="BJ457" s="47" t="e">
        <f t="shared" si="1558"/>
        <v>#DIV/0!</v>
      </c>
      <c r="BK457" s="47" t="e">
        <f t="shared" si="1558"/>
        <v>#DIV/0!</v>
      </c>
      <c r="BL457" s="47" t="e">
        <f t="shared" si="1558"/>
        <v>#DIV/0!</v>
      </c>
      <c r="BM457" s="47" t="e">
        <f t="shared" si="1558"/>
        <v>#DIV/0!</v>
      </c>
      <c r="BN457" s="47" t="e">
        <f t="shared" si="1558"/>
        <v>#DIV/0!</v>
      </c>
      <c r="BO457" s="47" t="e">
        <f t="shared" ref="BO457:CY457" si="1559">BO437/BO424</f>
        <v>#DIV/0!</v>
      </c>
      <c r="BP457" s="47" t="e">
        <f t="shared" si="1559"/>
        <v>#DIV/0!</v>
      </c>
      <c r="BQ457" s="47" t="e">
        <f t="shared" si="1559"/>
        <v>#DIV/0!</v>
      </c>
      <c r="BR457" s="47" t="e">
        <f t="shared" si="1559"/>
        <v>#DIV/0!</v>
      </c>
      <c r="BS457" s="47" t="e">
        <f t="shared" si="1559"/>
        <v>#DIV/0!</v>
      </c>
      <c r="BT457" s="47" t="e">
        <f t="shared" si="1559"/>
        <v>#DIV/0!</v>
      </c>
      <c r="BU457" s="47" t="e">
        <f t="shared" si="1559"/>
        <v>#DIV/0!</v>
      </c>
      <c r="BV457" s="47" t="e">
        <f t="shared" si="1559"/>
        <v>#DIV/0!</v>
      </c>
      <c r="BW457" s="47" t="e">
        <f t="shared" si="1559"/>
        <v>#DIV/0!</v>
      </c>
      <c r="BX457" s="47" t="e">
        <f t="shared" si="1559"/>
        <v>#DIV/0!</v>
      </c>
      <c r="BY457" s="47" t="e">
        <f t="shared" si="1559"/>
        <v>#DIV/0!</v>
      </c>
      <c r="BZ457" s="47" t="e">
        <f t="shared" si="1559"/>
        <v>#DIV/0!</v>
      </c>
      <c r="CA457" s="47" t="e">
        <f t="shared" si="1559"/>
        <v>#DIV/0!</v>
      </c>
      <c r="CB457" s="47" t="e">
        <f t="shared" si="1559"/>
        <v>#DIV/0!</v>
      </c>
      <c r="CC457" s="47" t="e">
        <f t="shared" si="1559"/>
        <v>#DIV/0!</v>
      </c>
      <c r="CD457" s="47" t="e">
        <f t="shared" si="1559"/>
        <v>#DIV/0!</v>
      </c>
      <c r="CE457" s="47" t="e">
        <f t="shared" si="1559"/>
        <v>#DIV/0!</v>
      </c>
      <c r="CF457" s="47" t="e">
        <f t="shared" si="1559"/>
        <v>#DIV/0!</v>
      </c>
      <c r="CG457" s="47" t="e">
        <f t="shared" si="1559"/>
        <v>#DIV/0!</v>
      </c>
      <c r="CH457" s="47" t="e">
        <f t="shared" si="1559"/>
        <v>#DIV/0!</v>
      </c>
      <c r="CI457" s="47" t="e">
        <f t="shared" si="1559"/>
        <v>#DIV/0!</v>
      </c>
      <c r="CJ457" s="47" t="e">
        <f t="shared" si="1559"/>
        <v>#DIV/0!</v>
      </c>
      <c r="CK457" s="47" t="e">
        <f t="shared" si="1559"/>
        <v>#DIV/0!</v>
      </c>
      <c r="CL457" s="47" t="e">
        <f t="shared" si="1559"/>
        <v>#DIV/0!</v>
      </c>
      <c r="CM457" s="47" t="e">
        <f t="shared" si="1559"/>
        <v>#DIV/0!</v>
      </c>
      <c r="CN457" s="47" t="e">
        <f t="shared" si="1559"/>
        <v>#DIV/0!</v>
      </c>
      <c r="CO457" s="47" t="e">
        <f t="shared" si="1559"/>
        <v>#DIV/0!</v>
      </c>
      <c r="CP457" s="47" t="e">
        <f t="shared" si="1559"/>
        <v>#DIV/0!</v>
      </c>
      <c r="CQ457" s="47" t="e">
        <f t="shared" si="1559"/>
        <v>#DIV/0!</v>
      </c>
      <c r="CR457" s="47" t="e">
        <f t="shared" si="1559"/>
        <v>#DIV/0!</v>
      </c>
      <c r="CS457" s="47" t="e">
        <f t="shared" si="1559"/>
        <v>#DIV/0!</v>
      </c>
      <c r="CT457" s="47" t="e">
        <f t="shared" si="1559"/>
        <v>#DIV/0!</v>
      </c>
      <c r="CU457" s="47" t="e">
        <f t="shared" si="1559"/>
        <v>#DIV/0!</v>
      </c>
      <c r="CV457" s="47" t="e">
        <f t="shared" si="1559"/>
        <v>#DIV/0!</v>
      </c>
      <c r="CW457" s="47" t="e">
        <f t="shared" si="1559"/>
        <v>#DIV/0!</v>
      </c>
      <c r="CX457" s="47" t="e">
        <f t="shared" si="1559"/>
        <v>#DIV/0!</v>
      </c>
      <c r="CY457" s="47" t="e">
        <f t="shared" si="1559"/>
        <v>#DIV/0!</v>
      </c>
      <c r="CZ457" s="11"/>
      <c r="DA457" s="11"/>
    </row>
    <row r="458" spans="1:105" x14ac:dyDescent="0.25">
      <c r="A458" t="s">
        <v>67</v>
      </c>
      <c r="B458" s="45" t="s">
        <v>55</v>
      </c>
      <c r="C458" s="47" t="e">
        <f t="shared" ref="C458:BN458" si="1560">C425/C424</f>
        <v>#DIV/0!</v>
      </c>
      <c r="D458" s="47" t="e">
        <f t="shared" si="1560"/>
        <v>#DIV/0!</v>
      </c>
      <c r="E458" s="47" t="e">
        <f t="shared" si="1560"/>
        <v>#DIV/0!</v>
      </c>
      <c r="F458" s="47" t="e">
        <f t="shared" si="1560"/>
        <v>#DIV/0!</v>
      </c>
      <c r="G458" s="47" t="e">
        <f t="shared" si="1560"/>
        <v>#DIV/0!</v>
      </c>
      <c r="H458" s="47" t="e">
        <f t="shared" si="1560"/>
        <v>#DIV/0!</v>
      </c>
      <c r="I458" s="47" t="e">
        <f t="shared" si="1560"/>
        <v>#DIV/0!</v>
      </c>
      <c r="J458" s="47" t="e">
        <f t="shared" si="1560"/>
        <v>#DIV/0!</v>
      </c>
      <c r="K458" s="47" t="e">
        <f t="shared" si="1560"/>
        <v>#DIV/0!</v>
      </c>
      <c r="L458" s="47" t="e">
        <f t="shared" si="1560"/>
        <v>#DIV/0!</v>
      </c>
      <c r="M458" s="47" t="e">
        <f t="shared" si="1560"/>
        <v>#DIV/0!</v>
      </c>
      <c r="N458" s="47" t="e">
        <f t="shared" si="1560"/>
        <v>#DIV/0!</v>
      </c>
      <c r="O458" s="47" t="e">
        <f t="shared" si="1560"/>
        <v>#DIV/0!</v>
      </c>
      <c r="P458" s="47" t="e">
        <f t="shared" si="1560"/>
        <v>#DIV/0!</v>
      </c>
      <c r="Q458" s="47" t="e">
        <f t="shared" si="1560"/>
        <v>#DIV/0!</v>
      </c>
      <c r="R458" s="47" t="e">
        <f t="shared" si="1560"/>
        <v>#DIV/0!</v>
      </c>
      <c r="S458" s="47" t="e">
        <f t="shared" si="1560"/>
        <v>#DIV/0!</v>
      </c>
      <c r="T458" s="47" t="e">
        <f t="shared" si="1560"/>
        <v>#DIV/0!</v>
      </c>
      <c r="U458" s="47" t="e">
        <f t="shared" si="1560"/>
        <v>#DIV/0!</v>
      </c>
      <c r="V458" s="47" t="e">
        <f t="shared" si="1560"/>
        <v>#DIV/0!</v>
      </c>
      <c r="W458" s="47" t="e">
        <f t="shared" si="1560"/>
        <v>#DIV/0!</v>
      </c>
      <c r="X458" s="47" t="e">
        <f t="shared" si="1560"/>
        <v>#DIV/0!</v>
      </c>
      <c r="Y458" s="47" t="e">
        <f t="shared" si="1560"/>
        <v>#DIV/0!</v>
      </c>
      <c r="Z458" s="47" t="e">
        <f t="shared" si="1560"/>
        <v>#DIV/0!</v>
      </c>
      <c r="AA458" s="47" t="e">
        <f t="shared" si="1560"/>
        <v>#DIV/0!</v>
      </c>
      <c r="AB458" s="47" t="e">
        <f t="shared" si="1560"/>
        <v>#DIV/0!</v>
      </c>
      <c r="AC458" s="47" t="e">
        <f t="shared" si="1560"/>
        <v>#DIV/0!</v>
      </c>
      <c r="AD458" s="47" t="e">
        <f t="shared" si="1560"/>
        <v>#DIV/0!</v>
      </c>
      <c r="AE458" s="47" t="e">
        <f t="shared" si="1560"/>
        <v>#DIV/0!</v>
      </c>
      <c r="AF458" s="47" t="e">
        <f t="shared" si="1560"/>
        <v>#DIV/0!</v>
      </c>
      <c r="AG458" s="47" t="e">
        <f t="shared" si="1560"/>
        <v>#DIV/0!</v>
      </c>
      <c r="AH458" s="47" t="e">
        <f t="shared" si="1560"/>
        <v>#DIV/0!</v>
      </c>
      <c r="AI458" s="47" t="e">
        <f t="shared" si="1560"/>
        <v>#DIV/0!</v>
      </c>
      <c r="AJ458" s="47" t="e">
        <f t="shared" si="1560"/>
        <v>#DIV/0!</v>
      </c>
      <c r="AK458" s="47" t="e">
        <f t="shared" si="1560"/>
        <v>#DIV/0!</v>
      </c>
      <c r="AL458" s="47" t="e">
        <f t="shared" si="1560"/>
        <v>#DIV/0!</v>
      </c>
      <c r="AM458" s="47" t="e">
        <f t="shared" si="1560"/>
        <v>#DIV/0!</v>
      </c>
      <c r="AN458" s="47" t="e">
        <f t="shared" si="1560"/>
        <v>#DIV/0!</v>
      </c>
      <c r="AO458" s="47" t="e">
        <f t="shared" si="1560"/>
        <v>#DIV/0!</v>
      </c>
      <c r="AP458" s="47" t="e">
        <f t="shared" si="1560"/>
        <v>#DIV/0!</v>
      </c>
      <c r="AQ458" s="47" t="e">
        <f t="shared" si="1560"/>
        <v>#DIV/0!</v>
      </c>
      <c r="AR458" s="47" t="e">
        <f t="shared" si="1560"/>
        <v>#DIV/0!</v>
      </c>
      <c r="AS458" s="47" t="e">
        <f t="shared" si="1560"/>
        <v>#DIV/0!</v>
      </c>
      <c r="AT458" s="47" t="e">
        <f t="shared" si="1560"/>
        <v>#DIV/0!</v>
      </c>
      <c r="AU458" s="47" t="e">
        <f t="shared" si="1560"/>
        <v>#DIV/0!</v>
      </c>
      <c r="AV458" s="47" t="e">
        <f t="shared" si="1560"/>
        <v>#DIV/0!</v>
      </c>
      <c r="AW458" s="47" t="e">
        <f t="shared" si="1560"/>
        <v>#DIV/0!</v>
      </c>
      <c r="AX458" s="47" t="e">
        <f t="shared" si="1560"/>
        <v>#DIV/0!</v>
      </c>
      <c r="AY458" s="47" t="e">
        <f t="shared" si="1560"/>
        <v>#DIV/0!</v>
      </c>
      <c r="AZ458" s="47" t="e">
        <f t="shared" si="1560"/>
        <v>#DIV/0!</v>
      </c>
      <c r="BA458" s="47" t="e">
        <f t="shared" si="1560"/>
        <v>#DIV/0!</v>
      </c>
      <c r="BB458" s="47" t="e">
        <f t="shared" si="1560"/>
        <v>#DIV/0!</v>
      </c>
      <c r="BC458" s="47" t="e">
        <f t="shared" si="1560"/>
        <v>#DIV/0!</v>
      </c>
      <c r="BD458" s="47" t="e">
        <f t="shared" si="1560"/>
        <v>#DIV/0!</v>
      </c>
      <c r="BE458" s="47" t="e">
        <f t="shared" si="1560"/>
        <v>#DIV/0!</v>
      </c>
      <c r="BF458" s="47" t="e">
        <f t="shared" si="1560"/>
        <v>#DIV/0!</v>
      </c>
      <c r="BG458" s="47" t="e">
        <f t="shared" si="1560"/>
        <v>#DIV/0!</v>
      </c>
      <c r="BH458" s="47" t="e">
        <f t="shared" si="1560"/>
        <v>#DIV/0!</v>
      </c>
      <c r="BI458" s="47" t="e">
        <f t="shared" si="1560"/>
        <v>#DIV/0!</v>
      </c>
      <c r="BJ458" s="47" t="e">
        <f t="shared" si="1560"/>
        <v>#DIV/0!</v>
      </c>
      <c r="BK458" s="47" t="e">
        <f t="shared" si="1560"/>
        <v>#DIV/0!</v>
      </c>
      <c r="BL458" s="47" t="e">
        <f t="shared" si="1560"/>
        <v>#DIV/0!</v>
      </c>
      <c r="BM458" s="47" t="e">
        <f t="shared" si="1560"/>
        <v>#DIV/0!</v>
      </c>
      <c r="BN458" s="47" t="e">
        <f t="shared" si="1560"/>
        <v>#DIV/0!</v>
      </c>
      <c r="BO458" s="47" t="e">
        <f t="shared" ref="BO458:CY458" si="1561">BO425/BO424</f>
        <v>#DIV/0!</v>
      </c>
      <c r="BP458" s="47" t="e">
        <f t="shared" si="1561"/>
        <v>#DIV/0!</v>
      </c>
      <c r="BQ458" s="47" t="e">
        <f t="shared" si="1561"/>
        <v>#DIV/0!</v>
      </c>
      <c r="BR458" s="47" t="e">
        <f t="shared" si="1561"/>
        <v>#DIV/0!</v>
      </c>
      <c r="BS458" s="47" t="e">
        <f t="shared" si="1561"/>
        <v>#DIV/0!</v>
      </c>
      <c r="BT458" s="47" t="e">
        <f t="shared" si="1561"/>
        <v>#DIV/0!</v>
      </c>
      <c r="BU458" s="47" t="e">
        <f t="shared" si="1561"/>
        <v>#DIV/0!</v>
      </c>
      <c r="BV458" s="47" t="e">
        <f t="shared" si="1561"/>
        <v>#DIV/0!</v>
      </c>
      <c r="BW458" s="47" t="e">
        <f t="shared" si="1561"/>
        <v>#DIV/0!</v>
      </c>
      <c r="BX458" s="47" t="e">
        <f t="shared" si="1561"/>
        <v>#DIV/0!</v>
      </c>
      <c r="BY458" s="47" t="e">
        <f t="shared" si="1561"/>
        <v>#DIV/0!</v>
      </c>
      <c r="BZ458" s="47" t="e">
        <f t="shared" si="1561"/>
        <v>#DIV/0!</v>
      </c>
      <c r="CA458" s="47" t="e">
        <f t="shared" si="1561"/>
        <v>#DIV/0!</v>
      </c>
      <c r="CB458" s="47" t="e">
        <f t="shared" si="1561"/>
        <v>#DIV/0!</v>
      </c>
      <c r="CC458" s="47" t="e">
        <f t="shared" si="1561"/>
        <v>#DIV/0!</v>
      </c>
      <c r="CD458" s="47" t="e">
        <f t="shared" si="1561"/>
        <v>#DIV/0!</v>
      </c>
      <c r="CE458" s="47" t="e">
        <f t="shared" si="1561"/>
        <v>#DIV/0!</v>
      </c>
      <c r="CF458" s="47" t="e">
        <f t="shared" si="1561"/>
        <v>#DIV/0!</v>
      </c>
      <c r="CG458" s="47" t="e">
        <f t="shared" si="1561"/>
        <v>#DIV/0!</v>
      </c>
      <c r="CH458" s="47" t="e">
        <f t="shared" si="1561"/>
        <v>#DIV/0!</v>
      </c>
      <c r="CI458" s="47" t="e">
        <f t="shared" si="1561"/>
        <v>#DIV/0!</v>
      </c>
      <c r="CJ458" s="47" t="e">
        <f t="shared" si="1561"/>
        <v>#DIV/0!</v>
      </c>
      <c r="CK458" s="47" t="e">
        <f t="shared" si="1561"/>
        <v>#DIV/0!</v>
      </c>
      <c r="CL458" s="47" t="e">
        <f t="shared" si="1561"/>
        <v>#DIV/0!</v>
      </c>
      <c r="CM458" s="47" t="e">
        <f t="shared" si="1561"/>
        <v>#DIV/0!</v>
      </c>
      <c r="CN458" s="47" t="e">
        <f t="shared" si="1561"/>
        <v>#DIV/0!</v>
      </c>
      <c r="CO458" s="47" t="e">
        <f t="shared" si="1561"/>
        <v>#DIV/0!</v>
      </c>
      <c r="CP458" s="47" t="e">
        <f t="shared" si="1561"/>
        <v>#DIV/0!</v>
      </c>
      <c r="CQ458" s="47" t="e">
        <f t="shared" si="1561"/>
        <v>#DIV/0!</v>
      </c>
      <c r="CR458" s="47" t="e">
        <f t="shared" si="1561"/>
        <v>#DIV/0!</v>
      </c>
      <c r="CS458" s="47" t="e">
        <f t="shared" si="1561"/>
        <v>#DIV/0!</v>
      </c>
      <c r="CT458" s="47" t="e">
        <f t="shared" si="1561"/>
        <v>#DIV/0!</v>
      </c>
      <c r="CU458" s="47" t="e">
        <f t="shared" si="1561"/>
        <v>#DIV/0!</v>
      </c>
      <c r="CV458" s="47" t="e">
        <f t="shared" si="1561"/>
        <v>#DIV/0!</v>
      </c>
      <c r="CW458" s="47" t="e">
        <f t="shared" si="1561"/>
        <v>#DIV/0!</v>
      </c>
      <c r="CX458" s="47" t="e">
        <f t="shared" si="1561"/>
        <v>#DIV/0!</v>
      </c>
      <c r="CY458" s="47" t="e">
        <f t="shared" si="1561"/>
        <v>#DIV/0!</v>
      </c>
      <c r="CZ458" s="11"/>
      <c r="DA458" s="11"/>
    </row>
    <row r="459" spans="1:105" x14ac:dyDescent="0.25">
      <c r="A459" t="s">
        <v>67</v>
      </c>
      <c r="B459" s="46" t="s">
        <v>56</v>
      </c>
      <c r="C459" s="43"/>
      <c r="D459" s="43"/>
      <c r="E459" s="43"/>
      <c r="F459" s="43"/>
      <c r="G459" s="11"/>
      <c r="H459" s="11"/>
      <c r="I459" s="43"/>
      <c r="J459" s="43"/>
      <c r="K459" s="43"/>
      <c r="L459" s="43"/>
      <c r="M459" s="43"/>
      <c r="N459" s="11"/>
      <c r="O459" s="11"/>
      <c r="P459" s="43"/>
      <c r="Q459" s="43"/>
      <c r="R459" s="43"/>
      <c r="S459" s="43"/>
      <c r="T459" s="43"/>
      <c r="U459" s="11"/>
      <c r="V459" s="11"/>
      <c r="W459" s="43"/>
      <c r="X459" s="43"/>
      <c r="Y459" s="43"/>
      <c r="Z459" s="43"/>
      <c r="AA459" s="43"/>
      <c r="AB459" s="11"/>
      <c r="AC459" s="11"/>
      <c r="AD459" s="43"/>
      <c r="AE459" s="43"/>
      <c r="AF459" s="43"/>
      <c r="AG459" s="43"/>
      <c r="AH459" s="43"/>
      <c r="AI459" s="11"/>
      <c r="AJ459" s="11"/>
      <c r="AK459" s="43"/>
      <c r="AL459" s="43"/>
      <c r="AM459" s="43"/>
      <c r="AN459" s="43"/>
      <c r="AO459" s="43"/>
      <c r="AP459" s="11"/>
      <c r="AQ459" s="11"/>
      <c r="AR459" s="43"/>
      <c r="AS459" s="43"/>
      <c r="AT459" s="43"/>
      <c r="AU459" s="43"/>
      <c r="AV459" s="43"/>
      <c r="AW459" s="11"/>
      <c r="AX459" s="11"/>
      <c r="AY459" s="43"/>
      <c r="AZ459" s="43"/>
      <c r="BA459" s="43"/>
      <c r="BB459" s="43"/>
      <c r="BC459" s="43"/>
      <c r="BD459" s="11"/>
      <c r="BE459" s="11"/>
      <c r="BF459" s="43"/>
      <c r="BG459" s="43"/>
      <c r="BH459" s="43"/>
      <c r="BI459" s="43"/>
      <c r="BJ459" s="43"/>
      <c r="BK459" s="11"/>
      <c r="BL459" s="11"/>
      <c r="BM459" s="43"/>
      <c r="BN459" s="43"/>
      <c r="BO459" s="43"/>
      <c r="BP459" s="43"/>
      <c r="BQ459" s="43"/>
      <c r="BR459" s="11"/>
      <c r="BS459" s="11"/>
      <c r="BT459" s="43"/>
      <c r="BU459" s="43"/>
      <c r="BV459" s="43"/>
      <c r="BW459" s="43"/>
      <c r="BX459" s="43"/>
      <c r="BY459" s="11"/>
      <c r="BZ459" s="11"/>
      <c r="CA459" s="43"/>
      <c r="CB459" s="43"/>
      <c r="CC459" s="43"/>
      <c r="CD459" s="43"/>
      <c r="CE459" s="43"/>
      <c r="CF459" s="11"/>
      <c r="CG459" s="11"/>
      <c r="CH459" s="43"/>
      <c r="CI459" s="43"/>
      <c r="CJ459" s="43"/>
      <c r="CK459" s="43"/>
      <c r="CL459" s="43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</row>
    <row r="460" spans="1:105" x14ac:dyDescent="0.25">
      <c r="A460" t="s">
        <v>67</v>
      </c>
      <c r="B460" s="46" t="s">
        <v>57</v>
      </c>
      <c r="C460" s="47">
        <f t="shared" ref="C460:BN460" si="1562">C459/C432</f>
        <v>0</v>
      </c>
      <c r="D460" s="47">
        <f t="shared" si="1562"/>
        <v>0</v>
      </c>
      <c r="E460" s="47">
        <f t="shared" si="1562"/>
        <v>0</v>
      </c>
      <c r="F460" s="47">
        <f t="shared" si="1562"/>
        <v>0</v>
      </c>
      <c r="G460" s="47">
        <f t="shared" si="1562"/>
        <v>0</v>
      </c>
      <c r="H460" s="47">
        <f t="shared" si="1562"/>
        <v>0</v>
      </c>
      <c r="I460" s="47">
        <f t="shared" si="1562"/>
        <v>0</v>
      </c>
      <c r="J460" s="47">
        <f t="shared" si="1562"/>
        <v>0</v>
      </c>
      <c r="K460" s="47">
        <f t="shared" si="1562"/>
        <v>0</v>
      </c>
      <c r="L460" s="47">
        <f t="shared" si="1562"/>
        <v>0</v>
      </c>
      <c r="M460" s="47">
        <f t="shared" si="1562"/>
        <v>0</v>
      </c>
      <c r="N460" s="47">
        <f t="shared" si="1562"/>
        <v>0</v>
      </c>
      <c r="O460" s="47">
        <f t="shared" si="1562"/>
        <v>0</v>
      </c>
      <c r="P460" s="47">
        <f t="shared" si="1562"/>
        <v>0</v>
      </c>
      <c r="Q460" s="47">
        <f t="shared" si="1562"/>
        <v>0</v>
      </c>
      <c r="R460" s="47">
        <f t="shared" si="1562"/>
        <v>0</v>
      </c>
      <c r="S460" s="47">
        <f t="shared" si="1562"/>
        <v>0</v>
      </c>
      <c r="T460" s="47">
        <f t="shared" si="1562"/>
        <v>0</v>
      </c>
      <c r="U460" s="47">
        <f t="shared" si="1562"/>
        <v>0</v>
      </c>
      <c r="V460" s="47">
        <f t="shared" si="1562"/>
        <v>0</v>
      </c>
      <c r="W460" s="47">
        <f t="shared" si="1562"/>
        <v>0</v>
      </c>
      <c r="X460" s="47">
        <f t="shared" si="1562"/>
        <v>0</v>
      </c>
      <c r="Y460" s="47">
        <f t="shared" si="1562"/>
        <v>0</v>
      </c>
      <c r="Z460" s="47">
        <f t="shared" si="1562"/>
        <v>0</v>
      </c>
      <c r="AA460" s="47">
        <f t="shared" si="1562"/>
        <v>0</v>
      </c>
      <c r="AB460" s="47">
        <f t="shared" si="1562"/>
        <v>0</v>
      </c>
      <c r="AC460" s="47">
        <f t="shared" si="1562"/>
        <v>0</v>
      </c>
      <c r="AD460" s="47">
        <f t="shared" si="1562"/>
        <v>0</v>
      </c>
      <c r="AE460" s="47">
        <f t="shared" si="1562"/>
        <v>0</v>
      </c>
      <c r="AF460" s="47">
        <f t="shared" si="1562"/>
        <v>0</v>
      </c>
      <c r="AG460" s="47">
        <f t="shared" si="1562"/>
        <v>0</v>
      </c>
      <c r="AH460" s="47">
        <f t="shared" si="1562"/>
        <v>0</v>
      </c>
      <c r="AI460" s="47">
        <f t="shared" si="1562"/>
        <v>0</v>
      </c>
      <c r="AJ460" s="47">
        <f t="shared" si="1562"/>
        <v>0</v>
      </c>
      <c r="AK460" s="47">
        <f t="shared" si="1562"/>
        <v>0</v>
      </c>
      <c r="AL460" s="47">
        <f t="shared" si="1562"/>
        <v>0</v>
      </c>
      <c r="AM460" s="47">
        <f t="shared" si="1562"/>
        <v>0</v>
      </c>
      <c r="AN460" s="47">
        <f t="shared" si="1562"/>
        <v>0</v>
      </c>
      <c r="AO460" s="47">
        <f t="shared" si="1562"/>
        <v>0</v>
      </c>
      <c r="AP460" s="47">
        <f t="shared" si="1562"/>
        <v>0</v>
      </c>
      <c r="AQ460" s="47">
        <f t="shared" si="1562"/>
        <v>0</v>
      </c>
      <c r="AR460" s="47">
        <f t="shared" si="1562"/>
        <v>0</v>
      </c>
      <c r="AS460" s="47">
        <f t="shared" si="1562"/>
        <v>0</v>
      </c>
      <c r="AT460" s="47">
        <f t="shared" si="1562"/>
        <v>0</v>
      </c>
      <c r="AU460" s="47">
        <f t="shared" si="1562"/>
        <v>0</v>
      </c>
      <c r="AV460" s="47">
        <f t="shared" si="1562"/>
        <v>0</v>
      </c>
      <c r="AW460" s="47">
        <f t="shared" si="1562"/>
        <v>0</v>
      </c>
      <c r="AX460" s="47">
        <f t="shared" si="1562"/>
        <v>0</v>
      </c>
      <c r="AY460" s="47">
        <f t="shared" si="1562"/>
        <v>0</v>
      </c>
      <c r="AZ460" s="47">
        <f t="shared" si="1562"/>
        <v>0</v>
      </c>
      <c r="BA460" s="47">
        <f t="shared" si="1562"/>
        <v>0</v>
      </c>
      <c r="BB460" s="47">
        <f t="shared" si="1562"/>
        <v>0</v>
      </c>
      <c r="BC460" s="47">
        <f t="shared" si="1562"/>
        <v>0</v>
      </c>
      <c r="BD460" s="47">
        <f t="shared" si="1562"/>
        <v>0</v>
      </c>
      <c r="BE460" s="47">
        <f t="shared" si="1562"/>
        <v>0</v>
      </c>
      <c r="BF460" s="47">
        <f t="shared" si="1562"/>
        <v>0</v>
      </c>
      <c r="BG460" s="47">
        <f t="shared" si="1562"/>
        <v>0</v>
      </c>
      <c r="BH460" s="47">
        <f t="shared" si="1562"/>
        <v>0</v>
      </c>
      <c r="BI460" s="47">
        <f t="shared" si="1562"/>
        <v>0</v>
      </c>
      <c r="BJ460" s="47">
        <f t="shared" si="1562"/>
        <v>0</v>
      </c>
      <c r="BK460" s="47">
        <f t="shared" si="1562"/>
        <v>0</v>
      </c>
      <c r="BL460" s="47">
        <f t="shared" si="1562"/>
        <v>0</v>
      </c>
      <c r="BM460" s="47">
        <f t="shared" si="1562"/>
        <v>0</v>
      </c>
      <c r="BN460" s="47">
        <f t="shared" si="1562"/>
        <v>0</v>
      </c>
      <c r="BO460" s="47">
        <f t="shared" ref="BO460:CY460" si="1563">BO459/BO432</f>
        <v>0</v>
      </c>
      <c r="BP460" s="47">
        <f t="shared" si="1563"/>
        <v>0</v>
      </c>
      <c r="BQ460" s="47">
        <f t="shared" si="1563"/>
        <v>0</v>
      </c>
      <c r="BR460" s="47">
        <f t="shared" si="1563"/>
        <v>0</v>
      </c>
      <c r="BS460" s="47">
        <f t="shared" si="1563"/>
        <v>0</v>
      </c>
      <c r="BT460" s="47">
        <f t="shared" si="1563"/>
        <v>0</v>
      </c>
      <c r="BU460" s="47">
        <f t="shared" si="1563"/>
        <v>0</v>
      </c>
      <c r="BV460" s="47">
        <f t="shared" si="1563"/>
        <v>0</v>
      </c>
      <c r="BW460" s="47">
        <f t="shared" si="1563"/>
        <v>0</v>
      </c>
      <c r="BX460" s="47">
        <f t="shared" si="1563"/>
        <v>0</v>
      </c>
      <c r="BY460" s="47">
        <f t="shared" si="1563"/>
        <v>0</v>
      </c>
      <c r="BZ460" s="47">
        <f t="shared" si="1563"/>
        <v>0</v>
      </c>
      <c r="CA460" s="47">
        <f t="shared" si="1563"/>
        <v>0</v>
      </c>
      <c r="CB460" s="47">
        <f t="shared" si="1563"/>
        <v>0</v>
      </c>
      <c r="CC460" s="47">
        <f t="shared" si="1563"/>
        <v>0</v>
      </c>
      <c r="CD460" s="47">
        <f t="shared" si="1563"/>
        <v>0</v>
      </c>
      <c r="CE460" s="47">
        <f t="shared" si="1563"/>
        <v>0</v>
      </c>
      <c r="CF460" s="47">
        <f t="shared" si="1563"/>
        <v>0</v>
      </c>
      <c r="CG460" s="47">
        <f t="shared" si="1563"/>
        <v>0</v>
      </c>
      <c r="CH460" s="47">
        <f t="shared" si="1563"/>
        <v>0</v>
      </c>
      <c r="CI460" s="47">
        <f t="shared" si="1563"/>
        <v>0</v>
      </c>
      <c r="CJ460" s="47">
        <f t="shared" si="1563"/>
        <v>0</v>
      </c>
      <c r="CK460" s="47">
        <f t="shared" si="1563"/>
        <v>0</v>
      </c>
      <c r="CL460" s="47">
        <f t="shared" si="1563"/>
        <v>0</v>
      </c>
      <c r="CM460" s="47">
        <f t="shared" si="1563"/>
        <v>0</v>
      </c>
      <c r="CN460" s="47">
        <f t="shared" si="1563"/>
        <v>0</v>
      </c>
      <c r="CO460" s="47">
        <f t="shared" si="1563"/>
        <v>0</v>
      </c>
      <c r="CP460" s="47">
        <f t="shared" si="1563"/>
        <v>0</v>
      </c>
      <c r="CQ460" s="47">
        <f t="shared" si="1563"/>
        <v>0</v>
      </c>
      <c r="CR460" s="47">
        <f t="shared" si="1563"/>
        <v>0</v>
      </c>
      <c r="CS460" s="47">
        <f t="shared" si="1563"/>
        <v>0</v>
      </c>
      <c r="CT460" s="47">
        <f t="shared" si="1563"/>
        <v>0</v>
      </c>
      <c r="CU460" s="47">
        <f t="shared" si="1563"/>
        <v>0</v>
      </c>
      <c r="CV460" s="47">
        <f t="shared" si="1563"/>
        <v>0</v>
      </c>
      <c r="CW460" s="47">
        <f t="shared" si="1563"/>
        <v>0</v>
      </c>
      <c r="CX460" s="47" t="e">
        <f t="shared" si="1563"/>
        <v>#DIV/0!</v>
      </c>
      <c r="CY460" s="47" t="e">
        <f t="shared" si="1563"/>
        <v>#DIV/0!</v>
      </c>
      <c r="CZ460" s="11"/>
      <c r="DA460" s="11"/>
    </row>
    <row r="461" spans="1:105" x14ac:dyDescent="0.25">
      <c r="A461" t="s">
        <v>67</v>
      </c>
      <c r="B461" s="46" t="s">
        <v>58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</row>
    <row r="462" spans="1:105" x14ac:dyDescent="0.25">
      <c r="A462" t="s">
        <v>67</v>
      </c>
      <c r="B462" s="46" t="s">
        <v>59</v>
      </c>
      <c r="C462" s="47" t="e">
        <f t="shared" ref="C462:BN462" si="1564">C461/C424</f>
        <v>#DIV/0!</v>
      </c>
      <c r="D462" s="47" t="e">
        <f t="shared" si="1564"/>
        <v>#DIV/0!</v>
      </c>
      <c r="E462" s="47" t="e">
        <f t="shared" si="1564"/>
        <v>#DIV/0!</v>
      </c>
      <c r="F462" s="47" t="e">
        <f t="shared" si="1564"/>
        <v>#DIV/0!</v>
      </c>
      <c r="G462" s="47" t="e">
        <f t="shared" si="1564"/>
        <v>#DIV/0!</v>
      </c>
      <c r="H462" s="47" t="e">
        <f t="shared" si="1564"/>
        <v>#DIV/0!</v>
      </c>
      <c r="I462" s="47" t="e">
        <f t="shared" si="1564"/>
        <v>#DIV/0!</v>
      </c>
      <c r="J462" s="47" t="e">
        <f t="shared" si="1564"/>
        <v>#DIV/0!</v>
      </c>
      <c r="K462" s="47" t="e">
        <f t="shared" si="1564"/>
        <v>#DIV/0!</v>
      </c>
      <c r="L462" s="47" t="e">
        <f t="shared" si="1564"/>
        <v>#DIV/0!</v>
      </c>
      <c r="M462" s="47" t="e">
        <f t="shared" si="1564"/>
        <v>#DIV/0!</v>
      </c>
      <c r="N462" s="47" t="e">
        <f t="shared" si="1564"/>
        <v>#DIV/0!</v>
      </c>
      <c r="O462" s="47" t="e">
        <f t="shared" si="1564"/>
        <v>#DIV/0!</v>
      </c>
      <c r="P462" s="47" t="e">
        <f t="shared" si="1564"/>
        <v>#DIV/0!</v>
      </c>
      <c r="Q462" s="47" t="e">
        <f t="shared" si="1564"/>
        <v>#DIV/0!</v>
      </c>
      <c r="R462" s="47" t="e">
        <f t="shared" si="1564"/>
        <v>#DIV/0!</v>
      </c>
      <c r="S462" s="47" t="e">
        <f t="shared" si="1564"/>
        <v>#DIV/0!</v>
      </c>
      <c r="T462" s="47" t="e">
        <f t="shared" si="1564"/>
        <v>#DIV/0!</v>
      </c>
      <c r="U462" s="47" t="e">
        <f t="shared" si="1564"/>
        <v>#DIV/0!</v>
      </c>
      <c r="V462" s="47" t="e">
        <f t="shared" si="1564"/>
        <v>#DIV/0!</v>
      </c>
      <c r="W462" s="47" t="e">
        <f t="shared" si="1564"/>
        <v>#DIV/0!</v>
      </c>
      <c r="X462" s="47" t="e">
        <f t="shared" si="1564"/>
        <v>#DIV/0!</v>
      </c>
      <c r="Y462" s="47" t="e">
        <f t="shared" si="1564"/>
        <v>#DIV/0!</v>
      </c>
      <c r="Z462" s="47" t="e">
        <f t="shared" si="1564"/>
        <v>#DIV/0!</v>
      </c>
      <c r="AA462" s="47" t="e">
        <f t="shared" si="1564"/>
        <v>#DIV/0!</v>
      </c>
      <c r="AB462" s="47" t="e">
        <f t="shared" si="1564"/>
        <v>#DIV/0!</v>
      </c>
      <c r="AC462" s="47" t="e">
        <f t="shared" si="1564"/>
        <v>#DIV/0!</v>
      </c>
      <c r="AD462" s="47" t="e">
        <f t="shared" si="1564"/>
        <v>#DIV/0!</v>
      </c>
      <c r="AE462" s="47" t="e">
        <f t="shared" si="1564"/>
        <v>#DIV/0!</v>
      </c>
      <c r="AF462" s="47" t="e">
        <f t="shared" si="1564"/>
        <v>#DIV/0!</v>
      </c>
      <c r="AG462" s="47" t="e">
        <f t="shared" si="1564"/>
        <v>#DIV/0!</v>
      </c>
      <c r="AH462" s="47" t="e">
        <f t="shared" si="1564"/>
        <v>#DIV/0!</v>
      </c>
      <c r="AI462" s="47" t="e">
        <f t="shared" si="1564"/>
        <v>#DIV/0!</v>
      </c>
      <c r="AJ462" s="47" t="e">
        <f t="shared" si="1564"/>
        <v>#DIV/0!</v>
      </c>
      <c r="AK462" s="47" t="e">
        <f t="shared" si="1564"/>
        <v>#DIV/0!</v>
      </c>
      <c r="AL462" s="47" t="e">
        <f t="shared" si="1564"/>
        <v>#DIV/0!</v>
      </c>
      <c r="AM462" s="47" t="e">
        <f t="shared" si="1564"/>
        <v>#DIV/0!</v>
      </c>
      <c r="AN462" s="47" t="e">
        <f t="shared" si="1564"/>
        <v>#DIV/0!</v>
      </c>
      <c r="AO462" s="47" t="e">
        <f t="shared" si="1564"/>
        <v>#DIV/0!</v>
      </c>
      <c r="AP462" s="47" t="e">
        <f t="shared" si="1564"/>
        <v>#DIV/0!</v>
      </c>
      <c r="AQ462" s="47" t="e">
        <f t="shared" si="1564"/>
        <v>#DIV/0!</v>
      </c>
      <c r="AR462" s="47" t="e">
        <f t="shared" si="1564"/>
        <v>#DIV/0!</v>
      </c>
      <c r="AS462" s="47" t="e">
        <f t="shared" si="1564"/>
        <v>#DIV/0!</v>
      </c>
      <c r="AT462" s="47" t="e">
        <f t="shared" si="1564"/>
        <v>#DIV/0!</v>
      </c>
      <c r="AU462" s="47" t="e">
        <f t="shared" si="1564"/>
        <v>#DIV/0!</v>
      </c>
      <c r="AV462" s="47" t="e">
        <f t="shared" si="1564"/>
        <v>#DIV/0!</v>
      </c>
      <c r="AW462" s="47" t="e">
        <f t="shared" si="1564"/>
        <v>#DIV/0!</v>
      </c>
      <c r="AX462" s="47" t="e">
        <f t="shared" si="1564"/>
        <v>#DIV/0!</v>
      </c>
      <c r="AY462" s="47" t="e">
        <f t="shared" si="1564"/>
        <v>#DIV/0!</v>
      </c>
      <c r="AZ462" s="47" t="e">
        <f t="shared" si="1564"/>
        <v>#DIV/0!</v>
      </c>
      <c r="BA462" s="47" t="e">
        <f t="shared" si="1564"/>
        <v>#DIV/0!</v>
      </c>
      <c r="BB462" s="47" t="e">
        <f t="shared" si="1564"/>
        <v>#DIV/0!</v>
      </c>
      <c r="BC462" s="47" t="e">
        <f t="shared" si="1564"/>
        <v>#DIV/0!</v>
      </c>
      <c r="BD462" s="47" t="e">
        <f t="shared" si="1564"/>
        <v>#DIV/0!</v>
      </c>
      <c r="BE462" s="47" t="e">
        <f t="shared" si="1564"/>
        <v>#DIV/0!</v>
      </c>
      <c r="BF462" s="47" t="e">
        <f t="shared" si="1564"/>
        <v>#DIV/0!</v>
      </c>
      <c r="BG462" s="47" t="e">
        <f t="shared" si="1564"/>
        <v>#DIV/0!</v>
      </c>
      <c r="BH462" s="47" t="e">
        <f t="shared" si="1564"/>
        <v>#DIV/0!</v>
      </c>
      <c r="BI462" s="47" t="e">
        <f t="shared" si="1564"/>
        <v>#DIV/0!</v>
      </c>
      <c r="BJ462" s="47" t="e">
        <f t="shared" si="1564"/>
        <v>#DIV/0!</v>
      </c>
      <c r="BK462" s="47" t="e">
        <f t="shared" si="1564"/>
        <v>#DIV/0!</v>
      </c>
      <c r="BL462" s="47" t="e">
        <f t="shared" si="1564"/>
        <v>#DIV/0!</v>
      </c>
      <c r="BM462" s="47" t="e">
        <f t="shared" si="1564"/>
        <v>#DIV/0!</v>
      </c>
      <c r="BN462" s="47" t="e">
        <f t="shared" si="1564"/>
        <v>#DIV/0!</v>
      </c>
      <c r="BO462" s="47" t="e">
        <f t="shared" ref="BO462:CY462" si="1565">BO461/BO424</f>
        <v>#DIV/0!</v>
      </c>
      <c r="BP462" s="47" t="e">
        <f t="shared" si="1565"/>
        <v>#DIV/0!</v>
      </c>
      <c r="BQ462" s="47" t="e">
        <f t="shared" si="1565"/>
        <v>#DIV/0!</v>
      </c>
      <c r="BR462" s="47" t="e">
        <f t="shared" si="1565"/>
        <v>#DIV/0!</v>
      </c>
      <c r="BS462" s="47" t="e">
        <f t="shared" si="1565"/>
        <v>#DIV/0!</v>
      </c>
      <c r="BT462" s="47" t="e">
        <f t="shared" si="1565"/>
        <v>#DIV/0!</v>
      </c>
      <c r="BU462" s="47" t="e">
        <f t="shared" si="1565"/>
        <v>#DIV/0!</v>
      </c>
      <c r="BV462" s="47" t="e">
        <f t="shared" si="1565"/>
        <v>#DIV/0!</v>
      </c>
      <c r="BW462" s="47" t="e">
        <f t="shared" si="1565"/>
        <v>#DIV/0!</v>
      </c>
      <c r="BX462" s="47" t="e">
        <f t="shared" si="1565"/>
        <v>#DIV/0!</v>
      </c>
      <c r="BY462" s="47" t="e">
        <f t="shared" si="1565"/>
        <v>#DIV/0!</v>
      </c>
      <c r="BZ462" s="47" t="e">
        <f t="shared" si="1565"/>
        <v>#DIV/0!</v>
      </c>
      <c r="CA462" s="47" t="e">
        <f t="shared" si="1565"/>
        <v>#DIV/0!</v>
      </c>
      <c r="CB462" s="47" t="e">
        <f t="shared" si="1565"/>
        <v>#DIV/0!</v>
      </c>
      <c r="CC462" s="47" t="e">
        <f t="shared" si="1565"/>
        <v>#DIV/0!</v>
      </c>
      <c r="CD462" s="47" t="e">
        <f t="shared" si="1565"/>
        <v>#DIV/0!</v>
      </c>
      <c r="CE462" s="47" t="e">
        <f t="shared" si="1565"/>
        <v>#DIV/0!</v>
      </c>
      <c r="CF462" s="47" t="e">
        <f t="shared" si="1565"/>
        <v>#DIV/0!</v>
      </c>
      <c r="CG462" s="47" t="e">
        <f t="shared" si="1565"/>
        <v>#DIV/0!</v>
      </c>
      <c r="CH462" s="47" t="e">
        <f t="shared" si="1565"/>
        <v>#DIV/0!</v>
      </c>
      <c r="CI462" s="47" t="e">
        <f t="shared" si="1565"/>
        <v>#DIV/0!</v>
      </c>
      <c r="CJ462" s="47" t="e">
        <f t="shared" si="1565"/>
        <v>#DIV/0!</v>
      </c>
      <c r="CK462" s="47" t="e">
        <f t="shared" si="1565"/>
        <v>#DIV/0!</v>
      </c>
      <c r="CL462" s="47" t="e">
        <f t="shared" si="1565"/>
        <v>#DIV/0!</v>
      </c>
      <c r="CM462" s="47" t="e">
        <f t="shared" si="1565"/>
        <v>#DIV/0!</v>
      </c>
      <c r="CN462" s="47" t="e">
        <f t="shared" si="1565"/>
        <v>#DIV/0!</v>
      </c>
      <c r="CO462" s="47" t="e">
        <f t="shared" si="1565"/>
        <v>#DIV/0!</v>
      </c>
      <c r="CP462" s="47" t="e">
        <f t="shared" si="1565"/>
        <v>#DIV/0!</v>
      </c>
      <c r="CQ462" s="47" t="e">
        <f t="shared" si="1565"/>
        <v>#DIV/0!</v>
      </c>
      <c r="CR462" s="47" t="e">
        <f t="shared" si="1565"/>
        <v>#DIV/0!</v>
      </c>
      <c r="CS462" s="47" t="e">
        <f t="shared" si="1565"/>
        <v>#DIV/0!</v>
      </c>
      <c r="CT462" s="47" t="e">
        <f t="shared" si="1565"/>
        <v>#DIV/0!</v>
      </c>
      <c r="CU462" s="47" t="e">
        <f t="shared" si="1565"/>
        <v>#DIV/0!</v>
      </c>
      <c r="CV462" s="47" t="e">
        <f t="shared" si="1565"/>
        <v>#DIV/0!</v>
      </c>
      <c r="CW462" s="47" t="e">
        <f t="shared" si="1565"/>
        <v>#DIV/0!</v>
      </c>
      <c r="CX462" s="47" t="e">
        <f t="shared" si="1565"/>
        <v>#DIV/0!</v>
      </c>
      <c r="CY462" s="47" t="e">
        <f t="shared" si="1565"/>
        <v>#DIV/0!</v>
      </c>
      <c r="CZ462" s="11"/>
      <c r="DA462" s="11"/>
    </row>
    <row r="463" spans="1:105" x14ac:dyDescent="0.25">
      <c r="A463" t="s">
        <v>67</v>
      </c>
      <c r="B463" s="46" t="s">
        <v>61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</row>
    <row r="464" spans="1:105" x14ac:dyDescent="0.25">
      <c r="A464" t="s">
        <v>67</v>
      </c>
      <c r="B464" s="46" t="s">
        <v>60</v>
      </c>
      <c r="C464" s="40" t="e">
        <f t="shared" ref="C464:BN464" si="1566">C425/C463</f>
        <v>#DIV/0!</v>
      </c>
      <c r="D464" s="40" t="e">
        <f t="shared" si="1566"/>
        <v>#DIV/0!</v>
      </c>
      <c r="E464" s="40" t="e">
        <f t="shared" si="1566"/>
        <v>#DIV/0!</v>
      </c>
      <c r="F464" s="40" t="e">
        <f t="shared" si="1566"/>
        <v>#DIV/0!</v>
      </c>
      <c r="G464" s="40" t="e">
        <f t="shared" si="1566"/>
        <v>#DIV/0!</v>
      </c>
      <c r="H464" s="40" t="e">
        <f t="shared" si="1566"/>
        <v>#DIV/0!</v>
      </c>
      <c r="I464" s="40" t="e">
        <f t="shared" si="1566"/>
        <v>#DIV/0!</v>
      </c>
      <c r="J464" s="40" t="e">
        <f t="shared" si="1566"/>
        <v>#DIV/0!</v>
      </c>
      <c r="K464" s="40" t="e">
        <f t="shared" si="1566"/>
        <v>#DIV/0!</v>
      </c>
      <c r="L464" s="40" t="e">
        <f t="shared" si="1566"/>
        <v>#DIV/0!</v>
      </c>
      <c r="M464" s="40" t="e">
        <f t="shared" si="1566"/>
        <v>#DIV/0!</v>
      </c>
      <c r="N464" s="40" t="e">
        <f t="shared" si="1566"/>
        <v>#DIV/0!</v>
      </c>
      <c r="O464" s="40" t="e">
        <f t="shared" si="1566"/>
        <v>#DIV/0!</v>
      </c>
      <c r="P464" s="40" t="e">
        <f t="shared" si="1566"/>
        <v>#DIV/0!</v>
      </c>
      <c r="Q464" s="40" t="e">
        <f t="shared" si="1566"/>
        <v>#DIV/0!</v>
      </c>
      <c r="R464" s="40" t="e">
        <f t="shared" si="1566"/>
        <v>#DIV/0!</v>
      </c>
      <c r="S464" s="40" t="e">
        <f t="shared" si="1566"/>
        <v>#DIV/0!</v>
      </c>
      <c r="T464" s="40" t="e">
        <f t="shared" si="1566"/>
        <v>#DIV/0!</v>
      </c>
      <c r="U464" s="40" t="e">
        <f t="shared" si="1566"/>
        <v>#DIV/0!</v>
      </c>
      <c r="V464" s="40" t="e">
        <f t="shared" si="1566"/>
        <v>#DIV/0!</v>
      </c>
      <c r="W464" s="40" t="e">
        <f t="shared" si="1566"/>
        <v>#DIV/0!</v>
      </c>
      <c r="X464" s="40" t="e">
        <f t="shared" si="1566"/>
        <v>#DIV/0!</v>
      </c>
      <c r="Y464" s="40" t="e">
        <f t="shared" si="1566"/>
        <v>#DIV/0!</v>
      </c>
      <c r="Z464" s="40" t="e">
        <f t="shared" si="1566"/>
        <v>#DIV/0!</v>
      </c>
      <c r="AA464" s="40" t="e">
        <f t="shared" si="1566"/>
        <v>#DIV/0!</v>
      </c>
      <c r="AB464" s="40" t="e">
        <f t="shared" si="1566"/>
        <v>#DIV/0!</v>
      </c>
      <c r="AC464" s="40" t="e">
        <f t="shared" si="1566"/>
        <v>#DIV/0!</v>
      </c>
      <c r="AD464" s="40" t="e">
        <f t="shared" si="1566"/>
        <v>#DIV/0!</v>
      </c>
      <c r="AE464" s="40" t="e">
        <f t="shared" si="1566"/>
        <v>#DIV/0!</v>
      </c>
      <c r="AF464" s="40" t="e">
        <f t="shared" si="1566"/>
        <v>#DIV/0!</v>
      </c>
      <c r="AG464" s="40" t="e">
        <f t="shared" si="1566"/>
        <v>#DIV/0!</v>
      </c>
      <c r="AH464" s="40" t="e">
        <f t="shared" si="1566"/>
        <v>#DIV/0!</v>
      </c>
      <c r="AI464" s="40" t="e">
        <f t="shared" si="1566"/>
        <v>#DIV/0!</v>
      </c>
      <c r="AJ464" s="40" t="e">
        <f t="shared" si="1566"/>
        <v>#DIV/0!</v>
      </c>
      <c r="AK464" s="40" t="e">
        <f t="shared" si="1566"/>
        <v>#DIV/0!</v>
      </c>
      <c r="AL464" s="40" t="e">
        <f t="shared" si="1566"/>
        <v>#DIV/0!</v>
      </c>
      <c r="AM464" s="40" t="e">
        <f t="shared" si="1566"/>
        <v>#DIV/0!</v>
      </c>
      <c r="AN464" s="40" t="e">
        <f t="shared" si="1566"/>
        <v>#DIV/0!</v>
      </c>
      <c r="AO464" s="40" t="e">
        <f t="shared" si="1566"/>
        <v>#DIV/0!</v>
      </c>
      <c r="AP464" s="40" t="e">
        <f t="shared" si="1566"/>
        <v>#DIV/0!</v>
      </c>
      <c r="AQ464" s="40" t="e">
        <f t="shared" si="1566"/>
        <v>#DIV/0!</v>
      </c>
      <c r="AR464" s="40" t="e">
        <f t="shared" si="1566"/>
        <v>#DIV/0!</v>
      </c>
      <c r="AS464" s="40" t="e">
        <f t="shared" si="1566"/>
        <v>#DIV/0!</v>
      </c>
      <c r="AT464" s="40" t="e">
        <f t="shared" si="1566"/>
        <v>#DIV/0!</v>
      </c>
      <c r="AU464" s="40" t="e">
        <f t="shared" si="1566"/>
        <v>#DIV/0!</v>
      </c>
      <c r="AV464" s="40" t="e">
        <f t="shared" si="1566"/>
        <v>#DIV/0!</v>
      </c>
      <c r="AW464" s="40" t="e">
        <f t="shared" si="1566"/>
        <v>#DIV/0!</v>
      </c>
      <c r="AX464" s="40" t="e">
        <f t="shared" si="1566"/>
        <v>#DIV/0!</v>
      </c>
      <c r="AY464" s="40" t="e">
        <f t="shared" si="1566"/>
        <v>#DIV/0!</v>
      </c>
      <c r="AZ464" s="40" t="e">
        <f t="shared" si="1566"/>
        <v>#DIV/0!</v>
      </c>
      <c r="BA464" s="40" t="e">
        <f t="shared" si="1566"/>
        <v>#DIV/0!</v>
      </c>
      <c r="BB464" s="40" t="e">
        <f t="shared" si="1566"/>
        <v>#DIV/0!</v>
      </c>
      <c r="BC464" s="40" t="e">
        <f t="shared" si="1566"/>
        <v>#DIV/0!</v>
      </c>
      <c r="BD464" s="40" t="e">
        <f t="shared" si="1566"/>
        <v>#DIV/0!</v>
      </c>
      <c r="BE464" s="40" t="e">
        <f t="shared" si="1566"/>
        <v>#DIV/0!</v>
      </c>
      <c r="BF464" s="40" t="e">
        <f t="shared" si="1566"/>
        <v>#DIV/0!</v>
      </c>
      <c r="BG464" s="40" t="e">
        <f t="shared" si="1566"/>
        <v>#DIV/0!</v>
      </c>
      <c r="BH464" s="40" t="e">
        <f t="shared" si="1566"/>
        <v>#DIV/0!</v>
      </c>
      <c r="BI464" s="40" t="e">
        <f t="shared" si="1566"/>
        <v>#DIV/0!</v>
      </c>
      <c r="BJ464" s="40" t="e">
        <f t="shared" si="1566"/>
        <v>#DIV/0!</v>
      </c>
      <c r="BK464" s="40" t="e">
        <f t="shared" si="1566"/>
        <v>#DIV/0!</v>
      </c>
      <c r="BL464" s="40" t="e">
        <f t="shared" si="1566"/>
        <v>#DIV/0!</v>
      </c>
      <c r="BM464" s="40" t="e">
        <f t="shared" si="1566"/>
        <v>#DIV/0!</v>
      </c>
      <c r="BN464" s="40" t="e">
        <f t="shared" si="1566"/>
        <v>#DIV/0!</v>
      </c>
      <c r="BO464" s="40" t="e">
        <f t="shared" ref="BO464:CY464" si="1567">BO425/BO463</f>
        <v>#DIV/0!</v>
      </c>
      <c r="BP464" s="40" t="e">
        <f t="shared" si="1567"/>
        <v>#DIV/0!</v>
      </c>
      <c r="BQ464" s="40" t="e">
        <f t="shared" si="1567"/>
        <v>#DIV/0!</v>
      </c>
      <c r="BR464" s="40" t="e">
        <f t="shared" si="1567"/>
        <v>#DIV/0!</v>
      </c>
      <c r="BS464" s="40" t="e">
        <f t="shared" si="1567"/>
        <v>#DIV/0!</v>
      </c>
      <c r="BT464" s="40" t="e">
        <f t="shared" si="1567"/>
        <v>#DIV/0!</v>
      </c>
      <c r="BU464" s="40" t="e">
        <f t="shared" si="1567"/>
        <v>#DIV/0!</v>
      </c>
      <c r="BV464" s="40" t="e">
        <f t="shared" si="1567"/>
        <v>#DIV/0!</v>
      </c>
      <c r="BW464" s="40" t="e">
        <f t="shared" si="1567"/>
        <v>#DIV/0!</v>
      </c>
      <c r="BX464" s="40" t="e">
        <f t="shared" si="1567"/>
        <v>#DIV/0!</v>
      </c>
      <c r="BY464" s="40" t="e">
        <f t="shared" si="1567"/>
        <v>#DIV/0!</v>
      </c>
      <c r="BZ464" s="40" t="e">
        <f t="shared" si="1567"/>
        <v>#DIV/0!</v>
      </c>
      <c r="CA464" s="40" t="e">
        <f t="shared" si="1567"/>
        <v>#DIV/0!</v>
      </c>
      <c r="CB464" s="40" t="e">
        <f t="shared" si="1567"/>
        <v>#DIV/0!</v>
      </c>
      <c r="CC464" s="40" t="e">
        <f t="shared" si="1567"/>
        <v>#DIV/0!</v>
      </c>
      <c r="CD464" s="40" t="e">
        <f t="shared" si="1567"/>
        <v>#DIV/0!</v>
      </c>
      <c r="CE464" s="40" t="e">
        <f t="shared" si="1567"/>
        <v>#DIV/0!</v>
      </c>
      <c r="CF464" s="40" t="e">
        <f t="shared" si="1567"/>
        <v>#DIV/0!</v>
      </c>
      <c r="CG464" s="40" t="e">
        <f t="shared" si="1567"/>
        <v>#DIV/0!</v>
      </c>
      <c r="CH464" s="40" t="e">
        <f t="shared" si="1567"/>
        <v>#DIV/0!</v>
      </c>
      <c r="CI464" s="40" t="e">
        <f t="shared" si="1567"/>
        <v>#DIV/0!</v>
      </c>
      <c r="CJ464" s="40" t="e">
        <f t="shared" si="1567"/>
        <v>#DIV/0!</v>
      </c>
      <c r="CK464" s="40" t="e">
        <f t="shared" si="1567"/>
        <v>#DIV/0!</v>
      </c>
      <c r="CL464" s="40" t="e">
        <f t="shared" si="1567"/>
        <v>#DIV/0!</v>
      </c>
      <c r="CM464" s="40" t="e">
        <f t="shared" si="1567"/>
        <v>#DIV/0!</v>
      </c>
      <c r="CN464" s="40" t="e">
        <f t="shared" si="1567"/>
        <v>#DIV/0!</v>
      </c>
      <c r="CO464" s="40" t="e">
        <f t="shared" si="1567"/>
        <v>#DIV/0!</v>
      </c>
      <c r="CP464" s="40" t="e">
        <f t="shared" si="1567"/>
        <v>#DIV/0!</v>
      </c>
      <c r="CQ464" s="40" t="e">
        <f t="shared" si="1567"/>
        <v>#DIV/0!</v>
      </c>
      <c r="CR464" s="40" t="e">
        <f t="shared" si="1567"/>
        <v>#DIV/0!</v>
      </c>
      <c r="CS464" s="40" t="e">
        <f t="shared" si="1567"/>
        <v>#DIV/0!</v>
      </c>
      <c r="CT464" s="40" t="e">
        <f t="shared" si="1567"/>
        <v>#DIV/0!</v>
      </c>
      <c r="CU464" s="40" t="e">
        <f t="shared" si="1567"/>
        <v>#DIV/0!</v>
      </c>
      <c r="CV464" s="40" t="e">
        <f t="shared" si="1567"/>
        <v>#DIV/0!</v>
      </c>
      <c r="CW464" s="40" t="e">
        <f t="shared" si="1567"/>
        <v>#DIV/0!</v>
      </c>
      <c r="CX464" s="40" t="e">
        <f t="shared" si="1567"/>
        <v>#DIV/0!</v>
      </c>
      <c r="CY464" s="40" t="e">
        <f t="shared" si="1567"/>
        <v>#DIV/0!</v>
      </c>
      <c r="CZ464" s="11"/>
      <c r="DA464" s="11"/>
    </row>
    <row r="465" spans="1:105" x14ac:dyDescent="0.25">
      <c r="A465" t="s">
        <v>67</v>
      </c>
      <c r="B465" s="46" t="s">
        <v>63</v>
      </c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1">
        <v>754</v>
      </c>
      <c r="BD465" s="71">
        <v>895.14285714285711</v>
      </c>
      <c r="BE465" s="71">
        <v>914.85714285714289</v>
      </c>
      <c r="BF465" s="71">
        <v>1077.2857142857142</v>
      </c>
      <c r="BG465" s="71">
        <v>1064.1428571428571</v>
      </c>
      <c r="BH465" s="71">
        <v>893.71428571428567</v>
      </c>
      <c r="BI465" s="71">
        <v>837.28571428571433</v>
      </c>
      <c r="BJ465" s="71">
        <v>891.42857142857144</v>
      </c>
      <c r="BK465" s="71">
        <v>896.28571428571433</v>
      </c>
      <c r="BL465" s="71">
        <v>875.14285714285711</v>
      </c>
      <c r="BM465" s="71">
        <v>884.14285714285711</v>
      </c>
      <c r="BN465" s="71">
        <v>932.71428571428567</v>
      </c>
      <c r="BO465" s="71">
        <v>740.85714285714289</v>
      </c>
      <c r="BP465" s="71">
        <v>938.57142857142856</v>
      </c>
      <c r="BQ465" s="71">
        <v>954</v>
      </c>
      <c r="BR465" s="71">
        <v>930.57142857142856</v>
      </c>
      <c r="BS465" s="71">
        <v>898.28571428571433</v>
      </c>
      <c r="BT465" s="71">
        <v>909.14285714285711</v>
      </c>
      <c r="BU465" s="71">
        <v>925</v>
      </c>
      <c r="BV465" s="71">
        <v>891.57142857142856</v>
      </c>
      <c r="BW465" s="71">
        <v>938.14285714285711</v>
      </c>
      <c r="BX465" s="71">
        <v>906.28571428571433</v>
      </c>
      <c r="BY465" s="71">
        <v>909.28571428571433</v>
      </c>
      <c r="BZ465" s="71">
        <v>872.85714285714289</v>
      </c>
      <c r="CA465" s="71">
        <v>838</v>
      </c>
      <c r="CB465" s="71">
        <v>830.28571428571433</v>
      </c>
      <c r="CC465" s="71">
        <v>947.42857142857144</v>
      </c>
      <c r="CD465" s="71">
        <v>1059.5714285714287</v>
      </c>
      <c r="CE465" s="71">
        <v>1029</v>
      </c>
      <c r="CF465" s="71">
        <v>941</v>
      </c>
      <c r="CG465" s="71">
        <v>1059.5714285714287</v>
      </c>
      <c r="CH465" s="71">
        <v>1178.5714285714287</v>
      </c>
      <c r="CI465" s="71">
        <v>1108.8571428571429</v>
      </c>
      <c r="CJ465" s="71">
        <v>1174.1428571428571</v>
      </c>
      <c r="CK465" s="71">
        <v>1121.5714285714287</v>
      </c>
      <c r="CL465" s="71">
        <v>1286.7142857142858</v>
      </c>
      <c r="CM465" s="71">
        <v>1270.7142857142858</v>
      </c>
      <c r="CN465" s="71">
        <v>1928.7142857142858</v>
      </c>
      <c r="CO465" s="71">
        <v>2674.5714285714284</v>
      </c>
      <c r="CP465" s="71">
        <v>3802.4285714285702</v>
      </c>
      <c r="CQ465" s="71">
        <v>4121.8571428571413</v>
      </c>
      <c r="CR465" s="71">
        <v>3982.714285714278</v>
      </c>
      <c r="CS465" s="71">
        <v>3950.5714285714198</v>
      </c>
      <c r="CT465" s="71">
        <f>CT432-CT466</f>
        <v>3471.1428571428578</v>
      </c>
      <c r="CU465" s="48">
        <v>3895.2857142857101</v>
      </c>
      <c r="CV465" s="48">
        <v>3972.4285714285702</v>
      </c>
      <c r="CW465" s="48">
        <v>4108.1428571428496</v>
      </c>
      <c r="CX465" s="11"/>
      <c r="CY465" s="11"/>
      <c r="CZ465" s="11"/>
      <c r="DA465" s="11"/>
    </row>
    <row r="466" spans="1:105" x14ac:dyDescent="0.25">
      <c r="A466" t="s">
        <v>67</v>
      </c>
      <c r="B466" s="46" t="s">
        <v>62</v>
      </c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>
        <f>CO432-CO465</f>
        <v>216.71428571428578</v>
      </c>
      <c r="CP466" s="48">
        <f>CP432-CP465</f>
        <v>417.14285714285006</v>
      </c>
      <c r="CQ466" s="48">
        <v>518.57142857142799</v>
      </c>
      <c r="CR466" s="48">
        <v>508.85714285714198</v>
      </c>
      <c r="CS466" s="48">
        <v>444.4285714285802</v>
      </c>
      <c r="CT466" s="48">
        <v>385.85714285714198</v>
      </c>
      <c r="CU466" s="48">
        <f>CU432-CU465</f>
        <v>429.28571428571013</v>
      </c>
      <c r="CV466" s="48">
        <f>CV432-CV465</f>
        <v>465.99999999999955</v>
      </c>
      <c r="CW466" s="48">
        <f t="shared" ref="CW466" si="1568">CW432-CW465</f>
        <v>522.14285714286052</v>
      </c>
      <c r="CX466" s="11"/>
      <c r="CY466" s="11"/>
      <c r="CZ466" s="11"/>
      <c r="DA466" s="11"/>
    </row>
    <row r="467" spans="1:105" x14ac:dyDescent="0.25">
      <c r="A467" t="s">
        <v>67</v>
      </c>
      <c r="B467" s="46"/>
      <c r="C467" s="40"/>
    </row>
    <row r="468" spans="1:105" x14ac:dyDescent="0.25">
      <c r="A468" t="s">
        <v>67</v>
      </c>
      <c r="B468" s="46"/>
      <c r="C468" s="40"/>
    </row>
    <row r="469" spans="1:105" x14ac:dyDescent="0.25">
      <c r="A469" t="s">
        <v>67</v>
      </c>
      <c r="B469" s="28"/>
      <c r="C469" s="40"/>
    </row>
    <row r="470" spans="1:105" x14ac:dyDescent="0.25">
      <c r="A470" t="s">
        <v>67</v>
      </c>
      <c r="B470" s="28"/>
      <c r="C470" s="40"/>
    </row>
    <row r="471" spans="1:105" x14ac:dyDescent="0.25">
      <c r="A471" t="s">
        <v>67</v>
      </c>
      <c r="B471" s="28"/>
      <c r="C471" s="40"/>
    </row>
    <row r="472" spans="1:105" x14ac:dyDescent="0.25">
      <c r="A472" t="s">
        <v>67</v>
      </c>
    </row>
    <row r="473" spans="1:105" x14ac:dyDescent="0.25">
      <c r="A473" t="s">
        <v>67</v>
      </c>
    </row>
    <row r="474" spans="1:105" x14ac:dyDescent="0.25">
      <c r="A474" t="s">
        <v>67</v>
      </c>
    </row>
    <row r="475" spans="1:105" x14ac:dyDescent="0.25">
      <c r="A475" t="s">
        <v>67</v>
      </c>
    </row>
    <row r="476" spans="1:105" x14ac:dyDescent="0.25">
      <c r="A476" t="s">
        <v>67</v>
      </c>
    </row>
    <row r="477" spans="1:105" x14ac:dyDescent="0.25">
      <c r="A477" t="s">
        <v>67</v>
      </c>
    </row>
    <row r="478" spans="1:105" x14ac:dyDescent="0.25">
      <c r="A478" t="s">
        <v>67</v>
      </c>
    </row>
    <row r="479" spans="1:105" x14ac:dyDescent="0.25">
      <c r="A479" t="s">
        <v>67</v>
      </c>
    </row>
    <row r="480" spans="1:105" x14ac:dyDescent="0.25">
      <c r="A480" t="s">
        <v>67</v>
      </c>
    </row>
    <row r="481" spans="1:107" x14ac:dyDescent="0.25">
      <c r="A481" t="s">
        <v>67</v>
      </c>
    </row>
    <row r="482" spans="1:107" x14ac:dyDescent="0.25">
      <c r="A482" t="s">
        <v>67</v>
      </c>
    </row>
    <row r="483" spans="1:107" x14ac:dyDescent="0.25">
      <c r="A483" t="s">
        <v>67</v>
      </c>
    </row>
    <row r="484" spans="1:107" x14ac:dyDescent="0.25">
      <c r="A484" t="s">
        <v>67</v>
      </c>
    </row>
    <row r="485" spans="1:107" x14ac:dyDescent="0.25">
      <c r="A485" t="s">
        <v>67</v>
      </c>
    </row>
    <row r="486" spans="1:107" x14ac:dyDescent="0.25">
      <c r="A486" t="s">
        <v>67</v>
      </c>
    </row>
    <row r="487" spans="1:107" x14ac:dyDescent="0.25">
      <c r="A487" t="s">
        <v>67</v>
      </c>
    </row>
    <row r="488" spans="1:107" x14ac:dyDescent="0.25">
      <c r="A488" t="s">
        <v>67</v>
      </c>
    </row>
    <row r="489" spans="1:107" x14ac:dyDescent="0.25">
      <c r="A489" t="s">
        <v>67</v>
      </c>
    </row>
    <row r="490" spans="1:107" x14ac:dyDescent="0.25">
      <c r="A490" t="s">
        <v>67</v>
      </c>
    </row>
    <row r="491" spans="1:107" x14ac:dyDescent="0.25">
      <c r="A491" t="s">
        <v>67</v>
      </c>
    </row>
    <row r="492" spans="1:107" x14ac:dyDescent="0.25">
      <c r="A492" s="10"/>
      <c r="B492" s="8" t="s">
        <v>158</v>
      </c>
      <c r="C492" s="29">
        <v>1</v>
      </c>
      <c r="D492" s="29">
        <v>2</v>
      </c>
      <c r="E492" s="29">
        <v>3</v>
      </c>
      <c r="F492" s="29">
        <v>4</v>
      </c>
      <c r="G492" s="29">
        <v>5</v>
      </c>
      <c r="H492" s="29">
        <v>6</v>
      </c>
      <c r="I492" s="29">
        <v>7</v>
      </c>
      <c r="J492" s="29">
        <v>8</v>
      </c>
      <c r="K492" s="29">
        <v>9</v>
      </c>
      <c r="L492" s="29">
        <v>10</v>
      </c>
      <c r="M492" s="29">
        <v>11</v>
      </c>
      <c r="N492" s="29">
        <v>12</v>
      </c>
      <c r="O492" s="29">
        <v>13</v>
      </c>
      <c r="P492" s="29">
        <v>14</v>
      </c>
      <c r="Q492" s="29">
        <v>15</v>
      </c>
      <c r="R492" s="29">
        <v>16</v>
      </c>
      <c r="S492" s="29">
        <v>17</v>
      </c>
      <c r="T492" s="29">
        <v>18</v>
      </c>
      <c r="U492" s="29">
        <v>19</v>
      </c>
      <c r="V492" s="29">
        <v>20</v>
      </c>
      <c r="W492" s="29">
        <v>21</v>
      </c>
      <c r="X492" s="29">
        <v>22</v>
      </c>
      <c r="Y492" s="29">
        <v>23</v>
      </c>
      <c r="Z492" s="29">
        <v>24</v>
      </c>
      <c r="AA492" s="29">
        <v>25</v>
      </c>
      <c r="AB492" s="29">
        <v>26</v>
      </c>
      <c r="AC492" s="29">
        <v>27</v>
      </c>
      <c r="AD492" s="29">
        <v>28</v>
      </c>
      <c r="AE492" s="29">
        <v>29</v>
      </c>
      <c r="AF492" s="29">
        <v>30</v>
      </c>
      <c r="AG492" s="29">
        <v>31</v>
      </c>
      <c r="AH492" s="29">
        <v>32</v>
      </c>
      <c r="AI492" s="29">
        <v>33</v>
      </c>
      <c r="AJ492" s="29">
        <v>34</v>
      </c>
      <c r="AK492" s="29">
        <v>35</v>
      </c>
      <c r="AL492" s="29">
        <v>36</v>
      </c>
      <c r="AM492" s="29">
        <v>37</v>
      </c>
      <c r="AN492" s="29">
        <v>38</v>
      </c>
      <c r="AO492" s="29">
        <v>39</v>
      </c>
      <c r="AP492" s="29">
        <v>40</v>
      </c>
      <c r="AQ492" s="29">
        <v>41</v>
      </c>
      <c r="AR492" s="29">
        <v>42</v>
      </c>
      <c r="AS492" s="29">
        <v>43</v>
      </c>
      <c r="AT492" s="29">
        <v>44</v>
      </c>
      <c r="AU492" s="29">
        <v>45</v>
      </c>
      <c r="AV492" s="29">
        <v>46</v>
      </c>
      <c r="AW492" s="29">
        <v>47</v>
      </c>
      <c r="AX492" s="29">
        <v>48</v>
      </c>
      <c r="AY492" s="29">
        <v>49</v>
      </c>
      <c r="AZ492" s="29">
        <v>50</v>
      </c>
      <c r="BA492" s="29">
        <v>51</v>
      </c>
      <c r="BB492" s="29">
        <v>52</v>
      </c>
      <c r="BC492" s="29">
        <v>1</v>
      </c>
      <c r="BD492" s="29">
        <v>2</v>
      </c>
      <c r="BE492" s="29">
        <v>3</v>
      </c>
      <c r="BF492" s="29">
        <v>4</v>
      </c>
      <c r="BG492" s="29">
        <v>5</v>
      </c>
      <c r="BH492" s="29">
        <v>6</v>
      </c>
      <c r="BI492" s="29">
        <v>7</v>
      </c>
      <c r="BJ492" s="29">
        <v>8</v>
      </c>
      <c r="BK492" s="29">
        <v>9</v>
      </c>
      <c r="BL492" s="29">
        <v>10</v>
      </c>
      <c r="BM492" s="29">
        <v>11</v>
      </c>
      <c r="BN492" s="29">
        <v>12</v>
      </c>
      <c r="BO492" s="29">
        <v>13</v>
      </c>
      <c r="BP492" s="29">
        <v>14</v>
      </c>
      <c r="BQ492" s="29">
        <v>15</v>
      </c>
      <c r="BR492" s="29">
        <v>16</v>
      </c>
      <c r="BS492" s="29">
        <v>17</v>
      </c>
      <c r="BT492" s="29">
        <v>18</v>
      </c>
      <c r="BU492" s="29">
        <v>19</v>
      </c>
      <c r="BV492" s="29">
        <v>20</v>
      </c>
      <c r="BW492" s="29">
        <v>21</v>
      </c>
      <c r="BX492" s="29">
        <v>22</v>
      </c>
      <c r="BY492" s="29">
        <v>23</v>
      </c>
      <c r="BZ492" s="29">
        <v>24</v>
      </c>
      <c r="CA492" s="29">
        <v>25</v>
      </c>
      <c r="CB492" s="29">
        <v>26</v>
      </c>
      <c r="CC492" s="29">
        <v>27</v>
      </c>
      <c r="CD492" s="29">
        <v>28</v>
      </c>
      <c r="CE492" s="29">
        <v>29</v>
      </c>
      <c r="CF492" s="29">
        <v>30</v>
      </c>
      <c r="CG492" s="29">
        <v>31</v>
      </c>
      <c r="CH492" s="29">
        <v>32</v>
      </c>
      <c r="CI492" s="29">
        <v>33</v>
      </c>
      <c r="CJ492" s="29">
        <v>34</v>
      </c>
      <c r="CK492" s="29">
        <v>35</v>
      </c>
      <c r="CL492" s="29">
        <v>36</v>
      </c>
      <c r="CM492" s="29">
        <v>37</v>
      </c>
      <c r="CN492" s="29">
        <v>38</v>
      </c>
      <c r="CO492" s="29">
        <v>39</v>
      </c>
      <c r="CP492" s="29">
        <v>40</v>
      </c>
      <c r="CQ492" s="29">
        <v>41</v>
      </c>
      <c r="CR492" s="29">
        <v>42</v>
      </c>
      <c r="CS492" s="29">
        <v>43</v>
      </c>
      <c r="CT492" s="29">
        <v>44</v>
      </c>
      <c r="CU492" s="29">
        <v>45</v>
      </c>
      <c r="CV492" s="29">
        <v>46</v>
      </c>
      <c r="CW492" s="29">
        <v>47</v>
      </c>
      <c r="CX492" s="29">
        <v>48</v>
      </c>
      <c r="CY492" s="29">
        <v>49</v>
      </c>
      <c r="CZ492" s="29">
        <v>50</v>
      </c>
      <c r="DA492" s="29">
        <v>51</v>
      </c>
      <c r="DB492" s="29">
        <v>52</v>
      </c>
    </row>
    <row r="493" spans="1:107" x14ac:dyDescent="0.25">
      <c r="A493" t="s">
        <v>158</v>
      </c>
      <c r="B493" s="26" t="s">
        <v>4</v>
      </c>
      <c r="C493" s="17"/>
    </row>
    <row r="494" spans="1:107" x14ac:dyDescent="0.25">
      <c r="A494" t="s">
        <v>158</v>
      </c>
      <c r="B494" s="27" t="s">
        <v>3</v>
      </c>
      <c r="C494" s="17"/>
    </row>
    <row r="495" spans="1:107" x14ac:dyDescent="0.25">
      <c r="A495" t="s">
        <v>158</v>
      </c>
      <c r="B495" s="26" t="s">
        <v>11</v>
      </c>
      <c r="C495" s="17"/>
    </row>
    <row r="496" spans="1:107" x14ac:dyDescent="0.25">
      <c r="A496" t="s">
        <v>158</v>
      </c>
      <c r="B496" s="26" t="s">
        <v>0</v>
      </c>
      <c r="C496" s="30" t="e">
        <f t="shared" ref="C496:BN496" si="1569">C494/C493</f>
        <v>#DIV/0!</v>
      </c>
      <c r="D496" s="30" t="e">
        <f t="shared" si="1569"/>
        <v>#DIV/0!</v>
      </c>
      <c r="E496" s="30" t="e">
        <f t="shared" si="1569"/>
        <v>#DIV/0!</v>
      </c>
      <c r="F496" s="30" t="e">
        <f t="shared" si="1569"/>
        <v>#DIV/0!</v>
      </c>
      <c r="G496" s="30" t="e">
        <f t="shared" si="1569"/>
        <v>#DIV/0!</v>
      </c>
      <c r="H496" s="30" t="e">
        <f t="shared" si="1569"/>
        <v>#DIV/0!</v>
      </c>
      <c r="I496" s="30" t="e">
        <f t="shared" si="1569"/>
        <v>#DIV/0!</v>
      </c>
      <c r="J496" s="30" t="e">
        <f t="shared" si="1569"/>
        <v>#DIV/0!</v>
      </c>
      <c r="K496" s="30" t="e">
        <f t="shared" si="1569"/>
        <v>#DIV/0!</v>
      </c>
      <c r="L496" s="30" t="e">
        <f t="shared" si="1569"/>
        <v>#DIV/0!</v>
      </c>
      <c r="M496" s="30" t="e">
        <f t="shared" si="1569"/>
        <v>#DIV/0!</v>
      </c>
      <c r="N496" s="30" t="e">
        <f t="shared" si="1569"/>
        <v>#DIV/0!</v>
      </c>
      <c r="O496" s="30" t="e">
        <f t="shared" si="1569"/>
        <v>#DIV/0!</v>
      </c>
      <c r="P496" s="30" t="e">
        <f t="shared" si="1569"/>
        <v>#DIV/0!</v>
      </c>
      <c r="Q496" s="30" t="e">
        <f t="shared" si="1569"/>
        <v>#DIV/0!</v>
      </c>
      <c r="R496" s="30" t="e">
        <f t="shared" si="1569"/>
        <v>#DIV/0!</v>
      </c>
      <c r="S496" s="30" t="e">
        <f t="shared" si="1569"/>
        <v>#DIV/0!</v>
      </c>
      <c r="T496" s="30" t="e">
        <f t="shared" si="1569"/>
        <v>#DIV/0!</v>
      </c>
      <c r="U496" s="30" t="e">
        <f t="shared" si="1569"/>
        <v>#DIV/0!</v>
      </c>
      <c r="V496" s="30" t="e">
        <f t="shared" si="1569"/>
        <v>#DIV/0!</v>
      </c>
      <c r="W496" s="30" t="e">
        <f t="shared" si="1569"/>
        <v>#DIV/0!</v>
      </c>
      <c r="X496" s="30" t="e">
        <f t="shared" si="1569"/>
        <v>#DIV/0!</v>
      </c>
      <c r="Y496" s="30" t="e">
        <f t="shared" si="1569"/>
        <v>#DIV/0!</v>
      </c>
      <c r="Z496" s="30" t="e">
        <f t="shared" si="1569"/>
        <v>#DIV/0!</v>
      </c>
      <c r="AA496" s="30" t="e">
        <f t="shared" si="1569"/>
        <v>#DIV/0!</v>
      </c>
      <c r="AB496" s="30" t="e">
        <f t="shared" si="1569"/>
        <v>#DIV/0!</v>
      </c>
      <c r="AC496" s="30" t="e">
        <f t="shared" si="1569"/>
        <v>#DIV/0!</v>
      </c>
      <c r="AD496" s="30" t="e">
        <f t="shared" si="1569"/>
        <v>#DIV/0!</v>
      </c>
      <c r="AE496" s="30" t="e">
        <f t="shared" si="1569"/>
        <v>#DIV/0!</v>
      </c>
      <c r="AF496" s="30" t="e">
        <f t="shared" si="1569"/>
        <v>#DIV/0!</v>
      </c>
      <c r="AG496" s="30" t="e">
        <f t="shared" si="1569"/>
        <v>#DIV/0!</v>
      </c>
      <c r="AH496" s="30" t="e">
        <f t="shared" si="1569"/>
        <v>#DIV/0!</v>
      </c>
      <c r="AI496" s="30" t="e">
        <f t="shared" si="1569"/>
        <v>#DIV/0!</v>
      </c>
      <c r="AJ496" s="30" t="e">
        <f t="shared" si="1569"/>
        <v>#DIV/0!</v>
      </c>
      <c r="AK496" s="30" t="e">
        <f t="shared" si="1569"/>
        <v>#DIV/0!</v>
      </c>
      <c r="AL496" s="30" t="e">
        <f t="shared" si="1569"/>
        <v>#DIV/0!</v>
      </c>
      <c r="AM496" s="30" t="e">
        <f t="shared" si="1569"/>
        <v>#DIV/0!</v>
      </c>
      <c r="AN496" s="30" t="e">
        <f t="shared" si="1569"/>
        <v>#DIV/0!</v>
      </c>
      <c r="AO496" s="30" t="e">
        <f t="shared" si="1569"/>
        <v>#DIV/0!</v>
      </c>
      <c r="AP496" s="30" t="e">
        <f t="shared" si="1569"/>
        <v>#DIV/0!</v>
      </c>
      <c r="AQ496" s="30" t="e">
        <f t="shared" si="1569"/>
        <v>#DIV/0!</v>
      </c>
      <c r="AR496" s="30" t="e">
        <f t="shared" si="1569"/>
        <v>#DIV/0!</v>
      </c>
      <c r="AS496" s="30" t="e">
        <f t="shared" si="1569"/>
        <v>#DIV/0!</v>
      </c>
      <c r="AT496" s="30" t="e">
        <f t="shared" si="1569"/>
        <v>#DIV/0!</v>
      </c>
      <c r="AU496" s="30" t="e">
        <f t="shared" si="1569"/>
        <v>#DIV/0!</v>
      </c>
      <c r="AV496" s="30" t="e">
        <f t="shared" si="1569"/>
        <v>#DIV/0!</v>
      </c>
      <c r="AW496" s="30" t="e">
        <f t="shared" si="1569"/>
        <v>#DIV/0!</v>
      </c>
      <c r="AX496" s="30" t="e">
        <f t="shared" si="1569"/>
        <v>#DIV/0!</v>
      </c>
      <c r="AY496" s="30" t="e">
        <f t="shared" si="1569"/>
        <v>#DIV/0!</v>
      </c>
      <c r="AZ496" s="30" t="e">
        <f t="shared" si="1569"/>
        <v>#DIV/0!</v>
      </c>
      <c r="BA496" s="30" t="e">
        <f t="shared" si="1569"/>
        <v>#DIV/0!</v>
      </c>
      <c r="BB496" s="30" t="e">
        <f t="shared" si="1569"/>
        <v>#DIV/0!</v>
      </c>
      <c r="BC496" s="30" t="e">
        <f t="shared" si="1569"/>
        <v>#DIV/0!</v>
      </c>
      <c r="BD496" s="30" t="e">
        <f t="shared" si="1569"/>
        <v>#DIV/0!</v>
      </c>
      <c r="BE496" s="30" t="e">
        <f t="shared" si="1569"/>
        <v>#DIV/0!</v>
      </c>
      <c r="BF496" s="30" t="e">
        <f t="shared" si="1569"/>
        <v>#DIV/0!</v>
      </c>
      <c r="BG496" s="30" t="e">
        <f t="shared" si="1569"/>
        <v>#DIV/0!</v>
      </c>
      <c r="BH496" s="30" t="e">
        <f t="shared" si="1569"/>
        <v>#DIV/0!</v>
      </c>
      <c r="BI496" s="30" t="e">
        <f t="shared" si="1569"/>
        <v>#DIV/0!</v>
      </c>
      <c r="BJ496" s="30" t="e">
        <f t="shared" si="1569"/>
        <v>#DIV/0!</v>
      </c>
      <c r="BK496" s="30" t="e">
        <f t="shared" si="1569"/>
        <v>#DIV/0!</v>
      </c>
      <c r="BL496" s="30" t="e">
        <f t="shared" si="1569"/>
        <v>#DIV/0!</v>
      </c>
      <c r="BM496" s="30" t="e">
        <f t="shared" si="1569"/>
        <v>#DIV/0!</v>
      </c>
      <c r="BN496" s="30" t="e">
        <f t="shared" si="1569"/>
        <v>#DIV/0!</v>
      </c>
      <c r="BO496" s="30" t="e">
        <f t="shared" ref="BO496:DB496" si="1570">BO494/BO493</f>
        <v>#DIV/0!</v>
      </c>
      <c r="BP496" s="30" t="e">
        <f t="shared" si="1570"/>
        <v>#DIV/0!</v>
      </c>
      <c r="BQ496" s="30" t="e">
        <f t="shared" si="1570"/>
        <v>#DIV/0!</v>
      </c>
      <c r="BR496" s="30" t="e">
        <f t="shared" si="1570"/>
        <v>#DIV/0!</v>
      </c>
      <c r="BS496" s="30" t="e">
        <f t="shared" si="1570"/>
        <v>#DIV/0!</v>
      </c>
      <c r="BT496" s="30" t="e">
        <f t="shared" si="1570"/>
        <v>#DIV/0!</v>
      </c>
      <c r="BU496" s="30" t="e">
        <f t="shared" si="1570"/>
        <v>#DIV/0!</v>
      </c>
      <c r="BV496" s="30" t="e">
        <f t="shared" si="1570"/>
        <v>#DIV/0!</v>
      </c>
      <c r="BW496" s="30" t="e">
        <f t="shared" si="1570"/>
        <v>#DIV/0!</v>
      </c>
      <c r="BX496" s="30" t="e">
        <f t="shared" si="1570"/>
        <v>#DIV/0!</v>
      </c>
      <c r="BY496" s="30" t="e">
        <f t="shared" si="1570"/>
        <v>#DIV/0!</v>
      </c>
      <c r="BZ496" s="30" t="e">
        <f t="shared" si="1570"/>
        <v>#DIV/0!</v>
      </c>
      <c r="CA496" s="30" t="e">
        <f t="shared" si="1570"/>
        <v>#DIV/0!</v>
      </c>
      <c r="CB496" s="30" t="e">
        <f t="shared" si="1570"/>
        <v>#DIV/0!</v>
      </c>
      <c r="CC496" s="30" t="e">
        <f t="shared" si="1570"/>
        <v>#DIV/0!</v>
      </c>
      <c r="CD496" s="30" t="e">
        <f t="shared" si="1570"/>
        <v>#DIV/0!</v>
      </c>
      <c r="CE496" s="30" t="e">
        <f t="shared" si="1570"/>
        <v>#DIV/0!</v>
      </c>
      <c r="CF496" s="30" t="e">
        <f t="shared" si="1570"/>
        <v>#DIV/0!</v>
      </c>
      <c r="CG496" s="30" t="e">
        <f t="shared" si="1570"/>
        <v>#DIV/0!</v>
      </c>
      <c r="CH496" s="30" t="e">
        <f t="shared" si="1570"/>
        <v>#DIV/0!</v>
      </c>
      <c r="CI496" s="30" t="e">
        <f t="shared" si="1570"/>
        <v>#DIV/0!</v>
      </c>
      <c r="CJ496" s="30" t="e">
        <f t="shared" si="1570"/>
        <v>#DIV/0!</v>
      </c>
      <c r="CK496" s="30" t="e">
        <f t="shared" si="1570"/>
        <v>#DIV/0!</v>
      </c>
      <c r="CL496" s="30" t="e">
        <f t="shared" si="1570"/>
        <v>#DIV/0!</v>
      </c>
      <c r="CM496" s="30" t="e">
        <f t="shared" si="1570"/>
        <v>#DIV/0!</v>
      </c>
      <c r="CN496" s="30" t="e">
        <f t="shared" si="1570"/>
        <v>#DIV/0!</v>
      </c>
      <c r="CO496" s="30" t="e">
        <f t="shared" si="1570"/>
        <v>#DIV/0!</v>
      </c>
      <c r="CP496" s="30" t="e">
        <f t="shared" si="1570"/>
        <v>#DIV/0!</v>
      </c>
      <c r="CQ496" s="30" t="e">
        <f t="shared" si="1570"/>
        <v>#DIV/0!</v>
      </c>
      <c r="CR496" s="30" t="e">
        <f t="shared" si="1570"/>
        <v>#DIV/0!</v>
      </c>
      <c r="CS496" s="30" t="e">
        <f t="shared" si="1570"/>
        <v>#DIV/0!</v>
      </c>
      <c r="CT496" s="30" t="e">
        <f t="shared" si="1570"/>
        <v>#DIV/0!</v>
      </c>
      <c r="CU496" s="30" t="e">
        <f t="shared" si="1570"/>
        <v>#DIV/0!</v>
      </c>
      <c r="CV496" s="30" t="e">
        <f t="shared" si="1570"/>
        <v>#DIV/0!</v>
      </c>
      <c r="CW496" s="30" t="e">
        <f t="shared" si="1570"/>
        <v>#DIV/0!</v>
      </c>
      <c r="CX496" s="30" t="e">
        <f t="shared" si="1570"/>
        <v>#DIV/0!</v>
      </c>
      <c r="CY496" s="30" t="e">
        <f t="shared" si="1570"/>
        <v>#DIV/0!</v>
      </c>
      <c r="CZ496" s="30" t="e">
        <f t="shared" si="1570"/>
        <v>#DIV/0!</v>
      </c>
      <c r="DA496" s="30" t="e">
        <f t="shared" si="1570"/>
        <v>#DIV/0!</v>
      </c>
      <c r="DB496" s="30" t="e">
        <f t="shared" si="1570"/>
        <v>#DIV/0!</v>
      </c>
      <c r="DC496" s="30"/>
    </row>
    <row r="497" spans="1:107" x14ac:dyDescent="0.25">
      <c r="A497" t="s">
        <v>158</v>
      </c>
      <c r="B497" s="26" t="s">
        <v>26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</row>
    <row r="498" spans="1:107" x14ac:dyDescent="0.25">
      <c r="A498" t="s">
        <v>158</v>
      </c>
      <c r="B498" s="26" t="s">
        <v>1</v>
      </c>
      <c r="C498" s="30" t="e">
        <f t="shared" ref="C498:BN498" si="1571">C497/C493</f>
        <v>#DIV/0!</v>
      </c>
      <c r="D498" s="30" t="e">
        <f t="shared" si="1571"/>
        <v>#DIV/0!</v>
      </c>
      <c r="E498" s="30" t="e">
        <f t="shared" si="1571"/>
        <v>#DIV/0!</v>
      </c>
      <c r="F498" s="30" t="e">
        <f t="shared" si="1571"/>
        <v>#DIV/0!</v>
      </c>
      <c r="G498" s="30" t="e">
        <f t="shared" si="1571"/>
        <v>#DIV/0!</v>
      </c>
      <c r="H498" s="30" t="e">
        <f t="shared" si="1571"/>
        <v>#DIV/0!</v>
      </c>
      <c r="I498" s="30" t="e">
        <f t="shared" si="1571"/>
        <v>#DIV/0!</v>
      </c>
      <c r="J498" s="30" t="e">
        <f t="shared" si="1571"/>
        <v>#DIV/0!</v>
      </c>
      <c r="K498" s="30" t="e">
        <f t="shared" si="1571"/>
        <v>#DIV/0!</v>
      </c>
      <c r="L498" s="30" t="e">
        <f t="shared" si="1571"/>
        <v>#DIV/0!</v>
      </c>
      <c r="M498" s="30" t="e">
        <f t="shared" si="1571"/>
        <v>#DIV/0!</v>
      </c>
      <c r="N498" s="30" t="e">
        <f t="shared" si="1571"/>
        <v>#DIV/0!</v>
      </c>
      <c r="O498" s="30" t="e">
        <f t="shared" si="1571"/>
        <v>#DIV/0!</v>
      </c>
      <c r="P498" s="30" t="e">
        <f t="shared" si="1571"/>
        <v>#DIV/0!</v>
      </c>
      <c r="Q498" s="30" t="e">
        <f t="shared" si="1571"/>
        <v>#DIV/0!</v>
      </c>
      <c r="R498" s="30" t="e">
        <f t="shared" si="1571"/>
        <v>#DIV/0!</v>
      </c>
      <c r="S498" s="30" t="e">
        <f t="shared" si="1571"/>
        <v>#DIV/0!</v>
      </c>
      <c r="T498" s="30" t="e">
        <f t="shared" si="1571"/>
        <v>#DIV/0!</v>
      </c>
      <c r="U498" s="30" t="e">
        <f t="shared" si="1571"/>
        <v>#DIV/0!</v>
      </c>
      <c r="V498" s="30" t="e">
        <f t="shared" si="1571"/>
        <v>#DIV/0!</v>
      </c>
      <c r="W498" s="30" t="e">
        <f t="shared" si="1571"/>
        <v>#DIV/0!</v>
      </c>
      <c r="X498" s="30" t="e">
        <f t="shared" si="1571"/>
        <v>#DIV/0!</v>
      </c>
      <c r="Y498" s="30" t="e">
        <f t="shared" si="1571"/>
        <v>#DIV/0!</v>
      </c>
      <c r="Z498" s="30" t="e">
        <f t="shared" si="1571"/>
        <v>#DIV/0!</v>
      </c>
      <c r="AA498" s="30" t="e">
        <f t="shared" si="1571"/>
        <v>#DIV/0!</v>
      </c>
      <c r="AB498" s="30" t="e">
        <f t="shared" si="1571"/>
        <v>#DIV/0!</v>
      </c>
      <c r="AC498" s="30" t="e">
        <f t="shared" si="1571"/>
        <v>#DIV/0!</v>
      </c>
      <c r="AD498" s="30" t="e">
        <f t="shared" si="1571"/>
        <v>#DIV/0!</v>
      </c>
      <c r="AE498" s="30" t="e">
        <f t="shared" si="1571"/>
        <v>#DIV/0!</v>
      </c>
      <c r="AF498" s="30" t="e">
        <f t="shared" si="1571"/>
        <v>#DIV/0!</v>
      </c>
      <c r="AG498" s="30" t="e">
        <f t="shared" si="1571"/>
        <v>#DIV/0!</v>
      </c>
      <c r="AH498" s="30" t="e">
        <f t="shared" si="1571"/>
        <v>#DIV/0!</v>
      </c>
      <c r="AI498" s="30" t="e">
        <f t="shared" si="1571"/>
        <v>#DIV/0!</v>
      </c>
      <c r="AJ498" s="30" t="e">
        <f t="shared" si="1571"/>
        <v>#DIV/0!</v>
      </c>
      <c r="AK498" s="30" t="e">
        <f t="shared" si="1571"/>
        <v>#DIV/0!</v>
      </c>
      <c r="AL498" s="30" t="e">
        <f t="shared" si="1571"/>
        <v>#DIV/0!</v>
      </c>
      <c r="AM498" s="30" t="e">
        <f t="shared" si="1571"/>
        <v>#DIV/0!</v>
      </c>
      <c r="AN498" s="30" t="e">
        <f t="shared" si="1571"/>
        <v>#DIV/0!</v>
      </c>
      <c r="AO498" s="30" t="e">
        <f t="shared" si="1571"/>
        <v>#DIV/0!</v>
      </c>
      <c r="AP498" s="30" t="e">
        <f t="shared" si="1571"/>
        <v>#DIV/0!</v>
      </c>
      <c r="AQ498" s="30" t="e">
        <f t="shared" si="1571"/>
        <v>#DIV/0!</v>
      </c>
      <c r="AR498" s="30" t="e">
        <f t="shared" si="1571"/>
        <v>#DIV/0!</v>
      </c>
      <c r="AS498" s="30" t="e">
        <f t="shared" si="1571"/>
        <v>#DIV/0!</v>
      </c>
      <c r="AT498" s="30" t="e">
        <f t="shared" si="1571"/>
        <v>#DIV/0!</v>
      </c>
      <c r="AU498" s="30" t="e">
        <f t="shared" si="1571"/>
        <v>#DIV/0!</v>
      </c>
      <c r="AV498" s="30" t="e">
        <f t="shared" si="1571"/>
        <v>#DIV/0!</v>
      </c>
      <c r="AW498" s="30" t="e">
        <f t="shared" si="1571"/>
        <v>#DIV/0!</v>
      </c>
      <c r="AX498" s="30" t="e">
        <f t="shared" si="1571"/>
        <v>#DIV/0!</v>
      </c>
      <c r="AY498" s="30" t="e">
        <f t="shared" si="1571"/>
        <v>#DIV/0!</v>
      </c>
      <c r="AZ498" s="30" t="e">
        <f t="shared" si="1571"/>
        <v>#DIV/0!</v>
      </c>
      <c r="BA498" s="30" t="e">
        <f t="shared" si="1571"/>
        <v>#DIV/0!</v>
      </c>
      <c r="BB498" s="30" t="e">
        <f t="shared" si="1571"/>
        <v>#DIV/0!</v>
      </c>
      <c r="BC498" s="30" t="e">
        <f t="shared" si="1571"/>
        <v>#DIV/0!</v>
      </c>
      <c r="BD498" s="30" t="e">
        <f t="shared" si="1571"/>
        <v>#DIV/0!</v>
      </c>
      <c r="BE498" s="30" t="e">
        <f t="shared" si="1571"/>
        <v>#DIV/0!</v>
      </c>
      <c r="BF498" s="30" t="e">
        <f t="shared" si="1571"/>
        <v>#DIV/0!</v>
      </c>
      <c r="BG498" s="30" t="e">
        <f t="shared" si="1571"/>
        <v>#DIV/0!</v>
      </c>
      <c r="BH498" s="30" t="e">
        <f t="shared" si="1571"/>
        <v>#DIV/0!</v>
      </c>
      <c r="BI498" s="30" t="e">
        <f t="shared" si="1571"/>
        <v>#DIV/0!</v>
      </c>
      <c r="BJ498" s="30" t="e">
        <f t="shared" si="1571"/>
        <v>#DIV/0!</v>
      </c>
      <c r="BK498" s="30" t="e">
        <f t="shared" si="1571"/>
        <v>#DIV/0!</v>
      </c>
      <c r="BL498" s="30" t="e">
        <f t="shared" si="1571"/>
        <v>#DIV/0!</v>
      </c>
      <c r="BM498" s="30" t="e">
        <f t="shared" si="1571"/>
        <v>#DIV/0!</v>
      </c>
      <c r="BN498" s="30" t="e">
        <f t="shared" si="1571"/>
        <v>#DIV/0!</v>
      </c>
      <c r="BO498" s="30" t="e">
        <f t="shared" ref="BO498:DB498" si="1572">BO497/BO493</f>
        <v>#DIV/0!</v>
      </c>
      <c r="BP498" s="30" t="e">
        <f t="shared" si="1572"/>
        <v>#DIV/0!</v>
      </c>
      <c r="BQ498" s="30" t="e">
        <f t="shared" si="1572"/>
        <v>#DIV/0!</v>
      </c>
      <c r="BR498" s="30" t="e">
        <f t="shared" si="1572"/>
        <v>#DIV/0!</v>
      </c>
      <c r="BS498" s="30" t="e">
        <f t="shared" si="1572"/>
        <v>#DIV/0!</v>
      </c>
      <c r="BT498" s="30" t="e">
        <f t="shared" si="1572"/>
        <v>#DIV/0!</v>
      </c>
      <c r="BU498" s="30" t="e">
        <f t="shared" si="1572"/>
        <v>#DIV/0!</v>
      </c>
      <c r="BV498" s="30" t="e">
        <f t="shared" si="1572"/>
        <v>#DIV/0!</v>
      </c>
      <c r="BW498" s="30" t="e">
        <f t="shared" si="1572"/>
        <v>#DIV/0!</v>
      </c>
      <c r="BX498" s="30" t="e">
        <f t="shared" si="1572"/>
        <v>#DIV/0!</v>
      </c>
      <c r="BY498" s="30" t="e">
        <f t="shared" si="1572"/>
        <v>#DIV/0!</v>
      </c>
      <c r="BZ498" s="30" t="e">
        <f t="shared" si="1572"/>
        <v>#DIV/0!</v>
      </c>
      <c r="CA498" s="30" t="e">
        <f t="shared" si="1572"/>
        <v>#DIV/0!</v>
      </c>
      <c r="CB498" s="30" t="e">
        <f t="shared" si="1572"/>
        <v>#DIV/0!</v>
      </c>
      <c r="CC498" s="30" t="e">
        <f t="shared" si="1572"/>
        <v>#DIV/0!</v>
      </c>
      <c r="CD498" s="30" t="e">
        <f t="shared" si="1572"/>
        <v>#DIV/0!</v>
      </c>
      <c r="CE498" s="30" t="e">
        <f t="shared" si="1572"/>
        <v>#DIV/0!</v>
      </c>
      <c r="CF498" s="30" t="e">
        <f t="shared" si="1572"/>
        <v>#DIV/0!</v>
      </c>
      <c r="CG498" s="30" t="e">
        <f t="shared" si="1572"/>
        <v>#DIV/0!</v>
      </c>
      <c r="CH498" s="30" t="e">
        <f t="shared" si="1572"/>
        <v>#DIV/0!</v>
      </c>
      <c r="CI498" s="30" t="e">
        <f t="shared" si="1572"/>
        <v>#DIV/0!</v>
      </c>
      <c r="CJ498" s="30" t="e">
        <f t="shared" si="1572"/>
        <v>#DIV/0!</v>
      </c>
      <c r="CK498" s="30" t="e">
        <f t="shared" si="1572"/>
        <v>#DIV/0!</v>
      </c>
      <c r="CL498" s="30" t="e">
        <f t="shared" si="1572"/>
        <v>#DIV/0!</v>
      </c>
      <c r="CM498" s="30" t="e">
        <f t="shared" si="1572"/>
        <v>#DIV/0!</v>
      </c>
      <c r="CN498" s="30" t="e">
        <f t="shared" si="1572"/>
        <v>#DIV/0!</v>
      </c>
      <c r="CO498" s="30" t="e">
        <f t="shared" si="1572"/>
        <v>#DIV/0!</v>
      </c>
      <c r="CP498" s="30" t="e">
        <f t="shared" si="1572"/>
        <v>#DIV/0!</v>
      </c>
      <c r="CQ498" s="30" t="e">
        <f t="shared" si="1572"/>
        <v>#DIV/0!</v>
      </c>
      <c r="CR498" s="30" t="e">
        <f t="shared" si="1572"/>
        <v>#DIV/0!</v>
      </c>
      <c r="CS498" s="30" t="e">
        <f t="shared" si="1572"/>
        <v>#DIV/0!</v>
      </c>
      <c r="CT498" s="30" t="e">
        <f t="shared" si="1572"/>
        <v>#DIV/0!</v>
      </c>
      <c r="CU498" s="30" t="e">
        <f t="shared" si="1572"/>
        <v>#DIV/0!</v>
      </c>
      <c r="CV498" s="30" t="e">
        <f t="shared" si="1572"/>
        <v>#DIV/0!</v>
      </c>
      <c r="CW498" s="30" t="e">
        <f t="shared" si="1572"/>
        <v>#DIV/0!</v>
      </c>
      <c r="CX498" s="30" t="e">
        <f t="shared" si="1572"/>
        <v>#DIV/0!</v>
      </c>
      <c r="CY498" s="30" t="e">
        <f t="shared" si="1572"/>
        <v>#DIV/0!</v>
      </c>
      <c r="CZ498" s="30" t="e">
        <f t="shared" si="1572"/>
        <v>#DIV/0!</v>
      </c>
      <c r="DA498" s="30" t="e">
        <f t="shared" si="1572"/>
        <v>#DIV/0!</v>
      </c>
      <c r="DB498" s="30" t="e">
        <f t="shared" si="1572"/>
        <v>#DIV/0!</v>
      </c>
      <c r="DC498" s="30"/>
    </row>
    <row r="499" spans="1:107" x14ac:dyDescent="0.25">
      <c r="A499" t="s">
        <v>158</v>
      </c>
      <c r="B499" s="26" t="s">
        <v>28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</row>
    <row r="500" spans="1:107" x14ac:dyDescent="0.25">
      <c r="A500" t="s">
        <v>158</v>
      </c>
      <c r="B500" s="26" t="s">
        <v>27</v>
      </c>
      <c r="C500" s="30" t="e">
        <f t="shared" ref="C500:BN500" si="1573">C499/C506</f>
        <v>#DIV/0!</v>
      </c>
      <c r="D500" s="30" t="e">
        <f t="shared" si="1573"/>
        <v>#DIV/0!</v>
      </c>
      <c r="E500" s="30" t="e">
        <f t="shared" si="1573"/>
        <v>#DIV/0!</v>
      </c>
      <c r="F500" s="30" t="e">
        <f t="shared" si="1573"/>
        <v>#DIV/0!</v>
      </c>
      <c r="G500" s="30" t="e">
        <f t="shared" si="1573"/>
        <v>#DIV/0!</v>
      </c>
      <c r="H500" s="30" t="e">
        <f t="shared" si="1573"/>
        <v>#DIV/0!</v>
      </c>
      <c r="I500" s="30" t="e">
        <f t="shared" si="1573"/>
        <v>#DIV/0!</v>
      </c>
      <c r="J500" s="30" t="e">
        <f t="shared" si="1573"/>
        <v>#DIV/0!</v>
      </c>
      <c r="K500" s="30" t="e">
        <f t="shared" si="1573"/>
        <v>#DIV/0!</v>
      </c>
      <c r="L500" s="30" t="e">
        <f t="shared" si="1573"/>
        <v>#DIV/0!</v>
      </c>
      <c r="M500" s="30" t="e">
        <f t="shared" si="1573"/>
        <v>#DIV/0!</v>
      </c>
      <c r="N500" s="30" t="e">
        <f t="shared" si="1573"/>
        <v>#DIV/0!</v>
      </c>
      <c r="O500" s="30" t="e">
        <f t="shared" si="1573"/>
        <v>#DIV/0!</v>
      </c>
      <c r="P500" s="30" t="e">
        <f t="shared" si="1573"/>
        <v>#DIV/0!</v>
      </c>
      <c r="Q500" s="30" t="e">
        <f t="shared" si="1573"/>
        <v>#DIV/0!</v>
      </c>
      <c r="R500" s="30" t="e">
        <f t="shared" si="1573"/>
        <v>#DIV/0!</v>
      </c>
      <c r="S500" s="30" t="e">
        <f t="shared" si="1573"/>
        <v>#DIV/0!</v>
      </c>
      <c r="T500" s="30" t="e">
        <f t="shared" si="1573"/>
        <v>#DIV/0!</v>
      </c>
      <c r="U500" s="30" t="e">
        <f t="shared" si="1573"/>
        <v>#DIV/0!</v>
      </c>
      <c r="V500" s="30" t="e">
        <f t="shared" si="1573"/>
        <v>#DIV/0!</v>
      </c>
      <c r="W500" s="30" t="e">
        <f t="shared" si="1573"/>
        <v>#DIV/0!</v>
      </c>
      <c r="X500" s="30" t="e">
        <f t="shared" si="1573"/>
        <v>#DIV/0!</v>
      </c>
      <c r="Y500" s="30" t="e">
        <f t="shared" si="1573"/>
        <v>#DIV/0!</v>
      </c>
      <c r="Z500" s="30" t="e">
        <f t="shared" si="1573"/>
        <v>#DIV/0!</v>
      </c>
      <c r="AA500" s="30" t="e">
        <f t="shared" si="1573"/>
        <v>#DIV/0!</v>
      </c>
      <c r="AB500" s="30" t="e">
        <f t="shared" si="1573"/>
        <v>#DIV/0!</v>
      </c>
      <c r="AC500" s="30" t="e">
        <f t="shared" si="1573"/>
        <v>#DIV/0!</v>
      </c>
      <c r="AD500" s="30" t="e">
        <f t="shared" si="1573"/>
        <v>#DIV/0!</v>
      </c>
      <c r="AE500" s="30" t="e">
        <f t="shared" si="1573"/>
        <v>#DIV/0!</v>
      </c>
      <c r="AF500" s="30" t="e">
        <f t="shared" si="1573"/>
        <v>#DIV/0!</v>
      </c>
      <c r="AG500" s="30" t="e">
        <f t="shared" si="1573"/>
        <v>#DIV/0!</v>
      </c>
      <c r="AH500" s="30" t="e">
        <f t="shared" si="1573"/>
        <v>#DIV/0!</v>
      </c>
      <c r="AI500" s="30" t="e">
        <f t="shared" si="1573"/>
        <v>#DIV/0!</v>
      </c>
      <c r="AJ500" s="30" t="e">
        <f t="shared" si="1573"/>
        <v>#DIV/0!</v>
      </c>
      <c r="AK500" s="30" t="e">
        <f t="shared" si="1573"/>
        <v>#DIV/0!</v>
      </c>
      <c r="AL500" s="30" t="e">
        <f t="shared" si="1573"/>
        <v>#DIV/0!</v>
      </c>
      <c r="AM500" s="30" t="e">
        <f t="shared" si="1573"/>
        <v>#DIV/0!</v>
      </c>
      <c r="AN500" s="30" t="e">
        <f t="shared" si="1573"/>
        <v>#DIV/0!</v>
      </c>
      <c r="AO500" s="30" t="e">
        <f t="shared" si="1573"/>
        <v>#DIV/0!</v>
      </c>
      <c r="AP500" s="30" t="e">
        <f t="shared" si="1573"/>
        <v>#DIV/0!</v>
      </c>
      <c r="AQ500" s="30" t="e">
        <f t="shared" si="1573"/>
        <v>#DIV/0!</v>
      </c>
      <c r="AR500" s="30" t="e">
        <f t="shared" si="1573"/>
        <v>#DIV/0!</v>
      </c>
      <c r="AS500" s="30" t="e">
        <f t="shared" si="1573"/>
        <v>#DIV/0!</v>
      </c>
      <c r="AT500" s="30" t="e">
        <f t="shared" si="1573"/>
        <v>#DIV/0!</v>
      </c>
      <c r="AU500" s="30" t="e">
        <f t="shared" si="1573"/>
        <v>#DIV/0!</v>
      </c>
      <c r="AV500" s="30" t="e">
        <f t="shared" si="1573"/>
        <v>#DIV/0!</v>
      </c>
      <c r="AW500" s="30" t="e">
        <f t="shared" si="1573"/>
        <v>#DIV/0!</v>
      </c>
      <c r="AX500" s="30" t="e">
        <f t="shared" si="1573"/>
        <v>#DIV/0!</v>
      </c>
      <c r="AY500" s="30" t="e">
        <f t="shared" si="1573"/>
        <v>#DIV/0!</v>
      </c>
      <c r="AZ500" s="30" t="e">
        <f t="shared" si="1573"/>
        <v>#DIV/0!</v>
      </c>
      <c r="BA500" s="30" t="e">
        <f t="shared" si="1573"/>
        <v>#DIV/0!</v>
      </c>
      <c r="BB500" s="30" t="e">
        <f t="shared" si="1573"/>
        <v>#DIV/0!</v>
      </c>
      <c r="BC500" s="30" t="e">
        <f t="shared" si="1573"/>
        <v>#DIV/0!</v>
      </c>
      <c r="BD500" s="30" t="e">
        <f t="shared" si="1573"/>
        <v>#DIV/0!</v>
      </c>
      <c r="BE500" s="30" t="e">
        <f t="shared" si="1573"/>
        <v>#DIV/0!</v>
      </c>
      <c r="BF500" s="30" t="e">
        <f t="shared" si="1573"/>
        <v>#DIV/0!</v>
      </c>
      <c r="BG500" s="30" t="e">
        <f t="shared" si="1573"/>
        <v>#DIV/0!</v>
      </c>
      <c r="BH500" s="30" t="e">
        <f t="shared" si="1573"/>
        <v>#DIV/0!</v>
      </c>
      <c r="BI500" s="30" t="e">
        <f t="shared" si="1573"/>
        <v>#DIV/0!</v>
      </c>
      <c r="BJ500" s="30" t="e">
        <f t="shared" si="1573"/>
        <v>#DIV/0!</v>
      </c>
      <c r="BK500" s="30" t="e">
        <f t="shared" si="1573"/>
        <v>#DIV/0!</v>
      </c>
      <c r="BL500" s="30" t="e">
        <f t="shared" si="1573"/>
        <v>#DIV/0!</v>
      </c>
      <c r="BM500" s="30" t="e">
        <f t="shared" si="1573"/>
        <v>#DIV/0!</v>
      </c>
      <c r="BN500" s="30" t="e">
        <f t="shared" si="1573"/>
        <v>#DIV/0!</v>
      </c>
      <c r="BO500" s="30" t="e">
        <f t="shared" ref="BO500:DB500" si="1574">BO499/BO506</f>
        <v>#DIV/0!</v>
      </c>
      <c r="BP500" s="30" t="e">
        <f t="shared" si="1574"/>
        <v>#DIV/0!</v>
      </c>
      <c r="BQ500" s="30" t="e">
        <f t="shared" si="1574"/>
        <v>#DIV/0!</v>
      </c>
      <c r="BR500" s="30" t="e">
        <f t="shared" si="1574"/>
        <v>#DIV/0!</v>
      </c>
      <c r="BS500" s="30" t="e">
        <f t="shared" si="1574"/>
        <v>#DIV/0!</v>
      </c>
      <c r="BT500" s="30" t="e">
        <f t="shared" si="1574"/>
        <v>#DIV/0!</v>
      </c>
      <c r="BU500" s="30" t="e">
        <f t="shared" si="1574"/>
        <v>#DIV/0!</v>
      </c>
      <c r="BV500" s="30" t="e">
        <f t="shared" si="1574"/>
        <v>#DIV/0!</v>
      </c>
      <c r="BW500" s="30" t="e">
        <f t="shared" si="1574"/>
        <v>#DIV/0!</v>
      </c>
      <c r="BX500" s="30" t="e">
        <f t="shared" si="1574"/>
        <v>#DIV/0!</v>
      </c>
      <c r="BY500" s="30" t="e">
        <f t="shared" si="1574"/>
        <v>#DIV/0!</v>
      </c>
      <c r="BZ500" s="30" t="e">
        <f t="shared" si="1574"/>
        <v>#DIV/0!</v>
      </c>
      <c r="CA500" s="30" t="e">
        <f t="shared" si="1574"/>
        <v>#DIV/0!</v>
      </c>
      <c r="CB500" s="30" t="e">
        <f t="shared" si="1574"/>
        <v>#DIV/0!</v>
      </c>
      <c r="CC500" s="30" t="e">
        <f t="shared" si="1574"/>
        <v>#DIV/0!</v>
      </c>
      <c r="CD500" s="30" t="e">
        <f t="shared" si="1574"/>
        <v>#DIV/0!</v>
      </c>
      <c r="CE500" s="30" t="e">
        <f t="shared" si="1574"/>
        <v>#DIV/0!</v>
      </c>
      <c r="CF500" s="30" t="e">
        <f t="shared" si="1574"/>
        <v>#DIV/0!</v>
      </c>
      <c r="CG500" s="30" t="e">
        <f t="shared" si="1574"/>
        <v>#DIV/0!</v>
      </c>
      <c r="CH500" s="30" t="e">
        <f t="shared" si="1574"/>
        <v>#DIV/0!</v>
      </c>
      <c r="CI500" s="30" t="e">
        <f t="shared" si="1574"/>
        <v>#DIV/0!</v>
      </c>
      <c r="CJ500" s="30" t="e">
        <f t="shared" si="1574"/>
        <v>#DIV/0!</v>
      </c>
      <c r="CK500" s="30" t="e">
        <f t="shared" si="1574"/>
        <v>#DIV/0!</v>
      </c>
      <c r="CL500" s="30" t="e">
        <f t="shared" si="1574"/>
        <v>#DIV/0!</v>
      </c>
      <c r="CM500" s="30" t="e">
        <f t="shared" si="1574"/>
        <v>#DIV/0!</v>
      </c>
      <c r="CN500" s="30" t="e">
        <f t="shared" si="1574"/>
        <v>#DIV/0!</v>
      </c>
      <c r="CO500" s="30" t="e">
        <f t="shared" si="1574"/>
        <v>#DIV/0!</v>
      </c>
      <c r="CP500" s="30" t="e">
        <f t="shared" si="1574"/>
        <v>#DIV/0!</v>
      </c>
      <c r="CQ500" s="30" t="e">
        <f t="shared" si="1574"/>
        <v>#DIV/0!</v>
      </c>
      <c r="CR500" s="30" t="e">
        <f t="shared" si="1574"/>
        <v>#DIV/0!</v>
      </c>
      <c r="CS500" s="30" t="e">
        <f t="shared" si="1574"/>
        <v>#DIV/0!</v>
      </c>
      <c r="CT500" s="30" t="e">
        <f t="shared" si="1574"/>
        <v>#DIV/0!</v>
      </c>
      <c r="CU500" s="30" t="e">
        <f t="shared" si="1574"/>
        <v>#DIV/0!</v>
      </c>
      <c r="CV500" s="30" t="e">
        <f t="shared" si="1574"/>
        <v>#DIV/0!</v>
      </c>
      <c r="CW500" s="30" t="e">
        <f t="shared" si="1574"/>
        <v>#DIV/0!</v>
      </c>
      <c r="CX500" s="30" t="e">
        <f t="shared" si="1574"/>
        <v>#DIV/0!</v>
      </c>
      <c r="CY500" s="30" t="e">
        <f t="shared" si="1574"/>
        <v>#DIV/0!</v>
      </c>
      <c r="CZ500" s="30" t="e">
        <f t="shared" si="1574"/>
        <v>#DIV/0!</v>
      </c>
      <c r="DA500" s="30" t="e">
        <f t="shared" si="1574"/>
        <v>#DIV/0!</v>
      </c>
      <c r="DB500" s="30" t="e">
        <f t="shared" si="1574"/>
        <v>#DIV/0!</v>
      </c>
      <c r="DC500" s="30"/>
    </row>
    <row r="501" spans="1:107" x14ac:dyDescent="0.25">
      <c r="A501" t="s">
        <v>158</v>
      </c>
      <c r="B501" s="26" t="s">
        <v>36</v>
      </c>
      <c r="C501" s="33" t="e">
        <f t="shared" ref="C501:BN501" si="1575">C510/C493</f>
        <v>#DIV/0!</v>
      </c>
      <c r="D501" s="33" t="e">
        <f t="shared" si="1575"/>
        <v>#DIV/0!</v>
      </c>
      <c r="E501" s="33" t="e">
        <f t="shared" si="1575"/>
        <v>#DIV/0!</v>
      </c>
      <c r="F501" s="33" t="e">
        <f t="shared" si="1575"/>
        <v>#DIV/0!</v>
      </c>
      <c r="G501" s="33" t="e">
        <f t="shared" si="1575"/>
        <v>#DIV/0!</v>
      </c>
      <c r="H501" s="33" t="e">
        <f t="shared" si="1575"/>
        <v>#DIV/0!</v>
      </c>
      <c r="I501" s="33" t="e">
        <f t="shared" si="1575"/>
        <v>#DIV/0!</v>
      </c>
      <c r="J501" s="33" t="e">
        <f t="shared" si="1575"/>
        <v>#DIV/0!</v>
      </c>
      <c r="K501" s="33" t="e">
        <f t="shared" si="1575"/>
        <v>#DIV/0!</v>
      </c>
      <c r="L501" s="33" t="e">
        <f t="shared" si="1575"/>
        <v>#DIV/0!</v>
      </c>
      <c r="M501" s="33" t="e">
        <f t="shared" si="1575"/>
        <v>#DIV/0!</v>
      </c>
      <c r="N501" s="33" t="e">
        <f t="shared" si="1575"/>
        <v>#DIV/0!</v>
      </c>
      <c r="O501" s="33" t="e">
        <f t="shared" si="1575"/>
        <v>#DIV/0!</v>
      </c>
      <c r="P501" s="33" t="e">
        <f t="shared" si="1575"/>
        <v>#DIV/0!</v>
      </c>
      <c r="Q501" s="33" t="e">
        <f t="shared" si="1575"/>
        <v>#DIV/0!</v>
      </c>
      <c r="R501" s="33" t="e">
        <f t="shared" si="1575"/>
        <v>#DIV/0!</v>
      </c>
      <c r="S501" s="33" t="e">
        <f t="shared" si="1575"/>
        <v>#DIV/0!</v>
      </c>
      <c r="T501" s="33" t="e">
        <f t="shared" si="1575"/>
        <v>#DIV/0!</v>
      </c>
      <c r="U501" s="33" t="e">
        <f t="shared" si="1575"/>
        <v>#DIV/0!</v>
      </c>
      <c r="V501" s="33" t="e">
        <f t="shared" si="1575"/>
        <v>#DIV/0!</v>
      </c>
      <c r="W501" s="33" t="e">
        <f t="shared" si="1575"/>
        <v>#DIV/0!</v>
      </c>
      <c r="X501" s="33" t="e">
        <f t="shared" si="1575"/>
        <v>#DIV/0!</v>
      </c>
      <c r="Y501" s="33" t="e">
        <f t="shared" si="1575"/>
        <v>#DIV/0!</v>
      </c>
      <c r="Z501" s="33" t="e">
        <f t="shared" si="1575"/>
        <v>#DIV/0!</v>
      </c>
      <c r="AA501" s="33" t="e">
        <f t="shared" si="1575"/>
        <v>#DIV/0!</v>
      </c>
      <c r="AB501" s="33" t="e">
        <f t="shared" si="1575"/>
        <v>#DIV/0!</v>
      </c>
      <c r="AC501" s="33" t="e">
        <f t="shared" si="1575"/>
        <v>#DIV/0!</v>
      </c>
      <c r="AD501" s="33" t="e">
        <f t="shared" si="1575"/>
        <v>#DIV/0!</v>
      </c>
      <c r="AE501" s="33" t="e">
        <f t="shared" si="1575"/>
        <v>#DIV/0!</v>
      </c>
      <c r="AF501" s="33" t="e">
        <f t="shared" si="1575"/>
        <v>#DIV/0!</v>
      </c>
      <c r="AG501" s="33" t="e">
        <f t="shared" si="1575"/>
        <v>#DIV/0!</v>
      </c>
      <c r="AH501" s="33" t="e">
        <f t="shared" si="1575"/>
        <v>#DIV/0!</v>
      </c>
      <c r="AI501" s="33" t="e">
        <f t="shared" si="1575"/>
        <v>#DIV/0!</v>
      </c>
      <c r="AJ501" s="33" t="e">
        <f t="shared" si="1575"/>
        <v>#DIV/0!</v>
      </c>
      <c r="AK501" s="33" t="e">
        <f t="shared" si="1575"/>
        <v>#DIV/0!</v>
      </c>
      <c r="AL501" s="33" t="e">
        <f t="shared" si="1575"/>
        <v>#DIV/0!</v>
      </c>
      <c r="AM501" s="33" t="e">
        <f t="shared" si="1575"/>
        <v>#DIV/0!</v>
      </c>
      <c r="AN501" s="33" t="e">
        <f t="shared" si="1575"/>
        <v>#DIV/0!</v>
      </c>
      <c r="AO501" s="33" t="e">
        <f t="shared" si="1575"/>
        <v>#DIV/0!</v>
      </c>
      <c r="AP501" s="33" t="e">
        <f t="shared" si="1575"/>
        <v>#DIV/0!</v>
      </c>
      <c r="AQ501" s="33" t="e">
        <f t="shared" si="1575"/>
        <v>#DIV/0!</v>
      </c>
      <c r="AR501" s="33" t="e">
        <f t="shared" si="1575"/>
        <v>#DIV/0!</v>
      </c>
      <c r="AS501" s="33" t="e">
        <f t="shared" si="1575"/>
        <v>#DIV/0!</v>
      </c>
      <c r="AT501" s="33" t="e">
        <f t="shared" si="1575"/>
        <v>#DIV/0!</v>
      </c>
      <c r="AU501" s="33" t="e">
        <f t="shared" si="1575"/>
        <v>#DIV/0!</v>
      </c>
      <c r="AV501" s="33" t="e">
        <f t="shared" si="1575"/>
        <v>#DIV/0!</v>
      </c>
      <c r="AW501" s="33" t="e">
        <f t="shared" si="1575"/>
        <v>#DIV/0!</v>
      </c>
      <c r="AX501" s="33" t="e">
        <f t="shared" si="1575"/>
        <v>#DIV/0!</v>
      </c>
      <c r="AY501" s="33" t="e">
        <f t="shared" si="1575"/>
        <v>#DIV/0!</v>
      </c>
      <c r="AZ501" s="33" t="e">
        <f t="shared" si="1575"/>
        <v>#DIV/0!</v>
      </c>
      <c r="BA501" s="33" t="e">
        <f t="shared" si="1575"/>
        <v>#DIV/0!</v>
      </c>
      <c r="BB501" s="33" t="e">
        <f t="shared" si="1575"/>
        <v>#DIV/0!</v>
      </c>
      <c r="BC501" s="33" t="e">
        <f t="shared" si="1575"/>
        <v>#DIV/0!</v>
      </c>
      <c r="BD501" s="33" t="e">
        <f t="shared" si="1575"/>
        <v>#DIV/0!</v>
      </c>
      <c r="BE501" s="33" t="e">
        <f t="shared" si="1575"/>
        <v>#DIV/0!</v>
      </c>
      <c r="BF501" s="33" t="e">
        <f t="shared" si="1575"/>
        <v>#DIV/0!</v>
      </c>
      <c r="BG501" s="33" t="e">
        <f t="shared" si="1575"/>
        <v>#DIV/0!</v>
      </c>
      <c r="BH501" s="33" t="e">
        <f t="shared" si="1575"/>
        <v>#DIV/0!</v>
      </c>
      <c r="BI501" s="33" t="e">
        <f t="shared" si="1575"/>
        <v>#DIV/0!</v>
      </c>
      <c r="BJ501" s="33" t="e">
        <f t="shared" si="1575"/>
        <v>#DIV/0!</v>
      </c>
      <c r="BK501" s="33" t="e">
        <f t="shared" si="1575"/>
        <v>#DIV/0!</v>
      </c>
      <c r="BL501" s="33" t="e">
        <f t="shared" si="1575"/>
        <v>#DIV/0!</v>
      </c>
      <c r="BM501" s="33" t="e">
        <f t="shared" si="1575"/>
        <v>#DIV/0!</v>
      </c>
      <c r="BN501" s="33" t="e">
        <f t="shared" si="1575"/>
        <v>#DIV/0!</v>
      </c>
      <c r="BO501" s="33" t="e">
        <f t="shared" ref="BO501:DB501" si="1576">BO510/BO493</f>
        <v>#DIV/0!</v>
      </c>
      <c r="BP501" s="33" t="e">
        <f t="shared" si="1576"/>
        <v>#DIV/0!</v>
      </c>
      <c r="BQ501" s="33" t="e">
        <f t="shared" si="1576"/>
        <v>#DIV/0!</v>
      </c>
      <c r="BR501" s="33" t="e">
        <f t="shared" si="1576"/>
        <v>#DIV/0!</v>
      </c>
      <c r="BS501" s="33" t="e">
        <f t="shared" si="1576"/>
        <v>#DIV/0!</v>
      </c>
      <c r="BT501" s="33" t="e">
        <f t="shared" si="1576"/>
        <v>#DIV/0!</v>
      </c>
      <c r="BU501" s="33" t="e">
        <f t="shared" si="1576"/>
        <v>#DIV/0!</v>
      </c>
      <c r="BV501" s="33" t="e">
        <f t="shared" si="1576"/>
        <v>#DIV/0!</v>
      </c>
      <c r="BW501" s="33" t="e">
        <f t="shared" si="1576"/>
        <v>#DIV/0!</v>
      </c>
      <c r="BX501" s="33" t="e">
        <f t="shared" si="1576"/>
        <v>#DIV/0!</v>
      </c>
      <c r="BY501" s="33" t="e">
        <f t="shared" si="1576"/>
        <v>#DIV/0!</v>
      </c>
      <c r="BZ501" s="33" t="e">
        <f t="shared" si="1576"/>
        <v>#DIV/0!</v>
      </c>
      <c r="CA501" s="33" t="e">
        <f t="shared" si="1576"/>
        <v>#DIV/0!</v>
      </c>
      <c r="CB501" s="33" t="e">
        <f t="shared" si="1576"/>
        <v>#DIV/0!</v>
      </c>
      <c r="CC501" s="33" t="e">
        <f t="shared" si="1576"/>
        <v>#DIV/0!</v>
      </c>
      <c r="CD501" s="33" t="e">
        <f t="shared" si="1576"/>
        <v>#DIV/0!</v>
      </c>
      <c r="CE501" s="33" t="e">
        <f t="shared" si="1576"/>
        <v>#DIV/0!</v>
      </c>
      <c r="CF501" s="33" t="e">
        <f t="shared" si="1576"/>
        <v>#DIV/0!</v>
      </c>
      <c r="CG501" s="33" t="e">
        <f t="shared" si="1576"/>
        <v>#DIV/0!</v>
      </c>
      <c r="CH501" s="33" t="e">
        <f t="shared" si="1576"/>
        <v>#DIV/0!</v>
      </c>
      <c r="CI501" s="33" t="e">
        <f t="shared" si="1576"/>
        <v>#DIV/0!</v>
      </c>
      <c r="CJ501" s="33" t="e">
        <f t="shared" si="1576"/>
        <v>#DIV/0!</v>
      </c>
      <c r="CK501" s="33" t="e">
        <f t="shared" si="1576"/>
        <v>#DIV/0!</v>
      </c>
      <c r="CL501" s="33" t="e">
        <f t="shared" si="1576"/>
        <v>#DIV/0!</v>
      </c>
      <c r="CM501" s="33" t="e">
        <f t="shared" si="1576"/>
        <v>#DIV/0!</v>
      </c>
      <c r="CN501" s="33" t="e">
        <f t="shared" si="1576"/>
        <v>#DIV/0!</v>
      </c>
      <c r="CO501" s="33" t="e">
        <f t="shared" si="1576"/>
        <v>#DIV/0!</v>
      </c>
      <c r="CP501" s="33" t="e">
        <f t="shared" si="1576"/>
        <v>#DIV/0!</v>
      </c>
      <c r="CQ501" s="33" t="e">
        <f t="shared" si="1576"/>
        <v>#DIV/0!</v>
      </c>
      <c r="CR501" s="33" t="e">
        <f t="shared" si="1576"/>
        <v>#DIV/0!</v>
      </c>
      <c r="CS501" s="33" t="e">
        <f t="shared" si="1576"/>
        <v>#DIV/0!</v>
      </c>
      <c r="CT501" s="33" t="e">
        <f t="shared" si="1576"/>
        <v>#DIV/0!</v>
      </c>
      <c r="CU501" s="33" t="e">
        <f t="shared" si="1576"/>
        <v>#DIV/0!</v>
      </c>
      <c r="CV501" s="33" t="e">
        <f t="shared" si="1576"/>
        <v>#DIV/0!</v>
      </c>
      <c r="CW501" s="33" t="e">
        <f t="shared" si="1576"/>
        <v>#DIV/0!</v>
      </c>
      <c r="CX501" s="33" t="e">
        <f t="shared" si="1576"/>
        <v>#DIV/0!</v>
      </c>
      <c r="CY501" s="33" t="e">
        <f t="shared" si="1576"/>
        <v>#DIV/0!</v>
      </c>
      <c r="CZ501" s="33" t="e">
        <f t="shared" si="1576"/>
        <v>#DIV/0!</v>
      </c>
      <c r="DA501" s="33" t="e">
        <f t="shared" si="1576"/>
        <v>#DIV/0!</v>
      </c>
      <c r="DB501" s="33" t="e">
        <f t="shared" si="1576"/>
        <v>#DIV/0!</v>
      </c>
      <c r="DC501" s="33"/>
    </row>
    <row r="502" spans="1:107" x14ac:dyDescent="0.25">
      <c r="A502" t="s">
        <v>158</v>
      </c>
      <c r="B502" s="27" t="s">
        <v>37</v>
      </c>
      <c r="C502" s="51">
        <v>383.42857142857144</v>
      </c>
      <c r="D502" s="51">
        <v>508</v>
      </c>
      <c r="E502" s="51">
        <v>548.42857142857144</v>
      </c>
      <c r="F502" s="51">
        <v>578.85714285714289</v>
      </c>
      <c r="G502" s="51">
        <v>599.42857142857144</v>
      </c>
      <c r="H502" s="51">
        <v>622.28571428571433</v>
      </c>
      <c r="I502" s="51">
        <v>500.57142857142856</v>
      </c>
      <c r="J502" s="51">
        <v>514</v>
      </c>
      <c r="K502" s="51">
        <v>560.85714285714289</v>
      </c>
      <c r="L502" s="51">
        <v>491.42857142857144</v>
      </c>
      <c r="M502" s="51">
        <v>427.42857142857144</v>
      </c>
      <c r="N502" s="51">
        <v>583.85714285714289</v>
      </c>
      <c r="O502" s="51">
        <v>482.85714285714283</v>
      </c>
      <c r="P502" s="51">
        <v>384.71428571428572</v>
      </c>
      <c r="Q502" s="51">
        <v>480.71428571428572</v>
      </c>
      <c r="R502" s="51">
        <v>496.42857142857144</v>
      </c>
      <c r="S502" s="51">
        <v>519.57142857142856</v>
      </c>
      <c r="T502" s="51">
        <v>432</v>
      </c>
      <c r="U502" s="51">
        <v>418.85714285714283</v>
      </c>
      <c r="V502" s="51">
        <v>425.71428571428572</v>
      </c>
      <c r="W502" s="51">
        <v>480</v>
      </c>
      <c r="X502" s="51">
        <v>502.71428571428572</v>
      </c>
      <c r="Y502" s="51">
        <v>515.85714285714289</v>
      </c>
      <c r="Z502" s="51">
        <v>508.28571428571428</v>
      </c>
      <c r="AA502" s="51">
        <v>493.28571428571428</v>
      </c>
      <c r="AB502" s="51">
        <v>506.71428571428572</v>
      </c>
      <c r="AC502" s="51">
        <v>476</v>
      </c>
      <c r="AD502" s="51">
        <v>492.71428571428572</v>
      </c>
      <c r="AE502" s="51">
        <v>462</v>
      </c>
      <c r="AF502" s="51">
        <v>431</v>
      </c>
      <c r="AG502" s="51">
        <v>446.57142857142856</v>
      </c>
      <c r="AH502" s="51">
        <v>531.42857142857144</v>
      </c>
      <c r="AI502" s="51">
        <v>485.71428571428572</v>
      </c>
      <c r="AJ502" s="51">
        <v>466.42857142857144</v>
      </c>
      <c r="AK502" s="51">
        <v>447</v>
      </c>
      <c r="AL502" s="51">
        <v>462.28571428571428</v>
      </c>
      <c r="AM502" s="51">
        <v>469.71428571428572</v>
      </c>
      <c r="AN502" s="51">
        <v>446.71428571428572</v>
      </c>
      <c r="AO502" s="51">
        <v>418.42857142857144</v>
      </c>
      <c r="AP502" s="51">
        <v>363.57142857142856</v>
      </c>
      <c r="AQ502" s="51">
        <v>408.71428571428572</v>
      </c>
      <c r="AR502" s="51">
        <v>484.71428571428572</v>
      </c>
      <c r="AS502" s="51">
        <v>467</v>
      </c>
      <c r="AT502" s="51">
        <v>474.42857142857144</v>
      </c>
      <c r="AU502" s="51">
        <v>447.14285714285717</v>
      </c>
      <c r="AV502" s="51">
        <v>378</v>
      </c>
      <c r="AW502" s="51">
        <v>421.57142857142856</v>
      </c>
      <c r="AX502" s="51">
        <v>377.71428571428572</v>
      </c>
      <c r="AY502" s="51">
        <v>345.85714285714283</v>
      </c>
      <c r="AZ502" s="51">
        <v>339.71428571428572</v>
      </c>
      <c r="BA502" s="51">
        <v>276.71428571428572</v>
      </c>
      <c r="BB502" s="51">
        <v>210.71428571428572</v>
      </c>
      <c r="BC502" s="51">
        <v>240.42857142857142</v>
      </c>
      <c r="BD502" s="51">
        <v>421.57142857142856</v>
      </c>
      <c r="BE502" s="51">
        <v>488</v>
      </c>
      <c r="BF502" s="51">
        <v>553.14285714285711</v>
      </c>
      <c r="BG502" s="51">
        <v>568.85714285714289</v>
      </c>
      <c r="BH502" s="51">
        <v>508.57142857142856</v>
      </c>
      <c r="BI502" s="51">
        <v>379</v>
      </c>
      <c r="BJ502" s="51">
        <v>515.57142857142856</v>
      </c>
      <c r="BK502" s="51">
        <v>542.42857142857144</v>
      </c>
      <c r="BL502" s="51">
        <v>474.42857142857144</v>
      </c>
      <c r="BM502" s="51">
        <v>543.28571428571433</v>
      </c>
      <c r="BN502" s="51">
        <v>552.28571428571433</v>
      </c>
      <c r="BO502" s="51">
        <v>387.28571428571428</v>
      </c>
      <c r="BP502" s="51">
        <v>535.14285714285711</v>
      </c>
      <c r="BQ502" s="51">
        <v>476.14285714285717</v>
      </c>
      <c r="BR502" s="51">
        <v>415.28571428571428</v>
      </c>
      <c r="BS502" s="51">
        <v>547.42857142857144</v>
      </c>
      <c r="BT502" s="51">
        <v>536</v>
      </c>
      <c r="BU502" s="51">
        <v>560.71428571428567</v>
      </c>
      <c r="BV502" s="51">
        <v>542.42857142857144</v>
      </c>
      <c r="BW502" s="51">
        <v>500.14285714285717</v>
      </c>
      <c r="BX502" s="51">
        <v>558.57142857142856</v>
      </c>
      <c r="BY502" s="51">
        <v>513.57142857142856</v>
      </c>
      <c r="BZ502" s="51">
        <v>463</v>
      </c>
      <c r="CA502" s="51">
        <v>463.71428571428572</v>
      </c>
      <c r="CB502" s="51">
        <v>494.28571428571428</v>
      </c>
      <c r="CC502" s="51">
        <v>552.14285714285711</v>
      </c>
      <c r="CD502" s="51">
        <v>693.71428571428567</v>
      </c>
      <c r="CE502" s="51">
        <v>691</v>
      </c>
      <c r="CF502" s="51">
        <v>745</v>
      </c>
      <c r="CG502" s="51">
        <v>864.14285714285711</v>
      </c>
      <c r="CH502" s="51">
        <v>810</v>
      </c>
      <c r="CI502" s="51">
        <v>815.85714285714289</v>
      </c>
      <c r="CJ502" s="51">
        <v>907.71428571428567</v>
      </c>
      <c r="CK502" s="51">
        <v>885.85714285714289</v>
      </c>
      <c r="CL502" s="51">
        <v>952.85714285714289</v>
      </c>
      <c r="CM502" s="51">
        <v>1101.1428571428571</v>
      </c>
      <c r="CN502" s="51">
        <v>1082</v>
      </c>
      <c r="CO502" s="51">
        <v>1191.1428571428571</v>
      </c>
      <c r="CP502" s="51">
        <v>1280.2857142857142</v>
      </c>
      <c r="CQ502" s="51">
        <v>1290.2857142857142</v>
      </c>
      <c r="CR502" s="51">
        <v>1968</v>
      </c>
      <c r="CS502" s="51">
        <v>3467.1428571428573</v>
      </c>
      <c r="CT502" s="51">
        <v>4070.8571428571427</v>
      </c>
      <c r="CU502" s="51">
        <v>4121.2857142857147</v>
      </c>
      <c r="CV502" s="51">
        <v>3441.5714285714198</v>
      </c>
      <c r="CW502" s="51">
        <v>2927.2857142857101</v>
      </c>
      <c r="CX502" s="51"/>
      <c r="CY502" s="51"/>
      <c r="CZ502" s="51"/>
      <c r="DA502" s="51"/>
      <c r="DB502" s="51"/>
      <c r="DC502" s="51"/>
    </row>
    <row r="503" spans="1:107" x14ac:dyDescent="0.25">
      <c r="A503" t="s">
        <v>158</v>
      </c>
      <c r="B503" s="26" t="s">
        <v>2</v>
      </c>
      <c r="C503" s="33" t="e">
        <f t="shared" ref="C503:BN503" si="1577">C502/C493</f>
        <v>#DIV/0!</v>
      </c>
      <c r="D503" s="33" t="e">
        <f t="shared" si="1577"/>
        <v>#DIV/0!</v>
      </c>
      <c r="E503" s="33" t="e">
        <f t="shared" si="1577"/>
        <v>#DIV/0!</v>
      </c>
      <c r="F503" s="33" t="e">
        <f t="shared" si="1577"/>
        <v>#DIV/0!</v>
      </c>
      <c r="G503" s="33" t="e">
        <f t="shared" si="1577"/>
        <v>#DIV/0!</v>
      </c>
      <c r="H503" s="33" t="e">
        <f t="shared" si="1577"/>
        <v>#DIV/0!</v>
      </c>
      <c r="I503" s="33" t="e">
        <f t="shared" si="1577"/>
        <v>#DIV/0!</v>
      </c>
      <c r="J503" s="33" t="e">
        <f t="shared" si="1577"/>
        <v>#DIV/0!</v>
      </c>
      <c r="K503" s="33" t="e">
        <f t="shared" si="1577"/>
        <v>#DIV/0!</v>
      </c>
      <c r="L503" s="33" t="e">
        <f t="shared" si="1577"/>
        <v>#DIV/0!</v>
      </c>
      <c r="M503" s="33" t="e">
        <f t="shared" si="1577"/>
        <v>#DIV/0!</v>
      </c>
      <c r="N503" s="33" t="e">
        <f t="shared" si="1577"/>
        <v>#DIV/0!</v>
      </c>
      <c r="O503" s="33" t="e">
        <f t="shared" si="1577"/>
        <v>#DIV/0!</v>
      </c>
      <c r="P503" s="33" t="e">
        <f t="shared" si="1577"/>
        <v>#DIV/0!</v>
      </c>
      <c r="Q503" s="33" t="e">
        <f t="shared" si="1577"/>
        <v>#DIV/0!</v>
      </c>
      <c r="R503" s="33" t="e">
        <f t="shared" si="1577"/>
        <v>#DIV/0!</v>
      </c>
      <c r="S503" s="33" t="e">
        <f t="shared" si="1577"/>
        <v>#DIV/0!</v>
      </c>
      <c r="T503" s="33" t="e">
        <f t="shared" si="1577"/>
        <v>#DIV/0!</v>
      </c>
      <c r="U503" s="33" t="e">
        <f t="shared" si="1577"/>
        <v>#DIV/0!</v>
      </c>
      <c r="V503" s="33" t="e">
        <f t="shared" si="1577"/>
        <v>#DIV/0!</v>
      </c>
      <c r="W503" s="33" t="e">
        <f t="shared" si="1577"/>
        <v>#DIV/0!</v>
      </c>
      <c r="X503" s="33" t="e">
        <f t="shared" si="1577"/>
        <v>#DIV/0!</v>
      </c>
      <c r="Y503" s="33" t="e">
        <f t="shared" si="1577"/>
        <v>#DIV/0!</v>
      </c>
      <c r="Z503" s="33" t="e">
        <f t="shared" si="1577"/>
        <v>#DIV/0!</v>
      </c>
      <c r="AA503" s="33" t="e">
        <f t="shared" si="1577"/>
        <v>#DIV/0!</v>
      </c>
      <c r="AB503" s="33" t="e">
        <f t="shared" si="1577"/>
        <v>#DIV/0!</v>
      </c>
      <c r="AC503" s="33" t="e">
        <f t="shared" si="1577"/>
        <v>#DIV/0!</v>
      </c>
      <c r="AD503" s="33" t="e">
        <f t="shared" si="1577"/>
        <v>#DIV/0!</v>
      </c>
      <c r="AE503" s="33" t="e">
        <f t="shared" si="1577"/>
        <v>#DIV/0!</v>
      </c>
      <c r="AF503" s="33" t="e">
        <f t="shared" si="1577"/>
        <v>#DIV/0!</v>
      </c>
      <c r="AG503" s="33" t="e">
        <f t="shared" si="1577"/>
        <v>#DIV/0!</v>
      </c>
      <c r="AH503" s="33" t="e">
        <f t="shared" si="1577"/>
        <v>#DIV/0!</v>
      </c>
      <c r="AI503" s="33" t="e">
        <f t="shared" si="1577"/>
        <v>#DIV/0!</v>
      </c>
      <c r="AJ503" s="33" t="e">
        <f t="shared" si="1577"/>
        <v>#DIV/0!</v>
      </c>
      <c r="AK503" s="33" t="e">
        <f t="shared" si="1577"/>
        <v>#DIV/0!</v>
      </c>
      <c r="AL503" s="33" t="e">
        <f t="shared" si="1577"/>
        <v>#DIV/0!</v>
      </c>
      <c r="AM503" s="33" t="e">
        <f t="shared" si="1577"/>
        <v>#DIV/0!</v>
      </c>
      <c r="AN503" s="33" t="e">
        <f t="shared" si="1577"/>
        <v>#DIV/0!</v>
      </c>
      <c r="AO503" s="33" t="e">
        <f t="shared" si="1577"/>
        <v>#DIV/0!</v>
      </c>
      <c r="AP503" s="33" t="e">
        <f t="shared" si="1577"/>
        <v>#DIV/0!</v>
      </c>
      <c r="AQ503" s="33" t="e">
        <f t="shared" si="1577"/>
        <v>#DIV/0!</v>
      </c>
      <c r="AR503" s="33" t="e">
        <f t="shared" si="1577"/>
        <v>#DIV/0!</v>
      </c>
      <c r="AS503" s="33" t="e">
        <f t="shared" si="1577"/>
        <v>#DIV/0!</v>
      </c>
      <c r="AT503" s="33" t="e">
        <f t="shared" si="1577"/>
        <v>#DIV/0!</v>
      </c>
      <c r="AU503" s="33" t="e">
        <f t="shared" si="1577"/>
        <v>#DIV/0!</v>
      </c>
      <c r="AV503" s="33" t="e">
        <f t="shared" si="1577"/>
        <v>#DIV/0!</v>
      </c>
      <c r="AW503" s="33" t="e">
        <f t="shared" si="1577"/>
        <v>#DIV/0!</v>
      </c>
      <c r="AX503" s="33" t="e">
        <f t="shared" si="1577"/>
        <v>#DIV/0!</v>
      </c>
      <c r="AY503" s="33" t="e">
        <f t="shared" si="1577"/>
        <v>#DIV/0!</v>
      </c>
      <c r="AZ503" s="33" t="e">
        <f t="shared" si="1577"/>
        <v>#DIV/0!</v>
      </c>
      <c r="BA503" s="33" t="e">
        <f t="shared" si="1577"/>
        <v>#DIV/0!</v>
      </c>
      <c r="BB503" s="33" t="e">
        <f t="shared" si="1577"/>
        <v>#DIV/0!</v>
      </c>
      <c r="BC503" s="33" t="e">
        <f t="shared" si="1577"/>
        <v>#DIV/0!</v>
      </c>
      <c r="BD503" s="33" t="e">
        <f t="shared" si="1577"/>
        <v>#DIV/0!</v>
      </c>
      <c r="BE503" s="33" t="e">
        <f t="shared" si="1577"/>
        <v>#DIV/0!</v>
      </c>
      <c r="BF503" s="33" t="e">
        <f t="shared" si="1577"/>
        <v>#DIV/0!</v>
      </c>
      <c r="BG503" s="33" t="e">
        <f t="shared" si="1577"/>
        <v>#DIV/0!</v>
      </c>
      <c r="BH503" s="33" t="e">
        <f t="shared" si="1577"/>
        <v>#DIV/0!</v>
      </c>
      <c r="BI503" s="33" t="e">
        <f t="shared" si="1577"/>
        <v>#DIV/0!</v>
      </c>
      <c r="BJ503" s="33" t="e">
        <f t="shared" si="1577"/>
        <v>#DIV/0!</v>
      </c>
      <c r="BK503" s="33" t="e">
        <f t="shared" si="1577"/>
        <v>#DIV/0!</v>
      </c>
      <c r="BL503" s="33" t="e">
        <f t="shared" si="1577"/>
        <v>#DIV/0!</v>
      </c>
      <c r="BM503" s="33" t="e">
        <f t="shared" si="1577"/>
        <v>#DIV/0!</v>
      </c>
      <c r="BN503" s="33" t="e">
        <f t="shared" si="1577"/>
        <v>#DIV/0!</v>
      </c>
      <c r="BO503" s="33" t="e">
        <f t="shared" ref="BO503:DB503" si="1578">BO502/BO493</f>
        <v>#DIV/0!</v>
      </c>
      <c r="BP503" s="33" t="e">
        <f t="shared" si="1578"/>
        <v>#DIV/0!</v>
      </c>
      <c r="BQ503" s="33" t="e">
        <f t="shared" si="1578"/>
        <v>#DIV/0!</v>
      </c>
      <c r="BR503" s="33" t="e">
        <f t="shared" si="1578"/>
        <v>#DIV/0!</v>
      </c>
      <c r="BS503" s="33" t="e">
        <f t="shared" si="1578"/>
        <v>#DIV/0!</v>
      </c>
      <c r="BT503" s="33" t="e">
        <f t="shared" si="1578"/>
        <v>#DIV/0!</v>
      </c>
      <c r="BU503" s="33" t="e">
        <f t="shared" si="1578"/>
        <v>#DIV/0!</v>
      </c>
      <c r="BV503" s="33" t="e">
        <f t="shared" si="1578"/>
        <v>#DIV/0!</v>
      </c>
      <c r="BW503" s="33" t="e">
        <f t="shared" si="1578"/>
        <v>#DIV/0!</v>
      </c>
      <c r="BX503" s="33" t="e">
        <f t="shared" si="1578"/>
        <v>#DIV/0!</v>
      </c>
      <c r="BY503" s="33" t="e">
        <f t="shared" si="1578"/>
        <v>#DIV/0!</v>
      </c>
      <c r="BZ503" s="33" t="e">
        <f t="shared" si="1578"/>
        <v>#DIV/0!</v>
      </c>
      <c r="CA503" s="33" t="e">
        <f t="shared" si="1578"/>
        <v>#DIV/0!</v>
      </c>
      <c r="CB503" s="33" t="e">
        <f t="shared" si="1578"/>
        <v>#DIV/0!</v>
      </c>
      <c r="CC503" s="33" t="e">
        <f t="shared" si="1578"/>
        <v>#DIV/0!</v>
      </c>
      <c r="CD503" s="33" t="e">
        <f t="shared" si="1578"/>
        <v>#DIV/0!</v>
      </c>
      <c r="CE503" s="33" t="e">
        <f t="shared" si="1578"/>
        <v>#DIV/0!</v>
      </c>
      <c r="CF503" s="33" t="e">
        <f t="shared" si="1578"/>
        <v>#DIV/0!</v>
      </c>
      <c r="CG503" s="33" t="e">
        <f t="shared" si="1578"/>
        <v>#DIV/0!</v>
      </c>
      <c r="CH503" s="33" t="e">
        <f t="shared" si="1578"/>
        <v>#DIV/0!</v>
      </c>
      <c r="CI503" s="33" t="e">
        <f t="shared" si="1578"/>
        <v>#DIV/0!</v>
      </c>
      <c r="CJ503" s="33" t="e">
        <f t="shared" si="1578"/>
        <v>#DIV/0!</v>
      </c>
      <c r="CK503" s="33" t="e">
        <f t="shared" si="1578"/>
        <v>#DIV/0!</v>
      </c>
      <c r="CL503" s="33" t="e">
        <f t="shared" si="1578"/>
        <v>#DIV/0!</v>
      </c>
      <c r="CM503" s="33" t="e">
        <f t="shared" si="1578"/>
        <v>#DIV/0!</v>
      </c>
      <c r="CN503" s="33" t="e">
        <f t="shared" si="1578"/>
        <v>#DIV/0!</v>
      </c>
      <c r="CO503" s="33" t="e">
        <f t="shared" si="1578"/>
        <v>#DIV/0!</v>
      </c>
      <c r="CP503" s="33" t="e">
        <f t="shared" si="1578"/>
        <v>#DIV/0!</v>
      </c>
      <c r="CQ503" s="33" t="e">
        <f t="shared" si="1578"/>
        <v>#DIV/0!</v>
      </c>
      <c r="CR503" s="33" t="e">
        <f t="shared" si="1578"/>
        <v>#DIV/0!</v>
      </c>
      <c r="CS503" s="33" t="e">
        <f t="shared" si="1578"/>
        <v>#DIV/0!</v>
      </c>
      <c r="CT503" s="33" t="e">
        <f t="shared" si="1578"/>
        <v>#DIV/0!</v>
      </c>
      <c r="CU503" s="33" t="e">
        <f t="shared" si="1578"/>
        <v>#DIV/0!</v>
      </c>
      <c r="CV503" s="33" t="e">
        <f t="shared" si="1578"/>
        <v>#DIV/0!</v>
      </c>
      <c r="CW503" s="33" t="e">
        <f t="shared" si="1578"/>
        <v>#DIV/0!</v>
      </c>
      <c r="CX503" s="33" t="e">
        <f t="shared" si="1578"/>
        <v>#DIV/0!</v>
      </c>
      <c r="CY503" s="33" t="e">
        <f t="shared" si="1578"/>
        <v>#DIV/0!</v>
      </c>
      <c r="CZ503" s="33" t="e">
        <f t="shared" si="1578"/>
        <v>#DIV/0!</v>
      </c>
      <c r="DA503" s="33" t="e">
        <f t="shared" si="1578"/>
        <v>#DIV/0!</v>
      </c>
      <c r="DB503" s="33" t="e">
        <f t="shared" si="1578"/>
        <v>#DIV/0!</v>
      </c>
      <c r="DC503" s="33"/>
    </row>
    <row r="504" spans="1:107" x14ac:dyDescent="0.25">
      <c r="A504" t="s">
        <v>158</v>
      </c>
      <c r="B504" s="28" t="s">
        <v>13</v>
      </c>
      <c r="C504" s="13">
        <v>0.51570000000000005</v>
      </c>
      <c r="D504" s="13">
        <v>0.51849999999999996</v>
      </c>
      <c r="E504" s="13">
        <v>0.51739999999999997</v>
      </c>
      <c r="F504" s="13">
        <v>0.52159999999999995</v>
      </c>
      <c r="G504" s="13">
        <v>0.52680000000000005</v>
      </c>
      <c r="H504" s="13">
        <v>0.51529999999999998</v>
      </c>
      <c r="I504" s="13">
        <v>0.49930000000000002</v>
      </c>
      <c r="J504" s="13">
        <v>0.49180000000000001</v>
      </c>
      <c r="K504" s="13">
        <v>0.49980000000000002</v>
      </c>
      <c r="L504" s="13">
        <v>0.49330000000000002</v>
      </c>
      <c r="M504" s="13">
        <v>0.49159999999999998</v>
      </c>
      <c r="N504" s="13">
        <v>0.4945</v>
      </c>
      <c r="O504" s="13">
        <v>0.48709999999999998</v>
      </c>
      <c r="P504" s="13">
        <v>0.46689999999999998</v>
      </c>
      <c r="Q504" s="13">
        <v>0.47539999999999999</v>
      </c>
      <c r="R504" s="13">
        <v>0.47420000000000001</v>
      </c>
      <c r="S504" s="13">
        <v>0.47620000000000001</v>
      </c>
      <c r="T504" s="13">
        <v>0.47420000000000001</v>
      </c>
      <c r="U504" s="13">
        <v>0.48280000000000001</v>
      </c>
      <c r="V504" s="13">
        <v>0.48430000000000001</v>
      </c>
      <c r="W504" s="13">
        <v>0.48359999999999997</v>
      </c>
      <c r="X504" s="13">
        <v>0.48170000000000002</v>
      </c>
      <c r="Y504" s="13">
        <v>0.48580000000000001</v>
      </c>
      <c r="Z504" s="13">
        <v>0.50270000000000004</v>
      </c>
      <c r="AA504" s="13">
        <v>0.50849999999999995</v>
      </c>
      <c r="AB504" s="13">
        <v>0.50560000000000005</v>
      </c>
      <c r="AC504" s="13">
        <v>0.47610000000000002</v>
      </c>
      <c r="AD504" s="13">
        <v>0.4768</v>
      </c>
      <c r="AE504" s="13">
        <v>0.47899999999999998</v>
      </c>
      <c r="AF504" s="13">
        <v>0.47539999999999999</v>
      </c>
      <c r="AG504" s="13">
        <v>0.47510000000000002</v>
      </c>
      <c r="AH504" s="13">
        <v>0.47099999999999997</v>
      </c>
      <c r="AI504" s="13">
        <v>0.47499999999999998</v>
      </c>
      <c r="AJ504" s="13">
        <v>0.48070000000000002</v>
      </c>
      <c r="AK504" s="13">
        <v>0.48</v>
      </c>
      <c r="AL504" s="13">
        <v>0.47289999999999999</v>
      </c>
      <c r="AM504" s="13">
        <v>0.47070000000000001</v>
      </c>
      <c r="AN504" s="13">
        <v>0.47670000000000001</v>
      </c>
      <c r="AO504" s="13">
        <v>0.48349999999999999</v>
      </c>
      <c r="AP504" s="13">
        <v>0.48599999999999999</v>
      </c>
      <c r="AQ504" s="13">
        <v>0.4904</v>
      </c>
      <c r="AR504" s="13">
        <v>0.4914</v>
      </c>
      <c r="AS504" s="13">
        <v>0.4919</v>
      </c>
      <c r="AT504" s="13">
        <v>0.4894</v>
      </c>
      <c r="AU504" s="13">
        <v>0.48970000000000002</v>
      </c>
      <c r="AV504" s="13">
        <v>0.49109999999999998</v>
      </c>
      <c r="AW504" s="13">
        <v>0.49120000000000003</v>
      </c>
      <c r="AX504" s="13">
        <v>0.49809999999999999</v>
      </c>
      <c r="AY504" s="13">
        <v>0.50109999999999999</v>
      </c>
      <c r="AZ504" s="13">
        <v>0.48499999999999999</v>
      </c>
      <c r="BA504" s="13">
        <v>0.48199999999999998</v>
      </c>
      <c r="BB504" s="13">
        <v>0.47949999999999998</v>
      </c>
      <c r="BC504" s="13">
        <v>0.47199999999999998</v>
      </c>
      <c r="BD504" s="13">
        <v>0.47560000000000002</v>
      </c>
      <c r="BE504" s="13">
        <v>0.48089999999999999</v>
      </c>
      <c r="BF504" s="13">
        <v>0.49419999999999997</v>
      </c>
      <c r="BG504" s="13">
        <v>0.54369999999999996</v>
      </c>
      <c r="BH504" s="13">
        <v>0.54800000000000004</v>
      </c>
      <c r="BI504" s="13">
        <v>0.54259999999999997</v>
      </c>
      <c r="BJ504" s="13">
        <v>0.54520000000000002</v>
      </c>
      <c r="BK504" s="13">
        <v>0.54120000000000001</v>
      </c>
      <c r="BL504" s="13">
        <v>0.54210000000000003</v>
      </c>
      <c r="BM504" s="13">
        <v>0.53939999999999999</v>
      </c>
      <c r="BN504" s="13">
        <v>0.53779999999999994</v>
      </c>
      <c r="BO504" s="13">
        <v>0.52810000000000001</v>
      </c>
      <c r="BP504" s="13">
        <v>0.53639999999999999</v>
      </c>
      <c r="BQ504" s="13">
        <v>0.53939999999999999</v>
      </c>
      <c r="BR504" s="13">
        <v>0.53659999999999997</v>
      </c>
      <c r="BS504" s="13">
        <v>0.53129999999999999</v>
      </c>
      <c r="BT504" s="13">
        <v>0.52890000000000004</v>
      </c>
      <c r="BU504" s="13">
        <v>0.53120000000000001</v>
      </c>
      <c r="BV504" s="13">
        <v>0.53100000000000003</v>
      </c>
      <c r="BW504" s="13">
        <v>0.53390000000000004</v>
      </c>
      <c r="BX504" s="13">
        <v>0.5292</v>
      </c>
      <c r="BY504" s="13">
        <v>0.53420000000000001</v>
      </c>
      <c r="BZ504" s="13">
        <v>0.53859999999999997</v>
      </c>
      <c r="CA504" s="13">
        <v>0.53810000000000002</v>
      </c>
      <c r="CB504" s="13">
        <v>0.5282</v>
      </c>
      <c r="CC504" s="13">
        <v>0.52310000000000001</v>
      </c>
      <c r="CD504" s="13">
        <v>0.52129999999999999</v>
      </c>
      <c r="CE504" s="13">
        <v>0.51939999999999997</v>
      </c>
      <c r="CF504" s="13">
        <v>0.51829999999999998</v>
      </c>
      <c r="CG504" s="13">
        <v>0.5272</v>
      </c>
      <c r="CH504" s="13">
        <v>0.5302</v>
      </c>
      <c r="CI504" s="13">
        <v>0.52429999999999999</v>
      </c>
      <c r="CJ504" s="13">
        <v>0.52329999999999999</v>
      </c>
      <c r="CK504" s="13">
        <v>0.51259999999999994</v>
      </c>
      <c r="CL504" s="13">
        <v>0.51390000000000002</v>
      </c>
      <c r="CM504" s="13">
        <v>0.52210000000000001</v>
      </c>
      <c r="CN504" s="13">
        <v>0.51739999999999997</v>
      </c>
      <c r="CO504" s="13">
        <v>0.53680000000000005</v>
      </c>
      <c r="CP504" s="13">
        <v>0.54449999999999998</v>
      </c>
      <c r="CQ504" s="13">
        <v>0.5292</v>
      </c>
      <c r="CR504" s="13">
        <v>0.50370000000000004</v>
      </c>
      <c r="CS504" s="13">
        <v>0.46329999999999999</v>
      </c>
      <c r="CT504" s="13">
        <v>0.44729999999999998</v>
      </c>
      <c r="CU504" s="13">
        <v>0.44340000000000002</v>
      </c>
      <c r="CV504" s="13">
        <v>0.45810000000000001</v>
      </c>
      <c r="CW504" s="13">
        <v>0.44850000000000001</v>
      </c>
      <c r="CX504" s="16"/>
      <c r="CY504" s="16"/>
      <c r="CZ504" s="16"/>
      <c r="DA504" s="16"/>
      <c r="DB504" s="16"/>
      <c r="DC504" s="16"/>
    </row>
    <row r="505" spans="1:107" x14ac:dyDescent="0.25">
      <c r="A505" t="s">
        <v>158</v>
      </c>
      <c r="B505" s="28" t="s">
        <v>38</v>
      </c>
      <c r="C505">
        <v>9.57</v>
      </c>
      <c r="D505">
        <v>9.68</v>
      </c>
      <c r="E505">
        <v>9.48</v>
      </c>
      <c r="F505">
        <v>9.4700000000000006</v>
      </c>
      <c r="G505">
        <v>9.4</v>
      </c>
      <c r="H505">
        <v>9.58</v>
      </c>
      <c r="I505">
        <v>9.5500000000000007</v>
      </c>
      <c r="J505">
        <v>9.25</v>
      </c>
      <c r="K505">
        <v>9.49</v>
      </c>
      <c r="L505">
        <v>9.4600000000000009</v>
      </c>
      <c r="M505">
        <v>9.44</v>
      </c>
      <c r="N505">
        <v>9.3800000000000008</v>
      </c>
      <c r="O505">
        <v>9.82</v>
      </c>
      <c r="P505">
        <v>9.1199999999999992</v>
      </c>
      <c r="Q505">
        <v>9.24</v>
      </c>
      <c r="R505">
        <v>9.8699999999999992</v>
      </c>
      <c r="S505">
        <v>9.59</v>
      </c>
      <c r="T505">
        <v>9.9600000000000009</v>
      </c>
      <c r="U505">
        <v>9.5</v>
      </c>
      <c r="V505">
        <v>9.67</v>
      </c>
      <c r="W505">
        <v>9.31</v>
      </c>
      <c r="X505">
        <v>8.9600000000000009</v>
      </c>
      <c r="Y505">
        <v>9.31</v>
      </c>
      <c r="Z505">
        <v>8.76</v>
      </c>
      <c r="AA505">
        <v>9.68</v>
      </c>
      <c r="AB505">
        <v>9.5399999999999991</v>
      </c>
      <c r="AC505">
        <v>9.23</v>
      </c>
      <c r="AD505">
        <v>8.94</v>
      </c>
      <c r="AE505">
        <v>9.2200000000000006</v>
      </c>
      <c r="AF505">
        <v>8.6</v>
      </c>
      <c r="AG505">
        <v>8.52</v>
      </c>
      <c r="AH505">
        <v>8.15</v>
      </c>
      <c r="AI505">
        <v>7.78</v>
      </c>
      <c r="AJ505">
        <v>7.57</v>
      </c>
      <c r="AK505">
        <v>8.33</v>
      </c>
      <c r="AL505">
        <v>7.47</v>
      </c>
      <c r="AM505">
        <v>6.94</v>
      </c>
      <c r="AN505">
        <v>6.99</v>
      </c>
      <c r="AO505">
        <v>7.06</v>
      </c>
      <c r="AP505">
        <v>6.65</v>
      </c>
      <c r="AQ505">
        <v>6.57</v>
      </c>
      <c r="AR505">
        <v>6.88</v>
      </c>
      <c r="AS505">
        <v>6.45</v>
      </c>
      <c r="AT505">
        <v>6.82</v>
      </c>
      <c r="AU505">
        <v>6.33</v>
      </c>
      <c r="AV505">
        <v>6.61</v>
      </c>
      <c r="AW505">
        <v>6.38</v>
      </c>
      <c r="AX505">
        <v>6.76</v>
      </c>
      <c r="AY505">
        <v>6.43</v>
      </c>
      <c r="AZ505">
        <v>7.17</v>
      </c>
      <c r="BA505">
        <v>6.33</v>
      </c>
      <c r="BB505">
        <v>6.69</v>
      </c>
      <c r="BC505">
        <v>5.95</v>
      </c>
      <c r="BD505">
        <v>6.39</v>
      </c>
      <c r="BE505">
        <v>6.57</v>
      </c>
      <c r="BF505">
        <v>6.97</v>
      </c>
      <c r="BG505">
        <v>7.24</v>
      </c>
      <c r="BH505">
        <v>7.28</v>
      </c>
      <c r="BI505">
        <v>7.21</v>
      </c>
      <c r="BJ505">
        <v>7.25</v>
      </c>
      <c r="BK505">
        <v>6.98</v>
      </c>
      <c r="BL505">
        <v>6.89</v>
      </c>
      <c r="BM505">
        <v>7.23</v>
      </c>
      <c r="BN505">
        <v>7.47</v>
      </c>
      <c r="BO505">
        <v>7.24</v>
      </c>
      <c r="BP505">
        <v>6.96</v>
      </c>
      <c r="BQ505">
        <v>7.14</v>
      </c>
      <c r="BR505">
        <v>7.71</v>
      </c>
      <c r="BS505">
        <v>7.32</v>
      </c>
      <c r="BT505">
        <v>7.12</v>
      </c>
      <c r="BU505">
        <v>6.49</v>
      </c>
      <c r="BV505">
        <v>6.81</v>
      </c>
      <c r="BW505">
        <v>7.3</v>
      </c>
      <c r="BX505">
        <v>6.92</v>
      </c>
      <c r="BY505">
        <v>6.29</v>
      </c>
      <c r="BZ505">
        <v>6.76</v>
      </c>
      <c r="CA505">
        <v>6.74</v>
      </c>
      <c r="CB505">
        <v>6.71</v>
      </c>
      <c r="CC505">
        <v>6.25</v>
      </c>
      <c r="CD505">
        <v>5.76</v>
      </c>
      <c r="CE505">
        <v>6.1</v>
      </c>
      <c r="CF505">
        <v>5.68</v>
      </c>
      <c r="CG505">
        <v>5.56</v>
      </c>
      <c r="CH505">
        <v>5.41</v>
      </c>
      <c r="CI505">
        <v>5.54</v>
      </c>
      <c r="CJ505">
        <v>5.34</v>
      </c>
      <c r="CK505">
        <v>5.77</v>
      </c>
      <c r="CL505">
        <v>5.15</v>
      </c>
      <c r="CM505">
        <v>5.82</v>
      </c>
      <c r="CN505">
        <v>5.51</v>
      </c>
      <c r="CO505">
        <v>5.3</v>
      </c>
      <c r="CP505">
        <v>5.32</v>
      </c>
      <c r="CQ505">
        <v>5.51</v>
      </c>
      <c r="CR505">
        <v>5.34</v>
      </c>
      <c r="CS505">
        <v>5.1100000000000003</v>
      </c>
      <c r="CT505">
        <v>4.9400000000000004</v>
      </c>
      <c r="CU505">
        <v>4.75</v>
      </c>
      <c r="CV505">
        <v>5.21</v>
      </c>
      <c r="CW505">
        <v>4.9400000000000004</v>
      </c>
    </row>
    <row r="506" spans="1:107" x14ac:dyDescent="0.25">
      <c r="A506" t="s">
        <v>158</v>
      </c>
      <c r="B506" s="28" t="s">
        <v>22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</row>
    <row r="507" spans="1:107" x14ac:dyDescent="0.25">
      <c r="A507" t="s">
        <v>158</v>
      </c>
      <c r="B507" s="28" t="s">
        <v>23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</row>
    <row r="508" spans="1:107" x14ac:dyDescent="0.25">
      <c r="A508" t="s">
        <v>158</v>
      </c>
      <c r="B508" s="28" t="s">
        <v>24</v>
      </c>
      <c r="C508" s="30" t="e">
        <f t="shared" ref="C508:BN508" si="1579">C507/C506</f>
        <v>#DIV/0!</v>
      </c>
      <c r="D508" s="30" t="e">
        <f t="shared" si="1579"/>
        <v>#DIV/0!</v>
      </c>
      <c r="E508" s="30" t="e">
        <f t="shared" si="1579"/>
        <v>#DIV/0!</v>
      </c>
      <c r="F508" s="30" t="e">
        <f t="shared" si="1579"/>
        <v>#DIV/0!</v>
      </c>
      <c r="G508" s="30" t="e">
        <f t="shared" si="1579"/>
        <v>#DIV/0!</v>
      </c>
      <c r="H508" s="30" t="e">
        <f t="shared" si="1579"/>
        <v>#DIV/0!</v>
      </c>
      <c r="I508" s="30" t="e">
        <f t="shared" si="1579"/>
        <v>#DIV/0!</v>
      </c>
      <c r="J508" s="30" t="e">
        <f t="shared" si="1579"/>
        <v>#DIV/0!</v>
      </c>
      <c r="K508" s="30" t="e">
        <f t="shared" si="1579"/>
        <v>#DIV/0!</v>
      </c>
      <c r="L508" s="30" t="e">
        <f t="shared" si="1579"/>
        <v>#DIV/0!</v>
      </c>
      <c r="M508" s="30" t="e">
        <f t="shared" si="1579"/>
        <v>#DIV/0!</v>
      </c>
      <c r="N508" s="30" t="e">
        <f t="shared" si="1579"/>
        <v>#DIV/0!</v>
      </c>
      <c r="O508" s="30" t="e">
        <f t="shared" si="1579"/>
        <v>#DIV/0!</v>
      </c>
      <c r="P508" s="30" t="e">
        <f t="shared" si="1579"/>
        <v>#DIV/0!</v>
      </c>
      <c r="Q508" s="30" t="e">
        <f t="shared" si="1579"/>
        <v>#DIV/0!</v>
      </c>
      <c r="R508" s="30" t="e">
        <f t="shared" si="1579"/>
        <v>#DIV/0!</v>
      </c>
      <c r="S508" s="30" t="e">
        <f t="shared" si="1579"/>
        <v>#DIV/0!</v>
      </c>
      <c r="T508" s="30" t="e">
        <f t="shared" si="1579"/>
        <v>#DIV/0!</v>
      </c>
      <c r="U508" s="30" t="e">
        <f t="shared" si="1579"/>
        <v>#DIV/0!</v>
      </c>
      <c r="V508" s="30" t="e">
        <f t="shared" si="1579"/>
        <v>#DIV/0!</v>
      </c>
      <c r="W508" s="30" t="e">
        <f t="shared" si="1579"/>
        <v>#DIV/0!</v>
      </c>
      <c r="X508" s="30" t="e">
        <f t="shared" si="1579"/>
        <v>#DIV/0!</v>
      </c>
      <c r="Y508" s="30" t="e">
        <f t="shared" si="1579"/>
        <v>#DIV/0!</v>
      </c>
      <c r="Z508" s="30" t="e">
        <f t="shared" si="1579"/>
        <v>#DIV/0!</v>
      </c>
      <c r="AA508" s="30" t="e">
        <f t="shared" si="1579"/>
        <v>#DIV/0!</v>
      </c>
      <c r="AB508" s="30" t="e">
        <f t="shared" si="1579"/>
        <v>#DIV/0!</v>
      </c>
      <c r="AC508" s="30" t="e">
        <f t="shared" si="1579"/>
        <v>#DIV/0!</v>
      </c>
      <c r="AD508" s="30" t="e">
        <f t="shared" si="1579"/>
        <v>#DIV/0!</v>
      </c>
      <c r="AE508" s="30" t="e">
        <f t="shared" si="1579"/>
        <v>#DIV/0!</v>
      </c>
      <c r="AF508" s="30" t="e">
        <f t="shared" si="1579"/>
        <v>#DIV/0!</v>
      </c>
      <c r="AG508" s="30" t="e">
        <f t="shared" si="1579"/>
        <v>#DIV/0!</v>
      </c>
      <c r="AH508" s="30" t="e">
        <f t="shared" si="1579"/>
        <v>#DIV/0!</v>
      </c>
      <c r="AI508" s="30" t="e">
        <f t="shared" si="1579"/>
        <v>#DIV/0!</v>
      </c>
      <c r="AJ508" s="30" t="e">
        <f t="shared" si="1579"/>
        <v>#DIV/0!</v>
      </c>
      <c r="AK508" s="30" t="e">
        <f t="shared" si="1579"/>
        <v>#DIV/0!</v>
      </c>
      <c r="AL508" s="30" t="e">
        <f t="shared" si="1579"/>
        <v>#DIV/0!</v>
      </c>
      <c r="AM508" s="30" t="e">
        <f t="shared" si="1579"/>
        <v>#DIV/0!</v>
      </c>
      <c r="AN508" s="30" t="e">
        <f t="shared" si="1579"/>
        <v>#DIV/0!</v>
      </c>
      <c r="AO508" s="30" t="e">
        <f t="shared" si="1579"/>
        <v>#DIV/0!</v>
      </c>
      <c r="AP508" s="30" t="e">
        <f t="shared" si="1579"/>
        <v>#DIV/0!</v>
      </c>
      <c r="AQ508" s="30" t="e">
        <f t="shared" si="1579"/>
        <v>#DIV/0!</v>
      </c>
      <c r="AR508" s="30" t="e">
        <f t="shared" si="1579"/>
        <v>#DIV/0!</v>
      </c>
      <c r="AS508" s="30" t="e">
        <f t="shared" si="1579"/>
        <v>#DIV/0!</v>
      </c>
      <c r="AT508" s="30" t="e">
        <f t="shared" si="1579"/>
        <v>#DIV/0!</v>
      </c>
      <c r="AU508" s="30" t="e">
        <f t="shared" si="1579"/>
        <v>#DIV/0!</v>
      </c>
      <c r="AV508" s="30" t="e">
        <f t="shared" si="1579"/>
        <v>#DIV/0!</v>
      </c>
      <c r="AW508" s="30" t="e">
        <f t="shared" si="1579"/>
        <v>#DIV/0!</v>
      </c>
      <c r="AX508" s="30" t="e">
        <f t="shared" si="1579"/>
        <v>#DIV/0!</v>
      </c>
      <c r="AY508" s="30" t="e">
        <f t="shared" si="1579"/>
        <v>#DIV/0!</v>
      </c>
      <c r="AZ508" s="30" t="e">
        <f t="shared" si="1579"/>
        <v>#DIV/0!</v>
      </c>
      <c r="BA508" s="30" t="e">
        <f t="shared" si="1579"/>
        <v>#DIV/0!</v>
      </c>
      <c r="BB508" s="30" t="e">
        <f t="shared" si="1579"/>
        <v>#DIV/0!</v>
      </c>
      <c r="BC508" s="30" t="e">
        <f t="shared" si="1579"/>
        <v>#DIV/0!</v>
      </c>
      <c r="BD508" s="30" t="e">
        <f t="shared" si="1579"/>
        <v>#DIV/0!</v>
      </c>
      <c r="BE508" s="30" t="e">
        <f t="shared" si="1579"/>
        <v>#DIV/0!</v>
      </c>
      <c r="BF508" s="30" t="e">
        <f t="shared" si="1579"/>
        <v>#DIV/0!</v>
      </c>
      <c r="BG508" s="30" t="e">
        <f t="shared" si="1579"/>
        <v>#DIV/0!</v>
      </c>
      <c r="BH508" s="30" t="e">
        <f t="shared" si="1579"/>
        <v>#DIV/0!</v>
      </c>
      <c r="BI508" s="30" t="e">
        <f t="shared" si="1579"/>
        <v>#DIV/0!</v>
      </c>
      <c r="BJ508" s="30" t="e">
        <f t="shared" si="1579"/>
        <v>#DIV/0!</v>
      </c>
      <c r="BK508" s="30" t="e">
        <f t="shared" si="1579"/>
        <v>#DIV/0!</v>
      </c>
      <c r="BL508" s="30" t="e">
        <f t="shared" si="1579"/>
        <v>#DIV/0!</v>
      </c>
      <c r="BM508" s="30" t="e">
        <f t="shared" si="1579"/>
        <v>#DIV/0!</v>
      </c>
      <c r="BN508" s="30" t="e">
        <f t="shared" si="1579"/>
        <v>#DIV/0!</v>
      </c>
      <c r="BO508" s="30" t="e">
        <f t="shared" ref="BO508:DB508" si="1580">BO507/BO506</f>
        <v>#DIV/0!</v>
      </c>
      <c r="BP508" s="30" t="e">
        <f t="shared" si="1580"/>
        <v>#DIV/0!</v>
      </c>
      <c r="BQ508" s="30" t="e">
        <f t="shared" si="1580"/>
        <v>#DIV/0!</v>
      </c>
      <c r="BR508" s="30" t="e">
        <f t="shared" si="1580"/>
        <v>#DIV/0!</v>
      </c>
      <c r="BS508" s="30" t="e">
        <f t="shared" si="1580"/>
        <v>#DIV/0!</v>
      </c>
      <c r="BT508" s="30" t="e">
        <f t="shared" si="1580"/>
        <v>#DIV/0!</v>
      </c>
      <c r="BU508" s="30" t="e">
        <f t="shared" si="1580"/>
        <v>#DIV/0!</v>
      </c>
      <c r="BV508" s="30" t="e">
        <f t="shared" si="1580"/>
        <v>#DIV/0!</v>
      </c>
      <c r="BW508" s="30" t="e">
        <f t="shared" si="1580"/>
        <v>#DIV/0!</v>
      </c>
      <c r="BX508" s="30" t="e">
        <f t="shared" si="1580"/>
        <v>#DIV/0!</v>
      </c>
      <c r="BY508" s="30" t="e">
        <f t="shared" si="1580"/>
        <v>#DIV/0!</v>
      </c>
      <c r="BZ508" s="30" t="e">
        <f t="shared" si="1580"/>
        <v>#DIV/0!</v>
      </c>
      <c r="CA508" s="30" t="e">
        <f t="shared" si="1580"/>
        <v>#DIV/0!</v>
      </c>
      <c r="CB508" s="30" t="e">
        <f t="shared" si="1580"/>
        <v>#DIV/0!</v>
      </c>
      <c r="CC508" s="30" t="e">
        <f t="shared" si="1580"/>
        <v>#DIV/0!</v>
      </c>
      <c r="CD508" s="30" t="e">
        <f t="shared" si="1580"/>
        <v>#DIV/0!</v>
      </c>
      <c r="CE508" s="30" t="e">
        <f t="shared" si="1580"/>
        <v>#DIV/0!</v>
      </c>
      <c r="CF508" s="30" t="e">
        <f t="shared" si="1580"/>
        <v>#DIV/0!</v>
      </c>
      <c r="CG508" s="30" t="e">
        <f t="shared" si="1580"/>
        <v>#DIV/0!</v>
      </c>
      <c r="CH508" s="30" t="e">
        <f t="shared" si="1580"/>
        <v>#DIV/0!</v>
      </c>
      <c r="CI508" s="30" t="e">
        <f t="shared" si="1580"/>
        <v>#DIV/0!</v>
      </c>
      <c r="CJ508" s="30" t="e">
        <f t="shared" si="1580"/>
        <v>#DIV/0!</v>
      </c>
      <c r="CK508" s="30" t="e">
        <f t="shared" si="1580"/>
        <v>#DIV/0!</v>
      </c>
      <c r="CL508" s="30" t="e">
        <f t="shared" si="1580"/>
        <v>#DIV/0!</v>
      </c>
      <c r="CM508" s="30" t="e">
        <f t="shared" si="1580"/>
        <v>#DIV/0!</v>
      </c>
      <c r="CN508" s="30" t="e">
        <f t="shared" si="1580"/>
        <v>#DIV/0!</v>
      </c>
      <c r="CO508" s="30" t="e">
        <f t="shared" si="1580"/>
        <v>#DIV/0!</v>
      </c>
      <c r="CP508" s="30" t="e">
        <f t="shared" si="1580"/>
        <v>#DIV/0!</v>
      </c>
      <c r="CQ508" s="30" t="e">
        <f t="shared" si="1580"/>
        <v>#DIV/0!</v>
      </c>
      <c r="CR508" s="30" t="e">
        <f t="shared" si="1580"/>
        <v>#DIV/0!</v>
      </c>
      <c r="CS508" s="30" t="e">
        <f t="shared" si="1580"/>
        <v>#DIV/0!</v>
      </c>
      <c r="CT508" s="30" t="e">
        <f t="shared" si="1580"/>
        <v>#DIV/0!</v>
      </c>
      <c r="CU508" s="30" t="e">
        <f t="shared" si="1580"/>
        <v>#DIV/0!</v>
      </c>
      <c r="CV508" s="30" t="e">
        <f t="shared" si="1580"/>
        <v>#DIV/0!</v>
      </c>
      <c r="CW508" s="30" t="e">
        <f t="shared" si="1580"/>
        <v>#DIV/0!</v>
      </c>
      <c r="CX508" s="30" t="e">
        <f t="shared" si="1580"/>
        <v>#DIV/0!</v>
      </c>
      <c r="CY508" s="30" t="e">
        <f t="shared" si="1580"/>
        <v>#DIV/0!</v>
      </c>
      <c r="CZ508" s="30" t="e">
        <f t="shared" si="1580"/>
        <v>#DIV/0!</v>
      </c>
      <c r="DA508" s="30" t="e">
        <f t="shared" si="1580"/>
        <v>#DIV/0!</v>
      </c>
      <c r="DB508" s="30" t="e">
        <f t="shared" si="1580"/>
        <v>#DIV/0!</v>
      </c>
      <c r="DC508" s="30"/>
    </row>
    <row r="509" spans="1:107" x14ac:dyDescent="0.25">
      <c r="A509" t="s">
        <v>158</v>
      </c>
      <c r="B509" s="28" t="s">
        <v>25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</row>
    <row r="510" spans="1:107" x14ac:dyDescent="0.25">
      <c r="A510" t="s">
        <v>158</v>
      </c>
      <c r="B510" s="28" t="s">
        <v>42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</row>
    <row r="511" spans="1:107" x14ac:dyDescent="0.25">
      <c r="A511" t="s">
        <v>158</v>
      </c>
      <c r="B511" s="28" t="s">
        <v>29</v>
      </c>
      <c r="C511">
        <v>114061.85714285714</v>
      </c>
      <c r="D511">
        <v>145112</v>
      </c>
      <c r="E511">
        <v>146153.85714285713</v>
      </c>
      <c r="F511">
        <v>149155.42857142858</v>
      </c>
      <c r="G511">
        <v>146996.14285714287</v>
      </c>
      <c r="H511">
        <v>153495.57142857142</v>
      </c>
      <c r="I511">
        <v>143311.71428571429</v>
      </c>
      <c r="J511">
        <v>146035</v>
      </c>
      <c r="K511">
        <v>157336.71428571429</v>
      </c>
      <c r="L511">
        <v>154472.85714285713</v>
      </c>
      <c r="M511">
        <v>162206.85714285713</v>
      </c>
      <c r="N511">
        <v>166492.57142857142</v>
      </c>
      <c r="O511">
        <v>152315.57142857142</v>
      </c>
      <c r="P511">
        <v>116244.71428571429</v>
      </c>
      <c r="Q511">
        <v>152165.28571428571</v>
      </c>
      <c r="R511">
        <v>152139.57142857142</v>
      </c>
      <c r="S511">
        <v>152645.57142857142</v>
      </c>
      <c r="T511">
        <v>145313.14285714287</v>
      </c>
      <c r="U511">
        <v>150383.42857142858</v>
      </c>
      <c r="V511">
        <v>143183.14285714287</v>
      </c>
      <c r="W511">
        <v>153037.85714285713</v>
      </c>
      <c r="X511">
        <v>149794.71428571429</v>
      </c>
      <c r="Y511">
        <v>151060.28571428571</v>
      </c>
      <c r="Z511">
        <v>155012</v>
      </c>
      <c r="AA511">
        <v>153035.28571428571</v>
      </c>
      <c r="AB511">
        <v>156990.14285714287</v>
      </c>
      <c r="AC511">
        <v>147807.14285714287</v>
      </c>
      <c r="AD511">
        <v>151504</v>
      </c>
      <c r="AE511">
        <v>150048.85714285713</v>
      </c>
      <c r="AF511">
        <v>147072.28571428571</v>
      </c>
      <c r="AG511">
        <v>140484.42857142858</v>
      </c>
      <c r="AH511">
        <v>142220</v>
      </c>
      <c r="AI511">
        <v>142271.71428571429</v>
      </c>
      <c r="AJ511">
        <v>141150.28571428571</v>
      </c>
      <c r="AK511">
        <v>133870.28571428571</v>
      </c>
      <c r="AL511">
        <v>136083.42857142858</v>
      </c>
      <c r="AM511">
        <v>139481.85714285713</v>
      </c>
      <c r="AN511">
        <v>137263.57142857142</v>
      </c>
      <c r="AO511">
        <v>138791.85714285713</v>
      </c>
      <c r="AP511">
        <v>129112.28571428571</v>
      </c>
      <c r="AQ511">
        <v>132266</v>
      </c>
      <c r="AR511">
        <v>149576</v>
      </c>
      <c r="AS511">
        <v>150742.57142857142</v>
      </c>
      <c r="AT511">
        <v>143680.28571428571</v>
      </c>
      <c r="AU511">
        <v>144579.28571428571</v>
      </c>
      <c r="AV511">
        <v>143332.14285714287</v>
      </c>
      <c r="AW511">
        <v>140691</v>
      </c>
      <c r="AX511">
        <v>139433</v>
      </c>
      <c r="AY511">
        <v>125871</v>
      </c>
      <c r="AZ511">
        <v>116821</v>
      </c>
      <c r="BA511">
        <v>114244.71428571429</v>
      </c>
      <c r="BB511">
        <v>89972.28571428571</v>
      </c>
      <c r="BC511">
        <v>102654.28571428571</v>
      </c>
      <c r="BD511">
        <v>159438.28571428571</v>
      </c>
      <c r="BE511">
        <v>168435.14285714287</v>
      </c>
      <c r="BF511">
        <v>166986.71428571429</v>
      </c>
      <c r="BG511">
        <v>136814.28571428571</v>
      </c>
      <c r="BH511">
        <v>122039.28571428571</v>
      </c>
      <c r="BI511">
        <v>110649.85714285714</v>
      </c>
      <c r="BJ511">
        <v>127996.71428571429</v>
      </c>
      <c r="BK511">
        <v>122974.28571428571</v>
      </c>
      <c r="BL511">
        <v>101483.57142857143</v>
      </c>
      <c r="BM511">
        <v>106354.71428571429</v>
      </c>
      <c r="BN511">
        <v>106981.71428571429</v>
      </c>
      <c r="BO511">
        <v>82533.28571428571</v>
      </c>
      <c r="BP511">
        <v>102770</v>
      </c>
      <c r="BQ511">
        <v>92328.428571428565</v>
      </c>
      <c r="BR511">
        <v>80399</v>
      </c>
      <c r="BS511">
        <v>103778.28571428571</v>
      </c>
      <c r="BT511">
        <v>100520</v>
      </c>
      <c r="BU511">
        <v>104202.71428571429</v>
      </c>
      <c r="BV511">
        <v>101905.57142857143</v>
      </c>
      <c r="BW511">
        <v>99382.71428571429</v>
      </c>
      <c r="BX511">
        <v>92797.28571428571</v>
      </c>
      <c r="BY511">
        <v>97530.142857142855</v>
      </c>
      <c r="BZ511">
        <v>92791.571428571435</v>
      </c>
      <c r="CA511">
        <v>88689.142857142855</v>
      </c>
      <c r="CB511">
        <v>96271</v>
      </c>
      <c r="CC511">
        <v>115056</v>
      </c>
      <c r="CD511">
        <v>126823.85714285714</v>
      </c>
      <c r="CE511">
        <v>123105.85714285714</v>
      </c>
      <c r="CF511">
        <v>123701.85714285714</v>
      </c>
      <c r="CG511">
        <v>130169.85714285714</v>
      </c>
      <c r="CH511">
        <v>128380.14285714286</v>
      </c>
      <c r="CI511">
        <v>122663</v>
      </c>
      <c r="CJ511">
        <v>122862.28571428571</v>
      </c>
      <c r="CK511">
        <v>115494.85714285714</v>
      </c>
      <c r="CL511">
        <v>118334.71428571429</v>
      </c>
      <c r="CM511">
        <v>131578.28571428571</v>
      </c>
      <c r="CN511">
        <v>130462.71428571429</v>
      </c>
      <c r="CO511">
        <v>135782.14285714287</v>
      </c>
      <c r="CP511">
        <v>138806</v>
      </c>
      <c r="CQ511">
        <v>125965.28571428571</v>
      </c>
      <c r="CR511">
        <v>138997.28571428571</v>
      </c>
      <c r="CS511">
        <v>182618.85714285713</v>
      </c>
      <c r="CT511">
        <v>194248.71428571429</v>
      </c>
      <c r="CU511">
        <v>199271.42857142858</v>
      </c>
      <c r="CV511">
        <v>195575.85714285701</v>
      </c>
      <c r="CW511">
        <v>178179.57142857101</v>
      </c>
      <c r="CX511" s="43"/>
      <c r="CY511" s="43"/>
      <c r="CZ511" s="43"/>
      <c r="DA511" s="43"/>
      <c r="DB511" s="43"/>
      <c r="DC511" s="43"/>
    </row>
    <row r="512" spans="1:107" x14ac:dyDescent="0.25">
      <c r="A512" t="s">
        <v>158</v>
      </c>
      <c r="B512" s="28" t="s">
        <v>30</v>
      </c>
      <c r="C512">
        <v>432984</v>
      </c>
      <c r="D512">
        <v>537913.14285714284</v>
      </c>
      <c r="E512">
        <v>548615.71428571432</v>
      </c>
      <c r="F512">
        <v>564922.71428571432</v>
      </c>
      <c r="G512">
        <v>552785</v>
      </c>
      <c r="H512">
        <v>576690.71428571432</v>
      </c>
      <c r="I512">
        <v>529848.14285714284</v>
      </c>
      <c r="J512">
        <v>558136.85714285716</v>
      </c>
      <c r="K512">
        <v>580014.14285714284</v>
      </c>
      <c r="L512">
        <v>568298.28571428568</v>
      </c>
      <c r="M512">
        <v>588975.71428571432</v>
      </c>
      <c r="N512">
        <v>595376.57142857148</v>
      </c>
      <c r="O512">
        <v>553644.28571428568</v>
      </c>
      <c r="P512">
        <v>438983</v>
      </c>
      <c r="Q512">
        <v>554679.28571428568</v>
      </c>
      <c r="R512">
        <v>532429</v>
      </c>
      <c r="S512">
        <v>528649.42857142852</v>
      </c>
      <c r="T512">
        <v>509064.28571428574</v>
      </c>
      <c r="U512">
        <v>514859.71428571426</v>
      </c>
      <c r="V512">
        <v>482741.28571428574</v>
      </c>
      <c r="W512">
        <v>522069.85714285716</v>
      </c>
      <c r="X512">
        <v>517613.42857142858</v>
      </c>
      <c r="Y512">
        <v>518995.85714285716</v>
      </c>
      <c r="Z512">
        <v>518565.42857142858</v>
      </c>
      <c r="AA512">
        <v>507525</v>
      </c>
      <c r="AB512">
        <v>526312.28571428568</v>
      </c>
      <c r="AC512">
        <v>523172</v>
      </c>
      <c r="AD512">
        <v>530411.42857142852</v>
      </c>
      <c r="AE512">
        <v>523400.28571428574</v>
      </c>
      <c r="AF512">
        <v>532404.57142857148</v>
      </c>
      <c r="AG512">
        <v>495715.42857142858</v>
      </c>
      <c r="AH512">
        <v>507035.28571428574</v>
      </c>
      <c r="AI512">
        <v>499123.85714285716</v>
      </c>
      <c r="AJ512">
        <v>491734.85714285716</v>
      </c>
      <c r="AK512">
        <v>465888.28571428574</v>
      </c>
      <c r="AL512">
        <v>486386</v>
      </c>
      <c r="AM512">
        <v>510447.28571428574</v>
      </c>
      <c r="AN512">
        <v>483482</v>
      </c>
      <c r="AO512">
        <v>476304</v>
      </c>
      <c r="AP512">
        <v>443271.57142857142</v>
      </c>
      <c r="AQ512">
        <v>451397.28571428574</v>
      </c>
      <c r="AR512">
        <v>512360.28571428574</v>
      </c>
      <c r="AS512">
        <v>515645.85714285716</v>
      </c>
      <c r="AT512">
        <v>501020</v>
      </c>
      <c r="AU512">
        <v>500931.14285714284</v>
      </c>
      <c r="AV512">
        <v>494042.71428571426</v>
      </c>
      <c r="AW512">
        <v>479849.14285714284</v>
      </c>
      <c r="AX512">
        <v>470297.85714285716</v>
      </c>
      <c r="AY512">
        <v>427009</v>
      </c>
      <c r="AZ512">
        <v>420038.28571428574</v>
      </c>
      <c r="BA512">
        <v>416195.57142857142</v>
      </c>
      <c r="BB512">
        <v>333853.85714285716</v>
      </c>
      <c r="BC512">
        <v>395121</v>
      </c>
      <c r="BD512">
        <v>610083</v>
      </c>
      <c r="BE512">
        <v>637360.57142857148</v>
      </c>
      <c r="BF512">
        <v>622383.14285714284</v>
      </c>
      <c r="BG512">
        <v>521057.85714285716</v>
      </c>
      <c r="BH512">
        <v>470047.71428571426</v>
      </c>
      <c r="BI512">
        <v>439247</v>
      </c>
      <c r="BJ512">
        <v>496341.42857142858</v>
      </c>
      <c r="BK512">
        <v>485356.71428571426</v>
      </c>
      <c r="BL512">
        <v>412116.57142857142</v>
      </c>
      <c r="BM512">
        <v>432767.42857142858</v>
      </c>
      <c r="BN512">
        <v>437675</v>
      </c>
      <c r="BO512">
        <v>362673.42857142858</v>
      </c>
      <c r="BP512">
        <v>430637</v>
      </c>
      <c r="BQ512">
        <v>381538.42857142858</v>
      </c>
      <c r="BR512">
        <v>336666.14285714284</v>
      </c>
      <c r="BS512">
        <v>440322.71428571426</v>
      </c>
      <c r="BT512">
        <v>436979.57142857142</v>
      </c>
      <c r="BU512">
        <v>440512.57142857142</v>
      </c>
      <c r="BV512">
        <v>422977.71428571426</v>
      </c>
      <c r="BW512">
        <v>403939.42857142858</v>
      </c>
      <c r="BX512">
        <v>381503</v>
      </c>
      <c r="BY512">
        <v>397045.28571428574</v>
      </c>
      <c r="BZ512">
        <v>377983.85714285716</v>
      </c>
      <c r="CA512">
        <v>362229.85714285716</v>
      </c>
      <c r="CB512">
        <v>433406.14285714284</v>
      </c>
      <c r="CC512">
        <v>580569.42857142852</v>
      </c>
      <c r="CD512">
        <v>682227</v>
      </c>
      <c r="CE512">
        <v>665558.85714285716</v>
      </c>
      <c r="CF512">
        <v>673722.14285714284</v>
      </c>
      <c r="CG512">
        <v>693098.42857142852</v>
      </c>
      <c r="CH512">
        <v>675219.57142857148</v>
      </c>
      <c r="CI512">
        <v>661626.71428571432</v>
      </c>
      <c r="CJ512">
        <v>676450.14285714284</v>
      </c>
      <c r="CK512">
        <v>657496.42857142852</v>
      </c>
      <c r="CL512">
        <v>689271.14285714284</v>
      </c>
      <c r="CM512">
        <v>773585.14285714284</v>
      </c>
      <c r="CN512">
        <v>757684.28571428568</v>
      </c>
      <c r="CO512">
        <v>793160.42857142852</v>
      </c>
      <c r="CP512">
        <v>811990.14285714284</v>
      </c>
      <c r="CQ512">
        <v>756798.71428571432</v>
      </c>
      <c r="CR512">
        <v>961730</v>
      </c>
      <c r="CS512">
        <v>1511089.857142857</v>
      </c>
      <c r="CT512">
        <v>1743291.857142857</v>
      </c>
      <c r="CU512">
        <v>1828202.5714285714</v>
      </c>
      <c r="CV512">
        <v>1652751</v>
      </c>
      <c r="CW512">
        <v>1608728.7142857099</v>
      </c>
      <c r="CX512" s="43"/>
      <c r="CY512" s="43"/>
      <c r="CZ512" s="43"/>
      <c r="DA512" s="43"/>
      <c r="DB512" s="43"/>
      <c r="DC512" s="43"/>
    </row>
    <row r="513" spans="1:107" x14ac:dyDescent="0.25">
      <c r="A513" t="s">
        <v>158</v>
      </c>
      <c r="B513" s="28" t="s">
        <v>31</v>
      </c>
      <c r="C513" s="38">
        <f t="shared" ref="C513:BN513" si="1581">C512/C511</f>
        <v>3.7960455041312171</v>
      </c>
      <c r="D513" s="38">
        <f t="shared" si="1581"/>
        <v>3.7068825655848094</v>
      </c>
      <c r="E513" s="38">
        <f t="shared" si="1581"/>
        <v>3.7536861839333704</v>
      </c>
      <c r="F513" s="38">
        <f t="shared" si="1581"/>
        <v>3.7874767260997158</v>
      </c>
      <c r="G513" s="38">
        <f t="shared" si="1581"/>
        <v>3.7605408499542743</v>
      </c>
      <c r="H513" s="38">
        <f t="shared" si="1581"/>
        <v>3.7570511573623815</v>
      </c>
      <c r="I513" s="38">
        <f t="shared" si="1581"/>
        <v>3.697172596796992</v>
      </c>
      <c r="J513" s="38">
        <f t="shared" si="1581"/>
        <v>3.8219389676643076</v>
      </c>
      <c r="K513" s="38">
        <f t="shared" si="1581"/>
        <v>3.686451350470374</v>
      </c>
      <c r="L513" s="38">
        <f t="shared" si="1581"/>
        <v>3.6789523818331471</v>
      </c>
      <c r="M513" s="38">
        <f t="shared" si="1581"/>
        <v>3.6310161275549393</v>
      </c>
      <c r="N513" s="38">
        <f t="shared" si="1581"/>
        <v>3.5759948105792798</v>
      </c>
      <c r="O513" s="38">
        <f t="shared" si="1581"/>
        <v>3.6348502029151883</v>
      </c>
      <c r="P513" s="38">
        <f t="shared" si="1581"/>
        <v>3.7763695553591989</v>
      </c>
      <c r="Q513" s="38">
        <f t="shared" si="1581"/>
        <v>3.6452419690242848</v>
      </c>
      <c r="R513" s="38">
        <f t="shared" si="1581"/>
        <v>3.4996089117417561</v>
      </c>
      <c r="S513" s="38">
        <f t="shared" si="1581"/>
        <v>3.4632477288658414</v>
      </c>
      <c r="T513" s="38">
        <f t="shared" si="1581"/>
        <v>3.5032225971104767</v>
      </c>
      <c r="U513" s="38">
        <f t="shared" si="1581"/>
        <v>3.4236466023992</v>
      </c>
      <c r="V513" s="38">
        <f t="shared" si="1581"/>
        <v>3.3714952478444191</v>
      </c>
      <c r="W513" s="38">
        <f t="shared" si="1581"/>
        <v>3.4113772035864147</v>
      </c>
      <c r="X513" s="38">
        <f t="shared" si="1581"/>
        <v>3.4554852688870388</v>
      </c>
      <c r="Y513" s="38">
        <f t="shared" si="1581"/>
        <v>3.4356869821131015</v>
      </c>
      <c r="Z513" s="38">
        <f t="shared" si="1581"/>
        <v>3.3453244172801369</v>
      </c>
      <c r="AA513" s="38">
        <f t="shared" si="1581"/>
        <v>3.3163920179006339</v>
      </c>
      <c r="AB513" s="38">
        <f t="shared" si="1581"/>
        <v>3.3525180379841859</v>
      </c>
      <c r="AC513" s="38">
        <f t="shared" si="1581"/>
        <v>3.5395583047407331</v>
      </c>
      <c r="AD513" s="38">
        <f t="shared" si="1581"/>
        <v>3.5009731001916022</v>
      </c>
      <c r="AE513" s="38">
        <f t="shared" si="1581"/>
        <v>3.4881990818228732</v>
      </c>
      <c r="AF513" s="38">
        <f t="shared" si="1581"/>
        <v>3.6200196987681474</v>
      </c>
      <c r="AG513" s="38">
        <f t="shared" si="1581"/>
        <v>3.5286147625918884</v>
      </c>
      <c r="AH513" s="38">
        <f t="shared" si="1581"/>
        <v>3.5651475581091669</v>
      </c>
      <c r="AI513" s="38">
        <f t="shared" si="1581"/>
        <v>3.5082437830228277</v>
      </c>
      <c r="AJ513" s="38">
        <f t="shared" si="1581"/>
        <v>3.483768060790323</v>
      </c>
      <c r="AK513" s="38">
        <f t="shared" si="1581"/>
        <v>3.4801470933483589</v>
      </c>
      <c r="AL513" s="38">
        <f t="shared" si="1581"/>
        <v>3.5741750858716919</v>
      </c>
      <c r="AM513" s="38">
        <f t="shared" si="1581"/>
        <v>3.6595962813392018</v>
      </c>
      <c r="AN513" s="38">
        <f t="shared" si="1581"/>
        <v>3.5222892349962795</v>
      </c>
      <c r="AO513" s="38">
        <f t="shared" si="1581"/>
        <v>3.4317863439909506</v>
      </c>
      <c r="AP513" s="38">
        <f t="shared" si="1581"/>
        <v>3.4332253431675199</v>
      </c>
      <c r="AQ513" s="38">
        <f t="shared" si="1581"/>
        <v>3.4127990996498401</v>
      </c>
      <c r="AR513" s="38">
        <f t="shared" si="1581"/>
        <v>3.4254177522750022</v>
      </c>
      <c r="AS513" s="38">
        <f t="shared" si="1581"/>
        <v>3.420704929311845</v>
      </c>
      <c r="AT513" s="38">
        <f t="shared" si="1581"/>
        <v>3.4870476315470262</v>
      </c>
      <c r="AU513" s="38">
        <f t="shared" si="1581"/>
        <v>3.4647504335238697</v>
      </c>
      <c r="AV513" s="38">
        <f t="shared" si="1581"/>
        <v>3.4468382627762684</v>
      </c>
      <c r="AW513" s="38">
        <f t="shared" si="1581"/>
        <v>3.4106598350793074</v>
      </c>
      <c r="AX513" s="38">
        <f t="shared" si="1581"/>
        <v>3.3729307778134099</v>
      </c>
      <c r="AY513" s="38">
        <f t="shared" si="1581"/>
        <v>3.3924335232102707</v>
      </c>
      <c r="AZ513" s="38">
        <f t="shared" si="1581"/>
        <v>3.5955717355123284</v>
      </c>
      <c r="BA513" s="38">
        <f t="shared" si="1581"/>
        <v>3.6430181827730697</v>
      </c>
      <c r="BB513" s="38">
        <f t="shared" si="1581"/>
        <v>3.7106299400132743</v>
      </c>
      <c r="BC513" s="38">
        <f t="shared" si="1581"/>
        <v>3.8490453394194106</v>
      </c>
      <c r="BD513" s="38">
        <f t="shared" si="1581"/>
        <v>3.8264523308615606</v>
      </c>
      <c r="BE513" s="38">
        <f t="shared" si="1581"/>
        <v>3.7840118197254391</v>
      </c>
      <c r="BF513" s="38">
        <f t="shared" si="1581"/>
        <v>3.727141680219213</v>
      </c>
      <c r="BG513" s="38">
        <f t="shared" si="1581"/>
        <v>3.8085047509658558</v>
      </c>
      <c r="BH513" s="38">
        <f t="shared" si="1581"/>
        <v>3.8516098446050746</v>
      </c>
      <c r="BI513" s="38">
        <f t="shared" si="1581"/>
        <v>3.9697023687332886</v>
      </c>
      <c r="BJ513" s="38">
        <f t="shared" si="1581"/>
        <v>3.8777669516070166</v>
      </c>
      <c r="BK513" s="38">
        <f t="shared" si="1581"/>
        <v>3.9468146650867775</v>
      </c>
      <c r="BL513" s="38">
        <f t="shared" si="1581"/>
        <v>4.0609190790909153</v>
      </c>
      <c r="BM513" s="38">
        <f t="shared" si="1581"/>
        <v>4.0690949289641267</v>
      </c>
      <c r="BN513" s="38">
        <f t="shared" si="1581"/>
        <v>4.0911197107115767</v>
      </c>
      <c r="BO513" s="38">
        <f t="shared" ref="BO513:DB513" si="1582">BO512/BO511</f>
        <v>4.394268632742115</v>
      </c>
      <c r="BP513" s="38">
        <f t="shared" si="1582"/>
        <v>4.1902987253089421</v>
      </c>
      <c r="BQ513" s="38">
        <f t="shared" si="1582"/>
        <v>4.1324046610005594</v>
      </c>
      <c r="BR513" s="38">
        <f t="shared" si="1582"/>
        <v>4.1874419191425618</v>
      </c>
      <c r="BS513" s="38">
        <f t="shared" si="1582"/>
        <v>4.2429175935510868</v>
      </c>
      <c r="BT513" s="38">
        <f t="shared" si="1582"/>
        <v>4.3471903245978059</v>
      </c>
      <c r="BU513" s="38">
        <f t="shared" si="1582"/>
        <v>4.2274577437659282</v>
      </c>
      <c r="BV513" s="38">
        <f t="shared" si="1582"/>
        <v>4.1506829151357207</v>
      </c>
      <c r="BW513" s="38">
        <f t="shared" si="1582"/>
        <v>4.0644837633448763</v>
      </c>
      <c r="BX513" s="38">
        <f t="shared" si="1582"/>
        <v>4.111143952794186</v>
      </c>
      <c r="BY513" s="38">
        <f t="shared" si="1582"/>
        <v>4.0710007602045382</v>
      </c>
      <c r="BZ513" s="38">
        <f t="shared" si="1582"/>
        <v>4.0734718824523775</v>
      </c>
      <c r="CA513" s="38">
        <f t="shared" si="1582"/>
        <v>4.0842638171204726</v>
      </c>
      <c r="CB513" s="38">
        <f t="shared" si="1582"/>
        <v>4.5019387235734838</v>
      </c>
      <c r="CC513" s="38">
        <f t="shared" si="1582"/>
        <v>5.0459726443768993</v>
      </c>
      <c r="CD513" s="38">
        <f t="shared" si="1582"/>
        <v>5.3793270081000983</v>
      </c>
      <c r="CE513" s="38">
        <f t="shared" si="1582"/>
        <v>5.4063947288106284</v>
      </c>
      <c r="CF513" s="38">
        <f t="shared" si="1582"/>
        <v>5.4463381425154722</v>
      </c>
      <c r="CG513" s="38">
        <f t="shared" si="1582"/>
        <v>5.3245693264514822</v>
      </c>
      <c r="CH513" s="38">
        <f t="shared" si="1582"/>
        <v>5.2595327937898722</v>
      </c>
      <c r="CI513" s="38">
        <f t="shared" si="1582"/>
        <v>5.3938572698019316</v>
      </c>
      <c r="CJ513" s="38">
        <f t="shared" si="1582"/>
        <v>5.5057590612485994</v>
      </c>
      <c r="CK513" s="38">
        <f t="shared" si="1582"/>
        <v>5.6928632567436512</v>
      </c>
      <c r="CL513" s="38">
        <f t="shared" si="1582"/>
        <v>5.8247585843062595</v>
      </c>
      <c r="CM513" s="38">
        <f t="shared" si="1582"/>
        <v>5.8792766500768687</v>
      </c>
      <c r="CN513" s="38">
        <f t="shared" si="1582"/>
        <v>5.8076691862699681</v>
      </c>
      <c r="CO513" s="38">
        <f t="shared" si="1582"/>
        <v>5.8414192903548221</v>
      </c>
      <c r="CP513" s="38">
        <f t="shared" si="1582"/>
        <v>5.8498202012675451</v>
      </c>
      <c r="CQ513" s="38">
        <f t="shared" si="1582"/>
        <v>6.0079942659939194</v>
      </c>
      <c r="CR513" s="38">
        <f t="shared" si="1582"/>
        <v>6.9190559733437755</v>
      </c>
      <c r="CS513" s="38">
        <f t="shared" si="1582"/>
        <v>8.2745554363029328</v>
      </c>
      <c r="CT513" s="38">
        <f t="shared" si="1582"/>
        <v>8.9745348562704219</v>
      </c>
      <c r="CU513" s="38">
        <f t="shared" si="1582"/>
        <v>9.1744340096064221</v>
      </c>
      <c r="CV513" s="38">
        <f t="shared" si="1582"/>
        <v>8.4506903057710225</v>
      </c>
      <c r="CW513" s="38">
        <f t="shared" si="1582"/>
        <v>9.0286933647195369</v>
      </c>
      <c r="CX513" s="38" t="e">
        <f t="shared" si="1582"/>
        <v>#DIV/0!</v>
      </c>
      <c r="CY513" s="38" t="e">
        <f t="shared" si="1582"/>
        <v>#DIV/0!</v>
      </c>
      <c r="CZ513" s="38" t="e">
        <f t="shared" si="1582"/>
        <v>#DIV/0!</v>
      </c>
      <c r="DA513" s="38" t="e">
        <f t="shared" si="1582"/>
        <v>#DIV/0!</v>
      </c>
      <c r="DB513" s="38" t="e">
        <f t="shared" si="1582"/>
        <v>#DIV/0!</v>
      </c>
      <c r="DC513" s="38"/>
    </row>
    <row r="514" spans="1:107" x14ac:dyDescent="0.25">
      <c r="A514" t="s">
        <v>158</v>
      </c>
      <c r="B514" s="28" t="s">
        <v>33</v>
      </c>
      <c r="C514">
        <v>235486.28571428571</v>
      </c>
      <c r="D514">
        <v>293655.85714285716</v>
      </c>
      <c r="E514">
        <v>293239.28571428574</v>
      </c>
      <c r="F514">
        <v>291238.71428571426</v>
      </c>
      <c r="G514">
        <v>279186.85714285716</v>
      </c>
      <c r="H514">
        <v>299758.14285714284</v>
      </c>
      <c r="I514">
        <v>283074.85714285716</v>
      </c>
      <c r="J514">
        <v>297294.28571428574</v>
      </c>
      <c r="K514">
        <v>312383.57142857142</v>
      </c>
      <c r="L514">
        <v>307410.42857142858</v>
      </c>
      <c r="M514">
        <v>325704</v>
      </c>
      <c r="N514">
        <v>330718.42857142858</v>
      </c>
      <c r="O514">
        <v>307417.42857142858</v>
      </c>
      <c r="P514">
        <v>243411.28571428571</v>
      </c>
      <c r="Q514">
        <v>299084.42857142858</v>
      </c>
      <c r="R514">
        <v>287958</v>
      </c>
      <c r="S514">
        <v>284698</v>
      </c>
      <c r="T514">
        <v>269904.28571428574</v>
      </c>
      <c r="U514">
        <v>272551.28571428574</v>
      </c>
      <c r="V514">
        <v>256257.42857142858</v>
      </c>
      <c r="W514">
        <v>271495.85714285716</v>
      </c>
      <c r="X514">
        <v>266197.42857142858</v>
      </c>
      <c r="Y514">
        <v>263172.85714285716</v>
      </c>
      <c r="Z514">
        <v>265240.28571428574</v>
      </c>
      <c r="AA514">
        <v>260240.57142857142</v>
      </c>
      <c r="AB514">
        <v>269153.57142857142</v>
      </c>
      <c r="AC514">
        <v>266407.28571428574</v>
      </c>
      <c r="AD514">
        <v>270455.42857142858</v>
      </c>
      <c r="AE514">
        <v>264050.42857142858</v>
      </c>
      <c r="AF514">
        <v>268802.42857142858</v>
      </c>
      <c r="AG514">
        <v>257283.71428571429</v>
      </c>
      <c r="AH514">
        <v>267880.28571428574</v>
      </c>
      <c r="AI514">
        <v>265422.85714285716</v>
      </c>
      <c r="AJ514">
        <v>262154.42857142858</v>
      </c>
      <c r="AK514">
        <v>248405.28571428571</v>
      </c>
      <c r="AL514">
        <v>260768.42857142858</v>
      </c>
      <c r="AM514">
        <v>274398.85714285716</v>
      </c>
      <c r="AN514">
        <v>253883.57142857142</v>
      </c>
      <c r="AO514">
        <v>248645.57142857142</v>
      </c>
      <c r="AP514">
        <v>235142.85714285713</v>
      </c>
      <c r="AQ514">
        <v>238200.28571428571</v>
      </c>
      <c r="AR514">
        <v>270341.71428571426</v>
      </c>
      <c r="AS514">
        <v>272164.85714285716</v>
      </c>
      <c r="AT514">
        <v>261509.57142857142</v>
      </c>
      <c r="AU514">
        <v>262478</v>
      </c>
      <c r="AV514">
        <v>256562</v>
      </c>
      <c r="AW514">
        <v>248935.71428571429</v>
      </c>
      <c r="AX514">
        <v>244007.28571428571</v>
      </c>
      <c r="AY514">
        <v>218695.71428571429</v>
      </c>
      <c r="AZ514">
        <v>208738.42857142858</v>
      </c>
      <c r="BA514">
        <v>203033.28571428571</v>
      </c>
      <c r="BB514">
        <v>162647</v>
      </c>
      <c r="BC514">
        <v>191206</v>
      </c>
      <c r="BD514">
        <v>293272.28571428574</v>
      </c>
      <c r="BE514">
        <v>309097.57142857142</v>
      </c>
      <c r="BF514">
        <v>291173.14285714284</v>
      </c>
      <c r="BG514">
        <v>209230.71428571429</v>
      </c>
      <c r="BH514">
        <v>184634.28571428571</v>
      </c>
      <c r="BI514">
        <v>171745.71428571429</v>
      </c>
      <c r="BJ514">
        <v>193707.28571428571</v>
      </c>
      <c r="BK514">
        <v>188210</v>
      </c>
      <c r="BL514">
        <v>157433.28571428571</v>
      </c>
      <c r="BM514">
        <v>162626</v>
      </c>
      <c r="BN514">
        <v>163990.42857142858</v>
      </c>
      <c r="BO514">
        <v>135630.42857142858</v>
      </c>
      <c r="BP514">
        <v>160320.28571428571</v>
      </c>
      <c r="BQ514">
        <v>142562</v>
      </c>
      <c r="BR514">
        <v>125945.85714285714</v>
      </c>
      <c r="BS514">
        <v>164727.85714285713</v>
      </c>
      <c r="BT514">
        <v>162078.28571428571</v>
      </c>
      <c r="BU514">
        <v>162620.57142857142</v>
      </c>
      <c r="BV514">
        <v>156447.42857142858</v>
      </c>
      <c r="BW514">
        <v>152330.42857142858</v>
      </c>
      <c r="BX514">
        <v>144436.28571428571</v>
      </c>
      <c r="BY514">
        <v>151049.14285714287</v>
      </c>
      <c r="BZ514">
        <v>143451.57142857142</v>
      </c>
      <c r="CA514">
        <v>136647.28571428571</v>
      </c>
      <c r="CB514">
        <v>159046.42857142858</v>
      </c>
      <c r="CC514">
        <v>206337</v>
      </c>
      <c r="CD514">
        <v>234428.28571428571</v>
      </c>
      <c r="CE514">
        <v>228746.42857142858</v>
      </c>
      <c r="CF514">
        <v>231645.42857142858</v>
      </c>
      <c r="CG514">
        <v>234060.42857142858</v>
      </c>
      <c r="CH514">
        <v>230493.28571428571</v>
      </c>
      <c r="CI514">
        <v>228298</v>
      </c>
      <c r="CJ514">
        <v>234212</v>
      </c>
      <c r="CK514">
        <v>227902.71428571429</v>
      </c>
      <c r="CL514">
        <v>231417.57142857142</v>
      </c>
      <c r="CM514">
        <v>252108.14285714287</v>
      </c>
      <c r="CN514">
        <v>241831</v>
      </c>
      <c r="CO514">
        <v>246388.71428571429</v>
      </c>
      <c r="CP514">
        <v>250773</v>
      </c>
      <c r="CQ514">
        <v>233709</v>
      </c>
      <c r="CR514">
        <v>289504.85714285716</v>
      </c>
      <c r="CS514">
        <v>437401</v>
      </c>
      <c r="CT514">
        <v>506053.71428571426</v>
      </c>
      <c r="CU514">
        <v>528766.57142857148</v>
      </c>
      <c r="CV514">
        <v>475306</v>
      </c>
      <c r="CW514">
        <v>472801.428571428</v>
      </c>
      <c r="CX514" s="43"/>
      <c r="CY514" s="43"/>
      <c r="CZ514" s="43"/>
      <c r="DA514" s="43"/>
      <c r="DB514" s="43"/>
      <c r="DC514" s="43"/>
    </row>
    <row r="515" spans="1:107" x14ac:dyDescent="0.25">
      <c r="A515" t="s">
        <v>158</v>
      </c>
      <c r="B515" s="28" t="s">
        <v>34</v>
      </c>
      <c r="C515" s="39">
        <f t="shared" ref="C515:BN515" si="1583">C514/C511</f>
        <v>2.0645489352268758</v>
      </c>
      <c r="D515" s="39">
        <f t="shared" si="1583"/>
        <v>2.0236497129310957</v>
      </c>
      <c r="E515" s="39">
        <f t="shared" si="1583"/>
        <v>2.0063739092951951</v>
      </c>
      <c r="F515" s="39">
        <f t="shared" si="1583"/>
        <v>1.9525854142562693</v>
      </c>
      <c r="G515" s="39">
        <f t="shared" si="1583"/>
        <v>1.8992801560390797</v>
      </c>
      <c r="H515" s="39">
        <f t="shared" si="1583"/>
        <v>1.9528781193315023</v>
      </c>
      <c r="I515" s="39">
        <f t="shared" si="1583"/>
        <v>1.9752387901696802</v>
      </c>
      <c r="J515" s="39">
        <f t="shared" si="1583"/>
        <v>2.0357742028574366</v>
      </c>
      <c r="K515" s="39">
        <f t="shared" si="1583"/>
        <v>1.985446135994051</v>
      </c>
      <c r="L515" s="39">
        <f t="shared" si="1583"/>
        <v>1.9900611295558168</v>
      </c>
      <c r="M515" s="39">
        <f t="shared" si="1583"/>
        <v>2.0079545694738994</v>
      </c>
      <c r="N515" s="39">
        <f t="shared" si="1583"/>
        <v>1.986385492960647</v>
      </c>
      <c r="O515" s="39">
        <f t="shared" si="1583"/>
        <v>2.0182928487754279</v>
      </c>
      <c r="P515" s="39">
        <f t="shared" si="1583"/>
        <v>2.0939557313205022</v>
      </c>
      <c r="Q515" s="39">
        <f t="shared" si="1583"/>
        <v>1.9655233923262019</v>
      </c>
      <c r="R515" s="39">
        <f t="shared" si="1583"/>
        <v>1.8927225658394502</v>
      </c>
      <c r="S515" s="39">
        <f t="shared" si="1583"/>
        <v>1.8650917765617645</v>
      </c>
      <c r="T515" s="39">
        <f t="shared" si="1583"/>
        <v>1.8573976201149833</v>
      </c>
      <c r="U515" s="39">
        <f t="shared" si="1583"/>
        <v>1.8123757936854745</v>
      </c>
      <c r="V515" s="39">
        <f t="shared" si="1583"/>
        <v>1.7897178638347291</v>
      </c>
      <c r="W515" s="39">
        <f t="shared" si="1583"/>
        <v>1.7740437706823244</v>
      </c>
      <c r="X515" s="39">
        <f t="shared" si="1583"/>
        <v>1.7770815868955896</v>
      </c>
      <c r="Y515" s="39">
        <f t="shared" si="1583"/>
        <v>1.7421710537514825</v>
      </c>
      <c r="Z515" s="39">
        <f t="shared" si="1583"/>
        <v>1.711095177884846</v>
      </c>
      <c r="AA515" s="39">
        <f t="shared" si="1583"/>
        <v>1.7005265825715266</v>
      </c>
      <c r="AB515" s="39">
        <f t="shared" si="1583"/>
        <v>1.7144615994998773</v>
      </c>
      <c r="AC515" s="39">
        <f t="shared" si="1583"/>
        <v>1.8023979123375053</v>
      </c>
      <c r="AD515" s="39">
        <f t="shared" si="1583"/>
        <v>1.7851372146704283</v>
      </c>
      <c r="AE515" s="39">
        <f t="shared" si="1583"/>
        <v>1.7597630105241913</v>
      </c>
      <c r="AF515" s="39">
        <f t="shared" si="1583"/>
        <v>1.827689202394158</v>
      </c>
      <c r="AG515" s="39">
        <f t="shared" si="1583"/>
        <v>1.8314037854729197</v>
      </c>
      <c r="AH515" s="39">
        <f t="shared" si="1583"/>
        <v>1.8835626895955966</v>
      </c>
      <c r="AI515" s="39">
        <f t="shared" si="1583"/>
        <v>1.8656052503157943</v>
      </c>
      <c r="AJ515" s="39">
        <f t="shared" si="1583"/>
        <v>1.8572716820572197</v>
      </c>
      <c r="AK515" s="39">
        <f t="shared" si="1583"/>
        <v>1.8555670094291703</v>
      </c>
      <c r="AL515" s="39">
        <f t="shared" si="1583"/>
        <v>1.9162394077582658</v>
      </c>
      <c r="AM515" s="39">
        <f t="shared" si="1583"/>
        <v>1.967272753343241</v>
      </c>
      <c r="AN515" s="39">
        <f t="shared" si="1583"/>
        <v>1.8496063360895878</v>
      </c>
      <c r="AO515" s="39">
        <f t="shared" si="1583"/>
        <v>1.791499707166847</v>
      </c>
      <c r="AP515" s="39">
        <f t="shared" si="1583"/>
        <v>1.8212275914873652</v>
      </c>
      <c r="AQ515" s="39">
        <f t="shared" si="1583"/>
        <v>1.8009184954129234</v>
      </c>
      <c r="AR515" s="39">
        <f t="shared" si="1583"/>
        <v>1.8073869757562326</v>
      </c>
      <c r="AS515" s="39">
        <f t="shared" si="1583"/>
        <v>1.8054943242879538</v>
      </c>
      <c r="AT515" s="39">
        <f t="shared" si="1583"/>
        <v>1.8200797007641967</v>
      </c>
      <c r="AU515" s="39">
        <f t="shared" si="1583"/>
        <v>1.8154606221993865</v>
      </c>
      <c r="AV515" s="39">
        <f t="shared" si="1583"/>
        <v>1.7899823088231628</v>
      </c>
      <c r="AW515" s="39">
        <f t="shared" si="1583"/>
        <v>1.7693790952208335</v>
      </c>
      <c r="AX515" s="39">
        <f t="shared" si="1583"/>
        <v>1.7499966701877296</v>
      </c>
      <c r="AY515" s="39">
        <f t="shared" si="1583"/>
        <v>1.7374590992819179</v>
      </c>
      <c r="AZ515" s="39">
        <f t="shared" si="1583"/>
        <v>1.7868228192827367</v>
      </c>
      <c r="BA515" s="39">
        <f t="shared" si="1583"/>
        <v>1.7771788128991275</v>
      </c>
      <c r="BB515" s="39">
        <f t="shared" si="1583"/>
        <v>1.8077455597437941</v>
      </c>
      <c r="BC515" s="39">
        <f t="shared" si="1583"/>
        <v>1.8626207242060733</v>
      </c>
      <c r="BD515" s="39">
        <f t="shared" si="1583"/>
        <v>1.839409426665759</v>
      </c>
      <c r="BE515" s="39">
        <f t="shared" si="1583"/>
        <v>1.8351133034673794</v>
      </c>
      <c r="BF515" s="39">
        <f t="shared" si="1583"/>
        <v>1.743690473236964</v>
      </c>
      <c r="BG515" s="39">
        <f t="shared" si="1583"/>
        <v>1.5293045838989245</v>
      </c>
      <c r="BH515" s="39">
        <f t="shared" si="1583"/>
        <v>1.5129086067132949</v>
      </c>
      <c r="BI515" s="39">
        <f t="shared" si="1583"/>
        <v>1.552154866896736</v>
      </c>
      <c r="BJ515" s="39">
        <f t="shared" si="1583"/>
        <v>1.5133770174904042</v>
      </c>
      <c r="BK515" s="39">
        <f t="shared" si="1583"/>
        <v>1.5304825631374737</v>
      </c>
      <c r="BL515" s="39">
        <f t="shared" si="1583"/>
        <v>1.5513179473102612</v>
      </c>
      <c r="BM515" s="39">
        <f t="shared" si="1583"/>
        <v>1.529090657543557</v>
      </c>
      <c r="BN515" s="39">
        <f t="shared" si="1583"/>
        <v>1.5328827890480616</v>
      </c>
      <c r="BO515" s="39">
        <f t="shared" ref="BO515:DB515" si="1584">BO514/BO511</f>
        <v>1.6433421667102279</v>
      </c>
      <c r="BP515" s="39">
        <f t="shared" si="1584"/>
        <v>1.5599911035738612</v>
      </c>
      <c r="BQ515" s="39">
        <f t="shared" si="1584"/>
        <v>1.5440748012916623</v>
      </c>
      <c r="BR515" s="39">
        <f t="shared" si="1584"/>
        <v>1.5665102444415619</v>
      </c>
      <c r="BS515" s="39">
        <f t="shared" si="1584"/>
        <v>1.5873056295839481</v>
      </c>
      <c r="BT515" s="39">
        <f t="shared" si="1584"/>
        <v>1.6123983855380593</v>
      </c>
      <c r="BU515" s="39">
        <f t="shared" si="1584"/>
        <v>1.5606174229078209</v>
      </c>
      <c r="BV515" s="39">
        <f t="shared" si="1584"/>
        <v>1.5352195800313735</v>
      </c>
      <c r="BW515" s="39">
        <f t="shared" si="1584"/>
        <v>1.5327658302176723</v>
      </c>
      <c r="BX515" s="39">
        <f t="shared" si="1584"/>
        <v>1.5564710174712624</v>
      </c>
      <c r="BY515" s="39">
        <f t="shared" si="1584"/>
        <v>1.5487431724404619</v>
      </c>
      <c r="BZ515" s="39">
        <f t="shared" si="1584"/>
        <v>1.5459547588219986</v>
      </c>
      <c r="CA515" s="39">
        <f t="shared" si="1584"/>
        <v>1.5407442366918804</v>
      </c>
      <c r="CB515" s="39">
        <f t="shared" si="1584"/>
        <v>1.6520699750852135</v>
      </c>
      <c r="CC515" s="39">
        <f t="shared" si="1584"/>
        <v>1.7933614935335835</v>
      </c>
      <c r="CD515" s="39">
        <f t="shared" si="1584"/>
        <v>1.8484557321909916</v>
      </c>
      <c r="CE515" s="39">
        <f t="shared" si="1584"/>
        <v>1.8581279061806273</v>
      </c>
      <c r="CF515" s="39">
        <f t="shared" si="1584"/>
        <v>1.8726107588175718</v>
      </c>
      <c r="CG515" s="39">
        <f t="shared" si="1584"/>
        <v>1.7981154294004866</v>
      </c>
      <c r="CH515" s="39">
        <f t="shared" si="1584"/>
        <v>1.7953967068783445</v>
      </c>
      <c r="CI515" s="39">
        <f t="shared" si="1584"/>
        <v>1.8611806331167509</v>
      </c>
      <c r="CJ515" s="39">
        <f t="shared" si="1584"/>
        <v>1.9062969457092493</v>
      </c>
      <c r="CK515" s="39">
        <f t="shared" si="1584"/>
        <v>1.9732715371370897</v>
      </c>
      <c r="CL515" s="39">
        <f t="shared" si="1584"/>
        <v>1.9556186265834321</v>
      </c>
      <c r="CM515" s="39">
        <f t="shared" si="1584"/>
        <v>1.9160315206156466</v>
      </c>
      <c r="CN515" s="39">
        <f t="shared" si="1584"/>
        <v>1.8536407227461813</v>
      </c>
      <c r="CO515" s="39">
        <f t="shared" si="1584"/>
        <v>1.8145884952260711</v>
      </c>
      <c r="CP515" s="39">
        <f t="shared" si="1584"/>
        <v>1.8066438050228377</v>
      </c>
      <c r="CQ515" s="39">
        <f t="shared" si="1584"/>
        <v>1.8553444996750805</v>
      </c>
      <c r="CR515" s="39">
        <f t="shared" si="1584"/>
        <v>2.0828094279333307</v>
      </c>
      <c r="CS515" s="39">
        <f t="shared" si="1584"/>
        <v>2.3951579089000354</v>
      </c>
      <c r="CT515" s="39">
        <f t="shared" si="1584"/>
        <v>2.6051843696704005</v>
      </c>
      <c r="CU515" s="39">
        <f t="shared" si="1584"/>
        <v>2.6534991755681414</v>
      </c>
      <c r="CV515" s="39">
        <f t="shared" si="1584"/>
        <v>2.4302897450824723</v>
      </c>
      <c r="CW515" s="39">
        <f t="shared" si="1584"/>
        <v>2.6535108642404923</v>
      </c>
      <c r="CX515" s="39" t="e">
        <f t="shared" si="1584"/>
        <v>#DIV/0!</v>
      </c>
      <c r="CY515" s="39" t="e">
        <f t="shared" si="1584"/>
        <v>#DIV/0!</v>
      </c>
      <c r="CZ515" s="39" t="e">
        <f t="shared" si="1584"/>
        <v>#DIV/0!</v>
      </c>
      <c r="DA515" s="39" t="e">
        <f t="shared" si="1584"/>
        <v>#DIV/0!</v>
      </c>
      <c r="DB515" s="39" t="e">
        <f t="shared" si="1584"/>
        <v>#DIV/0!</v>
      </c>
      <c r="DC515" s="39"/>
    </row>
    <row r="516" spans="1:107" x14ac:dyDescent="0.25">
      <c r="A516" t="s">
        <v>158</v>
      </c>
      <c r="B516" s="28" t="s">
        <v>35</v>
      </c>
      <c r="C516" s="33">
        <f t="shared" ref="C516:BN516" si="1585">C535/C511</f>
        <v>0</v>
      </c>
      <c r="D516" s="33">
        <f t="shared" si="1585"/>
        <v>0</v>
      </c>
      <c r="E516" s="33">
        <f t="shared" si="1585"/>
        <v>0</v>
      </c>
      <c r="F516" s="33">
        <f t="shared" si="1585"/>
        <v>0</v>
      </c>
      <c r="G516" s="33">
        <f t="shared" si="1585"/>
        <v>0</v>
      </c>
      <c r="H516" s="33">
        <f t="shared" si="1585"/>
        <v>0</v>
      </c>
      <c r="I516" s="33">
        <f t="shared" si="1585"/>
        <v>0</v>
      </c>
      <c r="J516" s="33">
        <f t="shared" si="1585"/>
        <v>0</v>
      </c>
      <c r="K516" s="33">
        <f t="shared" si="1585"/>
        <v>0</v>
      </c>
      <c r="L516" s="33">
        <f t="shared" si="1585"/>
        <v>0</v>
      </c>
      <c r="M516" s="33">
        <f t="shared" si="1585"/>
        <v>0</v>
      </c>
      <c r="N516" s="33">
        <f t="shared" si="1585"/>
        <v>0</v>
      </c>
      <c r="O516" s="33">
        <f t="shared" si="1585"/>
        <v>0</v>
      </c>
      <c r="P516" s="33">
        <f t="shared" si="1585"/>
        <v>0</v>
      </c>
      <c r="Q516" s="33">
        <f t="shared" si="1585"/>
        <v>0</v>
      </c>
      <c r="R516" s="33">
        <f t="shared" si="1585"/>
        <v>0</v>
      </c>
      <c r="S516" s="33">
        <f t="shared" si="1585"/>
        <v>0</v>
      </c>
      <c r="T516" s="33">
        <f t="shared" si="1585"/>
        <v>0</v>
      </c>
      <c r="U516" s="33">
        <f t="shared" si="1585"/>
        <v>0</v>
      </c>
      <c r="V516" s="33">
        <f t="shared" si="1585"/>
        <v>0</v>
      </c>
      <c r="W516" s="33">
        <f t="shared" si="1585"/>
        <v>0</v>
      </c>
      <c r="X516" s="33">
        <f t="shared" si="1585"/>
        <v>0</v>
      </c>
      <c r="Y516" s="33">
        <f t="shared" si="1585"/>
        <v>0</v>
      </c>
      <c r="Z516" s="33">
        <f t="shared" si="1585"/>
        <v>0</v>
      </c>
      <c r="AA516" s="33">
        <f t="shared" si="1585"/>
        <v>0</v>
      </c>
      <c r="AB516" s="33">
        <f t="shared" si="1585"/>
        <v>0</v>
      </c>
      <c r="AC516" s="33">
        <f t="shared" si="1585"/>
        <v>0</v>
      </c>
      <c r="AD516" s="33">
        <f t="shared" si="1585"/>
        <v>0</v>
      </c>
      <c r="AE516" s="33">
        <f t="shared" si="1585"/>
        <v>0</v>
      </c>
      <c r="AF516" s="33">
        <f t="shared" si="1585"/>
        <v>0</v>
      </c>
      <c r="AG516" s="33">
        <f t="shared" si="1585"/>
        <v>0</v>
      </c>
      <c r="AH516" s="33">
        <f t="shared" si="1585"/>
        <v>0</v>
      </c>
      <c r="AI516" s="33">
        <f t="shared" si="1585"/>
        <v>0</v>
      </c>
      <c r="AJ516" s="33">
        <f t="shared" si="1585"/>
        <v>0</v>
      </c>
      <c r="AK516" s="33">
        <f t="shared" si="1585"/>
        <v>0</v>
      </c>
      <c r="AL516" s="33">
        <f t="shared" si="1585"/>
        <v>0</v>
      </c>
      <c r="AM516" s="33">
        <f t="shared" si="1585"/>
        <v>0</v>
      </c>
      <c r="AN516" s="33">
        <f t="shared" si="1585"/>
        <v>0</v>
      </c>
      <c r="AO516" s="33">
        <f t="shared" si="1585"/>
        <v>0</v>
      </c>
      <c r="AP516" s="33">
        <f t="shared" si="1585"/>
        <v>0</v>
      </c>
      <c r="AQ516" s="33">
        <f t="shared" si="1585"/>
        <v>0</v>
      </c>
      <c r="AR516" s="33">
        <f t="shared" si="1585"/>
        <v>0</v>
      </c>
      <c r="AS516" s="33">
        <f t="shared" si="1585"/>
        <v>0</v>
      </c>
      <c r="AT516" s="33">
        <f t="shared" si="1585"/>
        <v>0</v>
      </c>
      <c r="AU516" s="33">
        <f t="shared" si="1585"/>
        <v>0</v>
      </c>
      <c r="AV516" s="33">
        <f t="shared" si="1585"/>
        <v>0</v>
      </c>
      <c r="AW516" s="33">
        <f t="shared" si="1585"/>
        <v>0</v>
      </c>
      <c r="AX516" s="33">
        <f t="shared" si="1585"/>
        <v>0</v>
      </c>
      <c r="AY516" s="33">
        <f t="shared" si="1585"/>
        <v>2.6501054934927708E-3</v>
      </c>
      <c r="AZ516" s="33">
        <f t="shared" si="1585"/>
        <v>2.8236117038643979E-3</v>
      </c>
      <c r="BA516" s="33">
        <f t="shared" si="1585"/>
        <v>2.3008254211198263E-3</v>
      </c>
      <c r="BB516" s="33">
        <f t="shared" si="1585"/>
        <v>2.2181433647821712E-3</v>
      </c>
      <c r="BC516" s="33">
        <f t="shared" si="1585"/>
        <v>2.2739291380222105E-3</v>
      </c>
      <c r="BD516" s="33">
        <f t="shared" si="1585"/>
        <v>2.5482318281681762E-3</v>
      </c>
      <c r="BE516" s="33">
        <f t="shared" si="1585"/>
        <v>2.7827582638845303E-3</v>
      </c>
      <c r="BF516" s="33">
        <f t="shared" si="1585"/>
        <v>3.1670611947742637E-3</v>
      </c>
      <c r="BG516" s="33">
        <f t="shared" si="1585"/>
        <v>4.0148271901430518E-3</v>
      </c>
      <c r="BH516" s="33">
        <f t="shared" si="1585"/>
        <v>4.019782856808405E-3</v>
      </c>
      <c r="BI516" s="33">
        <f t="shared" si="1585"/>
        <v>3.3012759683377036E-3</v>
      </c>
      <c r="BJ516" s="33">
        <f t="shared" si="1585"/>
        <v>3.8483130705364087E-3</v>
      </c>
      <c r="BK516" s="33">
        <f t="shared" si="1585"/>
        <v>4.2598917311400765E-3</v>
      </c>
      <c r="BL516" s="33">
        <f t="shared" si="1585"/>
        <v>4.4792612456625632E-3</v>
      </c>
      <c r="BM516" s="33">
        <f t="shared" si="1585"/>
        <v>4.9188497252455722E-3</v>
      </c>
      <c r="BN516" s="33">
        <f t="shared" si="1585"/>
        <v>4.9661357348118242E-3</v>
      </c>
      <c r="BO516" s="33">
        <f t="shared" ref="BO516:DB516" si="1586">BO535/BO511</f>
        <v>4.453614385884137E-3</v>
      </c>
      <c r="BP516" s="33">
        <f t="shared" si="1586"/>
        <v>4.9792185045663684E-3</v>
      </c>
      <c r="BQ516" s="33">
        <f t="shared" si="1586"/>
        <v>4.9636468569501119E-3</v>
      </c>
      <c r="BR516" s="33">
        <f t="shared" si="1586"/>
        <v>4.8756825333648428E-3</v>
      </c>
      <c r="BS516" s="33">
        <f t="shared" si="1586"/>
        <v>5.0382133339206669E-3</v>
      </c>
      <c r="BT516" s="33">
        <f t="shared" si="1586"/>
        <v>5.1205161730430325E-3</v>
      </c>
      <c r="BU516" s="33">
        <f t="shared" si="1586"/>
        <v>5.1534166233673647E-3</v>
      </c>
      <c r="BV516" s="33">
        <f t="shared" si="1586"/>
        <v>5.0536981715565811E-3</v>
      </c>
      <c r="BW516" s="33">
        <f t="shared" si="1586"/>
        <v>4.8096895263476398E-3</v>
      </c>
      <c r="BX516" s="33">
        <f t="shared" si="1586"/>
        <v>5.8329908048418908E-3</v>
      </c>
      <c r="BY516" s="33">
        <f t="shared" si="1586"/>
        <v>5.019693545292225E-3</v>
      </c>
      <c r="BZ516" s="33">
        <f t="shared" si="1586"/>
        <v>4.7402704371240605E-3</v>
      </c>
      <c r="CA516" s="33">
        <f t="shared" si="1586"/>
        <v>4.9305439222710459E-3</v>
      </c>
      <c r="CB516" s="33">
        <f t="shared" si="1586"/>
        <v>4.8761160830215894E-3</v>
      </c>
      <c r="CC516" s="33">
        <f t="shared" si="1586"/>
        <v>4.6076941414863815E-3</v>
      </c>
      <c r="CD516" s="33">
        <f t="shared" si="1586"/>
        <v>5.2142059797221571E-3</v>
      </c>
      <c r="CE516" s="33">
        <f t="shared" si="1586"/>
        <v>5.3322285930459384E-3</v>
      </c>
      <c r="CF516" s="33">
        <f t="shared" si="1586"/>
        <v>5.5351981088169362E-3</v>
      </c>
      <c r="CG516" s="33">
        <f t="shared" si="1586"/>
        <v>6.1139895235785332E-3</v>
      </c>
      <c r="CH516" s="33">
        <f t="shared" si="1586"/>
        <v>5.8409122015977109E-3</v>
      </c>
      <c r="CI516" s="33">
        <f t="shared" si="1586"/>
        <v>6.1643923362616039E-3</v>
      </c>
      <c r="CJ516" s="33">
        <f t="shared" si="1586"/>
        <v>6.8020408448018453E-3</v>
      </c>
      <c r="CK516" s="33">
        <f t="shared" si="1586"/>
        <v>6.8722911595321496E-3</v>
      </c>
      <c r="CL516" s="33">
        <f t="shared" si="1586"/>
        <v>7.2107810411870445E-3</v>
      </c>
      <c r="CM516" s="33">
        <f t="shared" si="1586"/>
        <v>7.4968948415283466E-3</v>
      </c>
      <c r="CN516" s="33">
        <f t="shared" si="1586"/>
        <v>7.4723046212437274E-3</v>
      </c>
      <c r="CO516" s="33">
        <f t="shared" si="1586"/>
        <v>7.7150898235092977E-3</v>
      </c>
      <c r="CP516" s="33">
        <f t="shared" si="1586"/>
        <v>7.838277884241315E-3</v>
      </c>
      <c r="CQ516" s="33">
        <f t="shared" si="1586"/>
        <v>8.7110167540490179E-3</v>
      </c>
      <c r="CR516" s="33">
        <f t="shared" si="1586"/>
        <v>1.1272573667933907E-2</v>
      </c>
      <c r="CS516" s="33">
        <f t="shared" si="1586"/>
        <v>1.4916312820143751E-2</v>
      </c>
      <c r="CT516" s="33">
        <f t="shared" si="1586"/>
        <v>1.6337670188660929E-2</v>
      </c>
      <c r="CU516" s="33">
        <f t="shared" si="1586"/>
        <v>1.5844146533801704E-2</v>
      </c>
      <c r="CV516" s="33">
        <f t="shared" si="1586"/>
        <v>1.3431397828098846E-2</v>
      </c>
      <c r="CW516" s="33">
        <f t="shared" si="1586"/>
        <v>1.2158681009607503E-2</v>
      </c>
      <c r="CX516" s="33" t="e">
        <f t="shared" si="1586"/>
        <v>#DIV/0!</v>
      </c>
      <c r="CY516" s="33" t="e">
        <f t="shared" si="1586"/>
        <v>#DIV/0!</v>
      </c>
      <c r="CZ516" s="33" t="e">
        <f t="shared" si="1586"/>
        <v>#DIV/0!</v>
      </c>
      <c r="DA516" s="33" t="e">
        <f t="shared" si="1586"/>
        <v>#DIV/0!</v>
      </c>
      <c r="DB516" s="33" t="e">
        <f t="shared" si="1586"/>
        <v>#DIV/0!</v>
      </c>
      <c r="DC516" s="33"/>
    </row>
    <row r="517" spans="1:107" x14ac:dyDescent="0.25">
      <c r="A517" t="s">
        <v>158</v>
      </c>
      <c r="B517" s="28" t="s">
        <v>32</v>
      </c>
      <c r="C517">
        <v>797</v>
      </c>
      <c r="D517">
        <v>1120.7142857142858</v>
      </c>
      <c r="E517">
        <v>1100</v>
      </c>
      <c r="F517">
        <v>1078.5714285714287</v>
      </c>
      <c r="G517">
        <v>452.42857142857144</v>
      </c>
      <c r="H517">
        <v>0</v>
      </c>
      <c r="I517">
        <v>324.71428571428572</v>
      </c>
      <c r="J517">
        <v>901.85714285714289</v>
      </c>
      <c r="K517">
        <v>833.42857142857144</v>
      </c>
      <c r="L517">
        <v>705.14285714285711</v>
      </c>
      <c r="M517">
        <v>823.42857142857144</v>
      </c>
      <c r="N517">
        <v>1002.5714285714286</v>
      </c>
      <c r="O517">
        <v>906.85714285714289</v>
      </c>
      <c r="P517">
        <v>704.28571428571433</v>
      </c>
      <c r="Q517">
        <v>986</v>
      </c>
      <c r="R517">
        <v>924.28571428571433</v>
      </c>
      <c r="S517">
        <v>880</v>
      </c>
      <c r="T517">
        <v>902.42857142857144</v>
      </c>
      <c r="U517">
        <v>873.85714285714289</v>
      </c>
      <c r="V517">
        <v>760</v>
      </c>
      <c r="W517">
        <v>804.28571428571433</v>
      </c>
      <c r="X517">
        <v>807.28571428571433</v>
      </c>
      <c r="Y517">
        <v>774.28571428571433</v>
      </c>
      <c r="Z517">
        <v>841.42857142857144</v>
      </c>
      <c r="AA517">
        <v>778.71428571428567</v>
      </c>
      <c r="AB517">
        <v>801</v>
      </c>
      <c r="AC517">
        <v>791.42857142857144</v>
      </c>
      <c r="AD517">
        <v>781.28571428571433</v>
      </c>
      <c r="AE517">
        <v>807.42857142857144</v>
      </c>
      <c r="AF517">
        <v>744.14285714285711</v>
      </c>
      <c r="AG517">
        <v>755.14285714285711</v>
      </c>
      <c r="AH517">
        <v>906.71428571428567</v>
      </c>
      <c r="AI517">
        <v>871.57142857142856</v>
      </c>
      <c r="AJ517">
        <v>848.14285714285711</v>
      </c>
      <c r="AK517">
        <v>847.42857142857144</v>
      </c>
      <c r="AL517">
        <v>952.42857142857144</v>
      </c>
      <c r="AM517">
        <v>955.57142857142856</v>
      </c>
      <c r="AN517">
        <v>977.42857142857144</v>
      </c>
      <c r="AO517">
        <v>982.14285714285711</v>
      </c>
      <c r="AP517">
        <v>894.14285714285711</v>
      </c>
      <c r="AQ517">
        <v>844.57142857142856</v>
      </c>
      <c r="AR517">
        <v>1042.8571428571429</v>
      </c>
      <c r="AS517">
        <v>1009.4285714285714</v>
      </c>
      <c r="AT517">
        <v>1020</v>
      </c>
      <c r="AU517">
        <v>996.42857142857144</v>
      </c>
      <c r="AV517">
        <v>960.57142857142856</v>
      </c>
      <c r="AW517">
        <v>970.42857142857144</v>
      </c>
      <c r="AX517">
        <v>930</v>
      </c>
      <c r="AY517">
        <v>853</v>
      </c>
      <c r="AZ517">
        <v>865.14285714285711</v>
      </c>
      <c r="BA517">
        <v>541.71428571428567</v>
      </c>
      <c r="BB517" s="43">
        <v>660.85714285714289</v>
      </c>
      <c r="BC517" s="43">
        <v>806.28571428571433</v>
      </c>
      <c r="BD517" s="43">
        <v>1316.4285714285713</v>
      </c>
      <c r="BE517" s="43">
        <v>1331.8571428571429</v>
      </c>
      <c r="BF517" s="43">
        <v>1369.5714285714287</v>
      </c>
      <c r="BG517" s="43">
        <v>1286.7142857142858</v>
      </c>
      <c r="BH517" s="43">
        <v>1139.2857142857142</v>
      </c>
      <c r="BI517" s="43">
        <v>1173.4285714285713</v>
      </c>
      <c r="BJ517" s="43">
        <v>1295</v>
      </c>
      <c r="BK517" s="43">
        <v>1321.8571428571429</v>
      </c>
      <c r="BL517" s="43">
        <v>1008.2857142857143</v>
      </c>
      <c r="BM517" s="43">
        <v>1008</v>
      </c>
      <c r="BN517" s="43">
        <v>1079.8571428571429</v>
      </c>
      <c r="BO517" s="43">
        <v>902.28571428571433</v>
      </c>
      <c r="BP517" s="43">
        <v>1037.7142857142858</v>
      </c>
      <c r="BQ517" s="43">
        <v>941.57142857142856</v>
      </c>
      <c r="BR517" s="43">
        <v>772</v>
      </c>
      <c r="BS517" s="43">
        <v>1024.8571428571429</v>
      </c>
      <c r="BT517" s="43">
        <v>991.42857142857144</v>
      </c>
      <c r="BU517" s="43">
        <v>978.14285714285711</v>
      </c>
      <c r="BV517" s="43">
        <v>984.85714285714289</v>
      </c>
      <c r="BW517" s="43">
        <v>925.71428571428567</v>
      </c>
      <c r="BX517" s="43">
        <v>608.14285714285711</v>
      </c>
      <c r="BY517" s="43">
        <v>620.42857142857144</v>
      </c>
      <c r="BZ517" s="43">
        <v>802.71428571428567</v>
      </c>
      <c r="CA517" s="43">
        <v>771.42857142857144</v>
      </c>
      <c r="CB517" s="43">
        <v>871.71428571428567</v>
      </c>
      <c r="CC517" s="43">
        <v>970.28571428571433</v>
      </c>
      <c r="CD517" s="43">
        <v>1087.5714285714287</v>
      </c>
      <c r="CE517" s="43">
        <v>1137.4285714285713</v>
      </c>
      <c r="CF517" s="43">
        <v>1105.1428571428571</v>
      </c>
      <c r="CG517" s="43">
        <v>1554.7142857142858</v>
      </c>
      <c r="CH517" s="43">
        <v>1998.4285714285713</v>
      </c>
      <c r="CI517" s="43">
        <v>1888</v>
      </c>
      <c r="CJ517" s="43">
        <v>2002.1428571428571</v>
      </c>
      <c r="CK517" s="43">
        <v>1994.1428571428571</v>
      </c>
      <c r="CL517" s="43">
        <v>1937.8571428571429</v>
      </c>
      <c r="CM517" s="43">
        <v>1996.2857142857142</v>
      </c>
      <c r="CN517" s="43">
        <v>1894</v>
      </c>
      <c r="CO517" s="43">
        <v>2066</v>
      </c>
      <c r="CP517" s="43">
        <v>2064.5714285714284</v>
      </c>
      <c r="CQ517" s="43">
        <v>1845.2857142857142</v>
      </c>
      <c r="CR517" s="43">
        <v>2417.7142857142858</v>
      </c>
      <c r="CS517" s="43">
        <v>3496.5714285714284</v>
      </c>
      <c r="CT517" s="43">
        <v>4095.8571428571427</v>
      </c>
      <c r="CU517" s="43">
        <v>4377.4285714285716</v>
      </c>
      <c r="CV517" s="43">
        <v>4415.4285714285697</v>
      </c>
      <c r="CW517" s="43">
        <v>4675.5714285714203</v>
      </c>
      <c r="CX517" s="43"/>
      <c r="CY517" s="43"/>
      <c r="CZ517" s="43"/>
      <c r="DA517" s="43"/>
      <c r="DB517" s="43"/>
      <c r="DC517" s="43"/>
    </row>
    <row r="518" spans="1:107" x14ac:dyDescent="0.25">
      <c r="A518" t="s">
        <v>158</v>
      </c>
      <c r="B518" s="28" t="s">
        <v>43</v>
      </c>
      <c r="C518" s="40">
        <f t="shared" ref="C518:BN518" si="1587">C517/C502</f>
        <v>2.0786140089418779</v>
      </c>
      <c r="D518" s="40">
        <f t="shared" si="1587"/>
        <v>2.206130483689539</v>
      </c>
      <c r="E518" s="40">
        <f t="shared" si="1587"/>
        <v>2.005730659025788</v>
      </c>
      <c r="F518" s="40">
        <f t="shared" si="1587"/>
        <v>1.8632773938795657</v>
      </c>
      <c r="G518" s="40">
        <f t="shared" si="1587"/>
        <v>0.75476644423260253</v>
      </c>
      <c r="H518" s="40">
        <f t="shared" si="1587"/>
        <v>0</v>
      </c>
      <c r="I518" s="40">
        <f t="shared" si="1587"/>
        <v>0.64868721461187218</v>
      </c>
      <c r="J518" s="40">
        <f t="shared" si="1587"/>
        <v>1.754585881045025</v>
      </c>
      <c r="K518" s="40">
        <f t="shared" si="1587"/>
        <v>1.4859908303616913</v>
      </c>
      <c r="L518" s="40">
        <f t="shared" si="1587"/>
        <v>1.4348837209302325</v>
      </c>
      <c r="M518" s="40">
        <f t="shared" si="1587"/>
        <v>1.9264705882352942</v>
      </c>
      <c r="N518" s="40">
        <f t="shared" si="1587"/>
        <v>1.7171519451920723</v>
      </c>
      <c r="O518" s="40">
        <f t="shared" si="1587"/>
        <v>1.8781065088757398</v>
      </c>
      <c r="P518" s="40">
        <f t="shared" si="1587"/>
        <v>1.8306721128852581</v>
      </c>
      <c r="Q518" s="40">
        <f t="shared" si="1587"/>
        <v>2.0511144130757799</v>
      </c>
      <c r="R518" s="40">
        <f t="shared" si="1587"/>
        <v>1.8618705035971224</v>
      </c>
      <c r="S518" s="40">
        <f t="shared" si="1587"/>
        <v>1.6937036018696729</v>
      </c>
      <c r="T518" s="40">
        <f t="shared" si="1587"/>
        <v>2.0889550264550265</v>
      </c>
      <c r="U518" s="40">
        <f t="shared" si="1587"/>
        <v>2.0862892223738063</v>
      </c>
      <c r="V518" s="40">
        <f t="shared" si="1587"/>
        <v>1.7852348993288589</v>
      </c>
      <c r="W518" s="40">
        <f t="shared" si="1587"/>
        <v>1.6755952380952381</v>
      </c>
      <c r="X518" s="40">
        <f t="shared" si="1587"/>
        <v>1.6058539357772095</v>
      </c>
      <c r="Y518" s="40">
        <f t="shared" si="1587"/>
        <v>1.5009692605926337</v>
      </c>
      <c r="Z518" s="40">
        <f t="shared" si="1587"/>
        <v>1.6554243957279371</v>
      </c>
      <c r="AA518" s="40">
        <f t="shared" si="1587"/>
        <v>1.578627280625543</v>
      </c>
      <c r="AB518" s="40">
        <f t="shared" si="1587"/>
        <v>1.5807724837891175</v>
      </c>
      <c r="AC518" s="40">
        <f t="shared" si="1587"/>
        <v>1.6626650660264106</v>
      </c>
      <c r="AD518" s="40">
        <f t="shared" si="1587"/>
        <v>1.5856770078283562</v>
      </c>
      <c r="AE518" s="40">
        <f t="shared" si="1587"/>
        <v>1.7476808905380334</v>
      </c>
      <c r="AF518" s="40">
        <f t="shared" si="1587"/>
        <v>1.7265495525356314</v>
      </c>
      <c r="AG518" s="40">
        <f t="shared" si="1587"/>
        <v>1.6909788867562381</v>
      </c>
      <c r="AH518" s="40">
        <f t="shared" si="1587"/>
        <v>1.7061827956989246</v>
      </c>
      <c r="AI518" s="40">
        <f t="shared" si="1587"/>
        <v>1.7944117647058824</v>
      </c>
      <c r="AJ518" s="40">
        <f t="shared" si="1587"/>
        <v>1.8183767228177641</v>
      </c>
      <c r="AK518" s="40">
        <f t="shared" si="1587"/>
        <v>1.8958133589006072</v>
      </c>
      <c r="AL518" s="40">
        <f t="shared" si="1587"/>
        <v>2.0602595797280596</v>
      </c>
      <c r="AM518" s="40">
        <f t="shared" si="1587"/>
        <v>2.0343673965936739</v>
      </c>
      <c r="AN518" s="40">
        <f t="shared" si="1587"/>
        <v>2.1880396546210426</v>
      </c>
      <c r="AO518" s="40">
        <f t="shared" si="1587"/>
        <v>2.3472174803687262</v>
      </c>
      <c r="AP518" s="40">
        <f t="shared" si="1587"/>
        <v>2.4593320235756386</v>
      </c>
      <c r="AQ518" s="40">
        <f t="shared" si="1587"/>
        <v>2.0664103460328556</v>
      </c>
      <c r="AR518" s="40">
        <f t="shared" si="1587"/>
        <v>2.1514883583849103</v>
      </c>
      <c r="AS518" s="40">
        <f t="shared" si="1587"/>
        <v>2.1615172835729579</v>
      </c>
      <c r="AT518" s="40">
        <f t="shared" si="1587"/>
        <v>2.149954832881662</v>
      </c>
      <c r="AU518" s="40">
        <f t="shared" si="1587"/>
        <v>2.2284345047923324</v>
      </c>
      <c r="AV518" s="40">
        <f t="shared" si="1587"/>
        <v>2.5411942554799696</v>
      </c>
      <c r="AW518" s="40">
        <f t="shared" si="1587"/>
        <v>2.301931548627584</v>
      </c>
      <c r="AX518" s="40">
        <f t="shared" si="1587"/>
        <v>2.4621785173978821</v>
      </c>
      <c r="AY518" s="40">
        <f t="shared" si="1587"/>
        <v>2.4663362247005369</v>
      </c>
      <c r="AZ518" s="40">
        <f t="shared" si="1587"/>
        <v>2.546677880571909</v>
      </c>
      <c r="BA518" s="40">
        <f t="shared" si="1587"/>
        <v>1.9576664945792461</v>
      </c>
      <c r="BB518" s="40">
        <f t="shared" si="1587"/>
        <v>3.1362711864406778</v>
      </c>
      <c r="BC518" s="40">
        <f t="shared" si="1587"/>
        <v>3.3535353535353538</v>
      </c>
      <c r="BD518" s="40">
        <f t="shared" si="1587"/>
        <v>3.1226702812605893</v>
      </c>
      <c r="BE518" s="40">
        <f t="shared" si="1587"/>
        <v>2.7292154566744733</v>
      </c>
      <c r="BF518" s="40">
        <f t="shared" si="1587"/>
        <v>2.4759814049586781</v>
      </c>
      <c r="BG518" s="40">
        <f t="shared" si="1587"/>
        <v>2.2619286790557509</v>
      </c>
      <c r="BH518" s="40">
        <f t="shared" si="1587"/>
        <v>2.2401685393258428</v>
      </c>
      <c r="BI518" s="40">
        <f t="shared" si="1587"/>
        <v>3.0961176027139086</v>
      </c>
      <c r="BJ518" s="40">
        <f t="shared" si="1587"/>
        <v>2.511776115267387</v>
      </c>
      <c r="BK518" s="40">
        <f t="shared" si="1587"/>
        <v>2.436923887279431</v>
      </c>
      <c r="BL518" s="40">
        <f t="shared" si="1587"/>
        <v>2.125263474856971</v>
      </c>
      <c r="BM518" s="40">
        <f t="shared" si="1587"/>
        <v>1.8553773336839336</v>
      </c>
      <c r="BN518" s="40">
        <f t="shared" si="1587"/>
        <v>1.9552509053285048</v>
      </c>
      <c r="BO518" s="40">
        <f t="shared" ref="BO518:DB518" si="1588">BO517/BO502</f>
        <v>2.32976761342678</v>
      </c>
      <c r="BP518" s="40">
        <f t="shared" si="1588"/>
        <v>1.9391350774159106</v>
      </c>
      <c r="BQ518" s="40">
        <f t="shared" si="1588"/>
        <v>1.9774977497749773</v>
      </c>
      <c r="BR518" s="40">
        <f t="shared" si="1588"/>
        <v>1.8589611283109735</v>
      </c>
      <c r="BS518" s="40">
        <f t="shared" si="1588"/>
        <v>1.8721294363256784</v>
      </c>
      <c r="BT518" s="40">
        <f t="shared" si="1588"/>
        <v>1.8496801705756929</v>
      </c>
      <c r="BU518" s="40">
        <f t="shared" si="1588"/>
        <v>1.7444585987261148</v>
      </c>
      <c r="BV518" s="40">
        <f t="shared" si="1588"/>
        <v>1.8156439294179616</v>
      </c>
      <c r="BW518" s="40">
        <f t="shared" si="1588"/>
        <v>1.8508997429305911</v>
      </c>
      <c r="BX518" s="40">
        <f t="shared" si="1588"/>
        <v>1.0887468030690537</v>
      </c>
      <c r="BY518" s="40">
        <f t="shared" si="1588"/>
        <v>1.208066759388039</v>
      </c>
      <c r="BZ518" s="40">
        <f t="shared" si="1588"/>
        <v>1.7337241592101202</v>
      </c>
      <c r="CA518" s="40">
        <f t="shared" si="1588"/>
        <v>1.6635859519408502</v>
      </c>
      <c r="CB518" s="40">
        <f t="shared" si="1588"/>
        <v>1.7635838150289016</v>
      </c>
      <c r="CC518" s="40">
        <f t="shared" si="1588"/>
        <v>1.7573091849935318</v>
      </c>
      <c r="CD518" s="40">
        <f t="shared" si="1588"/>
        <v>1.5677512355848437</v>
      </c>
      <c r="CE518" s="40">
        <f t="shared" si="1588"/>
        <v>1.6460616084349802</v>
      </c>
      <c r="CF518" s="40">
        <f t="shared" si="1588"/>
        <v>1.4834132310642378</v>
      </c>
      <c r="CG518" s="40">
        <f t="shared" si="1588"/>
        <v>1.7991403537774839</v>
      </c>
      <c r="CH518" s="40">
        <f t="shared" si="1588"/>
        <v>2.4671957671957672</v>
      </c>
      <c r="CI518" s="40">
        <f t="shared" si="1588"/>
        <v>2.314130625109438</v>
      </c>
      <c r="CJ518" s="40">
        <f t="shared" si="1588"/>
        <v>2.2056971986150455</v>
      </c>
      <c r="CK518" s="40">
        <f t="shared" si="1588"/>
        <v>2.2510885341074021</v>
      </c>
      <c r="CL518" s="40">
        <f t="shared" si="1588"/>
        <v>2.0337331334332833</v>
      </c>
      <c r="CM518" s="40">
        <f t="shared" si="1588"/>
        <v>1.8129216398546963</v>
      </c>
      <c r="CN518" s="40">
        <f t="shared" si="1588"/>
        <v>1.7504621072088724</v>
      </c>
      <c r="CO518" s="40">
        <f t="shared" si="1588"/>
        <v>1.7344686975293835</v>
      </c>
      <c r="CP518" s="40">
        <f t="shared" si="1588"/>
        <v>1.6125864762329838</v>
      </c>
      <c r="CQ518" s="40">
        <f t="shared" si="1588"/>
        <v>1.4301372896368467</v>
      </c>
      <c r="CR518" s="40">
        <f t="shared" si="1588"/>
        <v>1.2285133565621371</v>
      </c>
      <c r="CS518" s="40">
        <f t="shared" si="1588"/>
        <v>1.0084878450762258</v>
      </c>
      <c r="CT518" s="40">
        <f t="shared" si="1588"/>
        <v>1.0061412128017968</v>
      </c>
      <c r="CU518" s="40">
        <f t="shared" si="1588"/>
        <v>1.0621512010814933</v>
      </c>
      <c r="CV518" s="40">
        <f t="shared" si="1588"/>
        <v>1.2829687435141781</v>
      </c>
      <c r="CW518" s="40">
        <f t="shared" si="1588"/>
        <v>1.597237811722219</v>
      </c>
      <c r="CX518" s="40" t="e">
        <f t="shared" si="1588"/>
        <v>#DIV/0!</v>
      </c>
      <c r="CY518" s="40" t="e">
        <f t="shared" si="1588"/>
        <v>#DIV/0!</v>
      </c>
      <c r="CZ518" s="40" t="e">
        <f t="shared" si="1588"/>
        <v>#DIV/0!</v>
      </c>
      <c r="DA518" s="40" t="e">
        <f t="shared" si="1588"/>
        <v>#DIV/0!</v>
      </c>
      <c r="DB518" s="40" t="e">
        <f t="shared" si="1588"/>
        <v>#DIV/0!</v>
      </c>
      <c r="DC518" s="40"/>
    </row>
    <row r="519" spans="1:107" x14ac:dyDescent="0.25">
      <c r="A519" t="s">
        <v>158</v>
      </c>
      <c r="B519" s="28" t="s">
        <v>44</v>
      </c>
      <c r="C519" s="33">
        <f t="shared" ref="C519:BN519" si="1589">C517/C511</f>
        <v>6.9874366415215803E-3</v>
      </c>
      <c r="D519" s="33">
        <f t="shared" si="1589"/>
        <v>7.7230986115158348E-3</v>
      </c>
      <c r="E519" s="33">
        <f t="shared" si="1589"/>
        <v>7.5263152235853226E-3</v>
      </c>
      <c r="F519" s="33">
        <f t="shared" si="1589"/>
        <v>7.2311912405850854E-3</v>
      </c>
      <c r="G519" s="33">
        <f t="shared" si="1589"/>
        <v>3.0778261431543877E-3</v>
      </c>
      <c r="H519" s="33">
        <f t="shared" si="1589"/>
        <v>0</v>
      </c>
      <c r="I519" s="33">
        <f t="shared" si="1589"/>
        <v>2.265790255407294E-3</v>
      </c>
      <c r="J519" s="33">
        <f t="shared" si="1589"/>
        <v>6.1756232605686507E-3</v>
      </c>
      <c r="K519" s="33">
        <f t="shared" si="1589"/>
        <v>5.2971016663988148E-3</v>
      </c>
      <c r="L519" s="33">
        <f t="shared" si="1589"/>
        <v>4.5648333965282849E-3</v>
      </c>
      <c r="M519" s="33">
        <f t="shared" si="1589"/>
        <v>5.0764103684184572E-3</v>
      </c>
      <c r="N519" s="33">
        <f t="shared" si="1589"/>
        <v>6.021718686719614E-3</v>
      </c>
      <c r="O519" s="33">
        <f t="shared" si="1589"/>
        <v>5.9538045542665658E-3</v>
      </c>
      <c r="P519" s="33">
        <f t="shared" si="1589"/>
        <v>6.0586472134524089E-3</v>
      </c>
      <c r="Q519" s="33">
        <f t="shared" si="1589"/>
        <v>6.4797959361859335E-3</v>
      </c>
      <c r="R519" s="33">
        <f t="shared" si="1589"/>
        <v>6.075248573443371E-3</v>
      </c>
      <c r="S519" s="33">
        <f t="shared" si="1589"/>
        <v>5.7649887367468436E-3</v>
      </c>
      <c r="T519" s="33">
        <f t="shared" si="1589"/>
        <v>6.2102336628679731E-3</v>
      </c>
      <c r="U519" s="33">
        <f t="shared" si="1589"/>
        <v>5.8108606191411664E-3</v>
      </c>
      <c r="V519" s="33">
        <f t="shared" si="1589"/>
        <v>5.3078874009510292E-3</v>
      </c>
      <c r="W519" s="33">
        <f t="shared" si="1589"/>
        <v>5.2554690016009117E-3</v>
      </c>
      <c r="X519" s="33">
        <f t="shared" si="1589"/>
        <v>5.3892803770493524E-3</v>
      </c>
      <c r="Y519" s="33">
        <f t="shared" si="1589"/>
        <v>5.1256735721405457E-3</v>
      </c>
      <c r="Z519" s="33">
        <f t="shared" si="1589"/>
        <v>5.4281511846087493E-3</v>
      </c>
      <c r="AA519" s="33">
        <f t="shared" si="1589"/>
        <v>5.0884623247486336E-3</v>
      </c>
      <c r="AB519" s="33">
        <f t="shared" si="1589"/>
        <v>5.1022311682899103E-3</v>
      </c>
      <c r="AC519" s="33">
        <f t="shared" si="1589"/>
        <v>5.354467694389407E-3</v>
      </c>
      <c r="AD519" s="33">
        <f t="shared" si="1589"/>
        <v>5.1568652595688188E-3</v>
      </c>
      <c r="AE519" s="33">
        <f t="shared" si="1589"/>
        <v>5.3811044402680272E-3</v>
      </c>
      <c r="AF519" s="33">
        <f t="shared" si="1589"/>
        <v>5.0597082484220585E-3</v>
      </c>
      <c r="AG519" s="33">
        <f t="shared" si="1589"/>
        <v>5.3752779921719838E-3</v>
      </c>
      <c r="AH519" s="33">
        <f t="shared" si="1589"/>
        <v>6.3754344375916584E-3</v>
      </c>
      <c r="AI519" s="33">
        <f t="shared" si="1589"/>
        <v>6.1261047773776937E-3</v>
      </c>
      <c r="AJ519" s="33">
        <f t="shared" si="1589"/>
        <v>6.0087930594746024E-3</v>
      </c>
      <c r="AK519" s="33">
        <f t="shared" si="1589"/>
        <v>6.3302215790978908E-3</v>
      </c>
      <c r="AL519" s="33">
        <f t="shared" si="1589"/>
        <v>6.9988578435077635E-3</v>
      </c>
      <c r="AM519" s="33">
        <f t="shared" si="1589"/>
        <v>6.8508653967285045E-3</v>
      </c>
      <c r="AN519" s="33">
        <f t="shared" si="1589"/>
        <v>7.1208155321617955E-3</v>
      </c>
      <c r="AO519" s="33">
        <f t="shared" si="1589"/>
        <v>7.0763723273185031E-3</v>
      </c>
      <c r="AP519" s="33">
        <f t="shared" si="1589"/>
        <v>6.9253119654431473E-3</v>
      </c>
      <c r="AQ519" s="33">
        <f t="shared" si="1589"/>
        <v>6.385400848074551E-3</v>
      </c>
      <c r="AR519" s="33">
        <f t="shared" si="1589"/>
        <v>6.972088723171785E-3</v>
      </c>
      <c r="AS519" s="33">
        <f t="shared" si="1589"/>
        <v>6.6963735715950944E-3</v>
      </c>
      <c r="AT519" s="33">
        <f t="shared" si="1589"/>
        <v>7.0990950145263E-3</v>
      </c>
      <c r="AU519" s="33">
        <f t="shared" si="1589"/>
        <v>6.8919179293615469E-3</v>
      </c>
      <c r="AV519" s="33">
        <f t="shared" si="1589"/>
        <v>6.7017167916677044E-3</v>
      </c>
      <c r="AW519" s="33">
        <f t="shared" si="1589"/>
        <v>6.8975881287969484E-3</v>
      </c>
      <c r="AX519" s="33">
        <f t="shared" si="1589"/>
        <v>6.6698701168303055E-3</v>
      </c>
      <c r="AY519" s="33">
        <f t="shared" si="1589"/>
        <v>6.7767794011329057E-3</v>
      </c>
      <c r="AZ519" s="33">
        <f t="shared" si="1589"/>
        <v>7.4057135030761341E-3</v>
      </c>
      <c r="BA519" s="33">
        <f t="shared" si="1589"/>
        <v>4.7417010852643382E-3</v>
      </c>
      <c r="BB519" s="33">
        <f t="shared" si="1589"/>
        <v>7.3451189731441116E-3</v>
      </c>
      <c r="BC519" s="33">
        <f t="shared" si="1589"/>
        <v>7.8543794706226171E-3</v>
      </c>
      <c r="BD519" s="33">
        <f t="shared" si="1589"/>
        <v>8.2566653644759996E-3</v>
      </c>
      <c r="BE519" s="33">
        <f t="shared" si="1589"/>
        <v>7.9072402603460757E-3</v>
      </c>
      <c r="BF519" s="33">
        <f t="shared" si="1589"/>
        <v>8.2016790044032589E-3</v>
      </c>
      <c r="BG519" s="33">
        <f t="shared" si="1589"/>
        <v>9.4048240576380913E-3</v>
      </c>
      <c r="BH519" s="33">
        <f t="shared" si="1589"/>
        <v>9.3354013637294772E-3</v>
      </c>
      <c r="BI519" s="33">
        <f t="shared" si="1589"/>
        <v>1.0604881033995267E-2</v>
      </c>
      <c r="BJ519" s="33">
        <f t="shared" si="1589"/>
        <v>1.0117447211256538E-2</v>
      </c>
      <c r="BK519" s="33">
        <f t="shared" si="1589"/>
        <v>1.0749053228317186E-2</v>
      </c>
      <c r="BL519" s="33">
        <f t="shared" si="1589"/>
        <v>9.9354575335909405E-3</v>
      </c>
      <c r="BM519" s="33">
        <f t="shared" si="1589"/>
        <v>9.4777180943016823E-3</v>
      </c>
      <c r="BN519" s="33">
        <f t="shared" si="1589"/>
        <v>1.0093847813778589E-2</v>
      </c>
      <c r="BO519" s="33">
        <f t="shared" ref="BO519:DB519" si="1590">BO517/BO511</f>
        <v>1.0932385721431874E-2</v>
      </c>
      <c r="BP519" s="33">
        <f t="shared" si="1590"/>
        <v>1.0097443667551676E-2</v>
      </c>
      <c r="BQ519" s="33">
        <f t="shared" si="1590"/>
        <v>1.0198066220124122E-2</v>
      </c>
      <c r="BR519" s="33">
        <f t="shared" si="1590"/>
        <v>9.6021094789736187E-3</v>
      </c>
      <c r="BS519" s="33">
        <f t="shared" si="1590"/>
        <v>9.8754487588925844E-3</v>
      </c>
      <c r="BT519" s="33">
        <f t="shared" si="1590"/>
        <v>9.8629981240407026E-3</v>
      </c>
      <c r="BU519" s="33">
        <f t="shared" si="1590"/>
        <v>9.3869230168120103E-3</v>
      </c>
      <c r="BV519" s="33">
        <f t="shared" si="1590"/>
        <v>9.6644092079642349E-3</v>
      </c>
      <c r="BW519" s="33">
        <f t="shared" si="1590"/>
        <v>9.3146408041639879E-3</v>
      </c>
      <c r="BX519" s="33">
        <f t="shared" si="1590"/>
        <v>6.5534552272926705E-3</v>
      </c>
      <c r="BY519" s="33">
        <f t="shared" si="1590"/>
        <v>6.3614032877747691E-3</v>
      </c>
      <c r="BZ519" s="33">
        <f t="shared" si="1590"/>
        <v>8.65072412672949E-3</v>
      </c>
      <c r="CA519" s="33">
        <f t="shared" si="1590"/>
        <v>8.6981173408244537E-3</v>
      </c>
      <c r="CB519" s="33">
        <f t="shared" si="1590"/>
        <v>9.0547962077290739E-3</v>
      </c>
      <c r="CC519" s="33">
        <f t="shared" si="1590"/>
        <v>8.4331604982418509E-3</v>
      </c>
      <c r="CD519" s="33">
        <f t="shared" si="1590"/>
        <v>8.5754482876700764E-3</v>
      </c>
      <c r="CE519" s="33">
        <f t="shared" si="1590"/>
        <v>9.2394350506706767E-3</v>
      </c>
      <c r="CF519" s="33">
        <f t="shared" si="1590"/>
        <v>8.933922922972631E-3</v>
      </c>
      <c r="CG519" s="33">
        <f t="shared" si="1590"/>
        <v>1.1943735053869175E-2</v>
      </c>
      <c r="CH519" s="33">
        <f t="shared" si="1590"/>
        <v>1.5566492815422056E-2</v>
      </c>
      <c r="CI519" s="33">
        <f t="shared" si="1590"/>
        <v>1.5391764427741046E-2</v>
      </c>
      <c r="CJ519" s="33">
        <f t="shared" si="1590"/>
        <v>1.6295829476905617E-2</v>
      </c>
      <c r="CK519" s="33">
        <f t="shared" si="1590"/>
        <v>1.726607492726949E-2</v>
      </c>
      <c r="CL519" s="33">
        <f t="shared" si="1590"/>
        <v>1.6376066436246822E-2</v>
      </c>
      <c r="CM519" s="33">
        <f t="shared" si="1590"/>
        <v>1.5171847721291399E-2</v>
      </c>
      <c r="CN519" s="33">
        <f t="shared" si="1590"/>
        <v>1.4517557835353067E-2</v>
      </c>
      <c r="CO519" s="33">
        <f t="shared" si="1590"/>
        <v>1.5215550119677002E-2</v>
      </c>
      <c r="CP519" s="33">
        <f t="shared" si="1590"/>
        <v>1.4873790964161696E-2</v>
      </c>
      <c r="CQ519" s="33">
        <f t="shared" si="1590"/>
        <v>1.4649160709810073E-2</v>
      </c>
      <c r="CR519" s="33">
        <f t="shared" si="1590"/>
        <v>1.7393967610878323E-2</v>
      </c>
      <c r="CS519" s="33">
        <f t="shared" si="1590"/>
        <v>1.9146825707249761E-2</v>
      </c>
      <c r="CT519" s="33">
        <f t="shared" si="1590"/>
        <v>2.1085633219855838E-2</v>
      </c>
      <c r="CU519" s="33">
        <f t="shared" si="1590"/>
        <v>2.1967166105097139E-2</v>
      </c>
      <c r="CV519" s="33">
        <f t="shared" si="1590"/>
        <v>2.2576552320582959E-2</v>
      </c>
      <c r="CW519" s="33">
        <f t="shared" si="1590"/>
        <v>2.6240782773718663E-2</v>
      </c>
      <c r="CX519" s="33" t="e">
        <f t="shared" si="1590"/>
        <v>#DIV/0!</v>
      </c>
      <c r="CY519" s="33" t="e">
        <f t="shared" si="1590"/>
        <v>#DIV/0!</v>
      </c>
      <c r="CZ519" s="33" t="e">
        <f t="shared" si="1590"/>
        <v>#DIV/0!</v>
      </c>
      <c r="DA519" s="33" t="e">
        <f t="shared" si="1590"/>
        <v>#DIV/0!</v>
      </c>
      <c r="DB519" s="33" t="e">
        <f t="shared" si="1590"/>
        <v>#DIV/0!</v>
      </c>
      <c r="DC519" s="33"/>
    </row>
    <row r="520" spans="1:107" x14ac:dyDescent="0.25">
      <c r="A520" t="s">
        <v>158</v>
      </c>
      <c r="B520" s="28" t="s">
        <v>45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</row>
    <row r="521" spans="1:107" x14ac:dyDescent="0.25">
      <c r="A521" t="s">
        <v>158</v>
      </c>
      <c r="B521" s="28" t="s">
        <v>46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</row>
    <row r="522" spans="1:107" x14ac:dyDescent="0.25">
      <c r="A522" t="s">
        <v>158</v>
      </c>
      <c r="B522" s="28" t="s">
        <v>47</v>
      </c>
      <c r="C522" s="40" t="e">
        <f t="shared" ref="C522:BN522" si="1591">C521/C520</f>
        <v>#DIV/0!</v>
      </c>
      <c r="D522" s="40" t="e">
        <f t="shared" si="1591"/>
        <v>#DIV/0!</v>
      </c>
      <c r="E522" s="40" t="e">
        <f t="shared" si="1591"/>
        <v>#DIV/0!</v>
      </c>
      <c r="F522" s="40" t="e">
        <f t="shared" si="1591"/>
        <v>#DIV/0!</v>
      </c>
      <c r="G522" s="40" t="e">
        <f t="shared" si="1591"/>
        <v>#DIV/0!</v>
      </c>
      <c r="H522" s="40" t="e">
        <f t="shared" si="1591"/>
        <v>#DIV/0!</v>
      </c>
      <c r="I522" s="40" t="e">
        <f t="shared" si="1591"/>
        <v>#DIV/0!</v>
      </c>
      <c r="J522" s="40" t="e">
        <f t="shared" si="1591"/>
        <v>#DIV/0!</v>
      </c>
      <c r="K522" s="40" t="e">
        <f t="shared" si="1591"/>
        <v>#DIV/0!</v>
      </c>
      <c r="L522" s="40" t="e">
        <f t="shared" si="1591"/>
        <v>#DIV/0!</v>
      </c>
      <c r="M522" s="40" t="e">
        <f t="shared" si="1591"/>
        <v>#DIV/0!</v>
      </c>
      <c r="N522" s="40" t="e">
        <f t="shared" si="1591"/>
        <v>#DIV/0!</v>
      </c>
      <c r="O522" s="40" t="e">
        <f t="shared" si="1591"/>
        <v>#DIV/0!</v>
      </c>
      <c r="P522" s="40" t="e">
        <f t="shared" si="1591"/>
        <v>#DIV/0!</v>
      </c>
      <c r="Q522" s="40" t="e">
        <f t="shared" si="1591"/>
        <v>#DIV/0!</v>
      </c>
      <c r="R522" s="40" t="e">
        <f t="shared" si="1591"/>
        <v>#DIV/0!</v>
      </c>
      <c r="S522" s="40" t="e">
        <f t="shared" si="1591"/>
        <v>#DIV/0!</v>
      </c>
      <c r="T522" s="40" t="e">
        <f t="shared" si="1591"/>
        <v>#DIV/0!</v>
      </c>
      <c r="U522" s="40" t="e">
        <f t="shared" si="1591"/>
        <v>#DIV/0!</v>
      </c>
      <c r="V522" s="40" t="e">
        <f t="shared" si="1591"/>
        <v>#DIV/0!</v>
      </c>
      <c r="W522" s="40" t="e">
        <f t="shared" si="1591"/>
        <v>#DIV/0!</v>
      </c>
      <c r="X522" s="40" t="e">
        <f t="shared" si="1591"/>
        <v>#DIV/0!</v>
      </c>
      <c r="Y522" s="40" t="e">
        <f t="shared" si="1591"/>
        <v>#DIV/0!</v>
      </c>
      <c r="Z522" s="40" t="e">
        <f t="shared" si="1591"/>
        <v>#DIV/0!</v>
      </c>
      <c r="AA522" s="40" t="e">
        <f t="shared" si="1591"/>
        <v>#DIV/0!</v>
      </c>
      <c r="AB522" s="40" t="e">
        <f t="shared" si="1591"/>
        <v>#DIV/0!</v>
      </c>
      <c r="AC522" s="40" t="e">
        <f t="shared" si="1591"/>
        <v>#DIV/0!</v>
      </c>
      <c r="AD522" s="40" t="e">
        <f t="shared" si="1591"/>
        <v>#DIV/0!</v>
      </c>
      <c r="AE522" s="40" t="e">
        <f t="shared" si="1591"/>
        <v>#DIV/0!</v>
      </c>
      <c r="AF522" s="40" t="e">
        <f t="shared" si="1591"/>
        <v>#DIV/0!</v>
      </c>
      <c r="AG522" s="40" t="e">
        <f t="shared" si="1591"/>
        <v>#DIV/0!</v>
      </c>
      <c r="AH522" s="40" t="e">
        <f t="shared" si="1591"/>
        <v>#DIV/0!</v>
      </c>
      <c r="AI522" s="40" t="e">
        <f t="shared" si="1591"/>
        <v>#DIV/0!</v>
      </c>
      <c r="AJ522" s="40" t="e">
        <f t="shared" si="1591"/>
        <v>#DIV/0!</v>
      </c>
      <c r="AK522" s="40" t="e">
        <f t="shared" si="1591"/>
        <v>#DIV/0!</v>
      </c>
      <c r="AL522" s="40" t="e">
        <f t="shared" si="1591"/>
        <v>#DIV/0!</v>
      </c>
      <c r="AM522" s="40" t="e">
        <f t="shared" si="1591"/>
        <v>#DIV/0!</v>
      </c>
      <c r="AN522" s="40" t="e">
        <f t="shared" si="1591"/>
        <v>#DIV/0!</v>
      </c>
      <c r="AO522" s="40" t="e">
        <f t="shared" si="1591"/>
        <v>#DIV/0!</v>
      </c>
      <c r="AP522" s="40" t="e">
        <f t="shared" si="1591"/>
        <v>#DIV/0!</v>
      </c>
      <c r="AQ522" s="40" t="e">
        <f t="shared" si="1591"/>
        <v>#DIV/0!</v>
      </c>
      <c r="AR522" s="40" t="e">
        <f t="shared" si="1591"/>
        <v>#DIV/0!</v>
      </c>
      <c r="AS522" s="40" t="e">
        <f t="shared" si="1591"/>
        <v>#DIV/0!</v>
      </c>
      <c r="AT522" s="40" t="e">
        <f t="shared" si="1591"/>
        <v>#DIV/0!</v>
      </c>
      <c r="AU522" s="40" t="e">
        <f t="shared" si="1591"/>
        <v>#DIV/0!</v>
      </c>
      <c r="AV522" s="40" t="e">
        <f t="shared" si="1591"/>
        <v>#DIV/0!</v>
      </c>
      <c r="AW522" s="40" t="e">
        <f t="shared" si="1591"/>
        <v>#DIV/0!</v>
      </c>
      <c r="AX522" s="40" t="e">
        <f t="shared" si="1591"/>
        <v>#DIV/0!</v>
      </c>
      <c r="AY522" s="40" t="e">
        <f t="shared" si="1591"/>
        <v>#DIV/0!</v>
      </c>
      <c r="AZ522" s="40" t="e">
        <f t="shared" si="1591"/>
        <v>#DIV/0!</v>
      </c>
      <c r="BA522" s="40" t="e">
        <f t="shared" si="1591"/>
        <v>#DIV/0!</v>
      </c>
      <c r="BB522" s="40" t="e">
        <f t="shared" si="1591"/>
        <v>#DIV/0!</v>
      </c>
      <c r="BC522" s="40" t="e">
        <f t="shared" si="1591"/>
        <v>#DIV/0!</v>
      </c>
      <c r="BD522" s="40" t="e">
        <f t="shared" si="1591"/>
        <v>#DIV/0!</v>
      </c>
      <c r="BE522" s="40" t="e">
        <f t="shared" si="1591"/>
        <v>#DIV/0!</v>
      </c>
      <c r="BF522" s="40" t="e">
        <f t="shared" si="1591"/>
        <v>#DIV/0!</v>
      </c>
      <c r="BG522" s="40" t="e">
        <f t="shared" si="1591"/>
        <v>#DIV/0!</v>
      </c>
      <c r="BH522" s="40" t="e">
        <f t="shared" si="1591"/>
        <v>#DIV/0!</v>
      </c>
      <c r="BI522" s="40" t="e">
        <f t="shared" si="1591"/>
        <v>#DIV/0!</v>
      </c>
      <c r="BJ522" s="40" t="e">
        <f t="shared" si="1591"/>
        <v>#DIV/0!</v>
      </c>
      <c r="BK522" s="40" t="e">
        <f t="shared" si="1591"/>
        <v>#DIV/0!</v>
      </c>
      <c r="BL522" s="40" t="e">
        <f t="shared" si="1591"/>
        <v>#DIV/0!</v>
      </c>
      <c r="BM522" s="40" t="e">
        <f t="shared" si="1591"/>
        <v>#DIV/0!</v>
      </c>
      <c r="BN522" s="40" t="e">
        <f t="shared" si="1591"/>
        <v>#DIV/0!</v>
      </c>
      <c r="BO522" s="40" t="e">
        <f t="shared" ref="BO522:DB522" si="1592">BO521/BO520</f>
        <v>#DIV/0!</v>
      </c>
      <c r="BP522" s="40" t="e">
        <f t="shared" si="1592"/>
        <v>#DIV/0!</v>
      </c>
      <c r="BQ522" s="40" t="e">
        <f t="shared" si="1592"/>
        <v>#DIV/0!</v>
      </c>
      <c r="BR522" s="40" t="e">
        <f t="shared" si="1592"/>
        <v>#DIV/0!</v>
      </c>
      <c r="BS522" s="40" t="e">
        <f t="shared" si="1592"/>
        <v>#DIV/0!</v>
      </c>
      <c r="BT522" s="40" t="e">
        <f t="shared" si="1592"/>
        <v>#DIV/0!</v>
      </c>
      <c r="BU522" s="40" t="e">
        <f t="shared" si="1592"/>
        <v>#DIV/0!</v>
      </c>
      <c r="BV522" s="40" t="e">
        <f t="shared" si="1592"/>
        <v>#DIV/0!</v>
      </c>
      <c r="BW522" s="40" t="e">
        <f t="shared" si="1592"/>
        <v>#DIV/0!</v>
      </c>
      <c r="BX522" s="40" t="e">
        <f t="shared" si="1592"/>
        <v>#DIV/0!</v>
      </c>
      <c r="BY522" s="40" t="e">
        <f t="shared" si="1592"/>
        <v>#DIV/0!</v>
      </c>
      <c r="BZ522" s="40" t="e">
        <f t="shared" si="1592"/>
        <v>#DIV/0!</v>
      </c>
      <c r="CA522" s="40" t="e">
        <f t="shared" si="1592"/>
        <v>#DIV/0!</v>
      </c>
      <c r="CB522" s="40" t="e">
        <f t="shared" si="1592"/>
        <v>#DIV/0!</v>
      </c>
      <c r="CC522" s="40" t="e">
        <f t="shared" si="1592"/>
        <v>#DIV/0!</v>
      </c>
      <c r="CD522" s="40" t="e">
        <f t="shared" si="1592"/>
        <v>#DIV/0!</v>
      </c>
      <c r="CE522" s="40" t="e">
        <f t="shared" si="1592"/>
        <v>#DIV/0!</v>
      </c>
      <c r="CF522" s="40" t="e">
        <f t="shared" si="1592"/>
        <v>#DIV/0!</v>
      </c>
      <c r="CG522" s="40" t="e">
        <f t="shared" si="1592"/>
        <v>#DIV/0!</v>
      </c>
      <c r="CH522" s="40" t="e">
        <f t="shared" si="1592"/>
        <v>#DIV/0!</v>
      </c>
      <c r="CI522" s="40" t="e">
        <f t="shared" si="1592"/>
        <v>#DIV/0!</v>
      </c>
      <c r="CJ522" s="40" t="e">
        <f t="shared" si="1592"/>
        <v>#DIV/0!</v>
      </c>
      <c r="CK522" s="40" t="e">
        <f t="shared" si="1592"/>
        <v>#DIV/0!</v>
      </c>
      <c r="CL522" s="40" t="e">
        <f t="shared" si="1592"/>
        <v>#DIV/0!</v>
      </c>
      <c r="CM522" s="40" t="e">
        <f t="shared" si="1592"/>
        <v>#DIV/0!</v>
      </c>
      <c r="CN522" s="40" t="e">
        <f t="shared" si="1592"/>
        <v>#DIV/0!</v>
      </c>
      <c r="CO522" s="40" t="e">
        <f t="shared" si="1592"/>
        <v>#DIV/0!</v>
      </c>
      <c r="CP522" s="40" t="e">
        <f t="shared" si="1592"/>
        <v>#DIV/0!</v>
      </c>
      <c r="CQ522" s="40" t="e">
        <f t="shared" si="1592"/>
        <v>#DIV/0!</v>
      </c>
      <c r="CR522" s="40" t="e">
        <f t="shared" si="1592"/>
        <v>#DIV/0!</v>
      </c>
      <c r="CS522" s="40" t="e">
        <f t="shared" si="1592"/>
        <v>#DIV/0!</v>
      </c>
      <c r="CT522" s="40" t="e">
        <f t="shared" si="1592"/>
        <v>#DIV/0!</v>
      </c>
      <c r="CU522" s="40" t="e">
        <f t="shared" si="1592"/>
        <v>#DIV/0!</v>
      </c>
      <c r="CV522" s="40" t="e">
        <f t="shared" si="1592"/>
        <v>#DIV/0!</v>
      </c>
      <c r="CW522" s="40" t="e">
        <f t="shared" si="1592"/>
        <v>#DIV/0!</v>
      </c>
      <c r="CX522" s="40" t="e">
        <f t="shared" si="1592"/>
        <v>#DIV/0!</v>
      </c>
      <c r="CY522" s="40" t="e">
        <f t="shared" si="1592"/>
        <v>#DIV/0!</v>
      </c>
      <c r="CZ522" s="40" t="e">
        <f t="shared" si="1592"/>
        <v>#DIV/0!</v>
      </c>
      <c r="DA522" s="40" t="e">
        <f t="shared" si="1592"/>
        <v>#DIV/0!</v>
      </c>
      <c r="DB522" s="40" t="e">
        <f t="shared" si="1592"/>
        <v>#DIV/0!</v>
      </c>
      <c r="DC522" s="40"/>
    </row>
    <row r="523" spans="1:107" x14ac:dyDescent="0.25">
      <c r="A523" t="s">
        <v>158</v>
      </c>
      <c r="B523" s="28" t="s">
        <v>48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</row>
    <row r="524" spans="1:107" x14ac:dyDescent="0.25">
      <c r="A524" t="s">
        <v>158</v>
      </c>
      <c r="B524" s="28" t="s">
        <v>51</v>
      </c>
      <c r="C524" s="42" t="e">
        <f t="shared" ref="C524:BN524" si="1593">C525/C521</f>
        <v>#DIV/0!</v>
      </c>
      <c r="D524" s="42" t="e">
        <f t="shared" si="1593"/>
        <v>#DIV/0!</v>
      </c>
      <c r="E524" s="42" t="e">
        <f t="shared" si="1593"/>
        <v>#DIV/0!</v>
      </c>
      <c r="F524" s="42" t="e">
        <f t="shared" si="1593"/>
        <v>#DIV/0!</v>
      </c>
      <c r="G524" s="42" t="e">
        <f t="shared" si="1593"/>
        <v>#DIV/0!</v>
      </c>
      <c r="H524" s="42" t="e">
        <f t="shared" si="1593"/>
        <v>#DIV/0!</v>
      </c>
      <c r="I524" s="42" t="e">
        <f t="shared" si="1593"/>
        <v>#DIV/0!</v>
      </c>
      <c r="J524" s="42" t="e">
        <f t="shared" si="1593"/>
        <v>#DIV/0!</v>
      </c>
      <c r="K524" s="42" t="e">
        <f t="shared" si="1593"/>
        <v>#DIV/0!</v>
      </c>
      <c r="L524" s="42" t="e">
        <f t="shared" si="1593"/>
        <v>#DIV/0!</v>
      </c>
      <c r="M524" s="42" t="e">
        <f t="shared" si="1593"/>
        <v>#DIV/0!</v>
      </c>
      <c r="N524" s="42" t="e">
        <f t="shared" si="1593"/>
        <v>#DIV/0!</v>
      </c>
      <c r="O524" s="42" t="e">
        <f t="shared" si="1593"/>
        <v>#DIV/0!</v>
      </c>
      <c r="P524" s="42" t="e">
        <f t="shared" si="1593"/>
        <v>#DIV/0!</v>
      </c>
      <c r="Q524" s="42" t="e">
        <f t="shared" si="1593"/>
        <v>#DIV/0!</v>
      </c>
      <c r="R524" s="42" t="e">
        <f t="shared" si="1593"/>
        <v>#DIV/0!</v>
      </c>
      <c r="S524" s="42" t="e">
        <f t="shared" si="1593"/>
        <v>#DIV/0!</v>
      </c>
      <c r="T524" s="42" t="e">
        <f t="shared" si="1593"/>
        <v>#DIV/0!</v>
      </c>
      <c r="U524" s="42" t="e">
        <f t="shared" si="1593"/>
        <v>#DIV/0!</v>
      </c>
      <c r="V524" s="42" t="e">
        <f t="shared" si="1593"/>
        <v>#DIV/0!</v>
      </c>
      <c r="W524" s="42" t="e">
        <f t="shared" si="1593"/>
        <v>#DIV/0!</v>
      </c>
      <c r="X524" s="42" t="e">
        <f t="shared" si="1593"/>
        <v>#DIV/0!</v>
      </c>
      <c r="Y524" s="42" t="e">
        <f t="shared" si="1593"/>
        <v>#DIV/0!</v>
      </c>
      <c r="Z524" s="42" t="e">
        <f t="shared" si="1593"/>
        <v>#DIV/0!</v>
      </c>
      <c r="AA524" s="42" t="e">
        <f t="shared" si="1593"/>
        <v>#DIV/0!</v>
      </c>
      <c r="AB524" s="42" t="e">
        <f t="shared" si="1593"/>
        <v>#DIV/0!</v>
      </c>
      <c r="AC524" s="42" t="e">
        <f t="shared" si="1593"/>
        <v>#DIV/0!</v>
      </c>
      <c r="AD524" s="42" t="e">
        <f t="shared" si="1593"/>
        <v>#DIV/0!</v>
      </c>
      <c r="AE524" s="42" t="e">
        <f t="shared" si="1593"/>
        <v>#DIV/0!</v>
      </c>
      <c r="AF524" s="42" t="e">
        <f t="shared" si="1593"/>
        <v>#DIV/0!</v>
      </c>
      <c r="AG524" s="42" t="e">
        <f t="shared" si="1593"/>
        <v>#DIV/0!</v>
      </c>
      <c r="AH524" s="42" t="e">
        <f t="shared" si="1593"/>
        <v>#DIV/0!</v>
      </c>
      <c r="AI524" s="42" t="e">
        <f t="shared" si="1593"/>
        <v>#DIV/0!</v>
      </c>
      <c r="AJ524" s="42" t="e">
        <f t="shared" si="1593"/>
        <v>#DIV/0!</v>
      </c>
      <c r="AK524" s="42" t="e">
        <f t="shared" si="1593"/>
        <v>#DIV/0!</v>
      </c>
      <c r="AL524" s="42" t="e">
        <f t="shared" si="1593"/>
        <v>#DIV/0!</v>
      </c>
      <c r="AM524" s="42" t="e">
        <f t="shared" si="1593"/>
        <v>#DIV/0!</v>
      </c>
      <c r="AN524" s="42" t="e">
        <f t="shared" si="1593"/>
        <v>#DIV/0!</v>
      </c>
      <c r="AO524" s="42" t="e">
        <f t="shared" si="1593"/>
        <v>#DIV/0!</v>
      </c>
      <c r="AP524" s="42" t="e">
        <f t="shared" si="1593"/>
        <v>#DIV/0!</v>
      </c>
      <c r="AQ524" s="42" t="e">
        <f t="shared" si="1593"/>
        <v>#DIV/0!</v>
      </c>
      <c r="AR524" s="42" t="e">
        <f t="shared" si="1593"/>
        <v>#DIV/0!</v>
      </c>
      <c r="AS524" s="42" t="e">
        <f t="shared" si="1593"/>
        <v>#DIV/0!</v>
      </c>
      <c r="AT524" s="42" t="e">
        <f t="shared" si="1593"/>
        <v>#DIV/0!</v>
      </c>
      <c r="AU524" s="42" t="e">
        <f t="shared" si="1593"/>
        <v>#DIV/0!</v>
      </c>
      <c r="AV524" s="42" t="e">
        <f t="shared" si="1593"/>
        <v>#DIV/0!</v>
      </c>
      <c r="AW524" s="42" t="e">
        <f t="shared" si="1593"/>
        <v>#DIV/0!</v>
      </c>
      <c r="AX524" s="42" t="e">
        <f t="shared" si="1593"/>
        <v>#DIV/0!</v>
      </c>
      <c r="AY524" s="42" t="e">
        <f t="shared" si="1593"/>
        <v>#DIV/0!</v>
      </c>
      <c r="AZ524" s="42" t="e">
        <f t="shared" si="1593"/>
        <v>#DIV/0!</v>
      </c>
      <c r="BA524" s="42" t="e">
        <f t="shared" si="1593"/>
        <v>#DIV/0!</v>
      </c>
      <c r="BB524" s="42" t="e">
        <f t="shared" si="1593"/>
        <v>#DIV/0!</v>
      </c>
      <c r="BC524" s="42" t="e">
        <f t="shared" si="1593"/>
        <v>#DIV/0!</v>
      </c>
      <c r="BD524" s="42" t="e">
        <f t="shared" si="1593"/>
        <v>#DIV/0!</v>
      </c>
      <c r="BE524" s="42" t="e">
        <f t="shared" si="1593"/>
        <v>#DIV/0!</v>
      </c>
      <c r="BF524" s="42" t="e">
        <f t="shared" si="1593"/>
        <v>#DIV/0!</v>
      </c>
      <c r="BG524" s="42" t="e">
        <f t="shared" si="1593"/>
        <v>#DIV/0!</v>
      </c>
      <c r="BH524" s="42" t="e">
        <f t="shared" si="1593"/>
        <v>#DIV/0!</v>
      </c>
      <c r="BI524" s="42" t="e">
        <f t="shared" si="1593"/>
        <v>#DIV/0!</v>
      </c>
      <c r="BJ524" s="42" t="e">
        <f t="shared" si="1593"/>
        <v>#DIV/0!</v>
      </c>
      <c r="BK524" s="42" t="e">
        <f t="shared" si="1593"/>
        <v>#DIV/0!</v>
      </c>
      <c r="BL524" s="42" t="e">
        <f t="shared" si="1593"/>
        <v>#DIV/0!</v>
      </c>
      <c r="BM524" s="42" t="e">
        <f t="shared" si="1593"/>
        <v>#DIV/0!</v>
      </c>
      <c r="BN524" s="42" t="e">
        <f t="shared" si="1593"/>
        <v>#DIV/0!</v>
      </c>
      <c r="BO524" s="42" t="e">
        <f t="shared" ref="BO524:DB524" si="1594">BO525/BO521</f>
        <v>#DIV/0!</v>
      </c>
      <c r="BP524" s="42" t="e">
        <f t="shared" si="1594"/>
        <v>#DIV/0!</v>
      </c>
      <c r="BQ524" s="42" t="e">
        <f t="shared" si="1594"/>
        <v>#DIV/0!</v>
      </c>
      <c r="BR524" s="42" t="e">
        <f t="shared" si="1594"/>
        <v>#DIV/0!</v>
      </c>
      <c r="BS524" s="42" t="e">
        <f t="shared" si="1594"/>
        <v>#DIV/0!</v>
      </c>
      <c r="BT524" s="42" t="e">
        <f t="shared" si="1594"/>
        <v>#DIV/0!</v>
      </c>
      <c r="BU524" s="42" t="e">
        <f t="shared" si="1594"/>
        <v>#DIV/0!</v>
      </c>
      <c r="BV524" s="42" t="e">
        <f t="shared" si="1594"/>
        <v>#DIV/0!</v>
      </c>
      <c r="BW524" s="42" t="e">
        <f t="shared" si="1594"/>
        <v>#DIV/0!</v>
      </c>
      <c r="BX524" s="42" t="e">
        <f t="shared" si="1594"/>
        <v>#DIV/0!</v>
      </c>
      <c r="BY524" s="42" t="e">
        <f t="shared" si="1594"/>
        <v>#DIV/0!</v>
      </c>
      <c r="BZ524" s="42" t="e">
        <f t="shared" si="1594"/>
        <v>#DIV/0!</v>
      </c>
      <c r="CA524" s="42" t="e">
        <f t="shared" si="1594"/>
        <v>#DIV/0!</v>
      </c>
      <c r="CB524" s="42" t="e">
        <f t="shared" si="1594"/>
        <v>#DIV/0!</v>
      </c>
      <c r="CC524" s="42" t="e">
        <f t="shared" si="1594"/>
        <v>#DIV/0!</v>
      </c>
      <c r="CD524" s="42" t="e">
        <f t="shared" si="1594"/>
        <v>#DIV/0!</v>
      </c>
      <c r="CE524" s="42" t="e">
        <f t="shared" si="1594"/>
        <v>#DIV/0!</v>
      </c>
      <c r="CF524" s="42" t="e">
        <f t="shared" si="1594"/>
        <v>#DIV/0!</v>
      </c>
      <c r="CG524" s="42" t="e">
        <f t="shared" si="1594"/>
        <v>#DIV/0!</v>
      </c>
      <c r="CH524" s="42" t="e">
        <f t="shared" si="1594"/>
        <v>#DIV/0!</v>
      </c>
      <c r="CI524" s="42" t="e">
        <f t="shared" si="1594"/>
        <v>#DIV/0!</v>
      </c>
      <c r="CJ524" s="42" t="e">
        <f t="shared" si="1594"/>
        <v>#DIV/0!</v>
      </c>
      <c r="CK524" s="42" t="e">
        <f t="shared" si="1594"/>
        <v>#DIV/0!</v>
      </c>
      <c r="CL524" s="42" t="e">
        <f t="shared" si="1594"/>
        <v>#DIV/0!</v>
      </c>
      <c r="CM524" s="42" t="e">
        <f t="shared" si="1594"/>
        <v>#DIV/0!</v>
      </c>
      <c r="CN524" s="42" t="e">
        <f t="shared" si="1594"/>
        <v>#DIV/0!</v>
      </c>
      <c r="CO524" s="42" t="e">
        <f t="shared" si="1594"/>
        <v>#DIV/0!</v>
      </c>
      <c r="CP524" s="42" t="e">
        <f t="shared" si="1594"/>
        <v>#DIV/0!</v>
      </c>
      <c r="CQ524" s="42" t="e">
        <f t="shared" si="1594"/>
        <v>#DIV/0!</v>
      </c>
      <c r="CR524" s="42" t="e">
        <f t="shared" si="1594"/>
        <v>#DIV/0!</v>
      </c>
      <c r="CS524" s="42" t="e">
        <f t="shared" si="1594"/>
        <v>#DIV/0!</v>
      </c>
      <c r="CT524" s="42" t="e">
        <f t="shared" si="1594"/>
        <v>#DIV/0!</v>
      </c>
      <c r="CU524" s="42" t="e">
        <f t="shared" si="1594"/>
        <v>#DIV/0!</v>
      </c>
      <c r="CV524" s="42" t="e">
        <f t="shared" si="1594"/>
        <v>#DIV/0!</v>
      </c>
      <c r="CW524" s="42" t="e">
        <f t="shared" si="1594"/>
        <v>#DIV/0!</v>
      </c>
      <c r="CX524" s="42" t="e">
        <f t="shared" si="1594"/>
        <v>#DIV/0!</v>
      </c>
      <c r="CY524" s="42" t="e">
        <f t="shared" si="1594"/>
        <v>#DIV/0!</v>
      </c>
      <c r="CZ524" s="42" t="e">
        <f t="shared" si="1594"/>
        <v>#DIV/0!</v>
      </c>
      <c r="DA524" s="42" t="e">
        <f t="shared" si="1594"/>
        <v>#DIV/0!</v>
      </c>
      <c r="DB524" s="42" t="e">
        <f t="shared" si="1594"/>
        <v>#DIV/0!</v>
      </c>
      <c r="DC524" s="42"/>
    </row>
    <row r="525" spans="1:107" x14ac:dyDescent="0.25">
      <c r="A525" t="s">
        <v>158</v>
      </c>
      <c r="B525" s="28" t="s">
        <v>49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</row>
    <row r="526" spans="1:107" x14ac:dyDescent="0.25">
      <c r="A526" t="s">
        <v>158</v>
      </c>
      <c r="B526" s="28" t="s">
        <v>50</v>
      </c>
      <c r="C526" s="40" t="e">
        <f t="shared" ref="C526:BN526" si="1595">C525/C520</f>
        <v>#DIV/0!</v>
      </c>
      <c r="D526" s="40" t="e">
        <f t="shared" si="1595"/>
        <v>#DIV/0!</v>
      </c>
      <c r="E526" s="40" t="e">
        <f t="shared" si="1595"/>
        <v>#DIV/0!</v>
      </c>
      <c r="F526" s="40" t="e">
        <f t="shared" si="1595"/>
        <v>#DIV/0!</v>
      </c>
      <c r="G526" s="40" t="e">
        <f t="shared" si="1595"/>
        <v>#DIV/0!</v>
      </c>
      <c r="H526" s="40" t="e">
        <f t="shared" si="1595"/>
        <v>#DIV/0!</v>
      </c>
      <c r="I526" s="40" t="e">
        <f t="shared" si="1595"/>
        <v>#DIV/0!</v>
      </c>
      <c r="J526" s="40" t="e">
        <f t="shared" si="1595"/>
        <v>#DIV/0!</v>
      </c>
      <c r="K526" s="40" t="e">
        <f t="shared" si="1595"/>
        <v>#DIV/0!</v>
      </c>
      <c r="L526" s="40" t="e">
        <f t="shared" si="1595"/>
        <v>#DIV/0!</v>
      </c>
      <c r="M526" s="40" t="e">
        <f t="shared" si="1595"/>
        <v>#DIV/0!</v>
      </c>
      <c r="N526" s="40" t="e">
        <f t="shared" si="1595"/>
        <v>#DIV/0!</v>
      </c>
      <c r="O526" s="40" t="e">
        <f t="shared" si="1595"/>
        <v>#DIV/0!</v>
      </c>
      <c r="P526" s="40" t="e">
        <f t="shared" si="1595"/>
        <v>#DIV/0!</v>
      </c>
      <c r="Q526" s="40" t="e">
        <f t="shared" si="1595"/>
        <v>#DIV/0!</v>
      </c>
      <c r="R526" s="40" t="e">
        <f t="shared" si="1595"/>
        <v>#DIV/0!</v>
      </c>
      <c r="S526" s="40" t="e">
        <f t="shared" si="1595"/>
        <v>#DIV/0!</v>
      </c>
      <c r="T526" s="40" t="e">
        <f t="shared" si="1595"/>
        <v>#DIV/0!</v>
      </c>
      <c r="U526" s="40" t="e">
        <f t="shared" si="1595"/>
        <v>#DIV/0!</v>
      </c>
      <c r="V526" s="40" t="e">
        <f t="shared" si="1595"/>
        <v>#DIV/0!</v>
      </c>
      <c r="W526" s="40" t="e">
        <f t="shared" si="1595"/>
        <v>#DIV/0!</v>
      </c>
      <c r="X526" s="40" t="e">
        <f t="shared" si="1595"/>
        <v>#DIV/0!</v>
      </c>
      <c r="Y526" s="40" t="e">
        <f t="shared" si="1595"/>
        <v>#DIV/0!</v>
      </c>
      <c r="Z526" s="40" t="e">
        <f t="shared" si="1595"/>
        <v>#DIV/0!</v>
      </c>
      <c r="AA526" s="40" t="e">
        <f t="shared" si="1595"/>
        <v>#DIV/0!</v>
      </c>
      <c r="AB526" s="40" t="e">
        <f t="shared" si="1595"/>
        <v>#DIV/0!</v>
      </c>
      <c r="AC526" s="40" t="e">
        <f t="shared" si="1595"/>
        <v>#DIV/0!</v>
      </c>
      <c r="AD526" s="40" t="e">
        <f t="shared" si="1595"/>
        <v>#DIV/0!</v>
      </c>
      <c r="AE526" s="40" t="e">
        <f t="shared" si="1595"/>
        <v>#DIV/0!</v>
      </c>
      <c r="AF526" s="40" t="e">
        <f t="shared" si="1595"/>
        <v>#DIV/0!</v>
      </c>
      <c r="AG526" s="40" t="e">
        <f t="shared" si="1595"/>
        <v>#DIV/0!</v>
      </c>
      <c r="AH526" s="40" t="e">
        <f t="shared" si="1595"/>
        <v>#DIV/0!</v>
      </c>
      <c r="AI526" s="40" t="e">
        <f t="shared" si="1595"/>
        <v>#DIV/0!</v>
      </c>
      <c r="AJ526" s="40" t="e">
        <f t="shared" si="1595"/>
        <v>#DIV/0!</v>
      </c>
      <c r="AK526" s="40" t="e">
        <f t="shared" si="1595"/>
        <v>#DIV/0!</v>
      </c>
      <c r="AL526" s="40" t="e">
        <f t="shared" si="1595"/>
        <v>#DIV/0!</v>
      </c>
      <c r="AM526" s="40" t="e">
        <f t="shared" si="1595"/>
        <v>#DIV/0!</v>
      </c>
      <c r="AN526" s="40" t="e">
        <f t="shared" si="1595"/>
        <v>#DIV/0!</v>
      </c>
      <c r="AO526" s="40" t="e">
        <f t="shared" si="1595"/>
        <v>#DIV/0!</v>
      </c>
      <c r="AP526" s="40" t="e">
        <f t="shared" si="1595"/>
        <v>#DIV/0!</v>
      </c>
      <c r="AQ526" s="40" t="e">
        <f t="shared" si="1595"/>
        <v>#DIV/0!</v>
      </c>
      <c r="AR526" s="40" t="e">
        <f t="shared" si="1595"/>
        <v>#DIV/0!</v>
      </c>
      <c r="AS526" s="40" t="e">
        <f t="shared" si="1595"/>
        <v>#DIV/0!</v>
      </c>
      <c r="AT526" s="40" t="e">
        <f t="shared" si="1595"/>
        <v>#DIV/0!</v>
      </c>
      <c r="AU526" s="40" t="e">
        <f t="shared" si="1595"/>
        <v>#DIV/0!</v>
      </c>
      <c r="AV526" s="40" t="e">
        <f t="shared" si="1595"/>
        <v>#DIV/0!</v>
      </c>
      <c r="AW526" s="40" t="e">
        <f t="shared" si="1595"/>
        <v>#DIV/0!</v>
      </c>
      <c r="AX526" s="40" t="e">
        <f t="shared" si="1595"/>
        <v>#DIV/0!</v>
      </c>
      <c r="AY526" s="40" t="e">
        <f t="shared" si="1595"/>
        <v>#DIV/0!</v>
      </c>
      <c r="AZ526" s="40" t="e">
        <f t="shared" si="1595"/>
        <v>#DIV/0!</v>
      </c>
      <c r="BA526" s="40" t="e">
        <f t="shared" si="1595"/>
        <v>#DIV/0!</v>
      </c>
      <c r="BB526" s="40" t="e">
        <f t="shared" si="1595"/>
        <v>#DIV/0!</v>
      </c>
      <c r="BC526" s="40" t="e">
        <f t="shared" si="1595"/>
        <v>#DIV/0!</v>
      </c>
      <c r="BD526" s="40" t="e">
        <f t="shared" si="1595"/>
        <v>#DIV/0!</v>
      </c>
      <c r="BE526" s="40" t="e">
        <f t="shared" si="1595"/>
        <v>#DIV/0!</v>
      </c>
      <c r="BF526" s="40" t="e">
        <f t="shared" si="1595"/>
        <v>#DIV/0!</v>
      </c>
      <c r="BG526" s="40" t="e">
        <f t="shared" si="1595"/>
        <v>#DIV/0!</v>
      </c>
      <c r="BH526" s="40" t="e">
        <f t="shared" si="1595"/>
        <v>#DIV/0!</v>
      </c>
      <c r="BI526" s="40" t="e">
        <f t="shared" si="1595"/>
        <v>#DIV/0!</v>
      </c>
      <c r="BJ526" s="40" t="e">
        <f t="shared" si="1595"/>
        <v>#DIV/0!</v>
      </c>
      <c r="BK526" s="40" t="e">
        <f t="shared" si="1595"/>
        <v>#DIV/0!</v>
      </c>
      <c r="BL526" s="40" t="e">
        <f t="shared" si="1595"/>
        <v>#DIV/0!</v>
      </c>
      <c r="BM526" s="40" t="e">
        <f t="shared" si="1595"/>
        <v>#DIV/0!</v>
      </c>
      <c r="BN526" s="40" t="e">
        <f t="shared" si="1595"/>
        <v>#DIV/0!</v>
      </c>
      <c r="BO526" s="40" t="e">
        <f t="shared" ref="BO526:DB526" si="1596">BO525/BO520</f>
        <v>#DIV/0!</v>
      </c>
      <c r="BP526" s="40" t="e">
        <f t="shared" si="1596"/>
        <v>#DIV/0!</v>
      </c>
      <c r="BQ526" s="40" t="e">
        <f t="shared" si="1596"/>
        <v>#DIV/0!</v>
      </c>
      <c r="BR526" s="40" t="e">
        <f t="shared" si="1596"/>
        <v>#DIV/0!</v>
      </c>
      <c r="BS526" s="40" t="e">
        <f t="shared" si="1596"/>
        <v>#DIV/0!</v>
      </c>
      <c r="BT526" s="40" t="e">
        <f t="shared" si="1596"/>
        <v>#DIV/0!</v>
      </c>
      <c r="BU526" s="40" t="e">
        <f t="shared" si="1596"/>
        <v>#DIV/0!</v>
      </c>
      <c r="BV526" s="40" t="e">
        <f t="shared" si="1596"/>
        <v>#DIV/0!</v>
      </c>
      <c r="BW526" s="40" t="e">
        <f t="shared" si="1596"/>
        <v>#DIV/0!</v>
      </c>
      <c r="BX526" s="40" t="e">
        <f t="shared" si="1596"/>
        <v>#DIV/0!</v>
      </c>
      <c r="BY526" s="40" t="e">
        <f t="shared" si="1596"/>
        <v>#DIV/0!</v>
      </c>
      <c r="BZ526" s="40" t="e">
        <f t="shared" si="1596"/>
        <v>#DIV/0!</v>
      </c>
      <c r="CA526" s="40" t="e">
        <f t="shared" si="1596"/>
        <v>#DIV/0!</v>
      </c>
      <c r="CB526" s="40" t="e">
        <f t="shared" si="1596"/>
        <v>#DIV/0!</v>
      </c>
      <c r="CC526" s="40" t="e">
        <f t="shared" si="1596"/>
        <v>#DIV/0!</v>
      </c>
      <c r="CD526" s="40" t="e">
        <f t="shared" si="1596"/>
        <v>#DIV/0!</v>
      </c>
      <c r="CE526" s="40" t="e">
        <f t="shared" si="1596"/>
        <v>#DIV/0!</v>
      </c>
      <c r="CF526" s="40" t="e">
        <f t="shared" si="1596"/>
        <v>#DIV/0!</v>
      </c>
      <c r="CG526" s="40" t="e">
        <f t="shared" si="1596"/>
        <v>#DIV/0!</v>
      </c>
      <c r="CH526" s="40" t="e">
        <f t="shared" si="1596"/>
        <v>#DIV/0!</v>
      </c>
      <c r="CI526" s="40" t="e">
        <f t="shared" si="1596"/>
        <v>#DIV/0!</v>
      </c>
      <c r="CJ526" s="40" t="e">
        <f t="shared" si="1596"/>
        <v>#DIV/0!</v>
      </c>
      <c r="CK526" s="40" t="e">
        <f t="shared" si="1596"/>
        <v>#DIV/0!</v>
      </c>
      <c r="CL526" s="40" t="e">
        <f t="shared" si="1596"/>
        <v>#DIV/0!</v>
      </c>
      <c r="CM526" s="40" t="e">
        <f t="shared" si="1596"/>
        <v>#DIV/0!</v>
      </c>
      <c r="CN526" s="40" t="e">
        <f t="shared" si="1596"/>
        <v>#DIV/0!</v>
      </c>
      <c r="CO526" s="40" t="e">
        <f t="shared" si="1596"/>
        <v>#DIV/0!</v>
      </c>
      <c r="CP526" s="40" t="e">
        <f t="shared" si="1596"/>
        <v>#DIV/0!</v>
      </c>
      <c r="CQ526" s="40" t="e">
        <f t="shared" si="1596"/>
        <v>#DIV/0!</v>
      </c>
      <c r="CR526" s="40" t="e">
        <f t="shared" si="1596"/>
        <v>#DIV/0!</v>
      </c>
      <c r="CS526" s="40" t="e">
        <f t="shared" si="1596"/>
        <v>#DIV/0!</v>
      </c>
      <c r="CT526" s="40" t="e">
        <f t="shared" si="1596"/>
        <v>#DIV/0!</v>
      </c>
      <c r="CU526" s="40" t="e">
        <f t="shared" si="1596"/>
        <v>#DIV/0!</v>
      </c>
      <c r="CV526" s="40" t="e">
        <f t="shared" si="1596"/>
        <v>#DIV/0!</v>
      </c>
      <c r="CW526" s="40" t="e">
        <f t="shared" si="1596"/>
        <v>#DIV/0!</v>
      </c>
      <c r="CX526" s="40" t="e">
        <f t="shared" si="1596"/>
        <v>#DIV/0!</v>
      </c>
      <c r="CY526" s="40" t="e">
        <f t="shared" si="1596"/>
        <v>#DIV/0!</v>
      </c>
      <c r="CZ526" s="40" t="e">
        <f t="shared" si="1596"/>
        <v>#DIV/0!</v>
      </c>
      <c r="DA526" s="40" t="e">
        <f t="shared" si="1596"/>
        <v>#DIV/0!</v>
      </c>
      <c r="DB526" s="40" t="e">
        <f t="shared" si="1596"/>
        <v>#DIV/0!</v>
      </c>
      <c r="DC526" s="40"/>
    </row>
    <row r="527" spans="1:107" x14ac:dyDescent="0.25">
      <c r="A527" t="s">
        <v>158</v>
      </c>
      <c r="B527" s="45" t="s">
        <v>54</v>
      </c>
      <c r="C527" s="47" t="e">
        <f t="shared" ref="C527:BN527" si="1597">C507/C494</f>
        <v>#DIV/0!</v>
      </c>
      <c r="D527" s="47" t="e">
        <f t="shared" si="1597"/>
        <v>#DIV/0!</v>
      </c>
      <c r="E527" s="47" t="e">
        <f t="shared" si="1597"/>
        <v>#DIV/0!</v>
      </c>
      <c r="F527" s="47" t="e">
        <f t="shared" si="1597"/>
        <v>#DIV/0!</v>
      </c>
      <c r="G527" s="47" t="e">
        <f t="shared" si="1597"/>
        <v>#DIV/0!</v>
      </c>
      <c r="H527" s="47" t="e">
        <f t="shared" si="1597"/>
        <v>#DIV/0!</v>
      </c>
      <c r="I527" s="47" t="e">
        <f t="shared" si="1597"/>
        <v>#DIV/0!</v>
      </c>
      <c r="J527" s="47" t="e">
        <f t="shared" si="1597"/>
        <v>#DIV/0!</v>
      </c>
      <c r="K527" s="47" t="e">
        <f t="shared" si="1597"/>
        <v>#DIV/0!</v>
      </c>
      <c r="L527" s="47" t="e">
        <f t="shared" si="1597"/>
        <v>#DIV/0!</v>
      </c>
      <c r="M527" s="47" t="e">
        <f t="shared" si="1597"/>
        <v>#DIV/0!</v>
      </c>
      <c r="N527" s="47" t="e">
        <f t="shared" si="1597"/>
        <v>#DIV/0!</v>
      </c>
      <c r="O527" s="47" t="e">
        <f t="shared" si="1597"/>
        <v>#DIV/0!</v>
      </c>
      <c r="P527" s="47" t="e">
        <f t="shared" si="1597"/>
        <v>#DIV/0!</v>
      </c>
      <c r="Q527" s="47" t="e">
        <f t="shared" si="1597"/>
        <v>#DIV/0!</v>
      </c>
      <c r="R527" s="47" t="e">
        <f t="shared" si="1597"/>
        <v>#DIV/0!</v>
      </c>
      <c r="S527" s="47" t="e">
        <f t="shared" si="1597"/>
        <v>#DIV/0!</v>
      </c>
      <c r="T527" s="47" t="e">
        <f t="shared" si="1597"/>
        <v>#DIV/0!</v>
      </c>
      <c r="U527" s="47" t="e">
        <f t="shared" si="1597"/>
        <v>#DIV/0!</v>
      </c>
      <c r="V527" s="47" t="e">
        <f t="shared" si="1597"/>
        <v>#DIV/0!</v>
      </c>
      <c r="W527" s="47" t="e">
        <f t="shared" si="1597"/>
        <v>#DIV/0!</v>
      </c>
      <c r="X527" s="47" t="e">
        <f t="shared" si="1597"/>
        <v>#DIV/0!</v>
      </c>
      <c r="Y527" s="47" t="e">
        <f t="shared" si="1597"/>
        <v>#DIV/0!</v>
      </c>
      <c r="Z527" s="47" t="e">
        <f t="shared" si="1597"/>
        <v>#DIV/0!</v>
      </c>
      <c r="AA527" s="47" t="e">
        <f t="shared" si="1597"/>
        <v>#DIV/0!</v>
      </c>
      <c r="AB527" s="47" t="e">
        <f t="shared" si="1597"/>
        <v>#DIV/0!</v>
      </c>
      <c r="AC527" s="47" t="e">
        <f t="shared" si="1597"/>
        <v>#DIV/0!</v>
      </c>
      <c r="AD527" s="47" t="e">
        <f t="shared" si="1597"/>
        <v>#DIV/0!</v>
      </c>
      <c r="AE527" s="47" t="e">
        <f t="shared" si="1597"/>
        <v>#DIV/0!</v>
      </c>
      <c r="AF527" s="47" t="e">
        <f t="shared" si="1597"/>
        <v>#DIV/0!</v>
      </c>
      <c r="AG527" s="47" t="e">
        <f t="shared" si="1597"/>
        <v>#DIV/0!</v>
      </c>
      <c r="AH527" s="47" t="e">
        <f t="shared" si="1597"/>
        <v>#DIV/0!</v>
      </c>
      <c r="AI527" s="47" t="e">
        <f t="shared" si="1597"/>
        <v>#DIV/0!</v>
      </c>
      <c r="AJ527" s="47" t="e">
        <f t="shared" si="1597"/>
        <v>#DIV/0!</v>
      </c>
      <c r="AK527" s="47" t="e">
        <f t="shared" si="1597"/>
        <v>#DIV/0!</v>
      </c>
      <c r="AL527" s="47" t="e">
        <f t="shared" si="1597"/>
        <v>#DIV/0!</v>
      </c>
      <c r="AM527" s="47" t="e">
        <f t="shared" si="1597"/>
        <v>#DIV/0!</v>
      </c>
      <c r="AN527" s="47" t="e">
        <f t="shared" si="1597"/>
        <v>#DIV/0!</v>
      </c>
      <c r="AO527" s="47" t="e">
        <f t="shared" si="1597"/>
        <v>#DIV/0!</v>
      </c>
      <c r="AP527" s="47" t="e">
        <f t="shared" si="1597"/>
        <v>#DIV/0!</v>
      </c>
      <c r="AQ527" s="47" t="e">
        <f t="shared" si="1597"/>
        <v>#DIV/0!</v>
      </c>
      <c r="AR527" s="47" t="e">
        <f t="shared" si="1597"/>
        <v>#DIV/0!</v>
      </c>
      <c r="AS527" s="47" t="e">
        <f t="shared" si="1597"/>
        <v>#DIV/0!</v>
      </c>
      <c r="AT527" s="47" t="e">
        <f t="shared" si="1597"/>
        <v>#DIV/0!</v>
      </c>
      <c r="AU527" s="47" t="e">
        <f t="shared" si="1597"/>
        <v>#DIV/0!</v>
      </c>
      <c r="AV527" s="47" t="e">
        <f t="shared" si="1597"/>
        <v>#DIV/0!</v>
      </c>
      <c r="AW527" s="47" t="e">
        <f t="shared" si="1597"/>
        <v>#DIV/0!</v>
      </c>
      <c r="AX527" s="47" t="e">
        <f t="shared" si="1597"/>
        <v>#DIV/0!</v>
      </c>
      <c r="AY527" s="47" t="e">
        <f t="shared" si="1597"/>
        <v>#DIV/0!</v>
      </c>
      <c r="AZ527" s="47" t="e">
        <f t="shared" si="1597"/>
        <v>#DIV/0!</v>
      </c>
      <c r="BA527" s="47" t="e">
        <f t="shared" si="1597"/>
        <v>#DIV/0!</v>
      </c>
      <c r="BB527" s="47" t="e">
        <f t="shared" si="1597"/>
        <v>#DIV/0!</v>
      </c>
      <c r="BC527" s="47" t="e">
        <f t="shared" si="1597"/>
        <v>#DIV/0!</v>
      </c>
      <c r="BD527" s="47" t="e">
        <f t="shared" si="1597"/>
        <v>#DIV/0!</v>
      </c>
      <c r="BE527" s="47" t="e">
        <f t="shared" si="1597"/>
        <v>#DIV/0!</v>
      </c>
      <c r="BF527" s="47" t="e">
        <f t="shared" si="1597"/>
        <v>#DIV/0!</v>
      </c>
      <c r="BG527" s="47" t="e">
        <f t="shared" si="1597"/>
        <v>#DIV/0!</v>
      </c>
      <c r="BH527" s="47" t="e">
        <f t="shared" si="1597"/>
        <v>#DIV/0!</v>
      </c>
      <c r="BI527" s="47" t="e">
        <f t="shared" si="1597"/>
        <v>#DIV/0!</v>
      </c>
      <c r="BJ527" s="47" t="e">
        <f t="shared" si="1597"/>
        <v>#DIV/0!</v>
      </c>
      <c r="BK527" s="47" t="e">
        <f t="shared" si="1597"/>
        <v>#DIV/0!</v>
      </c>
      <c r="BL527" s="47" t="e">
        <f t="shared" si="1597"/>
        <v>#DIV/0!</v>
      </c>
      <c r="BM527" s="47" t="e">
        <f t="shared" si="1597"/>
        <v>#DIV/0!</v>
      </c>
      <c r="BN527" s="47" t="e">
        <f t="shared" si="1597"/>
        <v>#DIV/0!</v>
      </c>
      <c r="BO527" s="47" t="e">
        <f t="shared" ref="BO527:DB527" si="1598">BO507/BO494</f>
        <v>#DIV/0!</v>
      </c>
      <c r="BP527" s="47" t="e">
        <f t="shared" si="1598"/>
        <v>#DIV/0!</v>
      </c>
      <c r="BQ527" s="47" t="e">
        <f t="shared" si="1598"/>
        <v>#DIV/0!</v>
      </c>
      <c r="BR527" s="47" t="e">
        <f t="shared" si="1598"/>
        <v>#DIV/0!</v>
      </c>
      <c r="BS527" s="47" t="e">
        <f t="shared" si="1598"/>
        <v>#DIV/0!</v>
      </c>
      <c r="BT527" s="47" t="e">
        <f t="shared" si="1598"/>
        <v>#DIV/0!</v>
      </c>
      <c r="BU527" s="47" t="e">
        <f t="shared" si="1598"/>
        <v>#DIV/0!</v>
      </c>
      <c r="BV527" s="47" t="e">
        <f t="shared" si="1598"/>
        <v>#DIV/0!</v>
      </c>
      <c r="BW527" s="47" t="e">
        <f t="shared" si="1598"/>
        <v>#DIV/0!</v>
      </c>
      <c r="BX527" s="47" t="e">
        <f t="shared" si="1598"/>
        <v>#DIV/0!</v>
      </c>
      <c r="BY527" s="47" t="e">
        <f t="shared" si="1598"/>
        <v>#DIV/0!</v>
      </c>
      <c r="BZ527" s="47" t="e">
        <f t="shared" si="1598"/>
        <v>#DIV/0!</v>
      </c>
      <c r="CA527" s="47" t="e">
        <f t="shared" si="1598"/>
        <v>#DIV/0!</v>
      </c>
      <c r="CB527" s="47" t="e">
        <f t="shared" si="1598"/>
        <v>#DIV/0!</v>
      </c>
      <c r="CC527" s="47" t="e">
        <f t="shared" si="1598"/>
        <v>#DIV/0!</v>
      </c>
      <c r="CD527" s="47" t="e">
        <f t="shared" si="1598"/>
        <v>#DIV/0!</v>
      </c>
      <c r="CE527" s="47" t="e">
        <f t="shared" si="1598"/>
        <v>#DIV/0!</v>
      </c>
      <c r="CF527" s="47" t="e">
        <f t="shared" si="1598"/>
        <v>#DIV/0!</v>
      </c>
      <c r="CG527" s="47" t="e">
        <f t="shared" si="1598"/>
        <v>#DIV/0!</v>
      </c>
      <c r="CH527" s="47" t="e">
        <f t="shared" si="1598"/>
        <v>#DIV/0!</v>
      </c>
      <c r="CI527" s="47" t="e">
        <f t="shared" si="1598"/>
        <v>#DIV/0!</v>
      </c>
      <c r="CJ527" s="47" t="e">
        <f t="shared" si="1598"/>
        <v>#DIV/0!</v>
      </c>
      <c r="CK527" s="47" t="e">
        <f t="shared" si="1598"/>
        <v>#DIV/0!</v>
      </c>
      <c r="CL527" s="47" t="e">
        <f t="shared" si="1598"/>
        <v>#DIV/0!</v>
      </c>
      <c r="CM527" s="47" t="e">
        <f t="shared" si="1598"/>
        <v>#DIV/0!</v>
      </c>
      <c r="CN527" s="47" t="e">
        <f t="shared" si="1598"/>
        <v>#DIV/0!</v>
      </c>
      <c r="CO527" s="47" t="e">
        <f t="shared" si="1598"/>
        <v>#DIV/0!</v>
      </c>
      <c r="CP527" s="47" t="e">
        <f t="shared" si="1598"/>
        <v>#DIV/0!</v>
      </c>
      <c r="CQ527" s="47" t="e">
        <f t="shared" si="1598"/>
        <v>#DIV/0!</v>
      </c>
      <c r="CR527" s="47" t="e">
        <f t="shared" si="1598"/>
        <v>#DIV/0!</v>
      </c>
      <c r="CS527" s="47" t="e">
        <f t="shared" si="1598"/>
        <v>#DIV/0!</v>
      </c>
      <c r="CT527" s="47" t="e">
        <f t="shared" si="1598"/>
        <v>#DIV/0!</v>
      </c>
      <c r="CU527" s="47" t="e">
        <f t="shared" si="1598"/>
        <v>#DIV/0!</v>
      </c>
      <c r="CV527" s="47" t="e">
        <f t="shared" si="1598"/>
        <v>#DIV/0!</v>
      </c>
      <c r="CW527" s="47" t="e">
        <f t="shared" si="1598"/>
        <v>#DIV/0!</v>
      </c>
      <c r="CX527" s="47" t="e">
        <f t="shared" si="1598"/>
        <v>#DIV/0!</v>
      </c>
      <c r="CY527" s="47" t="e">
        <f t="shared" si="1598"/>
        <v>#DIV/0!</v>
      </c>
      <c r="CZ527" s="47" t="e">
        <f t="shared" si="1598"/>
        <v>#DIV/0!</v>
      </c>
      <c r="DA527" s="47" t="e">
        <f t="shared" si="1598"/>
        <v>#DIV/0!</v>
      </c>
      <c r="DB527" s="47" t="e">
        <f t="shared" si="1598"/>
        <v>#DIV/0!</v>
      </c>
      <c r="DC527" s="47"/>
    </row>
    <row r="528" spans="1:107" x14ac:dyDescent="0.25">
      <c r="A528" t="s">
        <v>158</v>
      </c>
      <c r="B528" s="45" t="s">
        <v>55</v>
      </c>
      <c r="C528" s="47" t="e">
        <f t="shared" ref="C528:BN528" si="1599">C495/C494</f>
        <v>#DIV/0!</v>
      </c>
      <c r="D528" s="47" t="e">
        <f t="shared" si="1599"/>
        <v>#DIV/0!</v>
      </c>
      <c r="E528" s="47" t="e">
        <f t="shared" si="1599"/>
        <v>#DIV/0!</v>
      </c>
      <c r="F528" s="47" t="e">
        <f t="shared" si="1599"/>
        <v>#DIV/0!</v>
      </c>
      <c r="G528" s="47" t="e">
        <f t="shared" si="1599"/>
        <v>#DIV/0!</v>
      </c>
      <c r="H528" s="47" t="e">
        <f t="shared" si="1599"/>
        <v>#DIV/0!</v>
      </c>
      <c r="I528" s="47" t="e">
        <f t="shared" si="1599"/>
        <v>#DIV/0!</v>
      </c>
      <c r="J528" s="47" t="e">
        <f t="shared" si="1599"/>
        <v>#DIV/0!</v>
      </c>
      <c r="K528" s="47" t="e">
        <f t="shared" si="1599"/>
        <v>#DIV/0!</v>
      </c>
      <c r="L528" s="47" t="e">
        <f t="shared" si="1599"/>
        <v>#DIV/0!</v>
      </c>
      <c r="M528" s="47" t="e">
        <f t="shared" si="1599"/>
        <v>#DIV/0!</v>
      </c>
      <c r="N528" s="47" t="e">
        <f t="shared" si="1599"/>
        <v>#DIV/0!</v>
      </c>
      <c r="O528" s="47" t="e">
        <f t="shared" si="1599"/>
        <v>#DIV/0!</v>
      </c>
      <c r="P528" s="47" t="e">
        <f t="shared" si="1599"/>
        <v>#DIV/0!</v>
      </c>
      <c r="Q528" s="47" t="e">
        <f t="shared" si="1599"/>
        <v>#DIV/0!</v>
      </c>
      <c r="R528" s="47" t="e">
        <f t="shared" si="1599"/>
        <v>#DIV/0!</v>
      </c>
      <c r="S528" s="47" t="e">
        <f t="shared" si="1599"/>
        <v>#DIV/0!</v>
      </c>
      <c r="T528" s="47" t="e">
        <f t="shared" si="1599"/>
        <v>#DIV/0!</v>
      </c>
      <c r="U528" s="47" t="e">
        <f t="shared" si="1599"/>
        <v>#DIV/0!</v>
      </c>
      <c r="V528" s="47" t="e">
        <f t="shared" si="1599"/>
        <v>#DIV/0!</v>
      </c>
      <c r="W528" s="47" t="e">
        <f t="shared" si="1599"/>
        <v>#DIV/0!</v>
      </c>
      <c r="X528" s="47" t="e">
        <f t="shared" si="1599"/>
        <v>#DIV/0!</v>
      </c>
      <c r="Y528" s="47" t="e">
        <f t="shared" si="1599"/>
        <v>#DIV/0!</v>
      </c>
      <c r="Z528" s="47" t="e">
        <f t="shared" si="1599"/>
        <v>#DIV/0!</v>
      </c>
      <c r="AA528" s="47" t="e">
        <f t="shared" si="1599"/>
        <v>#DIV/0!</v>
      </c>
      <c r="AB528" s="47" t="e">
        <f t="shared" si="1599"/>
        <v>#DIV/0!</v>
      </c>
      <c r="AC528" s="47" t="e">
        <f t="shared" si="1599"/>
        <v>#DIV/0!</v>
      </c>
      <c r="AD528" s="47" t="e">
        <f t="shared" si="1599"/>
        <v>#DIV/0!</v>
      </c>
      <c r="AE528" s="47" t="e">
        <f t="shared" si="1599"/>
        <v>#DIV/0!</v>
      </c>
      <c r="AF528" s="47" t="e">
        <f t="shared" si="1599"/>
        <v>#DIV/0!</v>
      </c>
      <c r="AG528" s="47" t="e">
        <f t="shared" si="1599"/>
        <v>#DIV/0!</v>
      </c>
      <c r="AH528" s="47" t="e">
        <f t="shared" si="1599"/>
        <v>#DIV/0!</v>
      </c>
      <c r="AI528" s="47" t="e">
        <f t="shared" si="1599"/>
        <v>#DIV/0!</v>
      </c>
      <c r="AJ528" s="47" t="e">
        <f t="shared" si="1599"/>
        <v>#DIV/0!</v>
      </c>
      <c r="AK528" s="47" t="e">
        <f t="shared" si="1599"/>
        <v>#DIV/0!</v>
      </c>
      <c r="AL528" s="47" t="e">
        <f t="shared" si="1599"/>
        <v>#DIV/0!</v>
      </c>
      <c r="AM528" s="47" t="e">
        <f t="shared" si="1599"/>
        <v>#DIV/0!</v>
      </c>
      <c r="AN528" s="47" t="e">
        <f t="shared" si="1599"/>
        <v>#DIV/0!</v>
      </c>
      <c r="AO528" s="47" t="e">
        <f t="shared" si="1599"/>
        <v>#DIV/0!</v>
      </c>
      <c r="AP528" s="47" t="e">
        <f t="shared" si="1599"/>
        <v>#DIV/0!</v>
      </c>
      <c r="AQ528" s="47" t="e">
        <f t="shared" si="1599"/>
        <v>#DIV/0!</v>
      </c>
      <c r="AR528" s="47" t="e">
        <f t="shared" si="1599"/>
        <v>#DIV/0!</v>
      </c>
      <c r="AS528" s="47" t="e">
        <f t="shared" si="1599"/>
        <v>#DIV/0!</v>
      </c>
      <c r="AT528" s="47" t="e">
        <f t="shared" si="1599"/>
        <v>#DIV/0!</v>
      </c>
      <c r="AU528" s="47" t="e">
        <f t="shared" si="1599"/>
        <v>#DIV/0!</v>
      </c>
      <c r="AV528" s="47" t="e">
        <f t="shared" si="1599"/>
        <v>#DIV/0!</v>
      </c>
      <c r="AW528" s="47" t="e">
        <f t="shared" si="1599"/>
        <v>#DIV/0!</v>
      </c>
      <c r="AX528" s="47" t="e">
        <f t="shared" si="1599"/>
        <v>#DIV/0!</v>
      </c>
      <c r="AY528" s="47" t="e">
        <f t="shared" si="1599"/>
        <v>#DIV/0!</v>
      </c>
      <c r="AZ528" s="47" t="e">
        <f t="shared" si="1599"/>
        <v>#DIV/0!</v>
      </c>
      <c r="BA528" s="47" t="e">
        <f t="shared" si="1599"/>
        <v>#DIV/0!</v>
      </c>
      <c r="BB528" s="47" t="e">
        <f t="shared" si="1599"/>
        <v>#DIV/0!</v>
      </c>
      <c r="BC528" s="47" t="e">
        <f t="shared" si="1599"/>
        <v>#DIV/0!</v>
      </c>
      <c r="BD528" s="47" t="e">
        <f t="shared" si="1599"/>
        <v>#DIV/0!</v>
      </c>
      <c r="BE528" s="47" t="e">
        <f t="shared" si="1599"/>
        <v>#DIV/0!</v>
      </c>
      <c r="BF528" s="47" t="e">
        <f t="shared" si="1599"/>
        <v>#DIV/0!</v>
      </c>
      <c r="BG528" s="47" t="e">
        <f t="shared" si="1599"/>
        <v>#DIV/0!</v>
      </c>
      <c r="BH528" s="47" t="e">
        <f t="shared" si="1599"/>
        <v>#DIV/0!</v>
      </c>
      <c r="BI528" s="47" t="e">
        <f t="shared" si="1599"/>
        <v>#DIV/0!</v>
      </c>
      <c r="BJ528" s="47" t="e">
        <f t="shared" si="1599"/>
        <v>#DIV/0!</v>
      </c>
      <c r="BK528" s="47" t="e">
        <f t="shared" si="1599"/>
        <v>#DIV/0!</v>
      </c>
      <c r="BL528" s="47" t="e">
        <f t="shared" si="1599"/>
        <v>#DIV/0!</v>
      </c>
      <c r="BM528" s="47" t="e">
        <f t="shared" si="1599"/>
        <v>#DIV/0!</v>
      </c>
      <c r="BN528" s="47" t="e">
        <f t="shared" si="1599"/>
        <v>#DIV/0!</v>
      </c>
      <c r="BO528" s="47" t="e">
        <f t="shared" ref="BO528:DB528" si="1600">BO495/BO494</f>
        <v>#DIV/0!</v>
      </c>
      <c r="BP528" s="47" t="e">
        <f t="shared" si="1600"/>
        <v>#DIV/0!</v>
      </c>
      <c r="BQ528" s="47" t="e">
        <f t="shared" si="1600"/>
        <v>#DIV/0!</v>
      </c>
      <c r="BR528" s="47" t="e">
        <f t="shared" si="1600"/>
        <v>#DIV/0!</v>
      </c>
      <c r="BS528" s="47" t="e">
        <f t="shared" si="1600"/>
        <v>#DIV/0!</v>
      </c>
      <c r="BT528" s="47" t="e">
        <f t="shared" si="1600"/>
        <v>#DIV/0!</v>
      </c>
      <c r="BU528" s="47" t="e">
        <f t="shared" si="1600"/>
        <v>#DIV/0!</v>
      </c>
      <c r="BV528" s="47" t="e">
        <f t="shared" si="1600"/>
        <v>#DIV/0!</v>
      </c>
      <c r="BW528" s="47" t="e">
        <f t="shared" si="1600"/>
        <v>#DIV/0!</v>
      </c>
      <c r="BX528" s="47" t="e">
        <f t="shared" si="1600"/>
        <v>#DIV/0!</v>
      </c>
      <c r="BY528" s="47" t="e">
        <f t="shared" si="1600"/>
        <v>#DIV/0!</v>
      </c>
      <c r="BZ528" s="47" t="e">
        <f t="shared" si="1600"/>
        <v>#DIV/0!</v>
      </c>
      <c r="CA528" s="47" t="e">
        <f t="shared" si="1600"/>
        <v>#DIV/0!</v>
      </c>
      <c r="CB528" s="47" t="e">
        <f t="shared" si="1600"/>
        <v>#DIV/0!</v>
      </c>
      <c r="CC528" s="47" t="e">
        <f t="shared" si="1600"/>
        <v>#DIV/0!</v>
      </c>
      <c r="CD528" s="47" t="e">
        <f t="shared" si="1600"/>
        <v>#DIV/0!</v>
      </c>
      <c r="CE528" s="47" t="e">
        <f t="shared" si="1600"/>
        <v>#DIV/0!</v>
      </c>
      <c r="CF528" s="47" t="e">
        <f t="shared" si="1600"/>
        <v>#DIV/0!</v>
      </c>
      <c r="CG528" s="47" t="e">
        <f t="shared" si="1600"/>
        <v>#DIV/0!</v>
      </c>
      <c r="CH528" s="47" t="e">
        <f t="shared" si="1600"/>
        <v>#DIV/0!</v>
      </c>
      <c r="CI528" s="47" t="e">
        <f t="shared" si="1600"/>
        <v>#DIV/0!</v>
      </c>
      <c r="CJ528" s="47" t="e">
        <f t="shared" si="1600"/>
        <v>#DIV/0!</v>
      </c>
      <c r="CK528" s="47" t="e">
        <f t="shared" si="1600"/>
        <v>#DIV/0!</v>
      </c>
      <c r="CL528" s="47" t="e">
        <f t="shared" si="1600"/>
        <v>#DIV/0!</v>
      </c>
      <c r="CM528" s="47" t="e">
        <f t="shared" si="1600"/>
        <v>#DIV/0!</v>
      </c>
      <c r="CN528" s="47" t="e">
        <f t="shared" si="1600"/>
        <v>#DIV/0!</v>
      </c>
      <c r="CO528" s="47" t="e">
        <f t="shared" si="1600"/>
        <v>#DIV/0!</v>
      </c>
      <c r="CP528" s="47" t="e">
        <f t="shared" si="1600"/>
        <v>#DIV/0!</v>
      </c>
      <c r="CQ528" s="47" t="e">
        <f t="shared" si="1600"/>
        <v>#DIV/0!</v>
      </c>
      <c r="CR528" s="47" t="e">
        <f t="shared" si="1600"/>
        <v>#DIV/0!</v>
      </c>
      <c r="CS528" s="47" t="e">
        <f t="shared" si="1600"/>
        <v>#DIV/0!</v>
      </c>
      <c r="CT528" s="47" t="e">
        <f t="shared" si="1600"/>
        <v>#DIV/0!</v>
      </c>
      <c r="CU528" s="47" t="e">
        <f t="shared" si="1600"/>
        <v>#DIV/0!</v>
      </c>
      <c r="CV528" s="47" t="e">
        <f t="shared" si="1600"/>
        <v>#DIV/0!</v>
      </c>
      <c r="CW528" s="47" t="e">
        <f t="shared" si="1600"/>
        <v>#DIV/0!</v>
      </c>
      <c r="CX528" s="47" t="e">
        <f t="shared" si="1600"/>
        <v>#DIV/0!</v>
      </c>
      <c r="CY528" s="47" t="e">
        <f t="shared" si="1600"/>
        <v>#DIV/0!</v>
      </c>
      <c r="CZ528" s="47" t="e">
        <f t="shared" si="1600"/>
        <v>#DIV/0!</v>
      </c>
      <c r="DA528" s="47" t="e">
        <f t="shared" si="1600"/>
        <v>#DIV/0!</v>
      </c>
      <c r="DB528" s="47" t="e">
        <f t="shared" si="1600"/>
        <v>#DIV/0!</v>
      </c>
      <c r="DC528" s="47"/>
    </row>
    <row r="529" spans="1:107" x14ac:dyDescent="0.25">
      <c r="A529" t="s">
        <v>158</v>
      </c>
      <c r="B529" s="46" t="s">
        <v>56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43"/>
      <c r="CU529" s="43"/>
      <c r="CV529" s="43"/>
      <c r="CW529" s="43"/>
      <c r="CX529" s="43"/>
      <c r="CY529" s="43"/>
      <c r="CZ529" s="43"/>
      <c r="DA529" s="43"/>
      <c r="DB529" s="43"/>
      <c r="DC529" s="43"/>
    </row>
    <row r="530" spans="1:107" x14ac:dyDescent="0.25">
      <c r="A530" t="s">
        <v>158</v>
      </c>
      <c r="B530" s="46" t="s">
        <v>57</v>
      </c>
      <c r="C530" s="47">
        <f t="shared" ref="C530:BN530" si="1601">C529/C502</f>
        <v>0</v>
      </c>
      <c r="D530" s="47">
        <f t="shared" si="1601"/>
        <v>0</v>
      </c>
      <c r="E530" s="47">
        <f t="shared" si="1601"/>
        <v>0</v>
      </c>
      <c r="F530" s="47">
        <f t="shared" si="1601"/>
        <v>0</v>
      </c>
      <c r="G530" s="47">
        <f t="shared" si="1601"/>
        <v>0</v>
      </c>
      <c r="H530" s="47">
        <f t="shared" si="1601"/>
        <v>0</v>
      </c>
      <c r="I530" s="47">
        <f t="shared" si="1601"/>
        <v>0</v>
      </c>
      <c r="J530" s="47">
        <f t="shared" si="1601"/>
        <v>0</v>
      </c>
      <c r="K530" s="47">
        <f t="shared" si="1601"/>
        <v>0</v>
      </c>
      <c r="L530" s="47">
        <f t="shared" si="1601"/>
        <v>0</v>
      </c>
      <c r="M530" s="47">
        <f t="shared" si="1601"/>
        <v>0</v>
      </c>
      <c r="N530" s="47">
        <f t="shared" si="1601"/>
        <v>0</v>
      </c>
      <c r="O530" s="47">
        <f t="shared" si="1601"/>
        <v>0</v>
      </c>
      <c r="P530" s="47">
        <f t="shared" si="1601"/>
        <v>0</v>
      </c>
      <c r="Q530" s="47">
        <f t="shared" si="1601"/>
        <v>0</v>
      </c>
      <c r="R530" s="47">
        <f t="shared" si="1601"/>
        <v>0</v>
      </c>
      <c r="S530" s="47">
        <f t="shared" si="1601"/>
        <v>0</v>
      </c>
      <c r="T530" s="47">
        <f t="shared" si="1601"/>
        <v>0</v>
      </c>
      <c r="U530" s="47">
        <f t="shared" si="1601"/>
        <v>0</v>
      </c>
      <c r="V530" s="47">
        <f t="shared" si="1601"/>
        <v>0</v>
      </c>
      <c r="W530" s="47">
        <f t="shared" si="1601"/>
        <v>0</v>
      </c>
      <c r="X530" s="47">
        <f t="shared" si="1601"/>
        <v>0</v>
      </c>
      <c r="Y530" s="47">
        <f t="shared" si="1601"/>
        <v>0</v>
      </c>
      <c r="Z530" s="47">
        <f t="shared" si="1601"/>
        <v>0</v>
      </c>
      <c r="AA530" s="47">
        <f t="shared" si="1601"/>
        <v>0</v>
      </c>
      <c r="AB530" s="47">
        <f t="shared" si="1601"/>
        <v>0</v>
      </c>
      <c r="AC530" s="47">
        <f t="shared" si="1601"/>
        <v>0</v>
      </c>
      <c r="AD530" s="47">
        <f t="shared" si="1601"/>
        <v>0</v>
      </c>
      <c r="AE530" s="47">
        <f t="shared" si="1601"/>
        <v>0</v>
      </c>
      <c r="AF530" s="47">
        <f t="shared" si="1601"/>
        <v>0</v>
      </c>
      <c r="AG530" s="47">
        <f t="shared" si="1601"/>
        <v>0</v>
      </c>
      <c r="AH530" s="47">
        <f t="shared" si="1601"/>
        <v>0</v>
      </c>
      <c r="AI530" s="47">
        <f t="shared" si="1601"/>
        <v>0</v>
      </c>
      <c r="AJ530" s="47">
        <f t="shared" si="1601"/>
        <v>0</v>
      </c>
      <c r="AK530" s="47">
        <f t="shared" si="1601"/>
        <v>0</v>
      </c>
      <c r="AL530" s="47">
        <f t="shared" si="1601"/>
        <v>0</v>
      </c>
      <c r="AM530" s="47">
        <f t="shared" si="1601"/>
        <v>0</v>
      </c>
      <c r="AN530" s="47">
        <f t="shared" si="1601"/>
        <v>0</v>
      </c>
      <c r="AO530" s="47">
        <f t="shared" si="1601"/>
        <v>0</v>
      </c>
      <c r="AP530" s="47">
        <f t="shared" si="1601"/>
        <v>0</v>
      </c>
      <c r="AQ530" s="47">
        <f t="shared" si="1601"/>
        <v>0</v>
      </c>
      <c r="AR530" s="47">
        <f t="shared" si="1601"/>
        <v>0</v>
      </c>
      <c r="AS530" s="47">
        <f t="shared" si="1601"/>
        <v>0</v>
      </c>
      <c r="AT530" s="47">
        <f t="shared" si="1601"/>
        <v>0</v>
      </c>
      <c r="AU530" s="47">
        <f t="shared" si="1601"/>
        <v>0</v>
      </c>
      <c r="AV530" s="47">
        <f t="shared" si="1601"/>
        <v>0</v>
      </c>
      <c r="AW530" s="47">
        <f t="shared" si="1601"/>
        <v>0</v>
      </c>
      <c r="AX530" s="47">
        <f t="shared" si="1601"/>
        <v>0</v>
      </c>
      <c r="AY530" s="47">
        <f t="shared" si="1601"/>
        <v>0</v>
      </c>
      <c r="AZ530" s="47">
        <f t="shared" si="1601"/>
        <v>0</v>
      </c>
      <c r="BA530" s="47">
        <f t="shared" si="1601"/>
        <v>0</v>
      </c>
      <c r="BB530" s="47">
        <f t="shared" si="1601"/>
        <v>0</v>
      </c>
      <c r="BC530" s="47">
        <f t="shared" si="1601"/>
        <v>0</v>
      </c>
      <c r="BD530" s="47">
        <f t="shared" si="1601"/>
        <v>0</v>
      </c>
      <c r="BE530" s="47">
        <f t="shared" si="1601"/>
        <v>0</v>
      </c>
      <c r="BF530" s="47">
        <f t="shared" si="1601"/>
        <v>0</v>
      </c>
      <c r="BG530" s="47">
        <f t="shared" si="1601"/>
        <v>0</v>
      </c>
      <c r="BH530" s="47">
        <f t="shared" si="1601"/>
        <v>0</v>
      </c>
      <c r="BI530" s="47">
        <f t="shared" si="1601"/>
        <v>0</v>
      </c>
      <c r="BJ530" s="47">
        <f t="shared" si="1601"/>
        <v>0</v>
      </c>
      <c r="BK530" s="47">
        <f t="shared" si="1601"/>
        <v>0</v>
      </c>
      <c r="BL530" s="47">
        <f t="shared" si="1601"/>
        <v>0</v>
      </c>
      <c r="BM530" s="47">
        <f t="shared" si="1601"/>
        <v>0</v>
      </c>
      <c r="BN530" s="47">
        <f t="shared" si="1601"/>
        <v>0</v>
      </c>
      <c r="BO530" s="47">
        <f t="shared" ref="BO530:DB530" si="1602">BO529/BO502</f>
        <v>0</v>
      </c>
      <c r="BP530" s="47">
        <f t="shared" si="1602"/>
        <v>0</v>
      </c>
      <c r="BQ530" s="47">
        <f t="shared" si="1602"/>
        <v>0</v>
      </c>
      <c r="BR530" s="47">
        <f t="shared" si="1602"/>
        <v>0</v>
      </c>
      <c r="BS530" s="47">
        <f t="shared" si="1602"/>
        <v>0</v>
      </c>
      <c r="BT530" s="47">
        <f t="shared" si="1602"/>
        <v>0</v>
      </c>
      <c r="BU530" s="47">
        <f t="shared" si="1602"/>
        <v>0</v>
      </c>
      <c r="BV530" s="47">
        <f t="shared" si="1602"/>
        <v>0</v>
      </c>
      <c r="BW530" s="47">
        <f t="shared" si="1602"/>
        <v>0</v>
      </c>
      <c r="BX530" s="47">
        <f t="shared" si="1602"/>
        <v>0</v>
      </c>
      <c r="BY530" s="47">
        <f t="shared" si="1602"/>
        <v>0</v>
      </c>
      <c r="BZ530" s="47">
        <f t="shared" si="1602"/>
        <v>0</v>
      </c>
      <c r="CA530" s="47">
        <f t="shared" si="1602"/>
        <v>0</v>
      </c>
      <c r="CB530" s="47">
        <f t="shared" si="1602"/>
        <v>0</v>
      </c>
      <c r="CC530" s="47">
        <f t="shared" si="1602"/>
        <v>0</v>
      </c>
      <c r="CD530" s="47">
        <f t="shared" si="1602"/>
        <v>0</v>
      </c>
      <c r="CE530" s="47">
        <f t="shared" si="1602"/>
        <v>0</v>
      </c>
      <c r="CF530" s="47">
        <f t="shared" si="1602"/>
        <v>0</v>
      </c>
      <c r="CG530" s="47">
        <f t="shared" si="1602"/>
        <v>0</v>
      </c>
      <c r="CH530" s="47">
        <f t="shared" si="1602"/>
        <v>0</v>
      </c>
      <c r="CI530" s="47">
        <f t="shared" si="1602"/>
        <v>0</v>
      </c>
      <c r="CJ530" s="47">
        <f t="shared" si="1602"/>
        <v>0</v>
      </c>
      <c r="CK530" s="47">
        <f t="shared" si="1602"/>
        <v>0</v>
      </c>
      <c r="CL530" s="47">
        <f t="shared" si="1602"/>
        <v>0</v>
      </c>
      <c r="CM530" s="47">
        <f t="shared" si="1602"/>
        <v>0</v>
      </c>
      <c r="CN530" s="47">
        <f t="shared" si="1602"/>
        <v>0</v>
      </c>
      <c r="CO530" s="47">
        <f t="shared" si="1602"/>
        <v>0</v>
      </c>
      <c r="CP530" s="47">
        <f t="shared" si="1602"/>
        <v>0</v>
      </c>
      <c r="CQ530" s="47">
        <f t="shared" si="1602"/>
        <v>0</v>
      </c>
      <c r="CR530" s="47">
        <f t="shared" si="1602"/>
        <v>0</v>
      </c>
      <c r="CS530" s="47">
        <f t="shared" si="1602"/>
        <v>0</v>
      </c>
      <c r="CT530" s="47">
        <f t="shared" si="1602"/>
        <v>0</v>
      </c>
      <c r="CU530" s="47">
        <f t="shared" si="1602"/>
        <v>0</v>
      </c>
      <c r="CV530" s="47">
        <f t="shared" si="1602"/>
        <v>0</v>
      </c>
      <c r="CW530" s="47">
        <f t="shared" si="1602"/>
        <v>0</v>
      </c>
      <c r="CX530" s="47" t="e">
        <f t="shared" si="1602"/>
        <v>#DIV/0!</v>
      </c>
      <c r="CY530" s="47" t="e">
        <f t="shared" si="1602"/>
        <v>#DIV/0!</v>
      </c>
      <c r="CZ530" s="47" t="e">
        <f t="shared" si="1602"/>
        <v>#DIV/0!</v>
      </c>
      <c r="DA530" s="47" t="e">
        <f t="shared" si="1602"/>
        <v>#DIV/0!</v>
      </c>
      <c r="DB530" s="47" t="e">
        <f t="shared" si="1602"/>
        <v>#DIV/0!</v>
      </c>
      <c r="DC530" s="47"/>
    </row>
    <row r="531" spans="1:107" x14ac:dyDescent="0.25">
      <c r="A531" t="s">
        <v>158</v>
      </c>
      <c r="B531" s="46" t="s">
        <v>58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</row>
    <row r="532" spans="1:107" x14ac:dyDescent="0.25">
      <c r="A532" t="s">
        <v>158</v>
      </c>
      <c r="B532" s="46" t="s">
        <v>59</v>
      </c>
      <c r="C532" s="47" t="e">
        <f t="shared" ref="C532:BN532" si="1603">C531/C494</f>
        <v>#DIV/0!</v>
      </c>
      <c r="D532" s="47" t="e">
        <f t="shared" si="1603"/>
        <v>#DIV/0!</v>
      </c>
      <c r="E532" s="47" t="e">
        <f t="shared" si="1603"/>
        <v>#DIV/0!</v>
      </c>
      <c r="F532" s="47" t="e">
        <f t="shared" si="1603"/>
        <v>#DIV/0!</v>
      </c>
      <c r="G532" s="47" t="e">
        <f t="shared" si="1603"/>
        <v>#DIV/0!</v>
      </c>
      <c r="H532" s="47" t="e">
        <f t="shared" si="1603"/>
        <v>#DIV/0!</v>
      </c>
      <c r="I532" s="47" t="e">
        <f t="shared" si="1603"/>
        <v>#DIV/0!</v>
      </c>
      <c r="J532" s="47" t="e">
        <f t="shared" si="1603"/>
        <v>#DIV/0!</v>
      </c>
      <c r="K532" s="47" t="e">
        <f t="shared" si="1603"/>
        <v>#DIV/0!</v>
      </c>
      <c r="L532" s="47" t="e">
        <f t="shared" si="1603"/>
        <v>#DIV/0!</v>
      </c>
      <c r="M532" s="47" t="e">
        <f t="shared" si="1603"/>
        <v>#DIV/0!</v>
      </c>
      <c r="N532" s="47" t="e">
        <f t="shared" si="1603"/>
        <v>#DIV/0!</v>
      </c>
      <c r="O532" s="47" t="e">
        <f t="shared" si="1603"/>
        <v>#DIV/0!</v>
      </c>
      <c r="P532" s="47" t="e">
        <f t="shared" si="1603"/>
        <v>#DIV/0!</v>
      </c>
      <c r="Q532" s="47" t="e">
        <f t="shared" si="1603"/>
        <v>#DIV/0!</v>
      </c>
      <c r="R532" s="47" t="e">
        <f t="shared" si="1603"/>
        <v>#DIV/0!</v>
      </c>
      <c r="S532" s="47" t="e">
        <f t="shared" si="1603"/>
        <v>#DIV/0!</v>
      </c>
      <c r="T532" s="47" t="e">
        <f t="shared" si="1603"/>
        <v>#DIV/0!</v>
      </c>
      <c r="U532" s="47" t="e">
        <f t="shared" si="1603"/>
        <v>#DIV/0!</v>
      </c>
      <c r="V532" s="47" t="e">
        <f t="shared" si="1603"/>
        <v>#DIV/0!</v>
      </c>
      <c r="W532" s="47" t="e">
        <f t="shared" si="1603"/>
        <v>#DIV/0!</v>
      </c>
      <c r="X532" s="47" t="e">
        <f t="shared" si="1603"/>
        <v>#DIV/0!</v>
      </c>
      <c r="Y532" s="47" t="e">
        <f t="shared" si="1603"/>
        <v>#DIV/0!</v>
      </c>
      <c r="Z532" s="47" t="e">
        <f t="shared" si="1603"/>
        <v>#DIV/0!</v>
      </c>
      <c r="AA532" s="47" t="e">
        <f t="shared" si="1603"/>
        <v>#DIV/0!</v>
      </c>
      <c r="AB532" s="47" t="e">
        <f t="shared" si="1603"/>
        <v>#DIV/0!</v>
      </c>
      <c r="AC532" s="47" t="e">
        <f t="shared" si="1603"/>
        <v>#DIV/0!</v>
      </c>
      <c r="AD532" s="47" t="e">
        <f t="shared" si="1603"/>
        <v>#DIV/0!</v>
      </c>
      <c r="AE532" s="47" t="e">
        <f t="shared" si="1603"/>
        <v>#DIV/0!</v>
      </c>
      <c r="AF532" s="47" t="e">
        <f t="shared" si="1603"/>
        <v>#DIV/0!</v>
      </c>
      <c r="AG532" s="47" t="e">
        <f t="shared" si="1603"/>
        <v>#DIV/0!</v>
      </c>
      <c r="AH532" s="47" t="e">
        <f t="shared" si="1603"/>
        <v>#DIV/0!</v>
      </c>
      <c r="AI532" s="47" t="e">
        <f t="shared" si="1603"/>
        <v>#DIV/0!</v>
      </c>
      <c r="AJ532" s="47" t="e">
        <f t="shared" si="1603"/>
        <v>#DIV/0!</v>
      </c>
      <c r="AK532" s="47" t="e">
        <f t="shared" si="1603"/>
        <v>#DIV/0!</v>
      </c>
      <c r="AL532" s="47" t="e">
        <f t="shared" si="1603"/>
        <v>#DIV/0!</v>
      </c>
      <c r="AM532" s="47" t="e">
        <f t="shared" si="1603"/>
        <v>#DIV/0!</v>
      </c>
      <c r="AN532" s="47" t="e">
        <f t="shared" si="1603"/>
        <v>#DIV/0!</v>
      </c>
      <c r="AO532" s="47" t="e">
        <f t="shared" si="1603"/>
        <v>#DIV/0!</v>
      </c>
      <c r="AP532" s="47" t="e">
        <f t="shared" si="1603"/>
        <v>#DIV/0!</v>
      </c>
      <c r="AQ532" s="47" t="e">
        <f t="shared" si="1603"/>
        <v>#DIV/0!</v>
      </c>
      <c r="AR532" s="47" t="e">
        <f t="shared" si="1603"/>
        <v>#DIV/0!</v>
      </c>
      <c r="AS532" s="47" t="e">
        <f t="shared" si="1603"/>
        <v>#DIV/0!</v>
      </c>
      <c r="AT532" s="47" t="e">
        <f t="shared" si="1603"/>
        <v>#DIV/0!</v>
      </c>
      <c r="AU532" s="47" t="e">
        <f t="shared" si="1603"/>
        <v>#DIV/0!</v>
      </c>
      <c r="AV532" s="47" t="e">
        <f t="shared" si="1603"/>
        <v>#DIV/0!</v>
      </c>
      <c r="AW532" s="47" t="e">
        <f t="shared" si="1603"/>
        <v>#DIV/0!</v>
      </c>
      <c r="AX532" s="47" t="e">
        <f t="shared" si="1603"/>
        <v>#DIV/0!</v>
      </c>
      <c r="AY532" s="47" t="e">
        <f t="shared" si="1603"/>
        <v>#DIV/0!</v>
      </c>
      <c r="AZ532" s="47" t="e">
        <f t="shared" si="1603"/>
        <v>#DIV/0!</v>
      </c>
      <c r="BA532" s="47" t="e">
        <f t="shared" si="1603"/>
        <v>#DIV/0!</v>
      </c>
      <c r="BB532" s="47" t="e">
        <f t="shared" si="1603"/>
        <v>#DIV/0!</v>
      </c>
      <c r="BC532" s="47" t="e">
        <f t="shared" si="1603"/>
        <v>#DIV/0!</v>
      </c>
      <c r="BD532" s="47" t="e">
        <f t="shared" si="1603"/>
        <v>#DIV/0!</v>
      </c>
      <c r="BE532" s="47" t="e">
        <f t="shared" si="1603"/>
        <v>#DIV/0!</v>
      </c>
      <c r="BF532" s="47" t="e">
        <f t="shared" si="1603"/>
        <v>#DIV/0!</v>
      </c>
      <c r="BG532" s="47" t="e">
        <f t="shared" si="1603"/>
        <v>#DIV/0!</v>
      </c>
      <c r="BH532" s="47" t="e">
        <f t="shared" si="1603"/>
        <v>#DIV/0!</v>
      </c>
      <c r="BI532" s="47" t="e">
        <f t="shared" si="1603"/>
        <v>#DIV/0!</v>
      </c>
      <c r="BJ532" s="47" t="e">
        <f t="shared" si="1603"/>
        <v>#DIV/0!</v>
      </c>
      <c r="BK532" s="47" t="e">
        <f t="shared" si="1603"/>
        <v>#DIV/0!</v>
      </c>
      <c r="BL532" s="47" t="e">
        <f t="shared" si="1603"/>
        <v>#DIV/0!</v>
      </c>
      <c r="BM532" s="47" t="e">
        <f t="shared" si="1603"/>
        <v>#DIV/0!</v>
      </c>
      <c r="BN532" s="47" t="e">
        <f t="shared" si="1603"/>
        <v>#DIV/0!</v>
      </c>
      <c r="BO532" s="47" t="e">
        <f t="shared" ref="BO532:DB532" si="1604">BO531/BO494</f>
        <v>#DIV/0!</v>
      </c>
      <c r="BP532" s="47" t="e">
        <f t="shared" si="1604"/>
        <v>#DIV/0!</v>
      </c>
      <c r="BQ532" s="47" t="e">
        <f t="shared" si="1604"/>
        <v>#DIV/0!</v>
      </c>
      <c r="BR532" s="47" t="e">
        <f t="shared" si="1604"/>
        <v>#DIV/0!</v>
      </c>
      <c r="BS532" s="47" t="e">
        <f t="shared" si="1604"/>
        <v>#DIV/0!</v>
      </c>
      <c r="BT532" s="47" t="e">
        <f t="shared" si="1604"/>
        <v>#DIV/0!</v>
      </c>
      <c r="BU532" s="47" t="e">
        <f t="shared" si="1604"/>
        <v>#DIV/0!</v>
      </c>
      <c r="BV532" s="47" t="e">
        <f t="shared" si="1604"/>
        <v>#DIV/0!</v>
      </c>
      <c r="BW532" s="47" t="e">
        <f t="shared" si="1604"/>
        <v>#DIV/0!</v>
      </c>
      <c r="BX532" s="47" t="e">
        <f t="shared" si="1604"/>
        <v>#DIV/0!</v>
      </c>
      <c r="BY532" s="47" t="e">
        <f t="shared" si="1604"/>
        <v>#DIV/0!</v>
      </c>
      <c r="BZ532" s="47" t="e">
        <f t="shared" si="1604"/>
        <v>#DIV/0!</v>
      </c>
      <c r="CA532" s="47" t="e">
        <f t="shared" si="1604"/>
        <v>#DIV/0!</v>
      </c>
      <c r="CB532" s="47" t="e">
        <f t="shared" si="1604"/>
        <v>#DIV/0!</v>
      </c>
      <c r="CC532" s="47" t="e">
        <f t="shared" si="1604"/>
        <v>#DIV/0!</v>
      </c>
      <c r="CD532" s="47" t="e">
        <f t="shared" si="1604"/>
        <v>#DIV/0!</v>
      </c>
      <c r="CE532" s="47" t="e">
        <f t="shared" si="1604"/>
        <v>#DIV/0!</v>
      </c>
      <c r="CF532" s="47" t="e">
        <f t="shared" si="1604"/>
        <v>#DIV/0!</v>
      </c>
      <c r="CG532" s="47" t="e">
        <f t="shared" si="1604"/>
        <v>#DIV/0!</v>
      </c>
      <c r="CH532" s="47" t="e">
        <f t="shared" si="1604"/>
        <v>#DIV/0!</v>
      </c>
      <c r="CI532" s="47" t="e">
        <f t="shared" si="1604"/>
        <v>#DIV/0!</v>
      </c>
      <c r="CJ532" s="47" t="e">
        <f t="shared" si="1604"/>
        <v>#DIV/0!</v>
      </c>
      <c r="CK532" s="47" t="e">
        <f t="shared" si="1604"/>
        <v>#DIV/0!</v>
      </c>
      <c r="CL532" s="47" t="e">
        <f t="shared" si="1604"/>
        <v>#DIV/0!</v>
      </c>
      <c r="CM532" s="47" t="e">
        <f t="shared" si="1604"/>
        <v>#DIV/0!</v>
      </c>
      <c r="CN532" s="47" t="e">
        <f t="shared" si="1604"/>
        <v>#DIV/0!</v>
      </c>
      <c r="CO532" s="47" t="e">
        <f t="shared" si="1604"/>
        <v>#DIV/0!</v>
      </c>
      <c r="CP532" s="47" t="e">
        <f t="shared" si="1604"/>
        <v>#DIV/0!</v>
      </c>
      <c r="CQ532" s="47" t="e">
        <f t="shared" si="1604"/>
        <v>#DIV/0!</v>
      </c>
      <c r="CR532" s="47" t="e">
        <f t="shared" si="1604"/>
        <v>#DIV/0!</v>
      </c>
      <c r="CS532" s="47" t="e">
        <f t="shared" si="1604"/>
        <v>#DIV/0!</v>
      </c>
      <c r="CT532" s="47" t="e">
        <f t="shared" si="1604"/>
        <v>#DIV/0!</v>
      </c>
      <c r="CU532" s="47" t="e">
        <f t="shared" si="1604"/>
        <v>#DIV/0!</v>
      </c>
      <c r="CV532" s="47" t="e">
        <f t="shared" si="1604"/>
        <v>#DIV/0!</v>
      </c>
      <c r="CW532" s="47" t="e">
        <f t="shared" si="1604"/>
        <v>#DIV/0!</v>
      </c>
      <c r="CX532" s="47" t="e">
        <f t="shared" si="1604"/>
        <v>#DIV/0!</v>
      </c>
      <c r="CY532" s="47" t="e">
        <f t="shared" si="1604"/>
        <v>#DIV/0!</v>
      </c>
      <c r="CZ532" s="47" t="e">
        <f t="shared" si="1604"/>
        <v>#DIV/0!</v>
      </c>
      <c r="DA532" s="47" t="e">
        <f t="shared" si="1604"/>
        <v>#DIV/0!</v>
      </c>
      <c r="DB532" s="47" t="e">
        <f t="shared" si="1604"/>
        <v>#DIV/0!</v>
      </c>
      <c r="DC532" s="47"/>
    </row>
    <row r="533" spans="1:107" x14ac:dyDescent="0.25">
      <c r="A533" t="s">
        <v>158</v>
      </c>
      <c r="B533" s="46" t="s">
        <v>61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</row>
    <row r="534" spans="1:107" x14ac:dyDescent="0.25">
      <c r="A534" t="s">
        <v>158</v>
      </c>
      <c r="B534" s="46" t="s">
        <v>60</v>
      </c>
      <c r="C534" s="40" t="e">
        <f t="shared" ref="C534:BN534" si="1605">C495/C533</f>
        <v>#DIV/0!</v>
      </c>
      <c r="D534" s="40" t="e">
        <f t="shared" si="1605"/>
        <v>#DIV/0!</v>
      </c>
      <c r="E534" s="40" t="e">
        <f t="shared" si="1605"/>
        <v>#DIV/0!</v>
      </c>
      <c r="F534" s="40" t="e">
        <f t="shared" si="1605"/>
        <v>#DIV/0!</v>
      </c>
      <c r="G534" s="40" t="e">
        <f t="shared" si="1605"/>
        <v>#DIV/0!</v>
      </c>
      <c r="H534" s="40" t="e">
        <f t="shared" si="1605"/>
        <v>#DIV/0!</v>
      </c>
      <c r="I534" s="40" t="e">
        <f t="shared" si="1605"/>
        <v>#DIV/0!</v>
      </c>
      <c r="J534" s="40" t="e">
        <f t="shared" si="1605"/>
        <v>#DIV/0!</v>
      </c>
      <c r="K534" s="40" t="e">
        <f t="shared" si="1605"/>
        <v>#DIV/0!</v>
      </c>
      <c r="L534" s="40" t="e">
        <f t="shared" si="1605"/>
        <v>#DIV/0!</v>
      </c>
      <c r="M534" s="40" t="e">
        <f t="shared" si="1605"/>
        <v>#DIV/0!</v>
      </c>
      <c r="N534" s="40" t="e">
        <f t="shared" si="1605"/>
        <v>#DIV/0!</v>
      </c>
      <c r="O534" s="40" t="e">
        <f t="shared" si="1605"/>
        <v>#DIV/0!</v>
      </c>
      <c r="P534" s="40" t="e">
        <f t="shared" si="1605"/>
        <v>#DIV/0!</v>
      </c>
      <c r="Q534" s="40" t="e">
        <f t="shared" si="1605"/>
        <v>#DIV/0!</v>
      </c>
      <c r="R534" s="40" t="e">
        <f t="shared" si="1605"/>
        <v>#DIV/0!</v>
      </c>
      <c r="S534" s="40" t="e">
        <f t="shared" si="1605"/>
        <v>#DIV/0!</v>
      </c>
      <c r="T534" s="40" t="e">
        <f t="shared" si="1605"/>
        <v>#DIV/0!</v>
      </c>
      <c r="U534" s="40" t="e">
        <f t="shared" si="1605"/>
        <v>#DIV/0!</v>
      </c>
      <c r="V534" s="40" t="e">
        <f t="shared" si="1605"/>
        <v>#DIV/0!</v>
      </c>
      <c r="W534" s="40" t="e">
        <f t="shared" si="1605"/>
        <v>#DIV/0!</v>
      </c>
      <c r="X534" s="40" t="e">
        <f t="shared" si="1605"/>
        <v>#DIV/0!</v>
      </c>
      <c r="Y534" s="40" t="e">
        <f t="shared" si="1605"/>
        <v>#DIV/0!</v>
      </c>
      <c r="Z534" s="40" t="e">
        <f t="shared" si="1605"/>
        <v>#DIV/0!</v>
      </c>
      <c r="AA534" s="40" t="e">
        <f t="shared" si="1605"/>
        <v>#DIV/0!</v>
      </c>
      <c r="AB534" s="40" t="e">
        <f t="shared" si="1605"/>
        <v>#DIV/0!</v>
      </c>
      <c r="AC534" s="40" t="e">
        <f t="shared" si="1605"/>
        <v>#DIV/0!</v>
      </c>
      <c r="AD534" s="40" t="e">
        <f t="shared" si="1605"/>
        <v>#DIV/0!</v>
      </c>
      <c r="AE534" s="40" t="e">
        <f t="shared" si="1605"/>
        <v>#DIV/0!</v>
      </c>
      <c r="AF534" s="40" t="e">
        <f t="shared" si="1605"/>
        <v>#DIV/0!</v>
      </c>
      <c r="AG534" s="40" t="e">
        <f t="shared" si="1605"/>
        <v>#DIV/0!</v>
      </c>
      <c r="AH534" s="40" t="e">
        <f t="shared" si="1605"/>
        <v>#DIV/0!</v>
      </c>
      <c r="AI534" s="40" t="e">
        <f t="shared" si="1605"/>
        <v>#DIV/0!</v>
      </c>
      <c r="AJ534" s="40" t="e">
        <f t="shared" si="1605"/>
        <v>#DIV/0!</v>
      </c>
      <c r="AK534" s="40" t="e">
        <f t="shared" si="1605"/>
        <v>#DIV/0!</v>
      </c>
      <c r="AL534" s="40" t="e">
        <f t="shared" si="1605"/>
        <v>#DIV/0!</v>
      </c>
      <c r="AM534" s="40" t="e">
        <f t="shared" si="1605"/>
        <v>#DIV/0!</v>
      </c>
      <c r="AN534" s="40" t="e">
        <f t="shared" si="1605"/>
        <v>#DIV/0!</v>
      </c>
      <c r="AO534" s="40" t="e">
        <f t="shared" si="1605"/>
        <v>#DIV/0!</v>
      </c>
      <c r="AP534" s="40" t="e">
        <f t="shared" si="1605"/>
        <v>#DIV/0!</v>
      </c>
      <c r="AQ534" s="40" t="e">
        <f t="shared" si="1605"/>
        <v>#DIV/0!</v>
      </c>
      <c r="AR534" s="40" t="e">
        <f t="shared" si="1605"/>
        <v>#DIV/0!</v>
      </c>
      <c r="AS534" s="40" t="e">
        <f t="shared" si="1605"/>
        <v>#DIV/0!</v>
      </c>
      <c r="AT534" s="40" t="e">
        <f t="shared" si="1605"/>
        <v>#DIV/0!</v>
      </c>
      <c r="AU534" s="40" t="e">
        <f t="shared" si="1605"/>
        <v>#DIV/0!</v>
      </c>
      <c r="AV534" s="40" t="e">
        <f t="shared" si="1605"/>
        <v>#DIV/0!</v>
      </c>
      <c r="AW534" s="40" t="e">
        <f t="shared" si="1605"/>
        <v>#DIV/0!</v>
      </c>
      <c r="AX534" s="40" t="e">
        <f t="shared" si="1605"/>
        <v>#DIV/0!</v>
      </c>
      <c r="AY534" s="40" t="e">
        <f t="shared" si="1605"/>
        <v>#DIV/0!</v>
      </c>
      <c r="AZ534" s="40" t="e">
        <f t="shared" si="1605"/>
        <v>#DIV/0!</v>
      </c>
      <c r="BA534" s="40" t="e">
        <f t="shared" si="1605"/>
        <v>#DIV/0!</v>
      </c>
      <c r="BB534" s="40" t="e">
        <f t="shared" si="1605"/>
        <v>#DIV/0!</v>
      </c>
      <c r="BC534" s="40" t="e">
        <f t="shared" si="1605"/>
        <v>#DIV/0!</v>
      </c>
      <c r="BD534" s="40" t="e">
        <f t="shared" si="1605"/>
        <v>#DIV/0!</v>
      </c>
      <c r="BE534" s="40" t="e">
        <f t="shared" si="1605"/>
        <v>#DIV/0!</v>
      </c>
      <c r="BF534" s="40" t="e">
        <f t="shared" si="1605"/>
        <v>#DIV/0!</v>
      </c>
      <c r="BG534" s="40" t="e">
        <f t="shared" si="1605"/>
        <v>#DIV/0!</v>
      </c>
      <c r="BH534" s="40" t="e">
        <f t="shared" si="1605"/>
        <v>#DIV/0!</v>
      </c>
      <c r="BI534" s="40" t="e">
        <f t="shared" si="1605"/>
        <v>#DIV/0!</v>
      </c>
      <c r="BJ534" s="40" t="e">
        <f t="shared" si="1605"/>
        <v>#DIV/0!</v>
      </c>
      <c r="BK534" s="40" t="e">
        <f t="shared" si="1605"/>
        <v>#DIV/0!</v>
      </c>
      <c r="BL534" s="40" t="e">
        <f t="shared" si="1605"/>
        <v>#DIV/0!</v>
      </c>
      <c r="BM534" s="40" t="e">
        <f t="shared" si="1605"/>
        <v>#DIV/0!</v>
      </c>
      <c r="BN534" s="40" t="e">
        <f t="shared" si="1605"/>
        <v>#DIV/0!</v>
      </c>
      <c r="BO534" s="40" t="e">
        <f t="shared" ref="BO534:DB534" si="1606">BO495/BO533</f>
        <v>#DIV/0!</v>
      </c>
      <c r="BP534" s="40" t="e">
        <f t="shared" si="1606"/>
        <v>#DIV/0!</v>
      </c>
      <c r="BQ534" s="40" t="e">
        <f t="shared" si="1606"/>
        <v>#DIV/0!</v>
      </c>
      <c r="BR534" s="40" t="e">
        <f t="shared" si="1606"/>
        <v>#DIV/0!</v>
      </c>
      <c r="BS534" s="40" t="e">
        <f t="shared" si="1606"/>
        <v>#DIV/0!</v>
      </c>
      <c r="BT534" s="40" t="e">
        <f t="shared" si="1606"/>
        <v>#DIV/0!</v>
      </c>
      <c r="BU534" s="40" t="e">
        <f t="shared" si="1606"/>
        <v>#DIV/0!</v>
      </c>
      <c r="BV534" s="40" t="e">
        <f t="shared" si="1606"/>
        <v>#DIV/0!</v>
      </c>
      <c r="BW534" s="40" t="e">
        <f t="shared" si="1606"/>
        <v>#DIV/0!</v>
      </c>
      <c r="BX534" s="40" t="e">
        <f t="shared" si="1606"/>
        <v>#DIV/0!</v>
      </c>
      <c r="BY534" s="40" t="e">
        <f t="shared" si="1606"/>
        <v>#DIV/0!</v>
      </c>
      <c r="BZ534" s="40" t="e">
        <f t="shared" si="1606"/>
        <v>#DIV/0!</v>
      </c>
      <c r="CA534" s="40" t="e">
        <f t="shared" si="1606"/>
        <v>#DIV/0!</v>
      </c>
      <c r="CB534" s="40" t="e">
        <f t="shared" si="1606"/>
        <v>#DIV/0!</v>
      </c>
      <c r="CC534" s="40" t="e">
        <f t="shared" si="1606"/>
        <v>#DIV/0!</v>
      </c>
      <c r="CD534" s="40" t="e">
        <f t="shared" si="1606"/>
        <v>#DIV/0!</v>
      </c>
      <c r="CE534" s="40" t="e">
        <f t="shared" si="1606"/>
        <v>#DIV/0!</v>
      </c>
      <c r="CF534" s="40" t="e">
        <f t="shared" si="1606"/>
        <v>#DIV/0!</v>
      </c>
      <c r="CG534" s="40" t="e">
        <f t="shared" si="1606"/>
        <v>#DIV/0!</v>
      </c>
      <c r="CH534" s="40" t="e">
        <f t="shared" si="1606"/>
        <v>#DIV/0!</v>
      </c>
      <c r="CI534" s="40" t="e">
        <f t="shared" si="1606"/>
        <v>#DIV/0!</v>
      </c>
      <c r="CJ534" s="40" t="e">
        <f t="shared" si="1606"/>
        <v>#DIV/0!</v>
      </c>
      <c r="CK534" s="40" t="e">
        <f t="shared" si="1606"/>
        <v>#DIV/0!</v>
      </c>
      <c r="CL534" s="40" t="e">
        <f t="shared" si="1606"/>
        <v>#DIV/0!</v>
      </c>
      <c r="CM534" s="40" t="e">
        <f t="shared" si="1606"/>
        <v>#DIV/0!</v>
      </c>
      <c r="CN534" s="40" t="e">
        <f t="shared" si="1606"/>
        <v>#DIV/0!</v>
      </c>
      <c r="CO534" s="40" t="e">
        <f t="shared" si="1606"/>
        <v>#DIV/0!</v>
      </c>
      <c r="CP534" s="40" t="e">
        <f t="shared" si="1606"/>
        <v>#DIV/0!</v>
      </c>
      <c r="CQ534" s="40" t="e">
        <f t="shared" si="1606"/>
        <v>#DIV/0!</v>
      </c>
      <c r="CR534" s="40" t="e">
        <f t="shared" si="1606"/>
        <v>#DIV/0!</v>
      </c>
      <c r="CS534" s="40" t="e">
        <f t="shared" si="1606"/>
        <v>#DIV/0!</v>
      </c>
      <c r="CT534" s="40" t="e">
        <f t="shared" si="1606"/>
        <v>#DIV/0!</v>
      </c>
      <c r="CU534" s="40" t="e">
        <f t="shared" si="1606"/>
        <v>#DIV/0!</v>
      </c>
      <c r="CV534" s="40" t="e">
        <f t="shared" si="1606"/>
        <v>#DIV/0!</v>
      </c>
      <c r="CW534" s="40" t="e">
        <f t="shared" si="1606"/>
        <v>#DIV/0!</v>
      </c>
      <c r="CX534" s="40" t="e">
        <f t="shared" si="1606"/>
        <v>#DIV/0!</v>
      </c>
      <c r="CY534" s="40" t="e">
        <f t="shared" si="1606"/>
        <v>#DIV/0!</v>
      </c>
      <c r="CZ534" s="40" t="e">
        <f t="shared" si="1606"/>
        <v>#DIV/0!</v>
      </c>
      <c r="DA534" s="40" t="e">
        <f t="shared" si="1606"/>
        <v>#DIV/0!</v>
      </c>
      <c r="DB534" s="40" t="e">
        <f t="shared" si="1606"/>
        <v>#DIV/0!</v>
      </c>
      <c r="DC534" s="40"/>
    </row>
    <row r="535" spans="1:107" x14ac:dyDescent="0.25">
      <c r="A535" t="s">
        <v>158</v>
      </c>
      <c r="B535" s="46" t="s">
        <v>63</v>
      </c>
      <c r="C535" s="40"/>
      <c r="AY535" s="43">
        <v>333.57142857142856</v>
      </c>
      <c r="AZ535" s="43">
        <v>329.85714285714283</v>
      </c>
      <c r="BA535" s="43">
        <v>262.85714285714283</v>
      </c>
      <c r="BB535" s="43">
        <v>199.57142857142858</v>
      </c>
      <c r="BC535" s="43">
        <v>233.42857142857142</v>
      </c>
      <c r="BD535" s="43">
        <v>406.28571428571428</v>
      </c>
      <c r="BE535" s="43">
        <v>468.71428571428572</v>
      </c>
      <c r="BF535" s="43">
        <v>528.85714285714289</v>
      </c>
      <c r="BG535" s="43">
        <v>549.28571428571433</v>
      </c>
      <c r="BH535" s="51">
        <v>490.57142857142856</v>
      </c>
      <c r="BI535" s="51">
        <v>365.28571428571428</v>
      </c>
      <c r="BJ535" s="43">
        <v>492.57142857142856</v>
      </c>
      <c r="BK535" s="43">
        <v>523.85714285714289</v>
      </c>
      <c r="BL535" s="43">
        <v>454.57142857142856</v>
      </c>
      <c r="BM535" s="43">
        <v>523.14285714285711</v>
      </c>
      <c r="BN535" s="69">
        <v>531.28571428571433</v>
      </c>
      <c r="BO535" s="43">
        <v>367.57142857142856</v>
      </c>
      <c r="BP535" s="43">
        <v>511.71428571428572</v>
      </c>
      <c r="BQ535" s="43">
        <v>458.28571428571428</v>
      </c>
      <c r="BR535" s="43">
        <v>392</v>
      </c>
      <c r="BS535" s="43">
        <v>522.85714285714289</v>
      </c>
      <c r="BT535" s="43">
        <v>514.71428571428567</v>
      </c>
      <c r="BU535" s="43">
        <v>537</v>
      </c>
      <c r="BV535" s="43">
        <v>515</v>
      </c>
      <c r="BW535" s="43">
        <v>478</v>
      </c>
      <c r="BX535" s="43">
        <v>541.28571428571433</v>
      </c>
      <c r="BY535" s="43">
        <v>489.57142857142856</v>
      </c>
      <c r="BZ535" s="43">
        <v>439.85714285714283</v>
      </c>
      <c r="CA535" s="43">
        <v>437.28571428571428</v>
      </c>
      <c r="CB535" s="43">
        <v>469.42857142857144</v>
      </c>
      <c r="CC535" s="43">
        <v>530.14285714285711</v>
      </c>
      <c r="CD535" s="43">
        <v>661.28571428571433</v>
      </c>
      <c r="CE535" s="43">
        <v>656.42857142857144</v>
      </c>
      <c r="CF535" s="43">
        <v>684.71428571428567</v>
      </c>
      <c r="CG535" s="43">
        <v>795.85714285714289</v>
      </c>
      <c r="CH535" s="43">
        <v>749.85714285714289</v>
      </c>
      <c r="CI535" s="43">
        <v>756.14285714285711</v>
      </c>
      <c r="CJ535" s="43">
        <v>835.71428571428567</v>
      </c>
      <c r="CK535" s="43">
        <v>793.71428571428567</v>
      </c>
      <c r="CL535" s="43">
        <v>853.28571428571433</v>
      </c>
      <c r="CM535" s="43">
        <v>986.42857142857144</v>
      </c>
      <c r="CN535" s="43">
        <v>974.85714285714289</v>
      </c>
      <c r="CO535" s="43">
        <v>1047.5714285714287</v>
      </c>
      <c r="CP535" s="43">
        <v>1088</v>
      </c>
      <c r="CQ535" s="43">
        <v>1097.2857142857142</v>
      </c>
      <c r="CR535" s="43">
        <v>1566.8571428571429</v>
      </c>
      <c r="CS535" s="43">
        <v>2724</v>
      </c>
      <c r="CT535" s="43">
        <v>3173.5714285714284</v>
      </c>
      <c r="CU535" s="43">
        <v>3157.2857142857142</v>
      </c>
      <c r="CV535" s="43">
        <v>2626.8571428571399</v>
      </c>
      <c r="CW535" s="43">
        <v>2166.4285714285702</v>
      </c>
    </row>
    <row r="536" spans="1:107" x14ac:dyDescent="0.25">
      <c r="A536" t="s">
        <v>158</v>
      </c>
      <c r="B536" s="46" t="s">
        <v>62</v>
      </c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</row>
    <row r="537" spans="1:107" x14ac:dyDescent="0.25">
      <c r="A537" t="s">
        <v>158</v>
      </c>
      <c r="B537" s="46"/>
    </row>
    <row r="538" spans="1:107" x14ac:dyDescent="0.25">
      <c r="A538" t="s">
        <v>158</v>
      </c>
      <c r="B538" s="46"/>
    </row>
    <row r="539" spans="1:107" x14ac:dyDescent="0.25">
      <c r="A539" t="s">
        <v>158</v>
      </c>
      <c r="B539" s="28"/>
    </row>
    <row r="540" spans="1:107" x14ac:dyDescent="0.25">
      <c r="A540" t="s">
        <v>158</v>
      </c>
      <c r="B540" s="28"/>
    </row>
    <row r="541" spans="1:107" x14ac:dyDescent="0.25">
      <c r="A541" t="s">
        <v>158</v>
      </c>
      <c r="B541" s="28"/>
    </row>
    <row r="542" spans="1:107" x14ac:dyDescent="0.25">
      <c r="A542" t="s">
        <v>158</v>
      </c>
    </row>
    <row r="543" spans="1:107" x14ac:dyDescent="0.25">
      <c r="A543" t="s">
        <v>158</v>
      </c>
    </row>
    <row r="544" spans="1:107" x14ac:dyDescent="0.25">
      <c r="A544" t="s">
        <v>158</v>
      </c>
    </row>
    <row r="545" spans="1:1" x14ac:dyDescent="0.25">
      <c r="A545" t="s">
        <v>158</v>
      </c>
    </row>
    <row r="546" spans="1:1" x14ac:dyDescent="0.25">
      <c r="A546" t="s">
        <v>158</v>
      </c>
    </row>
    <row r="547" spans="1:1" x14ac:dyDescent="0.25">
      <c r="A547" t="s">
        <v>158</v>
      </c>
    </row>
    <row r="548" spans="1:1" x14ac:dyDescent="0.25">
      <c r="A548" t="s">
        <v>158</v>
      </c>
    </row>
    <row r="549" spans="1:1" x14ac:dyDescent="0.25">
      <c r="A549" t="s">
        <v>158</v>
      </c>
    </row>
    <row r="550" spans="1:1" x14ac:dyDescent="0.25">
      <c r="A550" t="s">
        <v>158</v>
      </c>
    </row>
    <row r="551" spans="1:1" x14ac:dyDescent="0.25">
      <c r="A551" t="s">
        <v>158</v>
      </c>
    </row>
    <row r="552" spans="1:1" x14ac:dyDescent="0.25">
      <c r="A552" t="s">
        <v>158</v>
      </c>
    </row>
    <row r="553" spans="1:1" x14ac:dyDescent="0.25">
      <c r="A553" t="s">
        <v>158</v>
      </c>
    </row>
    <row r="554" spans="1:1" x14ac:dyDescent="0.25">
      <c r="A554" t="s">
        <v>158</v>
      </c>
    </row>
    <row r="555" spans="1:1" x14ac:dyDescent="0.25">
      <c r="A555" t="s">
        <v>158</v>
      </c>
    </row>
    <row r="556" spans="1:1" x14ac:dyDescent="0.25">
      <c r="A556" t="s">
        <v>158</v>
      </c>
    </row>
    <row r="557" spans="1:1" x14ac:dyDescent="0.25">
      <c r="A557" t="s">
        <v>158</v>
      </c>
    </row>
    <row r="558" spans="1:1" x14ac:dyDescent="0.25">
      <c r="A558" t="s">
        <v>158</v>
      </c>
    </row>
    <row r="559" spans="1:1" x14ac:dyDescent="0.25">
      <c r="A559" t="s">
        <v>158</v>
      </c>
    </row>
    <row r="560" spans="1:1" x14ac:dyDescent="0.25">
      <c r="A560" t="s">
        <v>158</v>
      </c>
    </row>
    <row r="561" spans="1:112" x14ac:dyDescent="0.25">
      <c r="A561" t="s">
        <v>158</v>
      </c>
    </row>
    <row r="562" spans="1:112" x14ac:dyDescent="0.25">
      <c r="A562" s="10"/>
      <c r="B562" s="8" t="s">
        <v>219</v>
      </c>
      <c r="C562" s="29">
        <v>1</v>
      </c>
      <c r="D562" s="29">
        <v>2</v>
      </c>
      <c r="E562" s="29">
        <v>3</v>
      </c>
      <c r="F562" s="29">
        <v>4</v>
      </c>
      <c r="G562" s="29">
        <v>5</v>
      </c>
      <c r="H562" s="29">
        <v>6</v>
      </c>
      <c r="I562" s="29">
        <v>7</v>
      </c>
      <c r="J562" s="29">
        <v>8</v>
      </c>
      <c r="K562" s="29">
        <v>9</v>
      </c>
      <c r="L562" s="29">
        <v>10</v>
      </c>
      <c r="M562" s="29">
        <v>11</v>
      </c>
      <c r="N562" s="29">
        <v>12</v>
      </c>
      <c r="O562" s="29">
        <v>13</v>
      </c>
      <c r="P562" s="29">
        <v>14</v>
      </c>
      <c r="Q562" s="29">
        <v>15</v>
      </c>
      <c r="R562" s="29">
        <v>16</v>
      </c>
      <c r="S562" s="29">
        <v>17</v>
      </c>
      <c r="T562" s="29">
        <v>18</v>
      </c>
      <c r="U562" s="29">
        <v>19</v>
      </c>
      <c r="V562" s="29">
        <v>20</v>
      </c>
      <c r="W562" s="29">
        <v>21</v>
      </c>
      <c r="X562" s="29">
        <v>22</v>
      </c>
      <c r="Y562" s="29">
        <v>23</v>
      </c>
      <c r="Z562" s="29">
        <v>24</v>
      </c>
      <c r="AA562" s="29">
        <v>25</v>
      </c>
      <c r="AB562" s="29">
        <v>26</v>
      </c>
      <c r="AC562" s="29">
        <v>27</v>
      </c>
      <c r="AD562" s="29">
        <v>28</v>
      </c>
      <c r="AE562" s="29">
        <v>29</v>
      </c>
      <c r="AF562" s="29">
        <v>30</v>
      </c>
      <c r="AG562" s="29">
        <v>31</v>
      </c>
      <c r="AH562" s="29">
        <v>32</v>
      </c>
      <c r="AI562" s="29">
        <v>33</v>
      </c>
      <c r="AJ562" s="29">
        <v>34</v>
      </c>
      <c r="AK562" s="29">
        <v>35</v>
      </c>
      <c r="AL562" s="29">
        <v>36</v>
      </c>
      <c r="AM562" s="29">
        <v>37</v>
      </c>
      <c r="AN562" s="29">
        <v>38</v>
      </c>
      <c r="AO562" s="29">
        <v>39</v>
      </c>
      <c r="AP562" s="29">
        <v>40</v>
      </c>
      <c r="AQ562" s="29">
        <v>41</v>
      </c>
      <c r="AR562" s="29">
        <v>42</v>
      </c>
      <c r="AS562" s="29">
        <v>43</v>
      </c>
      <c r="AT562" s="29">
        <v>44</v>
      </c>
      <c r="AU562" s="29">
        <v>45</v>
      </c>
      <c r="AV562" s="29">
        <v>46</v>
      </c>
      <c r="AW562" s="29">
        <v>47</v>
      </c>
      <c r="AX562" s="29">
        <v>48</v>
      </c>
      <c r="AY562" s="29">
        <v>49</v>
      </c>
      <c r="AZ562" s="29">
        <v>50</v>
      </c>
      <c r="BA562" s="29">
        <v>51</v>
      </c>
      <c r="BB562" s="29">
        <v>52</v>
      </c>
      <c r="BC562" s="29">
        <v>1</v>
      </c>
      <c r="BD562" s="29">
        <v>2</v>
      </c>
      <c r="BE562" s="29">
        <v>3</v>
      </c>
      <c r="BF562" s="29">
        <v>4</v>
      </c>
      <c r="BG562" s="29">
        <v>5</v>
      </c>
      <c r="BH562" s="29">
        <v>6</v>
      </c>
      <c r="BI562" s="29">
        <v>7</v>
      </c>
      <c r="BJ562" s="29">
        <v>8</v>
      </c>
      <c r="BK562" s="29">
        <v>9</v>
      </c>
      <c r="BL562" s="29">
        <v>10</v>
      </c>
      <c r="BM562" s="29">
        <v>11</v>
      </c>
      <c r="BN562" s="29">
        <v>12</v>
      </c>
      <c r="BO562" s="29">
        <v>13</v>
      </c>
      <c r="BP562" s="29">
        <v>14</v>
      </c>
      <c r="BQ562" s="29">
        <v>15</v>
      </c>
      <c r="BR562" s="29">
        <v>16</v>
      </c>
      <c r="BS562" s="29">
        <v>17</v>
      </c>
      <c r="BT562" s="29">
        <v>18</v>
      </c>
      <c r="BU562" s="29">
        <v>19</v>
      </c>
      <c r="BV562" s="29">
        <v>20</v>
      </c>
      <c r="BW562" s="29">
        <v>21</v>
      </c>
      <c r="BX562" s="29">
        <v>22</v>
      </c>
      <c r="BY562" s="29">
        <v>23</v>
      </c>
      <c r="BZ562" s="29">
        <v>24</v>
      </c>
      <c r="CA562" s="29">
        <v>25</v>
      </c>
      <c r="CB562" s="29">
        <v>26</v>
      </c>
      <c r="CC562" s="29">
        <v>27</v>
      </c>
      <c r="CD562" s="29">
        <v>28</v>
      </c>
      <c r="CE562" s="29">
        <v>29</v>
      </c>
      <c r="CF562" s="29">
        <v>30</v>
      </c>
      <c r="CG562" s="29">
        <v>31</v>
      </c>
      <c r="CH562" s="29">
        <v>32</v>
      </c>
      <c r="CI562" s="29">
        <v>33</v>
      </c>
      <c r="CJ562" s="29">
        <v>34</v>
      </c>
      <c r="CK562" s="29">
        <v>35</v>
      </c>
      <c r="CL562" s="29">
        <v>36</v>
      </c>
      <c r="CM562" s="29">
        <v>37</v>
      </c>
      <c r="CN562" s="29">
        <v>38</v>
      </c>
      <c r="CO562" s="29">
        <v>39</v>
      </c>
      <c r="CP562" s="29">
        <v>40</v>
      </c>
      <c r="CQ562" s="29">
        <v>41</v>
      </c>
      <c r="CR562" s="29">
        <v>42</v>
      </c>
      <c r="CS562" s="29">
        <v>43</v>
      </c>
      <c r="CT562" s="29">
        <v>44</v>
      </c>
      <c r="CU562" s="29">
        <v>45</v>
      </c>
      <c r="CV562" s="29">
        <v>46</v>
      </c>
      <c r="CW562" s="29">
        <v>47</v>
      </c>
      <c r="CX562" s="29">
        <v>48</v>
      </c>
      <c r="CY562" s="29">
        <v>49</v>
      </c>
      <c r="CZ562" s="29">
        <v>50</v>
      </c>
      <c r="DA562" s="29">
        <v>51</v>
      </c>
      <c r="DB562" s="29">
        <v>52</v>
      </c>
    </row>
    <row r="563" spans="1:112" x14ac:dyDescent="0.25">
      <c r="A563" t="s">
        <v>219</v>
      </c>
      <c r="B563" s="26" t="s">
        <v>4</v>
      </c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</row>
    <row r="564" spans="1:112" x14ac:dyDescent="0.25">
      <c r="A564" t="s">
        <v>219</v>
      </c>
      <c r="B564" s="27" t="s">
        <v>3</v>
      </c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</row>
    <row r="565" spans="1:112" x14ac:dyDescent="0.25">
      <c r="A565" t="s">
        <v>219</v>
      </c>
      <c r="B565" s="26" t="s">
        <v>11</v>
      </c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</row>
    <row r="566" spans="1:112" x14ac:dyDescent="0.25">
      <c r="A566" t="s">
        <v>219</v>
      </c>
      <c r="B566" s="26" t="s">
        <v>0</v>
      </c>
      <c r="C566" s="30" t="e">
        <f t="shared" ref="C566:BN566" si="1607">C564/C563</f>
        <v>#DIV/0!</v>
      </c>
      <c r="D566" s="30" t="e">
        <f t="shared" si="1607"/>
        <v>#DIV/0!</v>
      </c>
      <c r="E566" s="30" t="e">
        <f t="shared" si="1607"/>
        <v>#DIV/0!</v>
      </c>
      <c r="F566" s="30" t="e">
        <f t="shared" si="1607"/>
        <v>#DIV/0!</v>
      </c>
      <c r="G566" s="30" t="e">
        <f t="shared" si="1607"/>
        <v>#DIV/0!</v>
      </c>
      <c r="H566" s="30" t="e">
        <f t="shared" si="1607"/>
        <v>#DIV/0!</v>
      </c>
      <c r="I566" s="30" t="e">
        <f t="shared" si="1607"/>
        <v>#DIV/0!</v>
      </c>
      <c r="J566" s="30" t="e">
        <f t="shared" si="1607"/>
        <v>#DIV/0!</v>
      </c>
      <c r="K566" s="30" t="e">
        <f t="shared" si="1607"/>
        <v>#DIV/0!</v>
      </c>
      <c r="L566" s="30" t="e">
        <f t="shared" si="1607"/>
        <v>#DIV/0!</v>
      </c>
      <c r="M566" s="30" t="e">
        <f t="shared" si="1607"/>
        <v>#DIV/0!</v>
      </c>
      <c r="N566" s="30" t="e">
        <f t="shared" si="1607"/>
        <v>#DIV/0!</v>
      </c>
      <c r="O566" s="30" t="e">
        <f t="shared" si="1607"/>
        <v>#DIV/0!</v>
      </c>
      <c r="P566" s="30" t="e">
        <f t="shared" si="1607"/>
        <v>#DIV/0!</v>
      </c>
      <c r="Q566" s="30" t="e">
        <f t="shared" si="1607"/>
        <v>#DIV/0!</v>
      </c>
      <c r="R566" s="30" t="e">
        <f t="shared" si="1607"/>
        <v>#DIV/0!</v>
      </c>
      <c r="S566" s="30" t="e">
        <f t="shared" si="1607"/>
        <v>#DIV/0!</v>
      </c>
      <c r="T566" s="30" t="e">
        <f t="shared" si="1607"/>
        <v>#DIV/0!</v>
      </c>
      <c r="U566" s="30" t="e">
        <f t="shared" si="1607"/>
        <v>#DIV/0!</v>
      </c>
      <c r="V566" s="30" t="e">
        <f t="shared" si="1607"/>
        <v>#DIV/0!</v>
      </c>
      <c r="W566" s="30" t="e">
        <f t="shared" si="1607"/>
        <v>#DIV/0!</v>
      </c>
      <c r="X566" s="30" t="e">
        <f t="shared" si="1607"/>
        <v>#DIV/0!</v>
      </c>
      <c r="Y566" s="30" t="e">
        <f t="shared" si="1607"/>
        <v>#DIV/0!</v>
      </c>
      <c r="Z566" s="30" t="e">
        <f t="shared" si="1607"/>
        <v>#DIV/0!</v>
      </c>
      <c r="AA566" s="30" t="e">
        <f t="shared" si="1607"/>
        <v>#DIV/0!</v>
      </c>
      <c r="AB566" s="30" t="e">
        <f t="shared" si="1607"/>
        <v>#DIV/0!</v>
      </c>
      <c r="AC566" s="30" t="e">
        <f t="shared" si="1607"/>
        <v>#DIV/0!</v>
      </c>
      <c r="AD566" s="30" t="e">
        <f t="shared" si="1607"/>
        <v>#DIV/0!</v>
      </c>
      <c r="AE566" s="30" t="e">
        <f t="shared" si="1607"/>
        <v>#DIV/0!</v>
      </c>
      <c r="AF566" s="30" t="e">
        <f t="shared" si="1607"/>
        <v>#DIV/0!</v>
      </c>
      <c r="AG566" s="30" t="e">
        <f t="shared" si="1607"/>
        <v>#DIV/0!</v>
      </c>
      <c r="AH566" s="30" t="e">
        <f t="shared" si="1607"/>
        <v>#DIV/0!</v>
      </c>
      <c r="AI566" s="30" t="e">
        <f t="shared" si="1607"/>
        <v>#DIV/0!</v>
      </c>
      <c r="AJ566" s="30" t="e">
        <f t="shared" si="1607"/>
        <v>#DIV/0!</v>
      </c>
      <c r="AK566" s="30" t="e">
        <f t="shared" si="1607"/>
        <v>#DIV/0!</v>
      </c>
      <c r="AL566" s="30" t="e">
        <f t="shared" si="1607"/>
        <v>#DIV/0!</v>
      </c>
      <c r="AM566" s="30" t="e">
        <f t="shared" si="1607"/>
        <v>#DIV/0!</v>
      </c>
      <c r="AN566" s="30" t="e">
        <f t="shared" si="1607"/>
        <v>#DIV/0!</v>
      </c>
      <c r="AO566" s="30" t="e">
        <f t="shared" si="1607"/>
        <v>#DIV/0!</v>
      </c>
      <c r="AP566" s="30" t="e">
        <f t="shared" si="1607"/>
        <v>#DIV/0!</v>
      </c>
      <c r="AQ566" s="30" t="e">
        <f t="shared" si="1607"/>
        <v>#DIV/0!</v>
      </c>
      <c r="AR566" s="30" t="e">
        <f t="shared" si="1607"/>
        <v>#DIV/0!</v>
      </c>
      <c r="AS566" s="30" t="e">
        <f t="shared" si="1607"/>
        <v>#DIV/0!</v>
      </c>
      <c r="AT566" s="30" t="e">
        <f t="shared" si="1607"/>
        <v>#DIV/0!</v>
      </c>
      <c r="AU566" s="30" t="e">
        <f t="shared" si="1607"/>
        <v>#DIV/0!</v>
      </c>
      <c r="AV566" s="30" t="e">
        <f t="shared" si="1607"/>
        <v>#DIV/0!</v>
      </c>
      <c r="AW566" s="30" t="e">
        <f t="shared" si="1607"/>
        <v>#DIV/0!</v>
      </c>
      <c r="AX566" s="30" t="e">
        <f t="shared" si="1607"/>
        <v>#DIV/0!</v>
      </c>
      <c r="AY566" s="30" t="e">
        <f t="shared" si="1607"/>
        <v>#DIV/0!</v>
      </c>
      <c r="AZ566" s="30" t="e">
        <f t="shared" si="1607"/>
        <v>#DIV/0!</v>
      </c>
      <c r="BA566" s="30" t="e">
        <f t="shared" si="1607"/>
        <v>#DIV/0!</v>
      </c>
      <c r="BB566" s="30" t="e">
        <f t="shared" si="1607"/>
        <v>#DIV/0!</v>
      </c>
      <c r="BC566" s="30" t="e">
        <f t="shared" si="1607"/>
        <v>#DIV/0!</v>
      </c>
      <c r="BD566" s="30" t="e">
        <f t="shared" si="1607"/>
        <v>#DIV/0!</v>
      </c>
      <c r="BE566" s="30" t="e">
        <f t="shared" si="1607"/>
        <v>#DIV/0!</v>
      </c>
      <c r="BF566" s="30" t="e">
        <f t="shared" si="1607"/>
        <v>#DIV/0!</v>
      </c>
      <c r="BG566" s="30" t="e">
        <f t="shared" si="1607"/>
        <v>#DIV/0!</v>
      </c>
      <c r="BH566" s="30" t="e">
        <f t="shared" si="1607"/>
        <v>#DIV/0!</v>
      </c>
      <c r="BI566" s="30" t="e">
        <f t="shared" si="1607"/>
        <v>#DIV/0!</v>
      </c>
      <c r="BJ566" s="30" t="e">
        <f t="shared" si="1607"/>
        <v>#DIV/0!</v>
      </c>
      <c r="BK566" s="30" t="e">
        <f t="shared" si="1607"/>
        <v>#DIV/0!</v>
      </c>
      <c r="BL566" s="30" t="e">
        <f t="shared" si="1607"/>
        <v>#DIV/0!</v>
      </c>
      <c r="BM566" s="30" t="e">
        <f t="shared" si="1607"/>
        <v>#DIV/0!</v>
      </c>
      <c r="BN566" s="30" t="e">
        <f t="shared" si="1607"/>
        <v>#DIV/0!</v>
      </c>
      <c r="BO566" s="30" t="e">
        <f t="shared" ref="BO566:BU566" si="1608">BO564/BO563</f>
        <v>#DIV/0!</v>
      </c>
      <c r="BP566" s="30" t="e">
        <f t="shared" si="1608"/>
        <v>#DIV/0!</v>
      </c>
      <c r="BQ566" s="30" t="e">
        <f t="shared" si="1608"/>
        <v>#DIV/0!</v>
      </c>
      <c r="BR566" s="30" t="e">
        <f t="shared" si="1608"/>
        <v>#DIV/0!</v>
      </c>
      <c r="BS566" s="30" t="e">
        <f t="shared" si="1608"/>
        <v>#DIV/0!</v>
      </c>
      <c r="BT566" s="30" t="e">
        <f t="shared" si="1608"/>
        <v>#DIV/0!</v>
      </c>
      <c r="BU566" s="30" t="e">
        <f t="shared" si="1608"/>
        <v>#DIV/0!</v>
      </c>
      <c r="BV566" s="30" t="e">
        <f t="shared" ref="BV566:DB566" si="1609">BV564/BV563</f>
        <v>#DIV/0!</v>
      </c>
      <c r="BW566" s="30" t="e">
        <f t="shared" si="1609"/>
        <v>#DIV/0!</v>
      </c>
      <c r="BX566" s="30" t="e">
        <f t="shared" si="1609"/>
        <v>#DIV/0!</v>
      </c>
      <c r="BY566" s="30" t="e">
        <f t="shared" si="1609"/>
        <v>#DIV/0!</v>
      </c>
      <c r="BZ566" s="30" t="e">
        <f t="shared" si="1609"/>
        <v>#DIV/0!</v>
      </c>
      <c r="CA566" s="30" t="e">
        <f t="shared" si="1609"/>
        <v>#DIV/0!</v>
      </c>
      <c r="CB566" s="30" t="e">
        <f t="shared" si="1609"/>
        <v>#DIV/0!</v>
      </c>
      <c r="CC566" s="30" t="e">
        <f t="shared" si="1609"/>
        <v>#DIV/0!</v>
      </c>
      <c r="CD566" s="30" t="e">
        <f t="shared" si="1609"/>
        <v>#DIV/0!</v>
      </c>
      <c r="CE566" s="30" t="e">
        <f t="shared" si="1609"/>
        <v>#DIV/0!</v>
      </c>
      <c r="CF566" s="30" t="e">
        <f t="shared" si="1609"/>
        <v>#DIV/0!</v>
      </c>
      <c r="CG566" s="30" t="e">
        <f t="shared" si="1609"/>
        <v>#DIV/0!</v>
      </c>
      <c r="CH566" s="30" t="e">
        <f t="shared" si="1609"/>
        <v>#DIV/0!</v>
      </c>
      <c r="CI566" s="30" t="e">
        <f t="shared" si="1609"/>
        <v>#DIV/0!</v>
      </c>
      <c r="CJ566" s="30" t="e">
        <f t="shared" si="1609"/>
        <v>#DIV/0!</v>
      </c>
      <c r="CK566" s="30" t="e">
        <f t="shared" si="1609"/>
        <v>#DIV/0!</v>
      </c>
      <c r="CL566" s="30" t="e">
        <f t="shared" si="1609"/>
        <v>#DIV/0!</v>
      </c>
      <c r="CM566" s="30" t="e">
        <f t="shared" si="1609"/>
        <v>#DIV/0!</v>
      </c>
      <c r="CN566" s="30" t="e">
        <f t="shared" si="1609"/>
        <v>#DIV/0!</v>
      </c>
      <c r="CO566" s="30" t="e">
        <f t="shared" si="1609"/>
        <v>#DIV/0!</v>
      </c>
      <c r="CP566" s="30" t="e">
        <f t="shared" si="1609"/>
        <v>#DIV/0!</v>
      </c>
      <c r="CQ566" s="30" t="e">
        <f t="shared" si="1609"/>
        <v>#DIV/0!</v>
      </c>
      <c r="CR566" s="30" t="e">
        <f t="shared" si="1609"/>
        <v>#DIV/0!</v>
      </c>
      <c r="CS566" s="30" t="e">
        <f t="shared" si="1609"/>
        <v>#DIV/0!</v>
      </c>
      <c r="CT566" s="30" t="e">
        <f t="shared" si="1609"/>
        <v>#DIV/0!</v>
      </c>
      <c r="CU566" s="30" t="e">
        <f t="shared" si="1609"/>
        <v>#DIV/0!</v>
      </c>
      <c r="CV566" s="30" t="e">
        <f t="shared" si="1609"/>
        <v>#DIV/0!</v>
      </c>
      <c r="CW566" s="30" t="e">
        <f t="shared" si="1609"/>
        <v>#DIV/0!</v>
      </c>
      <c r="CX566" s="30" t="e">
        <f t="shared" si="1609"/>
        <v>#DIV/0!</v>
      </c>
      <c r="CY566" s="30" t="e">
        <f t="shared" si="1609"/>
        <v>#DIV/0!</v>
      </c>
      <c r="CZ566" s="30" t="e">
        <f t="shared" si="1609"/>
        <v>#DIV/0!</v>
      </c>
      <c r="DA566" s="30" t="e">
        <f t="shared" si="1609"/>
        <v>#DIV/0!</v>
      </c>
      <c r="DB566" s="30" t="e">
        <f t="shared" si="1609"/>
        <v>#DIV/0!</v>
      </c>
      <c r="DC566" s="30"/>
      <c r="DD566" s="30"/>
      <c r="DE566" s="30"/>
      <c r="DF566" s="30"/>
      <c r="DG566" s="30"/>
      <c r="DH566" s="30"/>
    </row>
    <row r="567" spans="1:112" x14ac:dyDescent="0.25">
      <c r="A567" t="s">
        <v>219</v>
      </c>
      <c r="B567" s="26" t="s">
        <v>26</v>
      </c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</row>
    <row r="568" spans="1:112" x14ac:dyDescent="0.25">
      <c r="A568" t="s">
        <v>219</v>
      </c>
      <c r="B568" s="26" t="s">
        <v>1</v>
      </c>
      <c r="C568" s="30" t="e">
        <f t="shared" ref="C568:BN568" si="1610">C567/C563</f>
        <v>#DIV/0!</v>
      </c>
      <c r="D568" s="30" t="e">
        <f t="shared" si="1610"/>
        <v>#DIV/0!</v>
      </c>
      <c r="E568" s="30" t="e">
        <f t="shared" si="1610"/>
        <v>#DIV/0!</v>
      </c>
      <c r="F568" s="30" t="e">
        <f t="shared" si="1610"/>
        <v>#DIV/0!</v>
      </c>
      <c r="G568" s="30" t="e">
        <f t="shared" si="1610"/>
        <v>#DIV/0!</v>
      </c>
      <c r="H568" s="30" t="e">
        <f t="shared" si="1610"/>
        <v>#DIV/0!</v>
      </c>
      <c r="I568" s="30" t="e">
        <f t="shared" si="1610"/>
        <v>#DIV/0!</v>
      </c>
      <c r="J568" s="30" t="e">
        <f t="shared" si="1610"/>
        <v>#DIV/0!</v>
      </c>
      <c r="K568" s="30" t="e">
        <f t="shared" si="1610"/>
        <v>#DIV/0!</v>
      </c>
      <c r="L568" s="30" t="e">
        <f t="shared" si="1610"/>
        <v>#DIV/0!</v>
      </c>
      <c r="M568" s="30" t="e">
        <f t="shared" si="1610"/>
        <v>#DIV/0!</v>
      </c>
      <c r="N568" s="30" t="e">
        <f t="shared" si="1610"/>
        <v>#DIV/0!</v>
      </c>
      <c r="O568" s="30" t="e">
        <f t="shared" si="1610"/>
        <v>#DIV/0!</v>
      </c>
      <c r="P568" s="30" t="e">
        <f t="shared" si="1610"/>
        <v>#DIV/0!</v>
      </c>
      <c r="Q568" s="30" t="e">
        <f t="shared" si="1610"/>
        <v>#DIV/0!</v>
      </c>
      <c r="R568" s="30" t="e">
        <f t="shared" si="1610"/>
        <v>#DIV/0!</v>
      </c>
      <c r="S568" s="30" t="e">
        <f t="shared" si="1610"/>
        <v>#DIV/0!</v>
      </c>
      <c r="T568" s="30" t="e">
        <f t="shared" si="1610"/>
        <v>#DIV/0!</v>
      </c>
      <c r="U568" s="30" t="e">
        <f t="shared" si="1610"/>
        <v>#DIV/0!</v>
      </c>
      <c r="V568" s="30" t="e">
        <f t="shared" si="1610"/>
        <v>#DIV/0!</v>
      </c>
      <c r="W568" s="30" t="e">
        <f t="shared" si="1610"/>
        <v>#DIV/0!</v>
      </c>
      <c r="X568" s="30" t="e">
        <f t="shared" si="1610"/>
        <v>#DIV/0!</v>
      </c>
      <c r="Y568" s="30" t="e">
        <f t="shared" si="1610"/>
        <v>#DIV/0!</v>
      </c>
      <c r="Z568" s="30" t="e">
        <f t="shared" si="1610"/>
        <v>#DIV/0!</v>
      </c>
      <c r="AA568" s="30" t="e">
        <f t="shared" si="1610"/>
        <v>#DIV/0!</v>
      </c>
      <c r="AB568" s="30" t="e">
        <f t="shared" si="1610"/>
        <v>#DIV/0!</v>
      </c>
      <c r="AC568" s="30" t="e">
        <f t="shared" si="1610"/>
        <v>#DIV/0!</v>
      </c>
      <c r="AD568" s="30" t="e">
        <f t="shared" si="1610"/>
        <v>#DIV/0!</v>
      </c>
      <c r="AE568" s="30" t="e">
        <f t="shared" si="1610"/>
        <v>#DIV/0!</v>
      </c>
      <c r="AF568" s="30" t="e">
        <f t="shared" si="1610"/>
        <v>#DIV/0!</v>
      </c>
      <c r="AG568" s="30" t="e">
        <f t="shared" si="1610"/>
        <v>#DIV/0!</v>
      </c>
      <c r="AH568" s="30" t="e">
        <f t="shared" si="1610"/>
        <v>#DIV/0!</v>
      </c>
      <c r="AI568" s="30" t="e">
        <f t="shared" si="1610"/>
        <v>#DIV/0!</v>
      </c>
      <c r="AJ568" s="30" t="e">
        <f t="shared" si="1610"/>
        <v>#DIV/0!</v>
      </c>
      <c r="AK568" s="30" t="e">
        <f t="shared" si="1610"/>
        <v>#DIV/0!</v>
      </c>
      <c r="AL568" s="30" t="e">
        <f t="shared" si="1610"/>
        <v>#DIV/0!</v>
      </c>
      <c r="AM568" s="30" t="e">
        <f t="shared" si="1610"/>
        <v>#DIV/0!</v>
      </c>
      <c r="AN568" s="30" t="e">
        <f t="shared" si="1610"/>
        <v>#DIV/0!</v>
      </c>
      <c r="AO568" s="30" t="e">
        <f t="shared" si="1610"/>
        <v>#DIV/0!</v>
      </c>
      <c r="AP568" s="30" t="e">
        <f t="shared" si="1610"/>
        <v>#DIV/0!</v>
      </c>
      <c r="AQ568" s="30" t="e">
        <f t="shared" si="1610"/>
        <v>#DIV/0!</v>
      </c>
      <c r="AR568" s="30" t="e">
        <f t="shared" si="1610"/>
        <v>#DIV/0!</v>
      </c>
      <c r="AS568" s="30" t="e">
        <f t="shared" si="1610"/>
        <v>#DIV/0!</v>
      </c>
      <c r="AT568" s="30" t="e">
        <f t="shared" si="1610"/>
        <v>#DIV/0!</v>
      </c>
      <c r="AU568" s="30" t="e">
        <f t="shared" si="1610"/>
        <v>#DIV/0!</v>
      </c>
      <c r="AV568" s="30" t="e">
        <f t="shared" si="1610"/>
        <v>#DIV/0!</v>
      </c>
      <c r="AW568" s="30" t="e">
        <f t="shared" si="1610"/>
        <v>#DIV/0!</v>
      </c>
      <c r="AX568" s="30" t="e">
        <f t="shared" si="1610"/>
        <v>#DIV/0!</v>
      </c>
      <c r="AY568" s="30" t="e">
        <f t="shared" si="1610"/>
        <v>#DIV/0!</v>
      </c>
      <c r="AZ568" s="30" t="e">
        <f t="shared" si="1610"/>
        <v>#DIV/0!</v>
      </c>
      <c r="BA568" s="30" t="e">
        <f t="shared" si="1610"/>
        <v>#DIV/0!</v>
      </c>
      <c r="BB568" s="30" t="e">
        <f t="shared" si="1610"/>
        <v>#DIV/0!</v>
      </c>
      <c r="BC568" s="30" t="e">
        <f t="shared" si="1610"/>
        <v>#DIV/0!</v>
      </c>
      <c r="BD568" s="30" t="e">
        <f t="shared" si="1610"/>
        <v>#DIV/0!</v>
      </c>
      <c r="BE568" s="30" t="e">
        <f t="shared" si="1610"/>
        <v>#DIV/0!</v>
      </c>
      <c r="BF568" s="30" t="e">
        <f t="shared" si="1610"/>
        <v>#DIV/0!</v>
      </c>
      <c r="BG568" s="30" t="e">
        <f t="shared" si="1610"/>
        <v>#DIV/0!</v>
      </c>
      <c r="BH568" s="30" t="e">
        <f t="shared" si="1610"/>
        <v>#DIV/0!</v>
      </c>
      <c r="BI568" s="30" t="e">
        <f t="shared" si="1610"/>
        <v>#DIV/0!</v>
      </c>
      <c r="BJ568" s="30" t="e">
        <f t="shared" si="1610"/>
        <v>#DIV/0!</v>
      </c>
      <c r="BK568" s="30" t="e">
        <f t="shared" si="1610"/>
        <v>#DIV/0!</v>
      </c>
      <c r="BL568" s="30" t="e">
        <f t="shared" si="1610"/>
        <v>#DIV/0!</v>
      </c>
      <c r="BM568" s="30" t="e">
        <f t="shared" si="1610"/>
        <v>#DIV/0!</v>
      </c>
      <c r="BN568" s="30" t="e">
        <f t="shared" si="1610"/>
        <v>#DIV/0!</v>
      </c>
      <c r="BO568" s="30" t="e">
        <f t="shared" ref="BO568:BU568" si="1611">BO567/BO563</f>
        <v>#DIV/0!</v>
      </c>
      <c r="BP568" s="30" t="e">
        <f t="shared" si="1611"/>
        <v>#DIV/0!</v>
      </c>
      <c r="BQ568" s="30" t="e">
        <f t="shared" si="1611"/>
        <v>#DIV/0!</v>
      </c>
      <c r="BR568" s="30" t="e">
        <f t="shared" si="1611"/>
        <v>#DIV/0!</v>
      </c>
      <c r="BS568" s="30" t="e">
        <f t="shared" si="1611"/>
        <v>#DIV/0!</v>
      </c>
      <c r="BT568" s="30" t="e">
        <f t="shared" si="1611"/>
        <v>#DIV/0!</v>
      </c>
      <c r="BU568" s="30" t="e">
        <f t="shared" si="1611"/>
        <v>#DIV/0!</v>
      </c>
      <c r="BV568" s="30" t="e">
        <f t="shared" ref="BV568:DB568" si="1612">BV567/BV563</f>
        <v>#DIV/0!</v>
      </c>
      <c r="BW568" s="30" t="e">
        <f t="shared" si="1612"/>
        <v>#DIV/0!</v>
      </c>
      <c r="BX568" s="30" t="e">
        <f t="shared" si="1612"/>
        <v>#DIV/0!</v>
      </c>
      <c r="BY568" s="30" t="e">
        <f t="shared" si="1612"/>
        <v>#DIV/0!</v>
      </c>
      <c r="BZ568" s="30" t="e">
        <f t="shared" si="1612"/>
        <v>#DIV/0!</v>
      </c>
      <c r="CA568" s="30" t="e">
        <f t="shared" si="1612"/>
        <v>#DIV/0!</v>
      </c>
      <c r="CB568" s="30" t="e">
        <f t="shared" si="1612"/>
        <v>#DIV/0!</v>
      </c>
      <c r="CC568" s="30" t="e">
        <f t="shared" si="1612"/>
        <v>#DIV/0!</v>
      </c>
      <c r="CD568" s="30" t="e">
        <f t="shared" si="1612"/>
        <v>#DIV/0!</v>
      </c>
      <c r="CE568" s="30" t="e">
        <f t="shared" si="1612"/>
        <v>#DIV/0!</v>
      </c>
      <c r="CF568" s="30" t="e">
        <f t="shared" si="1612"/>
        <v>#DIV/0!</v>
      </c>
      <c r="CG568" s="30" t="e">
        <f t="shared" si="1612"/>
        <v>#DIV/0!</v>
      </c>
      <c r="CH568" s="30" t="e">
        <f t="shared" si="1612"/>
        <v>#DIV/0!</v>
      </c>
      <c r="CI568" s="30" t="e">
        <f t="shared" si="1612"/>
        <v>#DIV/0!</v>
      </c>
      <c r="CJ568" s="30" t="e">
        <f t="shared" si="1612"/>
        <v>#DIV/0!</v>
      </c>
      <c r="CK568" s="30" t="e">
        <f t="shared" si="1612"/>
        <v>#DIV/0!</v>
      </c>
      <c r="CL568" s="30" t="e">
        <f t="shared" si="1612"/>
        <v>#DIV/0!</v>
      </c>
      <c r="CM568" s="30" t="e">
        <f t="shared" si="1612"/>
        <v>#DIV/0!</v>
      </c>
      <c r="CN568" s="30" t="e">
        <f t="shared" si="1612"/>
        <v>#DIV/0!</v>
      </c>
      <c r="CO568" s="30" t="e">
        <f t="shared" si="1612"/>
        <v>#DIV/0!</v>
      </c>
      <c r="CP568" s="30" t="e">
        <f t="shared" si="1612"/>
        <v>#DIV/0!</v>
      </c>
      <c r="CQ568" s="30" t="e">
        <f t="shared" si="1612"/>
        <v>#DIV/0!</v>
      </c>
      <c r="CR568" s="30" t="e">
        <f t="shared" si="1612"/>
        <v>#DIV/0!</v>
      </c>
      <c r="CS568" s="30" t="e">
        <f t="shared" si="1612"/>
        <v>#DIV/0!</v>
      </c>
      <c r="CT568" s="30" t="e">
        <f t="shared" si="1612"/>
        <v>#DIV/0!</v>
      </c>
      <c r="CU568" s="30" t="e">
        <f t="shared" si="1612"/>
        <v>#DIV/0!</v>
      </c>
      <c r="CV568" s="30" t="e">
        <f t="shared" si="1612"/>
        <v>#DIV/0!</v>
      </c>
      <c r="CW568" s="30" t="e">
        <f t="shared" si="1612"/>
        <v>#DIV/0!</v>
      </c>
      <c r="CX568" s="30" t="e">
        <f t="shared" si="1612"/>
        <v>#DIV/0!</v>
      </c>
      <c r="CY568" s="30" t="e">
        <f t="shared" si="1612"/>
        <v>#DIV/0!</v>
      </c>
      <c r="CZ568" s="30" t="e">
        <f t="shared" si="1612"/>
        <v>#DIV/0!</v>
      </c>
      <c r="DA568" s="30" t="e">
        <f t="shared" si="1612"/>
        <v>#DIV/0!</v>
      </c>
      <c r="DB568" s="30" t="e">
        <f t="shared" si="1612"/>
        <v>#DIV/0!</v>
      </c>
      <c r="DC568" s="30"/>
      <c r="DD568" s="30"/>
      <c r="DE568" s="30"/>
      <c r="DF568" s="30"/>
      <c r="DG568" s="30"/>
      <c r="DH568" s="30"/>
    </row>
    <row r="569" spans="1:112" x14ac:dyDescent="0.25">
      <c r="A569" t="s">
        <v>219</v>
      </c>
      <c r="B569" s="26" t="s">
        <v>28</v>
      </c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</row>
    <row r="570" spans="1:112" x14ac:dyDescent="0.25">
      <c r="A570" t="s">
        <v>219</v>
      </c>
      <c r="B570" s="26" t="s">
        <v>27</v>
      </c>
      <c r="C570" s="30" t="e">
        <f t="shared" ref="C570:BN570" si="1613">C569/C576</f>
        <v>#DIV/0!</v>
      </c>
      <c r="D570" s="30" t="e">
        <f t="shared" si="1613"/>
        <v>#DIV/0!</v>
      </c>
      <c r="E570" s="30" t="e">
        <f t="shared" si="1613"/>
        <v>#DIV/0!</v>
      </c>
      <c r="F570" s="30" t="e">
        <f t="shared" si="1613"/>
        <v>#DIV/0!</v>
      </c>
      <c r="G570" s="30" t="e">
        <f t="shared" si="1613"/>
        <v>#DIV/0!</v>
      </c>
      <c r="H570" s="30" t="e">
        <f t="shared" si="1613"/>
        <v>#DIV/0!</v>
      </c>
      <c r="I570" s="30" t="e">
        <f t="shared" si="1613"/>
        <v>#DIV/0!</v>
      </c>
      <c r="J570" s="30" t="e">
        <f t="shared" si="1613"/>
        <v>#DIV/0!</v>
      </c>
      <c r="K570" s="30" t="e">
        <f t="shared" si="1613"/>
        <v>#DIV/0!</v>
      </c>
      <c r="L570" s="30" t="e">
        <f t="shared" si="1613"/>
        <v>#DIV/0!</v>
      </c>
      <c r="M570" s="30" t="e">
        <f t="shared" si="1613"/>
        <v>#DIV/0!</v>
      </c>
      <c r="N570" s="30" t="e">
        <f t="shared" si="1613"/>
        <v>#DIV/0!</v>
      </c>
      <c r="O570" s="30" t="e">
        <f t="shared" si="1613"/>
        <v>#DIV/0!</v>
      </c>
      <c r="P570" s="30" t="e">
        <f t="shared" si="1613"/>
        <v>#DIV/0!</v>
      </c>
      <c r="Q570" s="30" t="e">
        <f t="shared" si="1613"/>
        <v>#DIV/0!</v>
      </c>
      <c r="R570" s="30" t="e">
        <f t="shared" si="1613"/>
        <v>#DIV/0!</v>
      </c>
      <c r="S570" s="30" t="e">
        <f t="shared" si="1613"/>
        <v>#DIV/0!</v>
      </c>
      <c r="T570" s="30" t="e">
        <f t="shared" si="1613"/>
        <v>#DIV/0!</v>
      </c>
      <c r="U570" s="30" t="e">
        <f t="shared" si="1613"/>
        <v>#DIV/0!</v>
      </c>
      <c r="V570" s="30" t="e">
        <f t="shared" si="1613"/>
        <v>#DIV/0!</v>
      </c>
      <c r="W570" s="30" t="e">
        <f t="shared" si="1613"/>
        <v>#DIV/0!</v>
      </c>
      <c r="X570" s="30" t="e">
        <f t="shared" si="1613"/>
        <v>#DIV/0!</v>
      </c>
      <c r="Y570" s="30" t="e">
        <f t="shared" si="1613"/>
        <v>#DIV/0!</v>
      </c>
      <c r="Z570" s="30" t="e">
        <f t="shared" si="1613"/>
        <v>#DIV/0!</v>
      </c>
      <c r="AA570" s="30" t="e">
        <f t="shared" si="1613"/>
        <v>#DIV/0!</v>
      </c>
      <c r="AB570" s="30" t="e">
        <f t="shared" si="1613"/>
        <v>#DIV/0!</v>
      </c>
      <c r="AC570" s="30" t="e">
        <f t="shared" si="1613"/>
        <v>#DIV/0!</v>
      </c>
      <c r="AD570" s="30" t="e">
        <f t="shared" si="1613"/>
        <v>#DIV/0!</v>
      </c>
      <c r="AE570" s="30" t="e">
        <f t="shared" si="1613"/>
        <v>#DIV/0!</v>
      </c>
      <c r="AF570" s="30" t="e">
        <f t="shared" si="1613"/>
        <v>#DIV/0!</v>
      </c>
      <c r="AG570" s="30" t="e">
        <f t="shared" si="1613"/>
        <v>#DIV/0!</v>
      </c>
      <c r="AH570" s="30" t="e">
        <f t="shared" si="1613"/>
        <v>#DIV/0!</v>
      </c>
      <c r="AI570" s="30" t="e">
        <f t="shared" si="1613"/>
        <v>#DIV/0!</v>
      </c>
      <c r="AJ570" s="30" t="e">
        <f t="shared" si="1613"/>
        <v>#DIV/0!</v>
      </c>
      <c r="AK570" s="30" t="e">
        <f t="shared" si="1613"/>
        <v>#DIV/0!</v>
      </c>
      <c r="AL570" s="30" t="e">
        <f t="shared" si="1613"/>
        <v>#DIV/0!</v>
      </c>
      <c r="AM570" s="30" t="e">
        <f t="shared" si="1613"/>
        <v>#DIV/0!</v>
      </c>
      <c r="AN570" s="30" t="e">
        <f t="shared" si="1613"/>
        <v>#DIV/0!</v>
      </c>
      <c r="AO570" s="30" t="e">
        <f t="shared" si="1613"/>
        <v>#DIV/0!</v>
      </c>
      <c r="AP570" s="30" t="e">
        <f t="shared" si="1613"/>
        <v>#DIV/0!</v>
      </c>
      <c r="AQ570" s="30" t="e">
        <f t="shared" si="1613"/>
        <v>#DIV/0!</v>
      </c>
      <c r="AR570" s="30" t="e">
        <f t="shared" si="1613"/>
        <v>#DIV/0!</v>
      </c>
      <c r="AS570" s="30" t="e">
        <f t="shared" si="1613"/>
        <v>#DIV/0!</v>
      </c>
      <c r="AT570" s="30" t="e">
        <f t="shared" si="1613"/>
        <v>#DIV/0!</v>
      </c>
      <c r="AU570" s="30" t="e">
        <f t="shared" si="1613"/>
        <v>#DIV/0!</v>
      </c>
      <c r="AV570" s="30" t="e">
        <f t="shared" si="1613"/>
        <v>#DIV/0!</v>
      </c>
      <c r="AW570" s="30" t="e">
        <f t="shared" si="1613"/>
        <v>#DIV/0!</v>
      </c>
      <c r="AX570" s="30" t="e">
        <f t="shared" si="1613"/>
        <v>#DIV/0!</v>
      </c>
      <c r="AY570" s="30" t="e">
        <f t="shared" si="1613"/>
        <v>#DIV/0!</v>
      </c>
      <c r="AZ570" s="30" t="e">
        <f t="shared" si="1613"/>
        <v>#DIV/0!</v>
      </c>
      <c r="BA570" s="30" t="e">
        <f t="shared" si="1613"/>
        <v>#DIV/0!</v>
      </c>
      <c r="BB570" s="30" t="e">
        <f t="shared" si="1613"/>
        <v>#DIV/0!</v>
      </c>
      <c r="BC570" s="30" t="e">
        <f t="shared" si="1613"/>
        <v>#DIV/0!</v>
      </c>
      <c r="BD570" s="30" t="e">
        <f t="shared" si="1613"/>
        <v>#DIV/0!</v>
      </c>
      <c r="BE570" s="30" t="e">
        <f t="shared" si="1613"/>
        <v>#DIV/0!</v>
      </c>
      <c r="BF570" s="30" t="e">
        <f t="shared" si="1613"/>
        <v>#DIV/0!</v>
      </c>
      <c r="BG570" s="30" t="e">
        <f t="shared" si="1613"/>
        <v>#DIV/0!</v>
      </c>
      <c r="BH570" s="30" t="e">
        <f t="shared" si="1613"/>
        <v>#DIV/0!</v>
      </c>
      <c r="BI570" s="30" t="e">
        <f t="shared" si="1613"/>
        <v>#DIV/0!</v>
      </c>
      <c r="BJ570" s="30" t="e">
        <f t="shared" si="1613"/>
        <v>#DIV/0!</v>
      </c>
      <c r="BK570" s="30" t="e">
        <f t="shared" si="1613"/>
        <v>#DIV/0!</v>
      </c>
      <c r="BL570" s="30" t="e">
        <f t="shared" si="1613"/>
        <v>#DIV/0!</v>
      </c>
      <c r="BM570" s="30" t="e">
        <f t="shared" si="1613"/>
        <v>#DIV/0!</v>
      </c>
      <c r="BN570" s="30" t="e">
        <f t="shared" si="1613"/>
        <v>#DIV/0!</v>
      </c>
      <c r="BO570" s="30" t="e">
        <f t="shared" ref="BO570:BU570" si="1614">BO569/BO576</f>
        <v>#DIV/0!</v>
      </c>
      <c r="BP570" s="30" t="e">
        <f t="shared" si="1614"/>
        <v>#DIV/0!</v>
      </c>
      <c r="BQ570" s="30" t="e">
        <f t="shared" si="1614"/>
        <v>#DIV/0!</v>
      </c>
      <c r="BR570" s="30" t="e">
        <f t="shared" si="1614"/>
        <v>#DIV/0!</v>
      </c>
      <c r="BS570" s="30" t="e">
        <f t="shared" si="1614"/>
        <v>#DIV/0!</v>
      </c>
      <c r="BT570" s="30" t="e">
        <f t="shared" si="1614"/>
        <v>#DIV/0!</v>
      </c>
      <c r="BU570" s="30" t="e">
        <f t="shared" si="1614"/>
        <v>#DIV/0!</v>
      </c>
      <c r="BV570" s="30" t="e">
        <f t="shared" ref="BV570:DB570" si="1615">BV569/BV576</f>
        <v>#DIV/0!</v>
      </c>
      <c r="BW570" s="30" t="e">
        <f t="shared" si="1615"/>
        <v>#DIV/0!</v>
      </c>
      <c r="BX570" s="30" t="e">
        <f t="shared" si="1615"/>
        <v>#DIV/0!</v>
      </c>
      <c r="BY570" s="30" t="e">
        <f t="shared" si="1615"/>
        <v>#DIV/0!</v>
      </c>
      <c r="BZ570" s="30" t="e">
        <f t="shared" si="1615"/>
        <v>#DIV/0!</v>
      </c>
      <c r="CA570" s="30" t="e">
        <f t="shared" si="1615"/>
        <v>#DIV/0!</v>
      </c>
      <c r="CB570" s="30" t="e">
        <f t="shared" si="1615"/>
        <v>#DIV/0!</v>
      </c>
      <c r="CC570" s="30" t="e">
        <f t="shared" si="1615"/>
        <v>#DIV/0!</v>
      </c>
      <c r="CD570" s="30" t="e">
        <f t="shared" si="1615"/>
        <v>#DIV/0!</v>
      </c>
      <c r="CE570" s="30" t="e">
        <f t="shared" si="1615"/>
        <v>#DIV/0!</v>
      </c>
      <c r="CF570" s="30" t="e">
        <f t="shared" si="1615"/>
        <v>#DIV/0!</v>
      </c>
      <c r="CG570" s="30" t="e">
        <f t="shared" si="1615"/>
        <v>#DIV/0!</v>
      </c>
      <c r="CH570" s="30" t="e">
        <f t="shared" si="1615"/>
        <v>#DIV/0!</v>
      </c>
      <c r="CI570" s="30" t="e">
        <f t="shared" si="1615"/>
        <v>#DIV/0!</v>
      </c>
      <c r="CJ570" s="30" t="e">
        <f t="shared" si="1615"/>
        <v>#DIV/0!</v>
      </c>
      <c r="CK570" s="30" t="e">
        <f t="shared" si="1615"/>
        <v>#DIV/0!</v>
      </c>
      <c r="CL570" s="30" t="e">
        <f t="shared" si="1615"/>
        <v>#DIV/0!</v>
      </c>
      <c r="CM570" s="30" t="e">
        <f t="shared" si="1615"/>
        <v>#DIV/0!</v>
      </c>
      <c r="CN570" s="30" t="e">
        <f t="shared" si="1615"/>
        <v>#DIV/0!</v>
      </c>
      <c r="CO570" s="30" t="e">
        <f t="shared" si="1615"/>
        <v>#DIV/0!</v>
      </c>
      <c r="CP570" s="30" t="e">
        <f t="shared" si="1615"/>
        <v>#DIV/0!</v>
      </c>
      <c r="CQ570" s="30" t="e">
        <f t="shared" si="1615"/>
        <v>#DIV/0!</v>
      </c>
      <c r="CR570" s="30" t="e">
        <f t="shared" si="1615"/>
        <v>#DIV/0!</v>
      </c>
      <c r="CS570" s="30" t="e">
        <f t="shared" si="1615"/>
        <v>#DIV/0!</v>
      </c>
      <c r="CT570" s="30" t="e">
        <f t="shared" si="1615"/>
        <v>#DIV/0!</v>
      </c>
      <c r="CU570" s="30" t="e">
        <f t="shared" si="1615"/>
        <v>#DIV/0!</v>
      </c>
      <c r="CV570" s="30" t="e">
        <f t="shared" si="1615"/>
        <v>#DIV/0!</v>
      </c>
      <c r="CW570" s="30" t="e">
        <f t="shared" si="1615"/>
        <v>#DIV/0!</v>
      </c>
      <c r="CX570" s="30" t="e">
        <f t="shared" si="1615"/>
        <v>#DIV/0!</v>
      </c>
      <c r="CY570" s="30" t="e">
        <f t="shared" si="1615"/>
        <v>#DIV/0!</v>
      </c>
      <c r="CZ570" s="30" t="e">
        <f t="shared" si="1615"/>
        <v>#DIV/0!</v>
      </c>
      <c r="DA570" s="30" t="e">
        <f t="shared" si="1615"/>
        <v>#DIV/0!</v>
      </c>
      <c r="DB570" s="30" t="e">
        <f t="shared" si="1615"/>
        <v>#DIV/0!</v>
      </c>
      <c r="DC570" s="30"/>
      <c r="DD570" s="30"/>
      <c r="DE570" s="30"/>
      <c r="DF570" s="30"/>
      <c r="DG570" s="30"/>
      <c r="DH570" s="30"/>
    </row>
    <row r="571" spans="1:112" x14ac:dyDescent="0.25">
      <c r="A571" t="s">
        <v>219</v>
      </c>
      <c r="B571" s="26" t="s">
        <v>36</v>
      </c>
      <c r="C571" s="33" t="e">
        <f t="shared" ref="C571:BN571" si="1616">C580/C563</f>
        <v>#DIV/0!</v>
      </c>
      <c r="D571" s="33" t="e">
        <f t="shared" si="1616"/>
        <v>#DIV/0!</v>
      </c>
      <c r="E571" s="33" t="e">
        <f t="shared" si="1616"/>
        <v>#DIV/0!</v>
      </c>
      <c r="F571" s="33" t="e">
        <f t="shared" si="1616"/>
        <v>#DIV/0!</v>
      </c>
      <c r="G571" s="33" t="e">
        <f t="shared" si="1616"/>
        <v>#DIV/0!</v>
      </c>
      <c r="H571" s="33" t="e">
        <f t="shared" si="1616"/>
        <v>#DIV/0!</v>
      </c>
      <c r="I571" s="33" t="e">
        <f t="shared" si="1616"/>
        <v>#DIV/0!</v>
      </c>
      <c r="J571" s="33" t="e">
        <f t="shared" si="1616"/>
        <v>#DIV/0!</v>
      </c>
      <c r="K571" s="33" t="e">
        <f t="shared" si="1616"/>
        <v>#DIV/0!</v>
      </c>
      <c r="L571" s="33" t="e">
        <f t="shared" si="1616"/>
        <v>#DIV/0!</v>
      </c>
      <c r="M571" s="33" t="e">
        <f t="shared" si="1616"/>
        <v>#DIV/0!</v>
      </c>
      <c r="N571" s="33" t="e">
        <f t="shared" si="1616"/>
        <v>#DIV/0!</v>
      </c>
      <c r="O571" s="33" t="e">
        <f t="shared" si="1616"/>
        <v>#DIV/0!</v>
      </c>
      <c r="P571" s="33" t="e">
        <f t="shared" si="1616"/>
        <v>#DIV/0!</v>
      </c>
      <c r="Q571" s="33" t="e">
        <f t="shared" si="1616"/>
        <v>#DIV/0!</v>
      </c>
      <c r="R571" s="33" t="e">
        <f t="shared" si="1616"/>
        <v>#DIV/0!</v>
      </c>
      <c r="S571" s="33" t="e">
        <f t="shared" si="1616"/>
        <v>#DIV/0!</v>
      </c>
      <c r="T571" s="33" t="e">
        <f t="shared" si="1616"/>
        <v>#DIV/0!</v>
      </c>
      <c r="U571" s="33" t="e">
        <f t="shared" si="1616"/>
        <v>#DIV/0!</v>
      </c>
      <c r="V571" s="33" t="e">
        <f t="shared" si="1616"/>
        <v>#DIV/0!</v>
      </c>
      <c r="W571" s="33" t="e">
        <f t="shared" si="1616"/>
        <v>#DIV/0!</v>
      </c>
      <c r="X571" s="33" t="e">
        <f t="shared" si="1616"/>
        <v>#DIV/0!</v>
      </c>
      <c r="Y571" s="33" t="e">
        <f t="shared" si="1616"/>
        <v>#DIV/0!</v>
      </c>
      <c r="Z571" s="33" t="e">
        <f t="shared" si="1616"/>
        <v>#DIV/0!</v>
      </c>
      <c r="AA571" s="33" t="e">
        <f t="shared" si="1616"/>
        <v>#DIV/0!</v>
      </c>
      <c r="AB571" s="33" t="e">
        <f t="shared" si="1616"/>
        <v>#DIV/0!</v>
      </c>
      <c r="AC571" s="33" t="e">
        <f t="shared" si="1616"/>
        <v>#DIV/0!</v>
      </c>
      <c r="AD571" s="33" t="e">
        <f t="shared" si="1616"/>
        <v>#DIV/0!</v>
      </c>
      <c r="AE571" s="33" t="e">
        <f t="shared" si="1616"/>
        <v>#DIV/0!</v>
      </c>
      <c r="AF571" s="33" t="e">
        <f t="shared" si="1616"/>
        <v>#DIV/0!</v>
      </c>
      <c r="AG571" s="33" t="e">
        <f t="shared" si="1616"/>
        <v>#DIV/0!</v>
      </c>
      <c r="AH571" s="33" t="e">
        <f t="shared" si="1616"/>
        <v>#DIV/0!</v>
      </c>
      <c r="AI571" s="33" t="e">
        <f t="shared" si="1616"/>
        <v>#DIV/0!</v>
      </c>
      <c r="AJ571" s="33" t="e">
        <f t="shared" si="1616"/>
        <v>#DIV/0!</v>
      </c>
      <c r="AK571" s="33" t="e">
        <f t="shared" si="1616"/>
        <v>#DIV/0!</v>
      </c>
      <c r="AL571" s="33" t="e">
        <f t="shared" si="1616"/>
        <v>#DIV/0!</v>
      </c>
      <c r="AM571" s="33" t="e">
        <f t="shared" si="1616"/>
        <v>#DIV/0!</v>
      </c>
      <c r="AN571" s="33" t="e">
        <f t="shared" si="1616"/>
        <v>#DIV/0!</v>
      </c>
      <c r="AO571" s="33" t="e">
        <f t="shared" si="1616"/>
        <v>#DIV/0!</v>
      </c>
      <c r="AP571" s="33" t="e">
        <f t="shared" si="1616"/>
        <v>#DIV/0!</v>
      </c>
      <c r="AQ571" s="33" t="e">
        <f t="shared" si="1616"/>
        <v>#DIV/0!</v>
      </c>
      <c r="AR571" s="33" t="e">
        <f t="shared" si="1616"/>
        <v>#DIV/0!</v>
      </c>
      <c r="AS571" s="33" t="e">
        <f t="shared" si="1616"/>
        <v>#DIV/0!</v>
      </c>
      <c r="AT571" s="33" t="e">
        <f t="shared" si="1616"/>
        <v>#DIV/0!</v>
      </c>
      <c r="AU571" s="33" t="e">
        <f t="shared" si="1616"/>
        <v>#DIV/0!</v>
      </c>
      <c r="AV571" s="33" t="e">
        <f t="shared" si="1616"/>
        <v>#DIV/0!</v>
      </c>
      <c r="AW571" s="33" t="e">
        <f t="shared" si="1616"/>
        <v>#DIV/0!</v>
      </c>
      <c r="AX571" s="33" t="e">
        <f t="shared" si="1616"/>
        <v>#DIV/0!</v>
      </c>
      <c r="AY571" s="33" t="e">
        <f t="shared" si="1616"/>
        <v>#DIV/0!</v>
      </c>
      <c r="AZ571" s="33" t="e">
        <f t="shared" si="1616"/>
        <v>#DIV/0!</v>
      </c>
      <c r="BA571" s="33" t="e">
        <f t="shared" si="1616"/>
        <v>#DIV/0!</v>
      </c>
      <c r="BB571" s="33" t="e">
        <f t="shared" si="1616"/>
        <v>#DIV/0!</v>
      </c>
      <c r="BC571" s="33" t="e">
        <f t="shared" si="1616"/>
        <v>#DIV/0!</v>
      </c>
      <c r="BD571" s="33" t="e">
        <f t="shared" si="1616"/>
        <v>#DIV/0!</v>
      </c>
      <c r="BE571" s="33" t="e">
        <f t="shared" si="1616"/>
        <v>#DIV/0!</v>
      </c>
      <c r="BF571" s="33" t="e">
        <f t="shared" si="1616"/>
        <v>#DIV/0!</v>
      </c>
      <c r="BG571" s="33" t="e">
        <f t="shared" si="1616"/>
        <v>#DIV/0!</v>
      </c>
      <c r="BH571" s="33" t="e">
        <f t="shared" si="1616"/>
        <v>#DIV/0!</v>
      </c>
      <c r="BI571" s="33" t="e">
        <f t="shared" si="1616"/>
        <v>#DIV/0!</v>
      </c>
      <c r="BJ571" s="33" t="e">
        <f t="shared" si="1616"/>
        <v>#DIV/0!</v>
      </c>
      <c r="BK571" s="33" t="e">
        <f t="shared" si="1616"/>
        <v>#DIV/0!</v>
      </c>
      <c r="BL571" s="33" t="e">
        <f t="shared" si="1616"/>
        <v>#DIV/0!</v>
      </c>
      <c r="BM571" s="33" t="e">
        <f t="shared" si="1616"/>
        <v>#DIV/0!</v>
      </c>
      <c r="BN571" s="33" t="e">
        <f t="shared" si="1616"/>
        <v>#DIV/0!</v>
      </c>
      <c r="BO571" s="33" t="e">
        <f t="shared" ref="BO571:BU571" si="1617">BO580/BO563</f>
        <v>#DIV/0!</v>
      </c>
      <c r="BP571" s="33" t="e">
        <f t="shared" si="1617"/>
        <v>#DIV/0!</v>
      </c>
      <c r="BQ571" s="33" t="e">
        <f t="shared" si="1617"/>
        <v>#DIV/0!</v>
      </c>
      <c r="BR571" s="33" t="e">
        <f t="shared" si="1617"/>
        <v>#DIV/0!</v>
      </c>
      <c r="BS571" s="33" t="e">
        <f t="shared" si="1617"/>
        <v>#DIV/0!</v>
      </c>
      <c r="BT571" s="33" t="e">
        <f t="shared" si="1617"/>
        <v>#DIV/0!</v>
      </c>
      <c r="BU571" s="33" t="e">
        <f t="shared" si="1617"/>
        <v>#DIV/0!</v>
      </c>
      <c r="BV571" s="33" t="e">
        <f t="shared" ref="BV571:DB571" si="1618">BV580/BV563</f>
        <v>#DIV/0!</v>
      </c>
      <c r="BW571" s="33" t="e">
        <f t="shared" si="1618"/>
        <v>#DIV/0!</v>
      </c>
      <c r="BX571" s="33" t="e">
        <f t="shared" si="1618"/>
        <v>#DIV/0!</v>
      </c>
      <c r="BY571" s="33" t="e">
        <f t="shared" si="1618"/>
        <v>#DIV/0!</v>
      </c>
      <c r="BZ571" s="33" t="e">
        <f t="shared" si="1618"/>
        <v>#DIV/0!</v>
      </c>
      <c r="CA571" s="33" t="e">
        <f t="shared" si="1618"/>
        <v>#DIV/0!</v>
      </c>
      <c r="CB571" s="33" t="e">
        <f t="shared" si="1618"/>
        <v>#DIV/0!</v>
      </c>
      <c r="CC571" s="33" t="e">
        <f t="shared" si="1618"/>
        <v>#DIV/0!</v>
      </c>
      <c r="CD571" s="33" t="e">
        <f t="shared" si="1618"/>
        <v>#DIV/0!</v>
      </c>
      <c r="CE571" s="33" t="e">
        <f t="shared" si="1618"/>
        <v>#DIV/0!</v>
      </c>
      <c r="CF571" s="33" t="e">
        <f t="shared" si="1618"/>
        <v>#DIV/0!</v>
      </c>
      <c r="CG571" s="33" t="e">
        <f t="shared" si="1618"/>
        <v>#DIV/0!</v>
      </c>
      <c r="CH571" s="33" t="e">
        <f t="shared" si="1618"/>
        <v>#DIV/0!</v>
      </c>
      <c r="CI571" s="33" t="e">
        <f t="shared" si="1618"/>
        <v>#DIV/0!</v>
      </c>
      <c r="CJ571" s="33" t="e">
        <f t="shared" si="1618"/>
        <v>#DIV/0!</v>
      </c>
      <c r="CK571" s="33" t="e">
        <f t="shared" si="1618"/>
        <v>#DIV/0!</v>
      </c>
      <c r="CL571" s="33" t="e">
        <f t="shared" si="1618"/>
        <v>#DIV/0!</v>
      </c>
      <c r="CM571" s="33" t="e">
        <f t="shared" si="1618"/>
        <v>#DIV/0!</v>
      </c>
      <c r="CN571" s="33" t="e">
        <f t="shared" si="1618"/>
        <v>#DIV/0!</v>
      </c>
      <c r="CO571" s="33" t="e">
        <f t="shared" si="1618"/>
        <v>#DIV/0!</v>
      </c>
      <c r="CP571" s="33" t="e">
        <f t="shared" si="1618"/>
        <v>#DIV/0!</v>
      </c>
      <c r="CQ571" s="33" t="e">
        <f t="shared" si="1618"/>
        <v>#DIV/0!</v>
      </c>
      <c r="CR571" s="33" t="e">
        <f t="shared" si="1618"/>
        <v>#DIV/0!</v>
      </c>
      <c r="CS571" s="33" t="e">
        <f t="shared" si="1618"/>
        <v>#DIV/0!</v>
      </c>
      <c r="CT571" s="33" t="e">
        <f t="shared" si="1618"/>
        <v>#DIV/0!</v>
      </c>
      <c r="CU571" s="33" t="e">
        <f t="shared" si="1618"/>
        <v>#DIV/0!</v>
      </c>
      <c r="CV571" s="33" t="e">
        <f t="shared" si="1618"/>
        <v>#DIV/0!</v>
      </c>
      <c r="CW571" s="33" t="e">
        <f t="shared" si="1618"/>
        <v>#DIV/0!</v>
      </c>
      <c r="CX571" s="33" t="e">
        <f t="shared" si="1618"/>
        <v>#DIV/0!</v>
      </c>
      <c r="CY571" s="33" t="e">
        <f t="shared" si="1618"/>
        <v>#DIV/0!</v>
      </c>
      <c r="CZ571" s="33" t="e">
        <f t="shared" si="1618"/>
        <v>#DIV/0!</v>
      </c>
      <c r="DA571" s="33" t="e">
        <f t="shared" si="1618"/>
        <v>#DIV/0!</v>
      </c>
      <c r="DB571" s="33" t="e">
        <f t="shared" si="1618"/>
        <v>#DIV/0!</v>
      </c>
      <c r="DC571" s="33"/>
      <c r="DD571" s="33"/>
      <c r="DE571" s="33"/>
      <c r="DF571" s="33"/>
      <c r="DG571" s="33"/>
      <c r="DH571" s="33"/>
    </row>
    <row r="572" spans="1:112" x14ac:dyDescent="0.25">
      <c r="A572" t="s">
        <v>219</v>
      </c>
      <c r="B572" s="27" t="s">
        <v>37</v>
      </c>
      <c r="C572" s="51">
        <v>1.5714285714285714</v>
      </c>
      <c r="D572" s="51">
        <v>3.7142857142857144</v>
      </c>
      <c r="E572" s="51">
        <v>2</v>
      </c>
      <c r="F572" s="51">
        <v>1.5714285714285714</v>
      </c>
      <c r="G572" s="51">
        <v>2.1428571428571428</v>
      </c>
      <c r="H572" s="51">
        <v>3.5714285714285716</v>
      </c>
      <c r="I572" s="51">
        <v>1.7142857142857142</v>
      </c>
      <c r="J572" s="51">
        <v>3.4285714285714284</v>
      </c>
      <c r="K572" s="51">
        <v>1.7142857142857142</v>
      </c>
      <c r="L572" s="51">
        <v>10.142857142857142</v>
      </c>
      <c r="M572" s="51">
        <v>2.4285714285714284</v>
      </c>
      <c r="N572" s="51">
        <v>6.1428571428571432</v>
      </c>
      <c r="O572" s="51">
        <v>2.4285714285714284</v>
      </c>
      <c r="P572" s="51">
        <v>4.4285714285714288</v>
      </c>
      <c r="Q572" s="51">
        <v>2.8571428571428572</v>
      </c>
      <c r="R572" s="51">
        <v>1.8571428571428572</v>
      </c>
      <c r="S572" s="51">
        <v>2.4285714285714284</v>
      </c>
      <c r="T572" s="51">
        <v>6.5714285714285712</v>
      </c>
      <c r="U572" s="51">
        <v>2.8571428571428572</v>
      </c>
      <c r="V572" s="51">
        <v>5.5714285714285712</v>
      </c>
      <c r="W572" s="51">
        <v>3.5714285714285716</v>
      </c>
      <c r="X572" s="51">
        <v>2.2857142857142856</v>
      </c>
      <c r="Y572" s="51">
        <v>4.5714285714285712</v>
      </c>
      <c r="Z572" s="51">
        <v>3.8571428571428572</v>
      </c>
      <c r="AA572" s="51">
        <v>3.5714285714285716</v>
      </c>
      <c r="AB572" s="51">
        <v>5.2857142857142856</v>
      </c>
      <c r="AC572" s="51">
        <v>5.2857142857142856</v>
      </c>
      <c r="AD572" s="51">
        <v>5.4285714285714288</v>
      </c>
      <c r="AE572" s="51">
        <v>5.2857142857142856</v>
      </c>
      <c r="AF572" s="51">
        <v>2.2857142857142856</v>
      </c>
      <c r="AG572" s="51">
        <v>6.1428571428571432</v>
      </c>
      <c r="AH572" s="51">
        <v>4.2857142857142856</v>
      </c>
      <c r="AI572" s="51">
        <v>3.4285714285714284</v>
      </c>
      <c r="AJ572" s="51">
        <v>3.4285714285714284</v>
      </c>
      <c r="AK572" s="51">
        <v>5.4285714285714288</v>
      </c>
      <c r="AL572" s="51">
        <v>4.1428571428571432</v>
      </c>
      <c r="AM572" s="51">
        <v>3.8571428571428572</v>
      </c>
      <c r="AN572" s="51">
        <v>6.5714285714285712</v>
      </c>
      <c r="AO572" s="51">
        <v>6.7142857142857144</v>
      </c>
      <c r="AP572" s="51">
        <v>6</v>
      </c>
      <c r="AQ572" s="51">
        <v>6</v>
      </c>
      <c r="AR572" s="51">
        <v>7.8571428571428568</v>
      </c>
      <c r="AS572" s="51">
        <v>6</v>
      </c>
      <c r="AT572" s="51">
        <v>5.7142857142857144</v>
      </c>
      <c r="AU572" s="51">
        <v>6.2857142857142856</v>
      </c>
      <c r="AV572" s="51">
        <v>6.5714285714285712</v>
      </c>
      <c r="AW572" s="51">
        <v>7.2857142857142856</v>
      </c>
      <c r="AX572" s="51">
        <v>5.2857142857142856</v>
      </c>
      <c r="AY572" s="51">
        <v>7.1428571428571432</v>
      </c>
      <c r="AZ572" s="51">
        <v>9.7142857142857135</v>
      </c>
      <c r="BA572" s="51">
        <v>11.714285714285714</v>
      </c>
      <c r="BB572" s="51">
        <v>8.1428571428571423</v>
      </c>
      <c r="BC572" s="51">
        <v>8.8571428571428577</v>
      </c>
      <c r="BD572" s="51">
        <v>11.857142857142858</v>
      </c>
      <c r="BE572" s="51">
        <v>11.428571428571429</v>
      </c>
      <c r="BF572" s="51">
        <v>11.428571428571429</v>
      </c>
      <c r="BG572" s="51">
        <v>9.5714285714285712</v>
      </c>
      <c r="BH572" s="51">
        <v>9</v>
      </c>
      <c r="BI572" s="51">
        <v>18.714285714285715</v>
      </c>
      <c r="BJ572" s="51">
        <v>10.857142857142858</v>
      </c>
      <c r="BK572" s="51">
        <v>9.7142857142857135</v>
      </c>
      <c r="BL572" s="51">
        <v>12.428571428571429</v>
      </c>
      <c r="BM572" s="51">
        <v>10</v>
      </c>
      <c r="BN572" s="51">
        <v>12.142857142857142</v>
      </c>
      <c r="BO572" s="51">
        <v>12.285714285714286</v>
      </c>
      <c r="BP572" s="51">
        <v>14.285714285714286</v>
      </c>
      <c r="BQ572" s="51">
        <v>11.285714285714286</v>
      </c>
      <c r="BR572" s="51">
        <v>10.142857142857142</v>
      </c>
      <c r="BS572" s="51">
        <v>9</v>
      </c>
      <c r="BT572" s="51">
        <v>9</v>
      </c>
      <c r="BU572" s="51">
        <v>8.2857142857142865</v>
      </c>
      <c r="BV572" s="51">
        <v>14</v>
      </c>
      <c r="BW572" s="51">
        <v>7.7142857142857144</v>
      </c>
      <c r="BX572" s="51">
        <v>9.2857142857142865</v>
      </c>
      <c r="BY572" s="51">
        <v>7.5714285714285712</v>
      </c>
      <c r="BZ572" s="51">
        <v>8.4285714285714288</v>
      </c>
      <c r="CA572" s="51">
        <v>8</v>
      </c>
      <c r="CB572" s="51">
        <v>6.8571428571428568</v>
      </c>
      <c r="CC572" s="51">
        <v>7.5714285714285712</v>
      </c>
      <c r="CD572" s="51">
        <v>7.5714285714285712</v>
      </c>
      <c r="CE572" s="51">
        <v>8.2857142857142865</v>
      </c>
      <c r="CF572" s="51">
        <v>8.2857142857142865</v>
      </c>
      <c r="CG572" s="51">
        <v>11.714285714285714</v>
      </c>
      <c r="CH572" s="51">
        <v>10.571428571428571</v>
      </c>
      <c r="CI572" s="51">
        <v>94.142857142857139</v>
      </c>
      <c r="CJ572" s="51">
        <v>104.57142857142857</v>
      </c>
      <c r="CK572" s="51">
        <v>103.85714285714286</v>
      </c>
      <c r="CL572" s="51">
        <v>125.85714285714286</v>
      </c>
      <c r="CM572" s="51">
        <v>134.85714285714286</v>
      </c>
      <c r="CN572" s="51">
        <v>183.28571428571428</v>
      </c>
      <c r="CO572" s="51">
        <v>258.42857142857144</v>
      </c>
      <c r="CP572" s="51">
        <v>288.71428571428572</v>
      </c>
      <c r="CQ572" s="51">
        <v>251.85714285714286</v>
      </c>
      <c r="CR572" s="51">
        <v>147.85714285714286</v>
      </c>
      <c r="CS572" s="51">
        <v>539.28571428571433</v>
      </c>
      <c r="CT572" s="51">
        <v>1410.7142857142858</v>
      </c>
      <c r="CU572" s="51">
        <v>1806</v>
      </c>
      <c r="CV572" s="51">
        <v>1991.8571428571399</v>
      </c>
      <c r="CW572" s="51">
        <v>2232.1428571428501</v>
      </c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</row>
    <row r="573" spans="1:112" x14ac:dyDescent="0.25">
      <c r="A573" t="s">
        <v>219</v>
      </c>
      <c r="B573" s="26" t="s">
        <v>2</v>
      </c>
      <c r="C573" s="33" t="e">
        <f t="shared" ref="C573:BN573" si="1619">C572/C563</f>
        <v>#DIV/0!</v>
      </c>
      <c r="D573" s="33" t="e">
        <f t="shared" si="1619"/>
        <v>#DIV/0!</v>
      </c>
      <c r="E573" s="33" t="e">
        <f t="shared" si="1619"/>
        <v>#DIV/0!</v>
      </c>
      <c r="F573" s="33" t="e">
        <f t="shared" si="1619"/>
        <v>#DIV/0!</v>
      </c>
      <c r="G573" s="33" t="e">
        <f t="shared" si="1619"/>
        <v>#DIV/0!</v>
      </c>
      <c r="H573" s="33" t="e">
        <f t="shared" si="1619"/>
        <v>#DIV/0!</v>
      </c>
      <c r="I573" s="33" t="e">
        <f t="shared" si="1619"/>
        <v>#DIV/0!</v>
      </c>
      <c r="J573" s="33" t="e">
        <f t="shared" si="1619"/>
        <v>#DIV/0!</v>
      </c>
      <c r="K573" s="33" t="e">
        <f t="shared" si="1619"/>
        <v>#DIV/0!</v>
      </c>
      <c r="L573" s="33" t="e">
        <f t="shared" si="1619"/>
        <v>#DIV/0!</v>
      </c>
      <c r="M573" s="33" t="e">
        <f t="shared" si="1619"/>
        <v>#DIV/0!</v>
      </c>
      <c r="N573" s="33" t="e">
        <f t="shared" si="1619"/>
        <v>#DIV/0!</v>
      </c>
      <c r="O573" s="33" t="e">
        <f t="shared" si="1619"/>
        <v>#DIV/0!</v>
      </c>
      <c r="P573" s="33" t="e">
        <f t="shared" si="1619"/>
        <v>#DIV/0!</v>
      </c>
      <c r="Q573" s="33" t="e">
        <f t="shared" si="1619"/>
        <v>#DIV/0!</v>
      </c>
      <c r="R573" s="33" t="e">
        <f t="shared" si="1619"/>
        <v>#DIV/0!</v>
      </c>
      <c r="S573" s="33" t="e">
        <f t="shared" si="1619"/>
        <v>#DIV/0!</v>
      </c>
      <c r="T573" s="33" t="e">
        <f t="shared" si="1619"/>
        <v>#DIV/0!</v>
      </c>
      <c r="U573" s="33" t="e">
        <f t="shared" si="1619"/>
        <v>#DIV/0!</v>
      </c>
      <c r="V573" s="33" t="e">
        <f t="shared" si="1619"/>
        <v>#DIV/0!</v>
      </c>
      <c r="W573" s="33" t="e">
        <f t="shared" si="1619"/>
        <v>#DIV/0!</v>
      </c>
      <c r="X573" s="33" t="e">
        <f t="shared" si="1619"/>
        <v>#DIV/0!</v>
      </c>
      <c r="Y573" s="33" t="e">
        <f t="shared" si="1619"/>
        <v>#DIV/0!</v>
      </c>
      <c r="Z573" s="33" t="e">
        <f t="shared" si="1619"/>
        <v>#DIV/0!</v>
      </c>
      <c r="AA573" s="33" t="e">
        <f t="shared" si="1619"/>
        <v>#DIV/0!</v>
      </c>
      <c r="AB573" s="33" t="e">
        <f t="shared" si="1619"/>
        <v>#DIV/0!</v>
      </c>
      <c r="AC573" s="33" t="e">
        <f t="shared" si="1619"/>
        <v>#DIV/0!</v>
      </c>
      <c r="AD573" s="33" t="e">
        <f t="shared" si="1619"/>
        <v>#DIV/0!</v>
      </c>
      <c r="AE573" s="33" t="e">
        <f t="shared" si="1619"/>
        <v>#DIV/0!</v>
      </c>
      <c r="AF573" s="33" t="e">
        <f t="shared" si="1619"/>
        <v>#DIV/0!</v>
      </c>
      <c r="AG573" s="33" t="e">
        <f t="shared" si="1619"/>
        <v>#DIV/0!</v>
      </c>
      <c r="AH573" s="33" t="e">
        <f t="shared" si="1619"/>
        <v>#DIV/0!</v>
      </c>
      <c r="AI573" s="33" t="e">
        <f t="shared" si="1619"/>
        <v>#DIV/0!</v>
      </c>
      <c r="AJ573" s="33" t="e">
        <f t="shared" si="1619"/>
        <v>#DIV/0!</v>
      </c>
      <c r="AK573" s="33" t="e">
        <f t="shared" si="1619"/>
        <v>#DIV/0!</v>
      </c>
      <c r="AL573" s="33" t="e">
        <f t="shared" si="1619"/>
        <v>#DIV/0!</v>
      </c>
      <c r="AM573" s="33" t="e">
        <f t="shared" si="1619"/>
        <v>#DIV/0!</v>
      </c>
      <c r="AN573" s="33" t="e">
        <f t="shared" si="1619"/>
        <v>#DIV/0!</v>
      </c>
      <c r="AO573" s="33" t="e">
        <f t="shared" si="1619"/>
        <v>#DIV/0!</v>
      </c>
      <c r="AP573" s="33" t="e">
        <f t="shared" si="1619"/>
        <v>#DIV/0!</v>
      </c>
      <c r="AQ573" s="33" t="e">
        <f t="shared" si="1619"/>
        <v>#DIV/0!</v>
      </c>
      <c r="AR573" s="33" t="e">
        <f t="shared" si="1619"/>
        <v>#DIV/0!</v>
      </c>
      <c r="AS573" s="33" t="e">
        <f t="shared" si="1619"/>
        <v>#DIV/0!</v>
      </c>
      <c r="AT573" s="33" t="e">
        <f t="shared" si="1619"/>
        <v>#DIV/0!</v>
      </c>
      <c r="AU573" s="33" t="e">
        <f t="shared" si="1619"/>
        <v>#DIV/0!</v>
      </c>
      <c r="AV573" s="33" t="e">
        <f t="shared" si="1619"/>
        <v>#DIV/0!</v>
      </c>
      <c r="AW573" s="33" t="e">
        <f t="shared" si="1619"/>
        <v>#DIV/0!</v>
      </c>
      <c r="AX573" s="33" t="e">
        <f t="shared" si="1619"/>
        <v>#DIV/0!</v>
      </c>
      <c r="AY573" s="33" t="e">
        <f t="shared" si="1619"/>
        <v>#DIV/0!</v>
      </c>
      <c r="AZ573" s="33" t="e">
        <f t="shared" si="1619"/>
        <v>#DIV/0!</v>
      </c>
      <c r="BA573" s="33" t="e">
        <f t="shared" si="1619"/>
        <v>#DIV/0!</v>
      </c>
      <c r="BB573" s="33" t="e">
        <f t="shared" si="1619"/>
        <v>#DIV/0!</v>
      </c>
      <c r="BC573" s="33" t="e">
        <f t="shared" si="1619"/>
        <v>#DIV/0!</v>
      </c>
      <c r="BD573" s="33" t="e">
        <f t="shared" si="1619"/>
        <v>#DIV/0!</v>
      </c>
      <c r="BE573" s="33" t="e">
        <f t="shared" si="1619"/>
        <v>#DIV/0!</v>
      </c>
      <c r="BF573" s="33" t="e">
        <f t="shared" si="1619"/>
        <v>#DIV/0!</v>
      </c>
      <c r="BG573" s="33" t="e">
        <f t="shared" si="1619"/>
        <v>#DIV/0!</v>
      </c>
      <c r="BH573" s="33" t="e">
        <f t="shared" si="1619"/>
        <v>#DIV/0!</v>
      </c>
      <c r="BI573" s="33" t="e">
        <f t="shared" si="1619"/>
        <v>#DIV/0!</v>
      </c>
      <c r="BJ573" s="33" t="e">
        <f t="shared" si="1619"/>
        <v>#DIV/0!</v>
      </c>
      <c r="BK573" s="33" t="e">
        <f t="shared" si="1619"/>
        <v>#DIV/0!</v>
      </c>
      <c r="BL573" s="33" t="e">
        <f t="shared" si="1619"/>
        <v>#DIV/0!</v>
      </c>
      <c r="BM573" s="33" t="e">
        <f t="shared" si="1619"/>
        <v>#DIV/0!</v>
      </c>
      <c r="BN573" s="33" t="e">
        <f t="shared" si="1619"/>
        <v>#DIV/0!</v>
      </c>
      <c r="BO573" s="33" t="e">
        <f t="shared" ref="BO573:BU573" si="1620">BO572/BO563</f>
        <v>#DIV/0!</v>
      </c>
      <c r="BP573" s="33" t="e">
        <f t="shared" si="1620"/>
        <v>#DIV/0!</v>
      </c>
      <c r="BQ573" s="33" t="e">
        <f t="shared" si="1620"/>
        <v>#DIV/0!</v>
      </c>
      <c r="BR573" s="33" t="e">
        <f t="shared" si="1620"/>
        <v>#DIV/0!</v>
      </c>
      <c r="BS573" s="33" t="e">
        <f t="shared" si="1620"/>
        <v>#DIV/0!</v>
      </c>
      <c r="BT573" s="33" t="e">
        <f t="shared" si="1620"/>
        <v>#DIV/0!</v>
      </c>
      <c r="BU573" s="33" t="e">
        <f t="shared" si="1620"/>
        <v>#DIV/0!</v>
      </c>
      <c r="BV573" s="33" t="e">
        <f t="shared" ref="BV573:DB573" si="1621">BV572/BV563</f>
        <v>#DIV/0!</v>
      </c>
      <c r="BW573" s="33" t="e">
        <f t="shared" si="1621"/>
        <v>#DIV/0!</v>
      </c>
      <c r="BX573" s="33" t="e">
        <f t="shared" si="1621"/>
        <v>#DIV/0!</v>
      </c>
      <c r="BY573" s="33" t="e">
        <f t="shared" si="1621"/>
        <v>#DIV/0!</v>
      </c>
      <c r="BZ573" s="33" t="e">
        <f t="shared" si="1621"/>
        <v>#DIV/0!</v>
      </c>
      <c r="CA573" s="33" t="e">
        <f t="shared" si="1621"/>
        <v>#DIV/0!</v>
      </c>
      <c r="CB573" s="33" t="e">
        <f t="shared" si="1621"/>
        <v>#DIV/0!</v>
      </c>
      <c r="CC573" s="33" t="e">
        <f t="shared" si="1621"/>
        <v>#DIV/0!</v>
      </c>
      <c r="CD573" s="33" t="e">
        <f t="shared" si="1621"/>
        <v>#DIV/0!</v>
      </c>
      <c r="CE573" s="33" t="e">
        <f t="shared" si="1621"/>
        <v>#DIV/0!</v>
      </c>
      <c r="CF573" s="33" t="e">
        <f t="shared" si="1621"/>
        <v>#DIV/0!</v>
      </c>
      <c r="CG573" s="33" t="e">
        <f t="shared" si="1621"/>
        <v>#DIV/0!</v>
      </c>
      <c r="CH573" s="33" t="e">
        <f t="shared" si="1621"/>
        <v>#DIV/0!</v>
      </c>
      <c r="CI573" s="33" t="e">
        <f t="shared" si="1621"/>
        <v>#DIV/0!</v>
      </c>
      <c r="CJ573" s="33" t="e">
        <f t="shared" si="1621"/>
        <v>#DIV/0!</v>
      </c>
      <c r="CK573" s="33" t="e">
        <f t="shared" si="1621"/>
        <v>#DIV/0!</v>
      </c>
      <c r="CL573" s="33" t="e">
        <f t="shared" si="1621"/>
        <v>#DIV/0!</v>
      </c>
      <c r="CM573" s="33" t="e">
        <f t="shared" si="1621"/>
        <v>#DIV/0!</v>
      </c>
      <c r="CN573" s="33" t="e">
        <f t="shared" si="1621"/>
        <v>#DIV/0!</v>
      </c>
      <c r="CO573" s="33" t="e">
        <f t="shared" si="1621"/>
        <v>#DIV/0!</v>
      </c>
      <c r="CP573" s="33" t="e">
        <f t="shared" si="1621"/>
        <v>#DIV/0!</v>
      </c>
      <c r="CQ573" s="33" t="e">
        <f t="shared" si="1621"/>
        <v>#DIV/0!</v>
      </c>
      <c r="CR573" s="33" t="e">
        <f t="shared" si="1621"/>
        <v>#DIV/0!</v>
      </c>
      <c r="CS573" s="33" t="e">
        <f t="shared" si="1621"/>
        <v>#DIV/0!</v>
      </c>
      <c r="CT573" s="33" t="e">
        <f t="shared" si="1621"/>
        <v>#DIV/0!</v>
      </c>
      <c r="CU573" s="33" t="e">
        <f t="shared" si="1621"/>
        <v>#DIV/0!</v>
      </c>
      <c r="CV573" s="33" t="e">
        <f t="shared" si="1621"/>
        <v>#DIV/0!</v>
      </c>
      <c r="CW573" s="33" t="e">
        <f t="shared" si="1621"/>
        <v>#DIV/0!</v>
      </c>
      <c r="CX573" s="33" t="e">
        <f t="shared" si="1621"/>
        <v>#DIV/0!</v>
      </c>
      <c r="CY573" s="33" t="e">
        <f t="shared" si="1621"/>
        <v>#DIV/0!</v>
      </c>
      <c r="CZ573" s="33" t="e">
        <f t="shared" si="1621"/>
        <v>#DIV/0!</v>
      </c>
      <c r="DA573" s="33" t="e">
        <f t="shared" si="1621"/>
        <v>#DIV/0!</v>
      </c>
      <c r="DB573" s="33" t="e">
        <f t="shared" si="1621"/>
        <v>#DIV/0!</v>
      </c>
      <c r="DC573" s="33"/>
      <c r="DD573" s="33"/>
      <c r="DE573" s="33"/>
      <c r="DF573" s="33"/>
      <c r="DG573" s="33"/>
      <c r="DH573" s="33"/>
    </row>
    <row r="574" spans="1:112" x14ac:dyDescent="0.25">
      <c r="A574" t="s">
        <v>219</v>
      </c>
      <c r="B574" s="28" t="s">
        <v>13</v>
      </c>
      <c r="C574" s="16">
        <v>0.61599999999999999</v>
      </c>
      <c r="D574" s="16">
        <v>0.58950000000000002</v>
      </c>
      <c r="E574" s="16">
        <v>0.58240000000000003</v>
      </c>
      <c r="F574" s="16">
        <v>0.60070000000000001</v>
      </c>
      <c r="G574" s="16">
        <v>0.58840000000000003</v>
      </c>
      <c r="H574" s="16">
        <v>0.58509999999999995</v>
      </c>
      <c r="I574" s="16">
        <v>0.59109999999999996</v>
      </c>
      <c r="J574" s="16">
        <v>0.58030000000000004</v>
      </c>
      <c r="K574" s="16">
        <v>0.58879999999999999</v>
      </c>
      <c r="L574" s="16">
        <v>0.59009999999999996</v>
      </c>
      <c r="M574" s="16">
        <v>0.58379999999999999</v>
      </c>
      <c r="N574" s="16">
        <v>0.60060000000000002</v>
      </c>
      <c r="O574" s="16">
        <v>0.61019999999999996</v>
      </c>
      <c r="P574" s="16">
        <v>0.60450000000000004</v>
      </c>
      <c r="Q574" s="16">
        <v>0.60660000000000003</v>
      </c>
      <c r="R574" s="16">
        <v>0.623</v>
      </c>
      <c r="S574" s="16">
        <v>0.61539999999999995</v>
      </c>
      <c r="T574" s="16">
        <v>0.63580000000000003</v>
      </c>
      <c r="U574" s="16">
        <v>0.62319999999999998</v>
      </c>
      <c r="V574" s="16">
        <v>0.60250000000000004</v>
      </c>
      <c r="W574" s="16">
        <v>0.59379999999999999</v>
      </c>
      <c r="X574" s="16">
        <v>0.58069999999999999</v>
      </c>
      <c r="Y574" s="16">
        <v>0.56010000000000004</v>
      </c>
      <c r="Z574" s="16">
        <v>0.54269999999999996</v>
      </c>
      <c r="AA574" s="16">
        <v>0.55510000000000004</v>
      </c>
      <c r="AB574" s="16">
        <v>0.54779999999999995</v>
      </c>
      <c r="AC574" s="16">
        <v>0.54949999999999999</v>
      </c>
      <c r="AD574" s="16">
        <v>0.54149999999999998</v>
      </c>
      <c r="AE574" s="16">
        <v>0.5403</v>
      </c>
      <c r="AF574" s="16">
        <v>0.5333</v>
      </c>
      <c r="AG574" s="16">
        <v>0.53959999999999997</v>
      </c>
      <c r="AH574" s="16">
        <v>0.50939999999999996</v>
      </c>
      <c r="AI574" s="16">
        <v>0.53290000000000004</v>
      </c>
      <c r="AJ574" s="16">
        <v>0.56259999999999999</v>
      </c>
      <c r="AK574" s="16">
        <v>0.55610000000000004</v>
      </c>
      <c r="AL574" s="16">
        <v>0.56469999999999998</v>
      </c>
      <c r="AM574" s="16">
        <v>0.5786</v>
      </c>
      <c r="AN574" s="16">
        <v>0.55549999999999999</v>
      </c>
      <c r="AO574" s="16">
        <v>0.55989999999999995</v>
      </c>
      <c r="AP574" s="16">
        <v>0.56220000000000003</v>
      </c>
      <c r="AQ574" s="16">
        <v>0.57140000000000002</v>
      </c>
      <c r="AR574" s="16">
        <v>0.57499999999999996</v>
      </c>
      <c r="AS574" s="16">
        <v>0.55359999999999998</v>
      </c>
      <c r="AT574" s="16">
        <v>0.56940000000000002</v>
      </c>
      <c r="AU574" s="16">
        <v>0.57389999999999997</v>
      </c>
      <c r="AV574" s="16">
        <v>0.57809999999999995</v>
      </c>
      <c r="AW574" s="16">
        <v>0.57420000000000004</v>
      </c>
      <c r="AX574" s="16">
        <v>0.57689999999999997</v>
      </c>
      <c r="AY574" s="16">
        <v>0.57040000000000002</v>
      </c>
      <c r="AZ574" s="16">
        <v>0.57279999999999998</v>
      </c>
      <c r="BA574" s="16">
        <v>0.5605</v>
      </c>
      <c r="BB574" s="16">
        <v>0.57650000000000001</v>
      </c>
      <c r="BC574" s="16">
        <v>0.57389999999999997</v>
      </c>
      <c r="BD574" s="16">
        <v>0.5675</v>
      </c>
      <c r="BE574" s="16">
        <v>0.56440000000000001</v>
      </c>
      <c r="BF574" s="16">
        <v>0.59040000000000004</v>
      </c>
      <c r="BG574" s="16">
        <v>0.59189999999999998</v>
      </c>
      <c r="BH574" s="16">
        <v>0.58130000000000004</v>
      </c>
      <c r="BI574" s="16">
        <v>0.59360000000000002</v>
      </c>
      <c r="BJ574" s="16">
        <v>0.5796</v>
      </c>
      <c r="BK574" s="16">
        <v>0.58860000000000001</v>
      </c>
      <c r="BL574" s="16">
        <v>0.59040000000000004</v>
      </c>
      <c r="BM574" s="16">
        <v>0.58679999999999999</v>
      </c>
      <c r="BN574" s="16">
        <v>0.57669999999999999</v>
      </c>
      <c r="BO574" s="16">
        <v>0.57550000000000001</v>
      </c>
      <c r="BP574" s="16">
        <v>0.56759999999999999</v>
      </c>
      <c r="BQ574" s="16">
        <v>0.58160000000000001</v>
      </c>
      <c r="BR574" s="16">
        <v>0.57020000000000004</v>
      </c>
      <c r="BS574" s="16">
        <v>0.5806</v>
      </c>
      <c r="BT574" s="16">
        <v>0.58320000000000005</v>
      </c>
      <c r="BU574" s="16">
        <v>0.5837</v>
      </c>
      <c r="BV574" s="16">
        <v>0.56920000000000004</v>
      </c>
      <c r="BW574" s="16">
        <v>0.59509999999999996</v>
      </c>
      <c r="BX574" s="16">
        <v>0.57730000000000004</v>
      </c>
      <c r="BY574" s="16">
        <v>0.57489999999999997</v>
      </c>
      <c r="BZ574" s="16">
        <v>0.61829999999999996</v>
      </c>
      <c r="CA574" s="16">
        <v>0.62849999999999995</v>
      </c>
      <c r="CB574" s="16">
        <v>0.61129999999999995</v>
      </c>
      <c r="CC574" s="16">
        <v>0.62260000000000004</v>
      </c>
      <c r="CD574" s="16">
        <v>0.63019999999999998</v>
      </c>
      <c r="CE574" s="16">
        <v>0.60750000000000004</v>
      </c>
      <c r="CF574" s="16">
        <v>0.61880000000000002</v>
      </c>
      <c r="CG574" s="16">
        <v>0.60760000000000003</v>
      </c>
      <c r="CH574" s="16">
        <v>0.60670000000000002</v>
      </c>
      <c r="CI574" s="16">
        <v>0.62219999999999998</v>
      </c>
      <c r="CJ574" s="16">
        <v>0.68440000000000001</v>
      </c>
      <c r="CK574" s="16">
        <v>0.66439999999999999</v>
      </c>
      <c r="CL574" s="16">
        <v>0.62060000000000004</v>
      </c>
      <c r="CM574" s="16">
        <v>0.63480000000000003</v>
      </c>
      <c r="CN574" s="16">
        <v>0.61860000000000004</v>
      </c>
      <c r="CO574" s="16">
        <v>0.61339999999999995</v>
      </c>
      <c r="CP574" s="16">
        <v>0.60980000000000001</v>
      </c>
      <c r="CQ574" s="16">
        <v>0.6179</v>
      </c>
      <c r="CR574" s="16">
        <v>0.63119999999999998</v>
      </c>
      <c r="CS574" s="16">
        <v>0.56079999999999997</v>
      </c>
      <c r="CT574" s="16">
        <v>0.49490000000000001</v>
      </c>
      <c r="CU574" s="16">
        <v>0.47820000000000001</v>
      </c>
      <c r="CV574" s="16">
        <v>0.47920000000000001</v>
      </c>
      <c r="CW574" s="16">
        <v>0.48309999999999997</v>
      </c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</row>
    <row r="575" spans="1:112" x14ac:dyDescent="0.25">
      <c r="A575" t="s">
        <v>219</v>
      </c>
      <c r="B575" s="28" t="s">
        <v>38</v>
      </c>
      <c r="C575" s="12">
        <v>14.64</v>
      </c>
      <c r="D575" s="12">
        <v>14.49</v>
      </c>
      <c r="E575" s="12">
        <v>11.43</v>
      </c>
      <c r="F575" s="12">
        <v>13.44</v>
      </c>
      <c r="G575" s="12">
        <v>18.98</v>
      </c>
      <c r="H575" s="12">
        <v>15.26</v>
      </c>
      <c r="I575" s="12">
        <v>12.29</v>
      </c>
      <c r="J575" s="12">
        <v>11.14</v>
      </c>
      <c r="K575" s="12">
        <v>14.6</v>
      </c>
      <c r="L575" s="12">
        <v>14.44</v>
      </c>
      <c r="M575" s="12">
        <v>14.87</v>
      </c>
      <c r="N575" s="12">
        <v>13.54</v>
      </c>
      <c r="O575" s="12">
        <v>11.94</v>
      </c>
      <c r="P575" s="12">
        <v>10.47</v>
      </c>
      <c r="Q575" s="12">
        <v>8.74</v>
      </c>
      <c r="R575" s="12">
        <v>18.27</v>
      </c>
      <c r="S575" s="12">
        <v>6.34</v>
      </c>
      <c r="T575" s="12">
        <v>18.010000000000002</v>
      </c>
      <c r="U575" s="12">
        <v>6.36</v>
      </c>
      <c r="V575" s="12">
        <v>13.2</v>
      </c>
      <c r="W575" s="12">
        <v>9.2899999999999991</v>
      </c>
      <c r="X575" s="12">
        <v>16.440000000000001</v>
      </c>
      <c r="Y575" s="12">
        <v>9.98</v>
      </c>
      <c r="Z575" s="12">
        <v>14.49</v>
      </c>
      <c r="AA575" s="12">
        <v>18.440000000000001</v>
      </c>
      <c r="AB575" s="12">
        <v>28.53</v>
      </c>
      <c r="AC575" s="12">
        <v>6.47</v>
      </c>
      <c r="AD575" s="12">
        <v>17.04</v>
      </c>
      <c r="AE575" s="12">
        <v>11.62</v>
      </c>
      <c r="AF575" s="12">
        <v>12.23</v>
      </c>
      <c r="AG575" s="12">
        <v>22.14</v>
      </c>
      <c r="AH575" s="12">
        <v>7.72</v>
      </c>
      <c r="AI575" s="12">
        <v>7.12</v>
      </c>
      <c r="AJ575" s="12">
        <v>8.2899999999999991</v>
      </c>
      <c r="AK575" s="12">
        <v>10.76</v>
      </c>
      <c r="AL575" s="12">
        <v>10.31</v>
      </c>
      <c r="AM575" s="12">
        <v>13.27</v>
      </c>
      <c r="AN575" s="12">
        <v>10.97</v>
      </c>
      <c r="AO575" s="12">
        <v>9.99</v>
      </c>
      <c r="AP575" s="12">
        <v>5.18</v>
      </c>
      <c r="AQ575" s="12">
        <v>7.39</v>
      </c>
      <c r="AR575" s="12">
        <v>16.43</v>
      </c>
      <c r="AS575" s="12">
        <v>9.64</v>
      </c>
      <c r="AT575" s="12">
        <v>9.61</v>
      </c>
      <c r="AU575" s="12">
        <v>6.94</v>
      </c>
      <c r="AV575" s="12">
        <v>12.62</v>
      </c>
      <c r="AW575" s="12">
        <v>15.78</v>
      </c>
      <c r="AX575" s="12">
        <v>10.29</v>
      </c>
      <c r="AY575" s="12">
        <v>22.88</v>
      </c>
      <c r="AZ575" s="12">
        <v>7.37</v>
      </c>
      <c r="BA575" s="12">
        <v>9.58</v>
      </c>
      <c r="BB575" s="12">
        <v>6.44</v>
      </c>
      <c r="BC575" s="12">
        <v>5.04</v>
      </c>
      <c r="BD575" s="12">
        <v>28.77</v>
      </c>
      <c r="BE575" s="12">
        <v>11.68</v>
      </c>
      <c r="BF575" s="12">
        <v>18.39</v>
      </c>
      <c r="BG575" s="12">
        <v>8.75</v>
      </c>
      <c r="BH575" s="12">
        <v>14.9</v>
      </c>
      <c r="BI575" s="12">
        <v>9.19</v>
      </c>
      <c r="BJ575" s="12">
        <v>9.9600000000000009</v>
      </c>
      <c r="BK575" s="12">
        <v>5.89</v>
      </c>
      <c r="BL575" s="12">
        <v>8.9700000000000006</v>
      </c>
      <c r="BM575" s="12">
        <v>9.5500000000000007</v>
      </c>
      <c r="BN575" s="12">
        <v>9.42</v>
      </c>
      <c r="BO575" s="12">
        <v>16.600000000000001</v>
      </c>
      <c r="BP575" s="12">
        <v>7.69</v>
      </c>
      <c r="BQ575" s="12">
        <v>12.42</v>
      </c>
      <c r="BR575" s="12">
        <v>7.81</v>
      </c>
      <c r="BS575" s="12">
        <v>7.65</v>
      </c>
      <c r="BT575" s="12">
        <v>9.85</v>
      </c>
      <c r="BU575" s="12">
        <v>34.42</v>
      </c>
      <c r="BV575" s="12">
        <v>15.91</v>
      </c>
      <c r="BW575" s="12">
        <v>11.58</v>
      </c>
      <c r="BX575" s="12">
        <v>10.06</v>
      </c>
      <c r="BY575" s="12">
        <v>24.54</v>
      </c>
      <c r="BZ575" s="12">
        <v>10.65</v>
      </c>
      <c r="CA575" s="12">
        <v>8.36</v>
      </c>
      <c r="CB575" s="12">
        <v>7.34</v>
      </c>
      <c r="CC575" s="12">
        <v>11.77</v>
      </c>
      <c r="CD575" s="12">
        <v>6.67</v>
      </c>
      <c r="CE575" s="12">
        <v>11.67</v>
      </c>
      <c r="CF575" s="12">
        <v>12.23</v>
      </c>
      <c r="CG575" s="12">
        <v>21.9</v>
      </c>
      <c r="CH575" s="12">
        <v>14.52</v>
      </c>
      <c r="CI575" s="12">
        <v>15.14</v>
      </c>
      <c r="CJ575" s="12">
        <v>15.54</v>
      </c>
      <c r="CK575" s="12">
        <v>12.77</v>
      </c>
      <c r="CL575" s="12">
        <v>11.61</v>
      </c>
      <c r="CM575" s="12">
        <v>12.51</v>
      </c>
      <c r="CN575" s="12">
        <v>11.59</v>
      </c>
      <c r="CO575" s="12">
        <v>11.16</v>
      </c>
      <c r="CP575" s="12">
        <v>11.65</v>
      </c>
      <c r="CQ575" s="12">
        <v>10.07</v>
      </c>
      <c r="CR575" s="12">
        <v>11.22</v>
      </c>
      <c r="CS575" s="12">
        <v>12</v>
      </c>
      <c r="CT575" s="12">
        <v>10.08</v>
      </c>
      <c r="CU575" s="12">
        <v>10.63</v>
      </c>
      <c r="CV575" s="12">
        <v>8.6300000000000008</v>
      </c>
      <c r="CW575" s="12">
        <v>10.220000000000001</v>
      </c>
    </row>
    <row r="576" spans="1:112" x14ac:dyDescent="0.25">
      <c r="A576" t="s">
        <v>219</v>
      </c>
      <c r="B576" s="28" t="s">
        <v>22</v>
      </c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</row>
    <row r="577" spans="1:112" x14ac:dyDescent="0.25">
      <c r="A577" t="s">
        <v>219</v>
      </c>
      <c r="B577" s="28" t="s">
        <v>23</v>
      </c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</row>
    <row r="578" spans="1:112" x14ac:dyDescent="0.25">
      <c r="A578" t="s">
        <v>219</v>
      </c>
      <c r="B578" s="28" t="s">
        <v>24</v>
      </c>
      <c r="C578" s="30" t="e">
        <f t="shared" ref="C578:BN578" si="1622">C577/C576</f>
        <v>#DIV/0!</v>
      </c>
      <c r="D578" s="30" t="e">
        <f t="shared" si="1622"/>
        <v>#DIV/0!</v>
      </c>
      <c r="E578" s="30" t="e">
        <f t="shared" si="1622"/>
        <v>#DIV/0!</v>
      </c>
      <c r="F578" s="30" t="e">
        <f t="shared" si="1622"/>
        <v>#DIV/0!</v>
      </c>
      <c r="G578" s="30" t="e">
        <f t="shared" si="1622"/>
        <v>#DIV/0!</v>
      </c>
      <c r="H578" s="30" t="e">
        <f t="shared" si="1622"/>
        <v>#DIV/0!</v>
      </c>
      <c r="I578" s="30" t="e">
        <f t="shared" si="1622"/>
        <v>#DIV/0!</v>
      </c>
      <c r="J578" s="30" t="e">
        <f t="shared" si="1622"/>
        <v>#DIV/0!</v>
      </c>
      <c r="K578" s="30" t="e">
        <f t="shared" si="1622"/>
        <v>#DIV/0!</v>
      </c>
      <c r="L578" s="30" t="e">
        <f t="shared" si="1622"/>
        <v>#DIV/0!</v>
      </c>
      <c r="M578" s="30" t="e">
        <f t="shared" si="1622"/>
        <v>#DIV/0!</v>
      </c>
      <c r="N578" s="30" t="e">
        <f t="shared" si="1622"/>
        <v>#DIV/0!</v>
      </c>
      <c r="O578" s="30" t="e">
        <f t="shared" si="1622"/>
        <v>#DIV/0!</v>
      </c>
      <c r="P578" s="30" t="e">
        <f t="shared" si="1622"/>
        <v>#DIV/0!</v>
      </c>
      <c r="Q578" s="30" t="e">
        <f t="shared" si="1622"/>
        <v>#DIV/0!</v>
      </c>
      <c r="R578" s="30" t="e">
        <f t="shared" si="1622"/>
        <v>#DIV/0!</v>
      </c>
      <c r="S578" s="30" t="e">
        <f t="shared" si="1622"/>
        <v>#DIV/0!</v>
      </c>
      <c r="T578" s="30" t="e">
        <f t="shared" si="1622"/>
        <v>#DIV/0!</v>
      </c>
      <c r="U578" s="30" t="e">
        <f t="shared" si="1622"/>
        <v>#DIV/0!</v>
      </c>
      <c r="V578" s="30" t="e">
        <f t="shared" si="1622"/>
        <v>#DIV/0!</v>
      </c>
      <c r="W578" s="30" t="e">
        <f t="shared" si="1622"/>
        <v>#DIV/0!</v>
      </c>
      <c r="X578" s="30" t="e">
        <f t="shared" si="1622"/>
        <v>#DIV/0!</v>
      </c>
      <c r="Y578" s="30" t="e">
        <f t="shared" si="1622"/>
        <v>#DIV/0!</v>
      </c>
      <c r="Z578" s="30" t="e">
        <f t="shared" si="1622"/>
        <v>#DIV/0!</v>
      </c>
      <c r="AA578" s="30" t="e">
        <f t="shared" si="1622"/>
        <v>#DIV/0!</v>
      </c>
      <c r="AB578" s="30" t="e">
        <f t="shared" si="1622"/>
        <v>#DIV/0!</v>
      </c>
      <c r="AC578" s="30" t="e">
        <f t="shared" si="1622"/>
        <v>#DIV/0!</v>
      </c>
      <c r="AD578" s="30" t="e">
        <f t="shared" si="1622"/>
        <v>#DIV/0!</v>
      </c>
      <c r="AE578" s="30" t="e">
        <f t="shared" si="1622"/>
        <v>#DIV/0!</v>
      </c>
      <c r="AF578" s="30" t="e">
        <f t="shared" si="1622"/>
        <v>#DIV/0!</v>
      </c>
      <c r="AG578" s="30" t="e">
        <f t="shared" si="1622"/>
        <v>#DIV/0!</v>
      </c>
      <c r="AH578" s="30" t="e">
        <f t="shared" si="1622"/>
        <v>#DIV/0!</v>
      </c>
      <c r="AI578" s="30" t="e">
        <f t="shared" si="1622"/>
        <v>#DIV/0!</v>
      </c>
      <c r="AJ578" s="30" t="e">
        <f t="shared" si="1622"/>
        <v>#DIV/0!</v>
      </c>
      <c r="AK578" s="30" t="e">
        <f t="shared" si="1622"/>
        <v>#DIV/0!</v>
      </c>
      <c r="AL578" s="30" t="e">
        <f t="shared" si="1622"/>
        <v>#DIV/0!</v>
      </c>
      <c r="AM578" s="30" t="e">
        <f t="shared" si="1622"/>
        <v>#DIV/0!</v>
      </c>
      <c r="AN578" s="30" t="e">
        <f t="shared" si="1622"/>
        <v>#DIV/0!</v>
      </c>
      <c r="AO578" s="30" t="e">
        <f t="shared" si="1622"/>
        <v>#DIV/0!</v>
      </c>
      <c r="AP578" s="30" t="e">
        <f t="shared" si="1622"/>
        <v>#DIV/0!</v>
      </c>
      <c r="AQ578" s="30" t="e">
        <f t="shared" si="1622"/>
        <v>#DIV/0!</v>
      </c>
      <c r="AR578" s="30" t="e">
        <f t="shared" si="1622"/>
        <v>#DIV/0!</v>
      </c>
      <c r="AS578" s="30" t="e">
        <f t="shared" si="1622"/>
        <v>#DIV/0!</v>
      </c>
      <c r="AT578" s="30" t="e">
        <f t="shared" si="1622"/>
        <v>#DIV/0!</v>
      </c>
      <c r="AU578" s="30" t="e">
        <f t="shared" si="1622"/>
        <v>#DIV/0!</v>
      </c>
      <c r="AV578" s="30" t="e">
        <f t="shared" si="1622"/>
        <v>#DIV/0!</v>
      </c>
      <c r="AW578" s="30" t="e">
        <f t="shared" si="1622"/>
        <v>#DIV/0!</v>
      </c>
      <c r="AX578" s="30" t="e">
        <f t="shared" si="1622"/>
        <v>#DIV/0!</v>
      </c>
      <c r="AY578" s="30" t="e">
        <f t="shared" si="1622"/>
        <v>#DIV/0!</v>
      </c>
      <c r="AZ578" s="30" t="e">
        <f t="shared" si="1622"/>
        <v>#DIV/0!</v>
      </c>
      <c r="BA578" s="30" t="e">
        <f t="shared" si="1622"/>
        <v>#DIV/0!</v>
      </c>
      <c r="BB578" s="30" t="e">
        <f t="shared" si="1622"/>
        <v>#DIV/0!</v>
      </c>
      <c r="BC578" s="30" t="e">
        <f t="shared" si="1622"/>
        <v>#DIV/0!</v>
      </c>
      <c r="BD578" s="30" t="e">
        <f t="shared" si="1622"/>
        <v>#DIV/0!</v>
      </c>
      <c r="BE578" s="30" t="e">
        <f t="shared" si="1622"/>
        <v>#DIV/0!</v>
      </c>
      <c r="BF578" s="30" t="e">
        <f t="shared" si="1622"/>
        <v>#DIV/0!</v>
      </c>
      <c r="BG578" s="30" t="e">
        <f t="shared" si="1622"/>
        <v>#DIV/0!</v>
      </c>
      <c r="BH578" s="30" t="e">
        <f t="shared" si="1622"/>
        <v>#DIV/0!</v>
      </c>
      <c r="BI578" s="30" t="e">
        <f t="shared" si="1622"/>
        <v>#DIV/0!</v>
      </c>
      <c r="BJ578" s="30" t="e">
        <f t="shared" si="1622"/>
        <v>#DIV/0!</v>
      </c>
      <c r="BK578" s="30" t="e">
        <f t="shared" si="1622"/>
        <v>#DIV/0!</v>
      </c>
      <c r="BL578" s="30" t="e">
        <f t="shared" si="1622"/>
        <v>#DIV/0!</v>
      </c>
      <c r="BM578" s="30" t="e">
        <f t="shared" si="1622"/>
        <v>#DIV/0!</v>
      </c>
      <c r="BN578" s="30" t="e">
        <f t="shared" si="1622"/>
        <v>#DIV/0!</v>
      </c>
      <c r="BO578" s="30" t="e">
        <f t="shared" ref="BO578:BU578" si="1623">BO577/BO576</f>
        <v>#DIV/0!</v>
      </c>
      <c r="BP578" s="30" t="e">
        <f t="shared" si="1623"/>
        <v>#DIV/0!</v>
      </c>
      <c r="BQ578" s="30" t="e">
        <f t="shared" si="1623"/>
        <v>#DIV/0!</v>
      </c>
      <c r="BR578" s="30" t="e">
        <f t="shared" si="1623"/>
        <v>#DIV/0!</v>
      </c>
      <c r="BS578" s="30" t="e">
        <f t="shared" si="1623"/>
        <v>#DIV/0!</v>
      </c>
      <c r="BT578" s="30" t="e">
        <f t="shared" si="1623"/>
        <v>#DIV/0!</v>
      </c>
      <c r="BU578" s="30" t="e">
        <f t="shared" si="1623"/>
        <v>#DIV/0!</v>
      </c>
      <c r="BV578" s="30" t="e">
        <f t="shared" ref="BV578:DB578" si="1624">BV577/BV576</f>
        <v>#DIV/0!</v>
      </c>
      <c r="BW578" s="30" t="e">
        <f t="shared" si="1624"/>
        <v>#DIV/0!</v>
      </c>
      <c r="BX578" s="30" t="e">
        <f t="shared" si="1624"/>
        <v>#DIV/0!</v>
      </c>
      <c r="BY578" s="30" t="e">
        <f t="shared" si="1624"/>
        <v>#DIV/0!</v>
      </c>
      <c r="BZ578" s="30" t="e">
        <f t="shared" si="1624"/>
        <v>#DIV/0!</v>
      </c>
      <c r="CA578" s="30" t="e">
        <f t="shared" si="1624"/>
        <v>#DIV/0!</v>
      </c>
      <c r="CB578" s="30" t="e">
        <f t="shared" si="1624"/>
        <v>#DIV/0!</v>
      </c>
      <c r="CC578" s="30" t="e">
        <f t="shared" si="1624"/>
        <v>#DIV/0!</v>
      </c>
      <c r="CD578" s="30" t="e">
        <f t="shared" si="1624"/>
        <v>#DIV/0!</v>
      </c>
      <c r="CE578" s="30" t="e">
        <f t="shared" si="1624"/>
        <v>#DIV/0!</v>
      </c>
      <c r="CF578" s="30" t="e">
        <f t="shared" si="1624"/>
        <v>#DIV/0!</v>
      </c>
      <c r="CG578" s="30" t="e">
        <f t="shared" si="1624"/>
        <v>#DIV/0!</v>
      </c>
      <c r="CH578" s="30" t="e">
        <f t="shared" si="1624"/>
        <v>#DIV/0!</v>
      </c>
      <c r="CI578" s="30" t="e">
        <f t="shared" si="1624"/>
        <v>#DIV/0!</v>
      </c>
      <c r="CJ578" s="30" t="e">
        <f t="shared" si="1624"/>
        <v>#DIV/0!</v>
      </c>
      <c r="CK578" s="30" t="e">
        <f t="shared" si="1624"/>
        <v>#DIV/0!</v>
      </c>
      <c r="CL578" s="30" t="e">
        <f t="shared" si="1624"/>
        <v>#DIV/0!</v>
      </c>
      <c r="CM578" s="30" t="e">
        <f t="shared" si="1624"/>
        <v>#DIV/0!</v>
      </c>
      <c r="CN578" s="30" t="e">
        <f t="shared" si="1624"/>
        <v>#DIV/0!</v>
      </c>
      <c r="CO578" s="30" t="e">
        <f t="shared" si="1624"/>
        <v>#DIV/0!</v>
      </c>
      <c r="CP578" s="30" t="e">
        <f t="shared" si="1624"/>
        <v>#DIV/0!</v>
      </c>
      <c r="CQ578" s="30" t="e">
        <f t="shared" si="1624"/>
        <v>#DIV/0!</v>
      </c>
      <c r="CR578" s="30" t="e">
        <f t="shared" si="1624"/>
        <v>#DIV/0!</v>
      </c>
      <c r="CS578" s="30" t="e">
        <f t="shared" si="1624"/>
        <v>#DIV/0!</v>
      </c>
      <c r="CT578" s="30" t="e">
        <f t="shared" si="1624"/>
        <v>#DIV/0!</v>
      </c>
      <c r="CU578" s="30" t="e">
        <f t="shared" si="1624"/>
        <v>#DIV/0!</v>
      </c>
      <c r="CV578" s="30" t="e">
        <f t="shared" si="1624"/>
        <v>#DIV/0!</v>
      </c>
      <c r="CW578" s="30" t="e">
        <f t="shared" si="1624"/>
        <v>#DIV/0!</v>
      </c>
      <c r="CX578" s="30" t="e">
        <f t="shared" si="1624"/>
        <v>#DIV/0!</v>
      </c>
      <c r="CY578" s="30" t="e">
        <f t="shared" si="1624"/>
        <v>#DIV/0!</v>
      </c>
      <c r="CZ578" s="30" t="e">
        <f t="shared" si="1624"/>
        <v>#DIV/0!</v>
      </c>
      <c r="DA578" s="30" t="e">
        <f t="shared" si="1624"/>
        <v>#DIV/0!</v>
      </c>
      <c r="DB578" s="30" t="e">
        <f t="shared" si="1624"/>
        <v>#DIV/0!</v>
      </c>
      <c r="DC578" s="30"/>
      <c r="DD578" s="30"/>
      <c r="DE578" s="30"/>
      <c r="DF578" s="30"/>
      <c r="DG578" s="30"/>
      <c r="DH578" s="30"/>
    </row>
    <row r="579" spans="1:112" x14ac:dyDescent="0.25">
      <c r="A579" t="s">
        <v>219</v>
      </c>
      <c r="B579" s="28" t="s">
        <v>25</v>
      </c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</row>
    <row r="580" spans="1:112" x14ac:dyDescent="0.25">
      <c r="A580" t="s">
        <v>219</v>
      </c>
      <c r="B580" s="28" t="s">
        <v>42</v>
      </c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</row>
    <row r="581" spans="1:112" x14ac:dyDescent="0.25">
      <c r="A581" t="s">
        <v>219</v>
      </c>
      <c r="B581" s="28" t="s">
        <v>29</v>
      </c>
      <c r="C581" s="43">
        <v>536.85714285714289</v>
      </c>
      <c r="D581" s="43">
        <v>529.71428571428567</v>
      </c>
      <c r="E581" s="43">
        <v>548.71428571428567</v>
      </c>
      <c r="F581" s="43">
        <v>549.14285714285711</v>
      </c>
      <c r="G581" s="43">
        <v>555.71428571428567</v>
      </c>
      <c r="H581" s="43">
        <v>568.85714285714289</v>
      </c>
      <c r="I581" s="43">
        <v>522</v>
      </c>
      <c r="J581" s="43">
        <v>554.14285714285711</v>
      </c>
      <c r="K581" s="43">
        <v>564.57142857142856</v>
      </c>
      <c r="L581" s="43">
        <v>562.14285714285711</v>
      </c>
      <c r="M581" s="43">
        <v>531.28571428571433</v>
      </c>
      <c r="N581" s="43">
        <v>564.42857142857144</v>
      </c>
      <c r="O581" s="43">
        <v>690.14285714285711</v>
      </c>
      <c r="P581" s="43">
        <v>711.57142857142856</v>
      </c>
      <c r="Q581" s="43">
        <v>676.57142857142856</v>
      </c>
      <c r="R581" s="43">
        <v>724.57142857142856</v>
      </c>
      <c r="S581" s="43">
        <v>794.57142857142856</v>
      </c>
      <c r="T581" s="43">
        <v>818.57142857142856</v>
      </c>
      <c r="U581" s="43">
        <v>851.57142857142856</v>
      </c>
      <c r="V581" s="43">
        <v>881.14285714285711</v>
      </c>
      <c r="W581" s="43">
        <v>874</v>
      </c>
      <c r="X581" s="43">
        <v>944.14285714285711</v>
      </c>
      <c r="Y581" s="43">
        <v>952.71428571428567</v>
      </c>
      <c r="Z581" s="43">
        <v>941.57142857142856</v>
      </c>
      <c r="AA581" s="43">
        <v>1042.8571428571429</v>
      </c>
      <c r="AB581" s="43">
        <v>1029.1428571428571</v>
      </c>
      <c r="AC581" s="43">
        <v>1010.8571428571429</v>
      </c>
      <c r="AD581" s="43">
        <v>998</v>
      </c>
      <c r="AE581" s="43">
        <v>905.85714285714289</v>
      </c>
      <c r="AF581" s="43">
        <v>814.28571428571433</v>
      </c>
      <c r="AG581" s="43">
        <v>754.85714285714289</v>
      </c>
      <c r="AH581" s="43">
        <v>705.28571428571433</v>
      </c>
      <c r="AI581" s="43">
        <v>584.14285714285711</v>
      </c>
      <c r="AJ581" s="43">
        <v>490.57142857142856</v>
      </c>
      <c r="AK581" s="43">
        <v>747.57142857142856</v>
      </c>
      <c r="AL581" s="43">
        <v>834.14285714285711</v>
      </c>
      <c r="AM581" s="43">
        <v>859.42857142857144</v>
      </c>
      <c r="AN581" s="43">
        <v>763.85714285714289</v>
      </c>
      <c r="AO581" s="43">
        <v>735.28571428571433</v>
      </c>
      <c r="AP581" s="43">
        <v>733.57142857142856</v>
      </c>
      <c r="AQ581" s="43">
        <v>777.28571428571433</v>
      </c>
      <c r="AR581" s="43">
        <v>750.85714285714289</v>
      </c>
      <c r="AS581" s="43">
        <v>604.14285714285711</v>
      </c>
      <c r="AT581" s="43">
        <v>707</v>
      </c>
      <c r="AU581" s="43">
        <v>816</v>
      </c>
      <c r="AV581" s="43">
        <v>782.57142857142856</v>
      </c>
      <c r="AW581" s="43">
        <v>744.42857142857144</v>
      </c>
      <c r="AX581" s="43">
        <v>695.85714285714289</v>
      </c>
      <c r="AY581" s="43">
        <v>616.85714285714289</v>
      </c>
      <c r="AZ581" s="43">
        <v>646.42857142857144</v>
      </c>
      <c r="BA581" s="43">
        <v>674.85714285714289</v>
      </c>
      <c r="BB581" s="43">
        <v>652.42857142857144</v>
      </c>
      <c r="BC581" s="43">
        <v>651.14285714285711</v>
      </c>
      <c r="BD581" s="43">
        <v>744.14285714285711</v>
      </c>
      <c r="BE581" s="43">
        <v>842.85714285714289</v>
      </c>
      <c r="BF581" s="43">
        <v>908.57142857142856</v>
      </c>
      <c r="BG581" s="43">
        <v>1022.5714285714286</v>
      </c>
      <c r="BH581" s="43">
        <v>980</v>
      </c>
      <c r="BI581" s="43">
        <v>908.71428571428567</v>
      </c>
      <c r="BJ581" s="43">
        <v>1018.7142857142857</v>
      </c>
      <c r="BK581" s="43">
        <v>992.71428571428567</v>
      </c>
      <c r="BL581" s="43">
        <v>1098.7142857142858</v>
      </c>
      <c r="BM581" s="43">
        <v>1094.1428571428571</v>
      </c>
      <c r="BN581" s="43">
        <v>1144.7142857142858</v>
      </c>
      <c r="BO581" s="43">
        <v>1099.7142857142858</v>
      </c>
      <c r="BP581" s="43">
        <v>1064.5714285714287</v>
      </c>
      <c r="BQ581" s="43">
        <v>1095.2857142857142</v>
      </c>
      <c r="BR581" s="43">
        <v>1101.4285714285713</v>
      </c>
      <c r="BS581" s="43">
        <v>1143.5714285714287</v>
      </c>
      <c r="BT581" s="43">
        <v>1184.4285714285713</v>
      </c>
      <c r="BU581" s="43">
        <v>1215.4285714285713</v>
      </c>
      <c r="BV581" s="43">
        <v>1385.5714285714287</v>
      </c>
      <c r="BW581" s="43">
        <v>1207.1428571428571</v>
      </c>
      <c r="BX581" s="43">
        <v>943.85714285714289</v>
      </c>
      <c r="BY581" s="43">
        <v>875.14285714285711</v>
      </c>
      <c r="BZ581" s="43">
        <v>842.57142857142856</v>
      </c>
      <c r="CA581" s="43">
        <v>843.71428571428567</v>
      </c>
      <c r="CB581" s="43">
        <v>820.71428571428567</v>
      </c>
      <c r="CC581" s="43">
        <v>804.85714285714289</v>
      </c>
      <c r="CD581" s="43">
        <v>739.85714285714289</v>
      </c>
      <c r="CE581" s="43">
        <v>748.28571428571433</v>
      </c>
      <c r="CF581" s="43">
        <v>692.57142857142856</v>
      </c>
      <c r="CG581" s="43">
        <v>687</v>
      </c>
      <c r="CH581" s="43">
        <v>600.42857142857144</v>
      </c>
      <c r="CI581" s="43">
        <v>6592.7142857142853</v>
      </c>
      <c r="CJ581" s="43">
        <v>7846.8571428571431</v>
      </c>
      <c r="CK581" s="43">
        <v>7793.4285714285716</v>
      </c>
      <c r="CL581" s="43">
        <v>7883.2857142857147</v>
      </c>
      <c r="CM581" s="43">
        <v>9939</v>
      </c>
      <c r="CN581" s="43">
        <v>14669.714285714286</v>
      </c>
      <c r="CO581" s="43">
        <v>16496.714285714286</v>
      </c>
      <c r="CP581" s="43">
        <v>16126.571428571429</v>
      </c>
      <c r="CQ581" s="43">
        <v>13953</v>
      </c>
      <c r="CR581" s="43">
        <v>9228.4285714285706</v>
      </c>
      <c r="CS581" s="43">
        <v>17656.285714285714</v>
      </c>
      <c r="CT581" s="43">
        <v>23544.428571428572</v>
      </c>
      <c r="CU581" s="43">
        <v>25389</v>
      </c>
      <c r="CV581" s="43">
        <v>23664.857142857101</v>
      </c>
      <c r="CW581" s="43">
        <v>21908.1428571428</v>
      </c>
      <c r="CX581" s="43"/>
      <c r="CY581" s="43"/>
      <c r="CZ581" s="43"/>
      <c r="DA581" s="43"/>
      <c r="DB581" s="43"/>
      <c r="DC581" s="43"/>
      <c r="DD581" s="43"/>
      <c r="DE581" s="43"/>
      <c r="DF581" s="43"/>
      <c r="DG581" s="43"/>
      <c r="DH581" s="43"/>
    </row>
    <row r="582" spans="1:112" x14ac:dyDescent="0.25">
      <c r="A582" t="s">
        <v>219</v>
      </c>
      <c r="B582" s="28" t="s">
        <v>30</v>
      </c>
      <c r="C582" s="43">
        <v>1364.8571428571429</v>
      </c>
      <c r="D582" s="43">
        <v>1372.7142857142858</v>
      </c>
      <c r="E582" s="43">
        <v>1637.8571428571429</v>
      </c>
      <c r="F582" s="43">
        <v>1459.5714285714287</v>
      </c>
      <c r="G582" s="43">
        <v>1534</v>
      </c>
      <c r="H582" s="43">
        <v>1568.4285714285713</v>
      </c>
      <c r="I582" s="43">
        <v>1491.8571428571429</v>
      </c>
      <c r="J582" s="43">
        <v>1629.5714285714287</v>
      </c>
      <c r="K582" s="43">
        <v>1619.5714285714287</v>
      </c>
      <c r="L582" s="43">
        <v>1618.8571428571429</v>
      </c>
      <c r="M582" s="43">
        <v>1508.1428571428571</v>
      </c>
      <c r="N582" s="43">
        <v>1563.5714285714287</v>
      </c>
      <c r="O582" s="43">
        <v>1768</v>
      </c>
      <c r="P582" s="43">
        <v>1895.8571428571429</v>
      </c>
      <c r="Q582" s="43">
        <v>1882.1428571428571</v>
      </c>
      <c r="R582" s="43">
        <v>1758.5714285714287</v>
      </c>
      <c r="S582" s="43">
        <v>1859.7142857142858</v>
      </c>
      <c r="T582" s="43">
        <v>1927.7142857142858</v>
      </c>
      <c r="U582" s="43">
        <v>2063.5714285714284</v>
      </c>
      <c r="V582" s="43">
        <v>2151.7142857142858</v>
      </c>
      <c r="W582" s="43">
        <v>2275</v>
      </c>
      <c r="X582" s="43">
        <v>2524.1428571428573</v>
      </c>
      <c r="Y582" s="43">
        <v>2780.1428571428573</v>
      </c>
      <c r="Z582" s="43">
        <v>2857.7142857142858</v>
      </c>
      <c r="AA582" s="43">
        <v>3522.2857142857142</v>
      </c>
      <c r="AB582" s="43">
        <v>3356.7142857142858</v>
      </c>
      <c r="AC582" s="43">
        <v>3129.5714285714284</v>
      </c>
      <c r="AD582" s="43">
        <v>2991.2857142857142</v>
      </c>
      <c r="AE582" s="43">
        <v>2809.2857142857142</v>
      </c>
      <c r="AF582" s="43">
        <v>2594</v>
      </c>
      <c r="AG582" s="43">
        <v>2332.8571428571427</v>
      </c>
      <c r="AH582" s="43">
        <v>2406.7142857142858</v>
      </c>
      <c r="AI582" s="43">
        <v>2026.1428571428571</v>
      </c>
      <c r="AJ582" s="43">
        <v>1493.7142857142858</v>
      </c>
      <c r="AK582" s="43">
        <v>2127.8571428571427</v>
      </c>
      <c r="AL582" s="43">
        <v>2233</v>
      </c>
      <c r="AM582" s="43">
        <v>2304</v>
      </c>
      <c r="AN582" s="43">
        <v>2107.1428571428573</v>
      </c>
      <c r="AO582" s="43">
        <v>2083.8571428571427</v>
      </c>
      <c r="AP582" s="43">
        <v>2173.5714285714284</v>
      </c>
      <c r="AQ582" s="43">
        <v>2111.1428571428573</v>
      </c>
      <c r="AR582" s="43">
        <v>2097.2857142857142</v>
      </c>
      <c r="AS582" s="43">
        <v>1720.1428571428571</v>
      </c>
      <c r="AT582" s="43">
        <v>1998.2857142857142</v>
      </c>
      <c r="AU582" s="43">
        <v>2229.1428571428573</v>
      </c>
      <c r="AV582" s="43">
        <v>2114.2857142857142</v>
      </c>
      <c r="AW582" s="43">
        <v>2029.4285714285713</v>
      </c>
      <c r="AX582" s="43">
        <v>1845</v>
      </c>
      <c r="AY582" s="43">
        <v>1724.7142857142858</v>
      </c>
      <c r="AZ582" s="43">
        <v>1831.2857142857142</v>
      </c>
      <c r="BA582" s="43">
        <v>1911.8571428571429</v>
      </c>
      <c r="BB582" s="43">
        <v>1715.2857142857142</v>
      </c>
      <c r="BC582" s="43">
        <v>1746.1428571428571</v>
      </c>
      <c r="BD582" s="43">
        <v>2149.5714285714284</v>
      </c>
      <c r="BE582" s="43">
        <v>2301.1428571428573</v>
      </c>
      <c r="BF582" s="43">
        <v>2361.8571428571427</v>
      </c>
      <c r="BG582" s="43">
        <v>2656.2857142857142</v>
      </c>
      <c r="BH582" s="43">
        <v>2548.8571428571427</v>
      </c>
      <c r="BI582" s="43">
        <v>2378</v>
      </c>
      <c r="BJ582" s="43">
        <v>3024.4285714285716</v>
      </c>
      <c r="BK582" s="43">
        <v>3519.5714285714284</v>
      </c>
      <c r="BL582" s="43">
        <v>3995.1428571428573</v>
      </c>
      <c r="BM582" s="43">
        <v>4190.5714285714284</v>
      </c>
      <c r="BN582" s="43">
        <v>4016.8571428571427</v>
      </c>
      <c r="BO582" s="43">
        <v>4112.7142857142853</v>
      </c>
      <c r="BP582" s="43">
        <v>3739.5714285714284</v>
      </c>
      <c r="BQ582" s="43">
        <v>3937.8571428571427</v>
      </c>
      <c r="BR582" s="43">
        <v>3830.5714285714284</v>
      </c>
      <c r="BS582" s="43">
        <v>3791.7142857142858</v>
      </c>
      <c r="BT582" s="43">
        <v>3532.5714285714284</v>
      </c>
      <c r="BU582" s="43">
        <v>3495.1428571428573</v>
      </c>
      <c r="BV582" s="43">
        <v>4212.8571428571431</v>
      </c>
      <c r="BW582" s="43">
        <v>3582</v>
      </c>
      <c r="BX582" s="43">
        <v>3341.5714285714284</v>
      </c>
      <c r="BY582" s="43">
        <v>3106.2857142857142</v>
      </c>
      <c r="BZ582" s="43">
        <v>2336.7142857142858</v>
      </c>
      <c r="CA582" s="43">
        <v>2799.4285714285716</v>
      </c>
      <c r="CB582" s="43">
        <v>2830.4285714285716</v>
      </c>
      <c r="CC582" s="43">
        <v>2046.1428571428571</v>
      </c>
      <c r="CD582" s="43">
        <v>1872.1428571428571</v>
      </c>
      <c r="CE582" s="43">
        <v>1907</v>
      </c>
      <c r="CF582" s="43">
        <v>1766.7142857142858</v>
      </c>
      <c r="CG582" s="43">
        <v>1830.8571428571429</v>
      </c>
      <c r="CH582" s="43">
        <v>1670.1428571428571</v>
      </c>
      <c r="CI582" s="43">
        <v>18099.857142857141</v>
      </c>
      <c r="CJ582" s="43">
        <v>19595.857142857141</v>
      </c>
      <c r="CK582" s="43">
        <v>21039.571428571428</v>
      </c>
      <c r="CL582" s="43">
        <v>24939.571428571428</v>
      </c>
      <c r="CM582" s="43">
        <v>30945.285714285714</v>
      </c>
      <c r="CN582" s="43">
        <v>49473.285714285717</v>
      </c>
      <c r="CO582" s="43">
        <v>58075.142857142855</v>
      </c>
      <c r="CP582" s="43">
        <v>58224.857142857145</v>
      </c>
      <c r="CQ582" s="43">
        <v>49140.571428571428</v>
      </c>
      <c r="CR582" s="43">
        <v>32710</v>
      </c>
      <c r="CS582" s="43">
        <v>79805.571428571435</v>
      </c>
      <c r="CT582" s="43">
        <v>132791.85714285713</v>
      </c>
      <c r="CU582" s="43">
        <v>154600.85714285713</v>
      </c>
      <c r="CV582" s="43">
        <v>146206.714285714</v>
      </c>
      <c r="CW582" s="43">
        <v>137053.714285714</v>
      </c>
      <c r="CX582" s="43"/>
      <c r="CY582" s="43"/>
      <c r="CZ582" s="43"/>
      <c r="DA582" s="43"/>
      <c r="DB582" s="43"/>
      <c r="DC582" s="43"/>
      <c r="DD582" s="43"/>
      <c r="DE582" s="43"/>
      <c r="DF582" s="43"/>
      <c r="DG582" s="43"/>
      <c r="DH582" s="43"/>
    </row>
    <row r="583" spans="1:112" x14ac:dyDescent="0.25">
      <c r="A583" t="s">
        <v>219</v>
      </c>
      <c r="B583" s="28" t="s">
        <v>31</v>
      </c>
      <c r="C583" s="38">
        <f t="shared" ref="C583:BN583" si="1625">C582/C581</f>
        <v>2.5423097392229907</v>
      </c>
      <c r="D583" s="38">
        <f t="shared" si="1625"/>
        <v>2.5914239482200649</v>
      </c>
      <c r="E583" s="38">
        <f t="shared" si="1625"/>
        <v>2.9848997656860194</v>
      </c>
      <c r="F583" s="38">
        <f t="shared" si="1625"/>
        <v>2.6579084287200834</v>
      </c>
      <c r="G583" s="38">
        <f t="shared" si="1625"/>
        <v>2.7604113110539847</v>
      </c>
      <c r="H583" s="38">
        <f t="shared" si="1625"/>
        <v>2.7571572074334503</v>
      </c>
      <c r="I583" s="38">
        <f t="shared" si="1625"/>
        <v>2.8579638752052547</v>
      </c>
      <c r="J583" s="38">
        <f t="shared" si="1625"/>
        <v>2.9407063676205212</v>
      </c>
      <c r="K583" s="38">
        <f t="shared" si="1625"/>
        <v>2.868674089068826</v>
      </c>
      <c r="L583" s="38">
        <f t="shared" si="1625"/>
        <v>2.8797966963151209</v>
      </c>
      <c r="M583" s="38">
        <f t="shared" si="1625"/>
        <v>2.8386663081473511</v>
      </c>
      <c r="N583" s="38">
        <f t="shared" si="1625"/>
        <v>2.7701847633510503</v>
      </c>
      <c r="O583" s="38">
        <f t="shared" si="1625"/>
        <v>2.561788449596357</v>
      </c>
      <c r="P583" s="38">
        <f t="shared" si="1625"/>
        <v>2.6643244328448104</v>
      </c>
      <c r="Q583" s="38">
        <f t="shared" si="1625"/>
        <v>2.7818834459459461</v>
      </c>
      <c r="R583" s="38">
        <f t="shared" si="1625"/>
        <v>2.42705047318612</v>
      </c>
      <c r="S583" s="38">
        <f t="shared" si="1625"/>
        <v>2.3405249910104282</v>
      </c>
      <c r="T583" s="38">
        <f t="shared" si="1625"/>
        <v>2.3549738219895291</v>
      </c>
      <c r="U583" s="38">
        <f t="shared" si="1625"/>
        <v>2.4232511323603423</v>
      </c>
      <c r="V583" s="38">
        <f t="shared" si="1625"/>
        <v>2.4419584954604412</v>
      </c>
      <c r="W583" s="38">
        <f t="shared" si="1625"/>
        <v>2.6029748283752858</v>
      </c>
      <c r="X583" s="38">
        <f t="shared" si="1625"/>
        <v>2.6734755636253595</v>
      </c>
      <c r="Y583" s="38">
        <f t="shared" si="1625"/>
        <v>2.9181286549707606</v>
      </c>
      <c r="Z583" s="38">
        <f t="shared" si="1625"/>
        <v>3.0350477924442423</v>
      </c>
      <c r="AA583" s="38">
        <f t="shared" si="1625"/>
        <v>3.3775342465753422</v>
      </c>
      <c r="AB583" s="38">
        <f t="shared" si="1625"/>
        <v>3.2616601887840089</v>
      </c>
      <c r="AC583" s="38">
        <f t="shared" si="1625"/>
        <v>3.0959581684567552</v>
      </c>
      <c r="AD583" s="38">
        <f t="shared" si="1625"/>
        <v>2.9972802748353851</v>
      </c>
      <c r="AE583" s="38">
        <f t="shared" si="1625"/>
        <v>3.1012458602744046</v>
      </c>
      <c r="AF583" s="38">
        <f t="shared" si="1625"/>
        <v>3.1856140350877191</v>
      </c>
      <c r="AG583" s="38">
        <f t="shared" si="1625"/>
        <v>3.0904617713853137</v>
      </c>
      <c r="AH583" s="38">
        <f t="shared" si="1625"/>
        <v>3.412396192019445</v>
      </c>
      <c r="AI583" s="38">
        <f t="shared" si="1625"/>
        <v>3.4685742235265349</v>
      </c>
      <c r="AJ583" s="38">
        <f t="shared" si="1625"/>
        <v>3.0448456610366921</v>
      </c>
      <c r="AK583" s="38">
        <f t="shared" si="1625"/>
        <v>2.8463596407414484</v>
      </c>
      <c r="AL583" s="38">
        <f t="shared" si="1625"/>
        <v>2.676999486213393</v>
      </c>
      <c r="AM583" s="38">
        <f t="shared" si="1625"/>
        <v>2.6808510638297873</v>
      </c>
      <c r="AN583" s="38">
        <f t="shared" si="1625"/>
        <v>2.7585561997381709</v>
      </c>
      <c r="AO583" s="38">
        <f t="shared" si="1625"/>
        <v>2.8340781037497567</v>
      </c>
      <c r="AP583" s="38">
        <f t="shared" si="1625"/>
        <v>2.9629990262901655</v>
      </c>
      <c r="AQ583" s="38">
        <f t="shared" si="1625"/>
        <v>2.7160448446976662</v>
      </c>
      <c r="AR583" s="38">
        <f t="shared" si="1625"/>
        <v>2.7931887366818873</v>
      </c>
      <c r="AS583" s="38">
        <f t="shared" si="1625"/>
        <v>2.8472452116339562</v>
      </c>
      <c r="AT583" s="38">
        <f t="shared" si="1625"/>
        <v>2.8264295817336835</v>
      </c>
      <c r="AU583" s="38">
        <f t="shared" si="1625"/>
        <v>2.7317927170868348</v>
      </c>
      <c r="AV583" s="38">
        <f t="shared" si="1625"/>
        <v>2.701715954728003</v>
      </c>
      <c r="AW583" s="38">
        <f t="shared" si="1625"/>
        <v>2.7261562080214929</v>
      </c>
      <c r="AX583" s="38">
        <f t="shared" si="1625"/>
        <v>2.6514062820776019</v>
      </c>
      <c r="AY583" s="38">
        <f t="shared" si="1625"/>
        <v>2.7959703566465954</v>
      </c>
      <c r="AZ583" s="38">
        <f t="shared" si="1625"/>
        <v>2.8329281767955798</v>
      </c>
      <c r="BA583" s="38">
        <f t="shared" si="1625"/>
        <v>2.8329805249788316</v>
      </c>
      <c r="BB583" s="38">
        <f t="shared" si="1625"/>
        <v>2.6290781694766805</v>
      </c>
      <c r="BC583" s="38">
        <f t="shared" si="1625"/>
        <v>2.6816586222027206</v>
      </c>
      <c r="BD583" s="38">
        <f t="shared" si="1625"/>
        <v>2.8886542522557113</v>
      </c>
      <c r="BE583" s="38">
        <f t="shared" si="1625"/>
        <v>2.730169491525424</v>
      </c>
      <c r="BF583" s="38">
        <f t="shared" si="1625"/>
        <v>2.5995283018867923</v>
      </c>
      <c r="BG583" s="38">
        <f t="shared" si="1625"/>
        <v>2.5976529756915339</v>
      </c>
      <c r="BH583" s="38">
        <f t="shared" si="1625"/>
        <v>2.6008746355685131</v>
      </c>
      <c r="BI583" s="38">
        <f t="shared" si="1625"/>
        <v>2.6168841377141958</v>
      </c>
      <c r="BJ583" s="38">
        <f t="shared" si="1625"/>
        <v>2.968868321413547</v>
      </c>
      <c r="BK583" s="38">
        <f t="shared" si="1625"/>
        <v>3.5454022161462082</v>
      </c>
      <c r="BL583" s="38">
        <f t="shared" si="1625"/>
        <v>3.6361981536861268</v>
      </c>
      <c r="BM583" s="38">
        <f t="shared" si="1625"/>
        <v>3.8300039169604387</v>
      </c>
      <c r="BN583" s="38">
        <f t="shared" si="1625"/>
        <v>3.5090477973293392</v>
      </c>
      <c r="BO583" s="38">
        <f t="shared" ref="BO583:BU583" si="1626">BO582/BO581</f>
        <v>3.7398025461158735</v>
      </c>
      <c r="BP583" s="38">
        <f t="shared" si="1626"/>
        <v>3.5127482555018781</v>
      </c>
      <c r="BQ583" s="38">
        <f t="shared" si="1626"/>
        <v>3.5952784661536454</v>
      </c>
      <c r="BR583" s="38">
        <f t="shared" si="1626"/>
        <v>3.4778210116731518</v>
      </c>
      <c r="BS583" s="38">
        <f t="shared" si="1626"/>
        <v>3.3156777014366017</v>
      </c>
      <c r="BT583" s="38">
        <f t="shared" si="1626"/>
        <v>2.9825111566759137</v>
      </c>
      <c r="BU583" s="38">
        <f t="shared" si="1626"/>
        <v>2.8756464503996244</v>
      </c>
      <c r="BV583" s="38">
        <f t="shared" ref="BV583:DB583" si="1627">BV582/BV581</f>
        <v>3.0405196412001239</v>
      </c>
      <c r="BW583" s="38">
        <f t="shared" si="1627"/>
        <v>2.967337278106509</v>
      </c>
      <c r="BX583" s="38">
        <f t="shared" si="1627"/>
        <v>3.5403360072650218</v>
      </c>
      <c r="BY583" s="38">
        <f t="shared" si="1627"/>
        <v>3.5494613124387855</v>
      </c>
      <c r="BZ583" s="38">
        <f t="shared" si="1627"/>
        <v>2.773312987453374</v>
      </c>
      <c r="CA583" s="38">
        <f t="shared" si="1627"/>
        <v>3.3179817135116836</v>
      </c>
      <c r="CB583" s="38">
        <f t="shared" si="1627"/>
        <v>3.448738033072237</v>
      </c>
      <c r="CC583" s="38">
        <f t="shared" si="1627"/>
        <v>2.542243521476748</v>
      </c>
      <c r="CD583" s="38">
        <f t="shared" si="1627"/>
        <v>2.5304112763081674</v>
      </c>
      <c r="CE583" s="38">
        <f t="shared" si="1627"/>
        <v>2.5484917907598317</v>
      </c>
      <c r="CF583" s="38">
        <f t="shared" si="1627"/>
        <v>2.5509488448844886</v>
      </c>
      <c r="CG583" s="38">
        <f t="shared" si="1627"/>
        <v>2.6650031191515908</v>
      </c>
      <c r="CH583" s="38">
        <f t="shared" si="1627"/>
        <v>2.7815845824411132</v>
      </c>
      <c r="CI583" s="38">
        <f t="shared" si="1627"/>
        <v>2.7454332704934017</v>
      </c>
      <c r="CJ583" s="38">
        <f t="shared" si="1627"/>
        <v>2.4972873579959218</v>
      </c>
      <c r="CK583" s="38">
        <f t="shared" si="1627"/>
        <v>2.6996553873226525</v>
      </c>
      <c r="CL583" s="38">
        <f t="shared" si="1627"/>
        <v>3.1636011090372032</v>
      </c>
      <c r="CM583" s="38">
        <f t="shared" si="1627"/>
        <v>3.1135210498325501</v>
      </c>
      <c r="CN583" s="38">
        <f t="shared" si="1627"/>
        <v>3.3724777968214399</v>
      </c>
      <c r="CO583" s="38">
        <f t="shared" si="1627"/>
        <v>3.5204066610667057</v>
      </c>
      <c r="CP583" s="38">
        <f t="shared" si="1627"/>
        <v>3.6104920007795474</v>
      </c>
      <c r="CQ583" s="38">
        <f t="shared" si="1627"/>
        <v>3.5218642176285693</v>
      </c>
      <c r="CR583" s="38">
        <f t="shared" si="1627"/>
        <v>3.5444821127262034</v>
      </c>
      <c r="CS583" s="38">
        <f t="shared" si="1627"/>
        <v>4.5199524248749947</v>
      </c>
      <c r="CT583" s="38">
        <f t="shared" si="1627"/>
        <v>5.6400543653032864</v>
      </c>
      <c r="CU583" s="38">
        <f t="shared" si="1627"/>
        <v>6.0892850109439962</v>
      </c>
      <c r="CV583" s="38">
        <f t="shared" si="1627"/>
        <v>6.1782208700061565</v>
      </c>
      <c r="CW583" s="38">
        <f t="shared" si="1627"/>
        <v>6.255834425556059</v>
      </c>
      <c r="CX583" s="38" t="e">
        <f t="shared" si="1627"/>
        <v>#DIV/0!</v>
      </c>
      <c r="CY583" s="38" t="e">
        <f t="shared" si="1627"/>
        <v>#DIV/0!</v>
      </c>
      <c r="CZ583" s="38" t="e">
        <f t="shared" si="1627"/>
        <v>#DIV/0!</v>
      </c>
      <c r="DA583" s="38" t="e">
        <f t="shared" si="1627"/>
        <v>#DIV/0!</v>
      </c>
      <c r="DB583" s="38" t="e">
        <f t="shared" si="1627"/>
        <v>#DIV/0!</v>
      </c>
      <c r="DC583" s="38"/>
      <c r="DD583" s="38"/>
      <c r="DE583" s="38"/>
      <c r="DF583" s="38"/>
      <c r="DG583" s="38"/>
      <c r="DH583" s="38"/>
    </row>
    <row r="584" spans="1:112" x14ac:dyDescent="0.25">
      <c r="A584" t="s">
        <v>219</v>
      </c>
      <c r="B584" s="28" t="s">
        <v>33</v>
      </c>
      <c r="C584">
        <v>451</v>
      </c>
      <c r="D584">
        <v>452.57142857142856</v>
      </c>
      <c r="E584">
        <v>534</v>
      </c>
      <c r="F584">
        <v>452.71428571428572</v>
      </c>
      <c r="G584">
        <v>469.42857142857144</v>
      </c>
      <c r="H584">
        <v>478.14285714285717</v>
      </c>
      <c r="I584">
        <v>459.42857142857144</v>
      </c>
      <c r="J584">
        <v>470</v>
      </c>
      <c r="K584">
        <v>478.14285714285717</v>
      </c>
      <c r="L584">
        <v>481.28571428571428</v>
      </c>
      <c r="M584">
        <v>440.42857142857144</v>
      </c>
      <c r="N584">
        <v>438</v>
      </c>
      <c r="O584">
        <v>606.28571428571433</v>
      </c>
      <c r="P584">
        <v>612</v>
      </c>
      <c r="Q584">
        <v>616.71428571428567</v>
      </c>
      <c r="R584">
        <v>584.14285714285711</v>
      </c>
      <c r="S584">
        <v>671.85714285714289</v>
      </c>
      <c r="T584">
        <v>730</v>
      </c>
      <c r="U584">
        <v>747.85714285714289</v>
      </c>
      <c r="V584">
        <v>749.28571428571433</v>
      </c>
      <c r="W584">
        <v>762.57142857142856</v>
      </c>
      <c r="X584">
        <v>756.42857142857144</v>
      </c>
      <c r="Y584">
        <v>753</v>
      </c>
      <c r="Z584">
        <v>770.28571428571433</v>
      </c>
      <c r="AA584">
        <v>824.85714285714289</v>
      </c>
      <c r="AB584">
        <v>792.57142857142856</v>
      </c>
      <c r="AC584">
        <v>821.28571428571433</v>
      </c>
      <c r="AD584">
        <v>771</v>
      </c>
      <c r="AE584">
        <v>703.85714285714289</v>
      </c>
      <c r="AF584">
        <v>688.14285714285711</v>
      </c>
      <c r="AG584">
        <v>696</v>
      </c>
      <c r="AH584">
        <v>718.57142857142856</v>
      </c>
      <c r="AI584">
        <v>624.85714285714289</v>
      </c>
      <c r="AJ584">
        <v>627</v>
      </c>
      <c r="AK584">
        <v>888.14285714285711</v>
      </c>
      <c r="AL584">
        <v>976</v>
      </c>
      <c r="AM584">
        <v>944.57142857142856</v>
      </c>
      <c r="AN584">
        <v>872.28571428571433</v>
      </c>
      <c r="AO584">
        <v>848.85714285714289</v>
      </c>
      <c r="AP584">
        <v>916.57142857142856</v>
      </c>
      <c r="AQ584">
        <v>841.28571428571433</v>
      </c>
      <c r="AR584">
        <v>833.42857142857144</v>
      </c>
      <c r="AS584">
        <v>640</v>
      </c>
      <c r="AT584">
        <v>748.85714285714289</v>
      </c>
      <c r="AU584">
        <v>917.85714285714289</v>
      </c>
      <c r="AV584">
        <v>816.71428571428567</v>
      </c>
      <c r="AW584">
        <v>719.71428571428567</v>
      </c>
      <c r="AX584">
        <v>703.42857142857144</v>
      </c>
      <c r="AY584">
        <v>598.14285714285711</v>
      </c>
      <c r="AZ584">
        <v>640.28571428571433</v>
      </c>
      <c r="BA584">
        <v>628.14285714285711</v>
      </c>
      <c r="BB584">
        <v>589</v>
      </c>
      <c r="BC584">
        <v>573.71428571428567</v>
      </c>
      <c r="BD584">
        <v>680</v>
      </c>
      <c r="BE584">
        <v>776.57142857142856</v>
      </c>
      <c r="BF584">
        <v>761.57142857142856</v>
      </c>
      <c r="BG584">
        <v>825.85714285714289</v>
      </c>
      <c r="BH584">
        <v>762</v>
      </c>
      <c r="BI584">
        <v>714.71428571428567</v>
      </c>
      <c r="BJ584">
        <v>936.71428571428567</v>
      </c>
      <c r="BK584">
        <v>791.14285714285711</v>
      </c>
      <c r="BL584">
        <v>778.57142857142856</v>
      </c>
      <c r="BM584">
        <v>828.42857142857144</v>
      </c>
      <c r="BN584">
        <v>827</v>
      </c>
      <c r="BO584">
        <v>827.71428571428567</v>
      </c>
      <c r="BP584">
        <v>784.28571428571433</v>
      </c>
      <c r="BQ584">
        <v>809.14285714285711</v>
      </c>
      <c r="BR584">
        <v>803</v>
      </c>
      <c r="BS584">
        <v>832.14285714285711</v>
      </c>
      <c r="BT584">
        <v>865</v>
      </c>
      <c r="BU584">
        <v>888.71428571428567</v>
      </c>
      <c r="BV584">
        <v>1012</v>
      </c>
      <c r="BW584">
        <v>884</v>
      </c>
      <c r="BX584">
        <v>878</v>
      </c>
      <c r="BY584">
        <v>791</v>
      </c>
      <c r="BZ584">
        <v>654</v>
      </c>
      <c r="CA584">
        <v>670.57142857142856</v>
      </c>
      <c r="CB584">
        <v>645</v>
      </c>
      <c r="CC584">
        <v>687.28571428571433</v>
      </c>
      <c r="CD584">
        <v>633.14285714285711</v>
      </c>
      <c r="CE584">
        <v>601.42857142857144</v>
      </c>
      <c r="CF584">
        <v>562.85714285714289</v>
      </c>
      <c r="CG584">
        <v>601.14285714285711</v>
      </c>
      <c r="CH584">
        <v>445</v>
      </c>
      <c r="CI584">
        <v>2769</v>
      </c>
      <c r="CJ584">
        <v>3109.7142857142858</v>
      </c>
      <c r="CK584">
        <v>3770.4285714285716</v>
      </c>
      <c r="CL584">
        <v>5187.1428571428569</v>
      </c>
      <c r="CM584">
        <v>6106.4285714285716</v>
      </c>
      <c r="CN584">
        <v>9927.1428571428569</v>
      </c>
      <c r="CO584">
        <v>11707.571428571429</v>
      </c>
      <c r="CP584">
        <v>11843.428571428571</v>
      </c>
      <c r="CQ584">
        <v>9813.7142857142862</v>
      </c>
      <c r="CR584">
        <v>6709.8571428571431</v>
      </c>
      <c r="CS584">
        <v>17473.285714285714</v>
      </c>
      <c r="CT584">
        <v>29614.571428571428</v>
      </c>
      <c r="CU584">
        <v>35795.571428571428</v>
      </c>
      <c r="CV584">
        <v>34722.285714285703</v>
      </c>
      <c r="CW584">
        <v>32873</v>
      </c>
      <c r="CX584" s="43"/>
      <c r="CY584" s="43"/>
      <c r="CZ584" s="43"/>
      <c r="DA584" s="43"/>
      <c r="DB584" s="43"/>
      <c r="DC584" s="43"/>
      <c r="DD584" s="43"/>
      <c r="DE584" s="43"/>
      <c r="DF584" s="43"/>
      <c r="DG584" s="43"/>
      <c r="DH584" s="43"/>
    </row>
    <row r="585" spans="1:112" x14ac:dyDescent="0.25">
      <c r="A585" t="s">
        <v>219</v>
      </c>
      <c r="B585" s="28" t="s">
        <v>34</v>
      </c>
      <c r="C585" s="39">
        <f t="shared" ref="C585:BN585" si="1628">C584/C581</f>
        <v>0.84007450771687064</v>
      </c>
      <c r="D585" s="39">
        <f t="shared" si="1628"/>
        <v>0.85436893203883502</v>
      </c>
      <c r="E585" s="39">
        <f t="shared" si="1628"/>
        <v>0.97318406664931012</v>
      </c>
      <c r="F585" s="39">
        <f t="shared" si="1628"/>
        <v>0.82440166493236222</v>
      </c>
      <c r="G585" s="39">
        <f t="shared" si="1628"/>
        <v>0.84473007712082271</v>
      </c>
      <c r="H585" s="39">
        <f t="shared" si="1628"/>
        <v>0.84053239578101457</v>
      </c>
      <c r="I585" s="39">
        <f t="shared" si="1628"/>
        <v>0.88013136288998362</v>
      </c>
      <c r="J585" s="39">
        <f t="shared" si="1628"/>
        <v>0.84815674142820319</v>
      </c>
      <c r="K585" s="39">
        <f t="shared" si="1628"/>
        <v>0.84691295546558709</v>
      </c>
      <c r="L585" s="39">
        <f t="shared" si="1628"/>
        <v>0.85616264294790345</v>
      </c>
      <c r="M585" s="39">
        <f t="shared" si="1628"/>
        <v>0.82898628663619245</v>
      </c>
      <c r="N585" s="39">
        <f t="shared" si="1628"/>
        <v>0.77600607441154135</v>
      </c>
      <c r="O585" s="39">
        <f t="shared" si="1628"/>
        <v>0.87849306561788465</v>
      </c>
      <c r="P585" s="39">
        <f t="shared" si="1628"/>
        <v>0.86006825938566556</v>
      </c>
      <c r="Q585" s="39">
        <f t="shared" si="1628"/>
        <v>0.91152871621621612</v>
      </c>
      <c r="R585" s="39">
        <f t="shared" si="1628"/>
        <v>0.8061908517350157</v>
      </c>
      <c r="S585" s="39">
        <f t="shared" si="1628"/>
        <v>0.84555915138439419</v>
      </c>
      <c r="T585" s="39">
        <f t="shared" si="1628"/>
        <v>0.89179755671902272</v>
      </c>
      <c r="U585" s="39">
        <f t="shared" si="1628"/>
        <v>0.8782083543029694</v>
      </c>
      <c r="V585" s="39">
        <f t="shared" si="1628"/>
        <v>0.85035667963683537</v>
      </c>
      <c r="W585" s="39">
        <f t="shared" si="1628"/>
        <v>0.87250735534488388</v>
      </c>
      <c r="X585" s="39">
        <f t="shared" si="1628"/>
        <v>0.80118020880617347</v>
      </c>
      <c r="Y585" s="39">
        <f t="shared" si="1628"/>
        <v>0.79037336932073776</v>
      </c>
      <c r="Z585" s="39">
        <f t="shared" si="1628"/>
        <v>0.81808526778940982</v>
      </c>
      <c r="AA585" s="39">
        <f t="shared" si="1628"/>
        <v>0.79095890410958902</v>
      </c>
      <c r="AB585" s="39">
        <f t="shared" si="1628"/>
        <v>0.77012770682953913</v>
      </c>
      <c r="AC585" s="39">
        <f t="shared" si="1628"/>
        <v>0.81246466930469197</v>
      </c>
      <c r="AD585" s="39">
        <f t="shared" si="1628"/>
        <v>0.77254509018036077</v>
      </c>
      <c r="AE585" s="39">
        <f t="shared" si="1628"/>
        <v>0.77700678126478473</v>
      </c>
      <c r="AF585" s="39">
        <f t="shared" si="1628"/>
        <v>0.84508771929824555</v>
      </c>
      <c r="AG585" s="39">
        <f t="shared" si="1628"/>
        <v>0.92202876608629825</v>
      </c>
      <c r="AH585" s="39">
        <f t="shared" si="1628"/>
        <v>1.0188373506177839</v>
      </c>
      <c r="AI585" s="39">
        <f t="shared" si="1628"/>
        <v>1.0696991929567132</v>
      </c>
      <c r="AJ585" s="39">
        <f t="shared" si="1628"/>
        <v>1.2781013395457193</v>
      </c>
      <c r="AK585" s="39">
        <f t="shared" si="1628"/>
        <v>1.1880374546149437</v>
      </c>
      <c r="AL585" s="39">
        <f t="shared" si="1628"/>
        <v>1.1700633670148999</v>
      </c>
      <c r="AM585" s="39">
        <f t="shared" si="1628"/>
        <v>1.0990691489361701</v>
      </c>
      <c r="AN585" s="39">
        <f t="shared" si="1628"/>
        <v>1.1419487563119506</v>
      </c>
      <c r="AO585" s="39">
        <f t="shared" si="1628"/>
        <v>1.1544589081018068</v>
      </c>
      <c r="AP585" s="39">
        <f t="shared" si="1628"/>
        <v>1.2494644595910418</v>
      </c>
      <c r="AQ585" s="39">
        <f t="shared" si="1628"/>
        <v>1.0823378055504502</v>
      </c>
      <c r="AR585" s="39">
        <f t="shared" si="1628"/>
        <v>1.1099695585996956</v>
      </c>
      <c r="AS585" s="39">
        <f t="shared" si="1628"/>
        <v>1.0593520926933082</v>
      </c>
      <c r="AT585" s="39">
        <f t="shared" si="1628"/>
        <v>1.0592038795716308</v>
      </c>
      <c r="AU585" s="39">
        <f t="shared" si="1628"/>
        <v>1.1248249299719888</v>
      </c>
      <c r="AV585" s="39">
        <f t="shared" si="1628"/>
        <v>1.0436290617013508</v>
      </c>
      <c r="AW585" s="39">
        <f t="shared" si="1628"/>
        <v>0.96680099788908069</v>
      </c>
      <c r="AX585" s="39">
        <f t="shared" si="1628"/>
        <v>1.0108807226442209</v>
      </c>
      <c r="AY585" s="39">
        <f t="shared" si="1628"/>
        <v>0.9696618805002315</v>
      </c>
      <c r="AZ585" s="39">
        <f t="shared" si="1628"/>
        <v>0.99049723756906083</v>
      </c>
      <c r="BA585" s="39">
        <f t="shared" si="1628"/>
        <v>0.93077900084673992</v>
      </c>
      <c r="BB585" s="39">
        <f t="shared" si="1628"/>
        <v>0.90278081891832707</v>
      </c>
      <c r="BC585" s="39">
        <f t="shared" si="1628"/>
        <v>0.88108819657744619</v>
      </c>
      <c r="BD585" s="39">
        <f t="shared" si="1628"/>
        <v>0.91380303321174894</v>
      </c>
      <c r="BE585" s="39">
        <f t="shared" si="1628"/>
        <v>0.92135593220338974</v>
      </c>
      <c r="BF585" s="39">
        <f t="shared" si="1628"/>
        <v>0.83820754716981127</v>
      </c>
      <c r="BG585" s="39">
        <f t="shared" si="1628"/>
        <v>0.80762782900251473</v>
      </c>
      <c r="BH585" s="39">
        <f t="shared" si="1628"/>
        <v>0.77755102040816326</v>
      </c>
      <c r="BI585" s="39">
        <f t="shared" si="1628"/>
        <v>0.7865115547869832</v>
      </c>
      <c r="BJ585" s="39">
        <f t="shared" si="1628"/>
        <v>0.91950638059178236</v>
      </c>
      <c r="BK585" s="39">
        <f t="shared" si="1628"/>
        <v>0.79694920132393154</v>
      </c>
      <c r="BL585" s="39">
        <f t="shared" si="1628"/>
        <v>0.70862046547913138</v>
      </c>
      <c r="BM585" s="39">
        <f t="shared" si="1628"/>
        <v>0.7571484528006267</v>
      </c>
      <c r="BN585" s="39">
        <f t="shared" si="1628"/>
        <v>0.72245101709721693</v>
      </c>
      <c r="BO585" s="39">
        <f t="shared" ref="BO585:BU585" si="1629">BO584/BO581</f>
        <v>0.75266302935827478</v>
      </c>
      <c r="BP585" s="39">
        <f t="shared" si="1629"/>
        <v>0.73671497584541057</v>
      </c>
      <c r="BQ585" s="39">
        <f t="shared" si="1629"/>
        <v>0.73875048910916918</v>
      </c>
      <c r="BR585" s="39">
        <f t="shared" si="1629"/>
        <v>0.72905317769131006</v>
      </c>
      <c r="BS585" s="39">
        <f t="shared" si="1629"/>
        <v>0.72767020612117417</v>
      </c>
      <c r="BT585" s="39">
        <f t="shared" si="1629"/>
        <v>0.73030997467133041</v>
      </c>
      <c r="BU585" s="39">
        <f t="shared" si="1629"/>
        <v>0.73119417019275978</v>
      </c>
      <c r="BV585" s="39">
        <f t="shared" ref="BV585:DB585" si="1630">BV584/BV581</f>
        <v>0.73038457572945659</v>
      </c>
      <c r="BW585" s="39">
        <f t="shared" si="1630"/>
        <v>0.73230769230769233</v>
      </c>
      <c r="BX585" s="39">
        <f t="shared" si="1630"/>
        <v>0.93022551838958678</v>
      </c>
      <c r="BY585" s="39">
        <f t="shared" si="1630"/>
        <v>0.90385243225595824</v>
      </c>
      <c r="BZ585" s="39">
        <f t="shared" si="1630"/>
        <v>0.77619532044760942</v>
      </c>
      <c r="CA585" s="39">
        <f t="shared" si="1630"/>
        <v>0.79478496444293945</v>
      </c>
      <c r="CB585" s="39">
        <f t="shared" si="1630"/>
        <v>0.78590078328981727</v>
      </c>
      <c r="CC585" s="39">
        <f t="shared" si="1630"/>
        <v>0.85392261270855518</v>
      </c>
      <c r="CD585" s="39">
        <f t="shared" si="1630"/>
        <v>0.85576366093840506</v>
      </c>
      <c r="CE585" s="39">
        <f t="shared" si="1630"/>
        <v>0.80374188621611298</v>
      </c>
      <c r="CF585" s="39">
        <f t="shared" si="1630"/>
        <v>0.8127062706270628</v>
      </c>
      <c r="CG585" s="39">
        <f t="shared" si="1630"/>
        <v>0.875025992929923</v>
      </c>
      <c r="CH585" s="39">
        <f t="shared" si="1630"/>
        <v>0.74113728289317149</v>
      </c>
      <c r="CI585" s="39">
        <f t="shared" si="1630"/>
        <v>0.42000910095560035</v>
      </c>
      <c r="CJ585" s="39">
        <f t="shared" si="1630"/>
        <v>0.39630061170987474</v>
      </c>
      <c r="CK585" s="39">
        <f t="shared" si="1630"/>
        <v>0.48379587198005647</v>
      </c>
      <c r="CL585" s="39">
        <f t="shared" si="1630"/>
        <v>0.65799249768950574</v>
      </c>
      <c r="CM585" s="39">
        <f t="shared" si="1630"/>
        <v>0.61439064004714472</v>
      </c>
      <c r="CN585" s="39">
        <f t="shared" si="1630"/>
        <v>0.67671003427859144</v>
      </c>
      <c r="CO585" s="39">
        <f t="shared" si="1630"/>
        <v>0.70969110732007246</v>
      </c>
      <c r="CP585" s="39">
        <f t="shared" si="1630"/>
        <v>0.73440462059068434</v>
      </c>
      <c r="CQ585" s="39">
        <f t="shared" si="1630"/>
        <v>0.70334080740444971</v>
      </c>
      <c r="CR585" s="39">
        <f t="shared" si="1630"/>
        <v>0.72708555859997837</v>
      </c>
      <c r="CS585" s="39">
        <f t="shared" si="1630"/>
        <v>0.98963541919510656</v>
      </c>
      <c r="CT585" s="39">
        <f t="shared" si="1630"/>
        <v>1.2578165292365193</v>
      </c>
      <c r="CU585" s="39">
        <f t="shared" si="1630"/>
        <v>1.4098850458297463</v>
      </c>
      <c r="CV585" s="39">
        <f t="shared" si="1630"/>
        <v>1.4672510171803901</v>
      </c>
      <c r="CW585" s="39">
        <f t="shared" si="1630"/>
        <v>1.5004923153165528</v>
      </c>
      <c r="CX585" s="39" t="e">
        <f t="shared" si="1630"/>
        <v>#DIV/0!</v>
      </c>
      <c r="CY585" s="39" t="e">
        <f t="shared" si="1630"/>
        <v>#DIV/0!</v>
      </c>
      <c r="CZ585" s="39" t="e">
        <f t="shared" si="1630"/>
        <v>#DIV/0!</v>
      </c>
      <c r="DA585" s="39" t="e">
        <f t="shared" si="1630"/>
        <v>#DIV/0!</v>
      </c>
      <c r="DB585" s="39" t="e">
        <f t="shared" si="1630"/>
        <v>#DIV/0!</v>
      </c>
      <c r="DC585" s="39"/>
      <c r="DD585" s="39"/>
      <c r="DE585" s="39"/>
      <c r="DF585" s="39"/>
      <c r="DG585" s="39"/>
      <c r="DH585" s="39"/>
    </row>
    <row r="586" spans="1:112" x14ac:dyDescent="0.25">
      <c r="A586" t="s">
        <v>219</v>
      </c>
      <c r="B586" s="28" t="s">
        <v>35</v>
      </c>
      <c r="C586" s="33">
        <f t="shared" ref="C586:BN586" si="1631">C605/C581</f>
        <v>0</v>
      </c>
      <c r="D586" s="33">
        <f t="shared" si="1631"/>
        <v>0</v>
      </c>
      <c r="E586" s="33">
        <f t="shared" si="1631"/>
        <v>0</v>
      </c>
      <c r="F586" s="33">
        <f t="shared" si="1631"/>
        <v>0</v>
      </c>
      <c r="G586" s="33">
        <f t="shared" si="1631"/>
        <v>0</v>
      </c>
      <c r="H586" s="33">
        <f t="shared" si="1631"/>
        <v>0</v>
      </c>
      <c r="I586" s="33">
        <f t="shared" si="1631"/>
        <v>0</v>
      </c>
      <c r="J586" s="33">
        <f t="shared" si="1631"/>
        <v>0</v>
      </c>
      <c r="K586" s="33">
        <f t="shared" si="1631"/>
        <v>0</v>
      </c>
      <c r="L586" s="33">
        <f t="shared" si="1631"/>
        <v>0</v>
      </c>
      <c r="M586" s="33">
        <f t="shared" si="1631"/>
        <v>0</v>
      </c>
      <c r="N586" s="33">
        <f t="shared" si="1631"/>
        <v>0</v>
      </c>
      <c r="O586" s="33">
        <f t="shared" si="1631"/>
        <v>0</v>
      </c>
      <c r="P586" s="33">
        <f t="shared" si="1631"/>
        <v>0</v>
      </c>
      <c r="Q586" s="33">
        <f t="shared" si="1631"/>
        <v>0</v>
      </c>
      <c r="R586" s="33">
        <f t="shared" si="1631"/>
        <v>0</v>
      </c>
      <c r="S586" s="33">
        <f t="shared" si="1631"/>
        <v>0</v>
      </c>
      <c r="T586" s="33">
        <f t="shared" si="1631"/>
        <v>0</v>
      </c>
      <c r="U586" s="33">
        <f t="shared" si="1631"/>
        <v>0</v>
      </c>
      <c r="V586" s="33">
        <f t="shared" si="1631"/>
        <v>0</v>
      </c>
      <c r="W586" s="33">
        <f t="shared" si="1631"/>
        <v>0</v>
      </c>
      <c r="X586" s="33">
        <f t="shared" si="1631"/>
        <v>0</v>
      </c>
      <c r="Y586" s="33">
        <f t="shared" si="1631"/>
        <v>0</v>
      </c>
      <c r="Z586" s="33">
        <f t="shared" si="1631"/>
        <v>0</v>
      </c>
      <c r="AA586" s="33">
        <f t="shared" si="1631"/>
        <v>0</v>
      </c>
      <c r="AB586" s="33">
        <f t="shared" si="1631"/>
        <v>0</v>
      </c>
      <c r="AC586" s="33">
        <f t="shared" si="1631"/>
        <v>0</v>
      </c>
      <c r="AD586" s="33">
        <f t="shared" si="1631"/>
        <v>0</v>
      </c>
      <c r="AE586" s="33">
        <f t="shared" si="1631"/>
        <v>0</v>
      </c>
      <c r="AF586" s="33">
        <f t="shared" si="1631"/>
        <v>0</v>
      </c>
      <c r="AG586" s="33">
        <f t="shared" si="1631"/>
        <v>0</v>
      </c>
      <c r="AH586" s="33">
        <f t="shared" si="1631"/>
        <v>0</v>
      </c>
      <c r="AI586" s="33">
        <f t="shared" si="1631"/>
        <v>0</v>
      </c>
      <c r="AJ586" s="33">
        <f t="shared" si="1631"/>
        <v>0</v>
      </c>
      <c r="AK586" s="33">
        <f t="shared" si="1631"/>
        <v>0</v>
      </c>
      <c r="AL586" s="33">
        <f t="shared" si="1631"/>
        <v>0</v>
      </c>
      <c r="AM586" s="33">
        <f t="shared" si="1631"/>
        <v>0</v>
      </c>
      <c r="AN586" s="33">
        <f t="shared" si="1631"/>
        <v>0</v>
      </c>
      <c r="AO586" s="33">
        <f t="shared" si="1631"/>
        <v>0</v>
      </c>
      <c r="AP586" s="33">
        <f t="shared" si="1631"/>
        <v>0</v>
      </c>
      <c r="AQ586" s="33">
        <f t="shared" si="1631"/>
        <v>0</v>
      </c>
      <c r="AR586" s="33">
        <f t="shared" si="1631"/>
        <v>0</v>
      </c>
      <c r="AS586" s="33">
        <f t="shared" si="1631"/>
        <v>0</v>
      </c>
      <c r="AT586" s="33">
        <f t="shared" si="1631"/>
        <v>0</v>
      </c>
      <c r="AU586" s="33">
        <f t="shared" si="1631"/>
        <v>0</v>
      </c>
      <c r="AV586" s="33">
        <f t="shared" si="1631"/>
        <v>0</v>
      </c>
      <c r="AW586" s="33">
        <f t="shared" si="1631"/>
        <v>0</v>
      </c>
      <c r="AX586" s="33">
        <f t="shared" si="1631"/>
        <v>0</v>
      </c>
      <c r="AY586" s="33">
        <f t="shared" si="1631"/>
        <v>1.1347846225104215E-2</v>
      </c>
      <c r="AZ586" s="33">
        <f t="shared" si="1631"/>
        <v>1.3701657458563537E-2</v>
      </c>
      <c r="BA586" s="33">
        <f t="shared" si="1631"/>
        <v>1.5664690939881456E-2</v>
      </c>
      <c r="BB586" s="33">
        <f t="shared" si="1631"/>
        <v>1.0291219619005912E-2</v>
      </c>
      <c r="BC586" s="33">
        <f t="shared" si="1631"/>
        <v>1.0969723562966214E-2</v>
      </c>
      <c r="BD586" s="33">
        <f t="shared" si="1631"/>
        <v>1.4014206181608755E-2</v>
      </c>
      <c r="BE586" s="33">
        <f t="shared" si="1631"/>
        <v>1.2542372881355932E-2</v>
      </c>
      <c r="BF586" s="33">
        <f t="shared" si="1631"/>
        <v>1.0062893081761006E-2</v>
      </c>
      <c r="BG586" s="33">
        <f t="shared" si="1631"/>
        <v>8.6616373288628118E-3</v>
      </c>
      <c r="BH586" s="33">
        <f t="shared" si="1631"/>
        <v>7.8717201166180768E-3</v>
      </c>
      <c r="BI586" s="33">
        <f t="shared" si="1631"/>
        <v>1.9808206256877851E-2</v>
      </c>
      <c r="BJ586" s="33">
        <f t="shared" si="1631"/>
        <v>8.2737343991025111E-3</v>
      </c>
      <c r="BK586" s="33">
        <f t="shared" si="1631"/>
        <v>8.3465246798100461E-3</v>
      </c>
      <c r="BL586" s="33">
        <f t="shared" si="1631"/>
        <v>9.6216356780652705E-3</v>
      </c>
      <c r="BM586" s="33">
        <f t="shared" si="1631"/>
        <v>5.6143099621360493E-3</v>
      </c>
      <c r="BN586" s="33">
        <f t="shared" si="1631"/>
        <v>7.7374266816423315E-3</v>
      </c>
      <c r="BO586" s="33">
        <f t="shared" ref="BO586:BU586" si="1632">BO605/BO581</f>
        <v>8.573655494933748E-3</v>
      </c>
      <c r="BP586" s="33">
        <f t="shared" si="1632"/>
        <v>1.1808910359634996E-2</v>
      </c>
      <c r="BQ586" s="33">
        <f t="shared" si="1632"/>
        <v>7.6953175948871796E-3</v>
      </c>
      <c r="BR586" s="33">
        <f t="shared" si="1632"/>
        <v>8.3009079118028534E-3</v>
      </c>
      <c r="BS586" s="33">
        <f t="shared" si="1632"/>
        <v>7.2454715802623363E-3</v>
      </c>
      <c r="BT586" s="33">
        <f t="shared" si="1632"/>
        <v>5.9100229164153906E-3</v>
      </c>
      <c r="BU586" s="33">
        <f t="shared" si="1632"/>
        <v>6.2294311236483308E-3</v>
      </c>
      <c r="BV586" s="33">
        <f t="shared" ref="BV586:DB586" si="1633">BV605/BV581</f>
        <v>8.3513764305598506E-3</v>
      </c>
      <c r="BW586" s="33">
        <f t="shared" si="1633"/>
        <v>5.6804733727810648E-3</v>
      </c>
      <c r="BX586" s="33">
        <f t="shared" si="1633"/>
        <v>7.5677311941879828E-3</v>
      </c>
      <c r="BY586" s="33">
        <f t="shared" si="1633"/>
        <v>7.0192621612797917E-3</v>
      </c>
      <c r="BZ586" s="33">
        <f t="shared" si="1633"/>
        <v>8.4774499830450999E-3</v>
      </c>
      <c r="CA586" s="33">
        <f t="shared" si="1633"/>
        <v>8.9739248222146968E-3</v>
      </c>
      <c r="CB586" s="33">
        <f t="shared" si="1633"/>
        <v>7.6588337684943431E-3</v>
      </c>
      <c r="CC586" s="33">
        <f t="shared" si="1633"/>
        <v>8.8746893858714943E-3</v>
      </c>
      <c r="CD586" s="33">
        <f t="shared" si="1633"/>
        <v>9.8474608997876027E-3</v>
      </c>
      <c r="CE586" s="33">
        <f t="shared" si="1633"/>
        <v>9.5456281023291335E-3</v>
      </c>
      <c r="CF586" s="33">
        <f t="shared" si="1633"/>
        <v>1.051980198019802E-2</v>
      </c>
      <c r="CG586" s="33">
        <f t="shared" si="1633"/>
        <v>1.4763984196298607E-2</v>
      </c>
      <c r="CH586" s="33">
        <f t="shared" si="1633"/>
        <v>1.2372115155841065E-2</v>
      </c>
      <c r="CI586" s="33">
        <f t="shared" si="1633"/>
        <v>1.0986153546122344E-2</v>
      </c>
      <c r="CJ586" s="33">
        <f t="shared" si="1633"/>
        <v>1.1305709292164286E-2</v>
      </c>
      <c r="CK586" s="33">
        <f t="shared" si="1633"/>
        <v>1.1988121860908458E-2</v>
      </c>
      <c r="CL586" s="33">
        <f t="shared" si="1633"/>
        <v>1.1561531631118277E-2</v>
      </c>
      <c r="CM586" s="33">
        <f t="shared" si="1633"/>
        <v>1.0895031118393631E-2</v>
      </c>
      <c r="CN586" s="33">
        <f t="shared" si="1633"/>
        <v>1.0994468681832346E-2</v>
      </c>
      <c r="CO586" s="33">
        <f t="shared" si="1633"/>
        <v>1.3145474856464924E-2</v>
      </c>
      <c r="CP586" s="33">
        <f t="shared" si="1633"/>
        <v>1.4341902450259552E-2</v>
      </c>
      <c r="CQ586" s="33">
        <f t="shared" si="1633"/>
        <v>1.4507888728486448E-2</v>
      </c>
      <c r="CR586" s="33">
        <f t="shared" si="1633"/>
        <v>1.3312899580488863E-2</v>
      </c>
      <c r="CS586" s="33">
        <f t="shared" si="1633"/>
        <v>2.4046474747965112E-2</v>
      </c>
      <c r="CT586" s="33">
        <f t="shared" si="1633"/>
        <v>4.6750520292941612E-2</v>
      </c>
      <c r="CU586" s="33">
        <f t="shared" si="1633"/>
        <v>5.7690901008873363E-2</v>
      </c>
      <c r="CV586" s="33">
        <f>CV605/CV581</f>
        <v>6.8661185362261096E-2</v>
      </c>
      <c r="CW586" s="33">
        <f t="shared" ref="CW586" si="1634">CW605/CW581</f>
        <v>8.4417405139641646E-2</v>
      </c>
      <c r="CX586" s="33" t="e">
        <f t="shared" si="1633"/>
        <v>#DIV/0!</v>
      </c>
      <c r="CY586" s="33" t="e">
        <f t="shared" si="1633"/>
        <v>#DIV/0!</v>
      </c>
      <c r="CZ586" s="33" t="e">
        <f t="shared" si="1633"/>
        <v>#DIV/0!</v>
      </c>
      <c r="DA586" s="33" t="e">
        <f t="shared" si="1633"/>
        <v>#DIV/0!</v>
      </c>
      <c r="DB586" s="33" t="e">
        <f t="shared" si="1633"/>
        <v>#DIV/0!</v>
      </c>
      <c r="DC586" s="33"/>
      <c r="DD586" s="33"/>
      <c r="DE586" s="33"/>
      <c r="DF586" s="33"/>
      <c r="DG586" s="33"/>
      <c r="DH586" s="33"/>
    </row>
    <row r="587" spans="1:112" x14ac:dyDescent="0.25">
      <c r="A587" t="s">
        <v>219</v>
      </c>
      <c r="B587" s="28" t="s">
        <v>32</v>
      </c>
      <c r="C587">
        <v>21.142857142857142</v>
      </c>
      <c r="D587">
        <v>12.571428571428571</v>
      </c>
      <c r="E587">
        <v>15.857142857142858</v>
      </c>
      <c r="F587">
        <v>7.5714285714285712</v>
      </c>
      <c r="G587">
        <v>9.7142857142857135</v>
      </c>
      <c r="H587">
        <v>0</v>
      </c>
      <c r="I587">
        <v>10</v>
      </c>
      <c r="J587">
        <v>20.571428571428573</v>
      </c>
      <c r="K587">
        <v>5.8571428571428568</v>
      </c>
      <c r="L587">
        <v>4.7142857142857144</v>
      </c>
      <c r="M587">
        <v>4</v>
      </c>
      <c r="N587">
        <v>5.4285714285714288</v>
      </c>
      <c r="O587">
        <v>5.4285714285714288</v>
      </c>
      <c r="P587">
        <v>8.8571428571428577</v>
      </c>
      <c r="Q587">
        <v>11.571428571428571</v>
      </c>
      <c r="R587">
        <v>6.4285714285714288</v>
      </c>
      <c r="S587">
        <v>7</v>
      </c>
      <c r="T587">
        <v>5.1428571428571432</v>
      </c>
      <c r="U587">
        <v>16.714285714285715</v>
      </c>
      <c r="V587">
        <v>5.5714285714285712</v>
      </c>
      <c r="W587">
        <v>11.571428571428571</v>
      </c>
      <c r="X587">
        <v>9.8571428571428577</v>
      </c>
      <c r="Y587">
        <v>5.7142857142857144</v>
      </c>
      <c r="Z587">
        <v>7.7142857142857144</v>
      </c>
      <c r="AA587">
        <v>14.428571428571429</v>
      </c>
      <c r="AB587">
        <v>7.5714285714285712</v>
      </c>
      <c r="AC587">
        <v>8.7142857142857135</v>
      </c>
      <c r="AD587">
        <v>7.5714285714285712</v>
      </c>
      <c r="AE587">
        <v>4.7142857142857144</v>
      </c>
      <c r="AF587">
        <v>6.4285714285714288</v>
      </c>
      <c r="AG587">
        <v>11.714285714285714</v>
      </c>
      <c r="AH587">
        <v>6.1428571428571432</v>
      </c>
      <c r="AI587">
        <v>4.4285714285714288</v>
      </c>
      <c r="AJ587">
        <v>2.4285714285714284</v>
      </c>
      <c r="AK587">
        <v>3.5714285714285716</v>
      </c>
      <c r="AL587">
        <v>5.4285714285714288</v>
      </c>
      <c r="AM587">
        <v>6.1428571428571432</v>
      </c>
      <c r="AN587">
        <v>4.5714285714285712</v>
      </c>
      <c r="AO587">
        <v>5.1428571428571432</v>
      </c>
      <c r="AP587">
        <v>5.2857142857142856</v>
      </c>
      <c r="AQ587">
        <v>4.1428571428571432</v>
      </c>
      <c r="AR587">
        <v>6.1428571428571432</v>
      </c>
      <c r="AS587">
        <v>4.4285714285714288</v>
      </c>
      <c r="AT587">
        <v>2.5714285714285716</v>
      </c>
      <c r="AU587">
        <v>5.1428571428571432</v>
      </c>
      <c r="AV587">
        <v>3.8571428571428572</v>
      </c>
      <c r="AW587">
        <v>2.8571428571428572</v>
      </c>
      <c r="AX587">
        <v>5.4285714285714288</v>
      </c>
      <c r="AY587">
        <v>3.8571428571428572</v>
      </c>
      <c r="AZ587">
        <v>3.5714285714285716</v>
      </c>
      <c r="BA587">
        <v>2.5714285714285716</v>
      </c>
      <c r="BB587">
        <v>4.4285714285714288</v>
      </c>
      <c r="BC587">
        <v>4.1428571428571432</v>
      </c>
      <c r="BD587">
        <v>3.2857142857142856</v>
      </c>
      <c r="BE587">
        <v>4.2857142857142856</v>
      </c>
      <c r="BF587">
        <v>6.8571428571428568</v>
      </c>
      <c r="BG587">
        <v>6.7142857142857144</v>
      </c>
      <c r="BH587">
        <v>5.4285714285714288</v>
      </c>
      <c r="BI587">
        <v>4.1428571428571432</v>
      </c>
      <c r="BJ587">
        <v>6.1428571428571432</v>
      </c>
      <c r="BK587">
        <v>3.1428571428571428</v>
      </c>
      <c r="BL587">
        <v>6.4285714285714288</v>
      </c>
      <c r="BM587">
        <v>9.1428571428571423</v>
      </c>
      <c r="BN587">
        <v>4.8571428571428568</v>
      </c>
      <c r="BO587">
        <v>14.428571428571429</v>
      </c>
      <c r="BP587">
        <v>9.2857142857142865</v>
      </c>
      <c r="BQ587">
        <v>7.1428571428571432</v>
      </c>
      <c r="BR587">
        <v>5.7142857142857144</v>
      </c>
      <c r="BS587">
        <v>6.8571428571428568</v>
      </c>
      <c r="BT587">
        <v>4.1428571428571432</v>
      </c>
      <c r="BU587">
        <v>3.5714285714285716</v>
      </c>
      <c r="BV587">
        <v>7</v>
      </c>
      <c r="BW587">
        <v>4.5714285714285712</v>
      </c>
      <c r="BX587">
        <v>4.5714285714285712</v>
      </c>
      <c r="BY587">
        <v>6.1428571428571432</v>
      </c>
      <c r="BZ587">
        <v>5</v>
      </c>
      <c r="CA587">
        <v>4</v>
      </c>
      <c r="CB587">
        <v>6.1428571428571432</v>
      </c>
      <c r="CC587">
        <v>4.4285714285714288</v>
      </c>
      <c r="CD587">
        <v>6.4285714285714288</v>
      </c>
      <c r="CE587">
        <v>4.8571428571428568</v>
      </c>
      <c r="CF587">
        <v>5.1428571428571432</v>
      </c>
      <c r="CG587">
        <v>17.428571428571427</v>
      </c>
      <c r="CH587">
        <v>8</v>
      </c>
      <c r="CI587">
        <v>36.857142857142854</v>
      </c>
      <c r="CJ587">
        <v>43.142857142857146</v>
      </c>
      <c r="CK587">
        <v>50.428571428571431</v>
      </c>
      <c r="CL587">
        <v>54.285714285714285</v>
      </c>
      <c r="CM587">
        <v>71.142857142857139</v>
      </c>
      <c r="CN587">
        <v>103.71428571428571</v>
      </c>
      <c r="CO587">
        <v>117</v>
      </c>
      <c r="CP587">
        <v>122.71428571428571</v>
      </c>
      <c r="CQ587">
        <v>101.71428571428571</v>
      </c>
      <c r="CR587">
        <v>74.428571428571431</v>
      </c>
      <c r="CS587">
        <v>168.28571428571428</v>
      </c>
      <c r="CT587">
        <v>261.71428571428572</v>
      </c>
      <c r="CU587">
        <v>285.14285714285717</v>
      </c>
      <c r="CV587">
        <v>319</v>
      </c>
      <c r="CW587">
        <v>356.142857142857</v>
      </c>
      <c r="CX587" s="43"/>
      <c r="CY587" s="43"/>
      <c r="CZ587" s="43"/>
      <c r="DA587" s="43"/>
      <c r="DB587" s="43"/>
      <c r="DC587" s="43"/>
      <c r="DD587" s="43"/>
      <c r="DE587" s="43"/>
      <c r="DF587" s="43"/>
      <c r="DG587" s="43"/>
      <c r="DH587" s="43"/>
    </row>
    <row r="588" spans="1:112" x14ac:dyDescent="0.25">
      <c r="A588" t="s">
        <v>219</v>
      </c>
      <c r="B588" s="28" t="s">
        <v>43</v>
      </c>
      <c r="C588" s="40">
        <f t="shared" ref="C588:BN588" si="1635">C587/C572</f>
        <v>13.454545454545455</v>
      </c>
      <c r="D588" s="40">
        <f t="shared" si="1635"/>
        <v>3.3846153846153846</v>
      </c>
      <c r="E588" s="40">
        <f t="shared" si="1635"/>
        <v>7.9285714285714288</v>
      </c>
      <c r="F588" s="40">
        <f t="shared" si="1635"/>
        <v>4.8181818181818183</v>
      </c>
      <c r="G588" s="40">
        <f t="shared" si="1635"/>
        <v>4.5333333333333332</v>
      </c>
      <c r="H588" s="40">
        <f t="shared" si="1635"/>
        <v>0</v>
      </c>
      <c r="I588" s="40">
        <f t="shared" si="1635"/>
        <v>5.8333333333333339</v>
      </c>
      <c r="J588" s="40">
        <f t="shared" si="1635"/>
        <v>6.0000000000000009</v>
      </c>
      <c r="K588" s="40">
        <f t="shared" si="1635"/>
        <v>3.4166666666666665</v>
      </c>
      <c r="L588" s="40">
        <f t="shared" si="1635"/>
        <v>0.46478873239436624</v>
      </c>
      <c r="M588" s="40">
        <f t="shared" si="1635"/>
        <v>1.6470588235294119</v>
      </c>
      <c r="N588" s="40">
        <f t="shared" si="1635"/>
        <v>0.88372093023255816</v>
      </c>
      <c r="O588" s="40">
        <f t="shared" si="1635"/>
        <v>2.2352941176470593</v>
      </c>
      <c r="P588" s="40">
        <f t="shared" si="1635"/>
        <v>2</v>
      </c>
      <c r="Q588" s="40">
        <f t="shared" si="1635"/>
        <v>4.05</v>
      </c>
      <c r="R588" s="40">
        <f t="shared" si="1635"/>
        <v>3.4615384615384617</v>
      </c>
      <c r="S588" s="40">
        <f t="shared" si="1635"/>
        <v>2.882352941176471</v>
      </c>
      <c r="T588" s="40">
        <f t="shared" si="1635"/>
        <v>0.78260869565217395</v>
      </c>
      <c r="U588" s="40">
        <f t="shared" si="1635"/>
        <v>5.8500000000000005</v>
      </c>
      <c r="V588" s="40">
        <f t="shared" si="1635"/>
        <v>1</v>
      </c>
      <c r="W588" s="40">
        <f t="shared" si="1635"/>
        <v>3.2399999999999998</v>
      </c>
      <c r="X588" s="40">
        <f t="shared" si="1635"/>
        <v>4.3125000000000009</v>
      </c>
      <c r="Y588" s="40">
        <f t="shared" si="1635"/>
        <v>1.25</v>
      </c>
      <c r="Z588" s="40">
        <f t="shared" si="1635"/>
        <v>2</v>
      </c>
      <c r="AA588" s="40">
        <f t="shared" si="1635"/>
        <v>4.04</v>
      </c>
      <c r="AB588" s="40">
        <f t="shared" si="1635"/>
        <v>1.4324324324324325</v>
      </c>
      <c r="AC588" s="40">
        <f t="shared" si="1635"/>
        <v>1.6486486486486485</v>
      </c>
      <c r="AD588" s="40">
        <f t="shared" si="1635"/>
        <v>1.3947368421052631</v>
      </c>
      <c r="AE588" s="40">
        <f t="shared" si="1635"/>
        <v>0.89189189189189189</v>
      </c>
      <c r="AF588" s="40">
        <f t="shared" si="1635"/>
        <v>2.8125000000000004</v>
      </c>
      <c r="AG588" s="40">
        <f t="shared" si="1635"/>
        <v>1.9069767441860463</v>
      </c>
      <c r="AH588" s="40">
        <f t="shared" si="1635"/>
        <v>1.4333333333333336</v>
      </c>
      <c r="AI588" s="40">
        <f t="shared" si="1635"/>
        <v>1.2916666666666667</v>
      </c>
      <c r="AJ588" s="40">
        <f t="shared" si="1635"/>
        <v>0.70833333333333337</v>
      </c>
      <c r="AK588" s="40">
        <f t="shared" si="1635"/>
        <v>0.65789473684210531</v>
      </c>
      <c r="AL588" s="40">
        <f t="shared" si="1635"/>
        <v>1.3103448275862069</v>
      </c>
      <c r="AM588" s="40">
        <f t="shared" si="1635"/>
        <v>1.5925925925925926</v>
      </c>
      <c r="AN588" s="40">
        <f t="shared" si="1635"/>
        <v>0.69565217391304346</v>
      </c>
      <c r="AO588" s="40">
        <f t="shared" si="1635"/>
        <v>0.76595744680851063</v>
      </c>
      <c r="AP588" s="40">
        <f t="shared" si="1635"/>
        <v>0.88095238095238093</v>
      </c>
      <c r="AQ588" s="40">
        <f t="shared" si="1635"/>
        <v>0.69047619047619058</v>
      </c>
      <c r="AR588" s="40">
        <f t="shared" si="1635"/>
        <v>0.78181818181818186</v>
      </c>
      <c r="AS588" s="40">
        <f t="shared" si="1635"/>
        <v>0.73809523809523814</v>
      </c>
      <c r="AT588" s="40">
        <f t="shared" si="1635"/>
        <v>0.45</v>
      </c>
      <c r="AU588" s="40">
        <f t="shared" si="1635"/>
        <v>0.81818181818181823</v>
      </c>
      <c r="AV588" s="40">
        <f t="shared" si="1635"/>
        <v>0.58695652173913049</v>
      </c>
      <c r="AW588" s="40">
        <f t="shared" si="1635"/>
        <v>0.39215686274509803</v>
      </c>
      <c r="AX588" s="40">
        <f t="shared" si="1635"/>
        <v>1.0270270270270272</v>
      </c>
      <c r="AY588" s="40">
        <f t="shared" si="1635"/>
        <v>0.54</v>
      </c>
      <c r="AZ588" s="40">
        <f t="shared" si="1635"/>
        <v>0.36764705882352944</v>
      </c>
      <c r="BA588" s="40">
        <f t="shared" si="1635"/>
        <v>0.21951219512195125</v>
      </c>
      <c r="BB588" s="40">
        <f t="shared" si="1635"/>
        <v>0.54385964912280704</v>
      </c>
      <c r="BC588" s="40">
        <f t="shared" si="1635"/>
        <v>0.467741935483871</v>
      </c>
      <c r="BD588" s="40">
        <f t="shared" si="1635"/>
        <v>0.27710843373493976</v>
      </c>
      <c r="BE588" s="40">
        <f t="shared" si="1635"/>
        <v>0.375</v>
      </c>
      <c r="BF588" s="40">
        <f t="shared" si="1635"/>
        <v>0.6</v>
      </c>
      <c r="BG588" s="40">
        <f t="shared" si="1635"/>
        <v>0.70149253731343286</v>
      </c>
      <c r="BH588" s="40">
        <f t="shared" si="1635"/>
        <v>0.60317460317460325</v>
      </c>
      <c r="BI588" s="40">
        <f t="shared" si="1635"/>
        <v>0.22137404580152673</v>
      </c>
      <c r="BJ588" s="40">
        <f t="shared" si="1635"/>
        <v>0.56578947368421051</v>
      </c>
      <c r="BK588" s="40">
        <f t="shared" si="1635"/>
        <v>0.3235294117647059</v>
      </c>
      <c r="BL588" s="40">
        <f t="shared" si="1635"/>
        <v>0.51724137931034486</v>
      </c>
      <c r="BM588" s="40">
        <f t="shared" si="1635"/>
        <v>0.91428571428571426</v>
      </c>
      <c r="BN588" s="40">
        <f t="shared" si="1635"/>
        <v>0.39999999999999997</v>
      </c>
      <c r="BO588" s="40">
        <f t="shared" ref="BO588:BU588" si="1636">BO587/BO572</f>
        <v>1.1744186046511627</v>
      </c>
      <c r="BP588" s="40">
        <f t="shared" si="1636"/>
        <v>0.65</v>
      </c>
      <c r="BQ588" s="40">
        <f t="shared" si="1636"/>
        <v>0.63291139240506333</v>
      </c>
      <c r="BR588" s="40">
        <f t="shared" si="1636"/>
        <v>0.56338028169014087</v>
      </c>
      <c r="BS588" s="40">
        <f t="shared" si="1636"/>
        <v>0.76190476190476186</v>
      </c>
      <c r="BT588" s="40">
        <f t="shared" si="1636"/>
        <v>0.46031746031746035</v>
      </c>
      <c r="BU588" s="40">
        <f t="shared" si="1636"/>
        <v>0.43103448275862066</v>
      </c>
      <c r="BV588" s="40">
        <f t="shared" ref="BV588:DB588" si="1637">BV587/BV572</f>
        <v>0.5</v>
      </c>
      <c r="BW588" s="40">
        <f t="shared" si="1637"/>
        <v>0.59259259259259256</v>
      </c>
      <c r="BX588" s="40">
        <f t="shared" si="1637"/>
        <v>0.49230769230769222</v>
      </c>
      <c r="BY588" s="40">
        <f t="shared" si="1637"/>
        <v>0.81132075471698117</v>
      </c>
      <c r="BZ588" s="40">
        <f t="shared" si="1637"/>
        <v>0.59322033898305082</v>
      </c>
      <c r="CA588" s="40">
        <f t="shared" si="1637"/>
        <v>0.5</v>
      </c>
      <c r="CB588" s="40">
        <f t="shared" si="1637"/>
        <v>0.89583333333333348</v>
      </c>
      <c r="CC588" s="40">
        <f t="shared" si="1637"/>
        <v>0.58490566037735858</v>
      </c>
      <c r="CD588" s="40">
        <f t="shared" si="1637"/>
        <v>0.84905660377358494</v>
      </c>
      <c r="CE588" s="40">
        <f t="shared" si="1637"/>
        <v>0.58620689655172409</v>
      </c>
      <c r="CF588" s="40">
        <f t="shared" si="1637"/>
        <v>0.62068965517241381</v>
      </c>
      <c r="CG588" s="40">
        <f t="shared" si="1637"/>
        <v>1.4878048780487805</v>
      </c>
      <c r="CH588" s="40">
        <f t="shared" si="1637"/>
        <v>0.7567567567567568</v>
      </c>
      <c r="CI588" s="40">
        <f t="shared" si="1637"/>
        <v>0.39150227617602429</v>
      </c>
      <c r="CJ588" s="40">
        <f t="shared" si="1637"/>
        <v>0.41256830601092898</v>
      </c>
      <c r="CK588" s="40">
        <f t="shared" si="1637"/>
        <v>0.4855570839064649</v>
      </c>
      <c r="CL588" s="40">
        <f t="shared" si="1637"/>
        <v>0.43132803632236094</v>
      </c>
      <c r="CM588" s="40">
        <f t="shared" si="1637"/>
        <v>0.52754237288135586</v>
      </c>
      <c r="CN588" s="40">
        <f t="shared" si="1637"/>
        <v>0.56586126266562742</v>
      </c>
      <c r="CO588" s="40">
        <f t="shared" si="1637"/>
        <v>0.45273631840796019</v>
      </c>
      <c r="CP588" s="40">
        <f t="shared" si="1637"/>
        <v>0.42503711034141511</v>
      </c>
      <c r="CQ588" s="40">
        <f t="shared" si="1637"/>
        <v>0.40385706182643216</v>
      </c>
      <c r="CR588" s="40">
        <f t="shared" si="1637"/>
        <v>0.50338164251207729</v>
      </c>
      <c r="CS588" s="40">
        <f t="shared" si="1637"/>
        <v>0.31205298013245031</v>
      </c>
      <c r="CT588" s="40">
        <f t="shared" si="1637"/>
        <v>0.18551898734177216</v>
      </c>
      <c r="CU588" s="40">
        <f t="shared" si="1637"/>
        <v>0.15788641037810475</v>
      </c>
      <c r="CV588" s="40">
        <f t="shared" si="1637"/>
        <v>0.16015204762246313</v>
      </c>
      <c r="CW588" s="40">
        <f t="shared" si="1637"/>
        <v>0.15955200000000044</v>
      </c>
      <c r="CX588" s="40" t="e">
        <f t="shared" si="1637"/>
        <v>#DIV/0!</v>
      </c>
      <c r="CY588" s="40" t="e">
        <f t="shared" si="1637"/>
        <v>#DIV/0!</v>
      </c>
      <c r="CZ588" s="40" t="e">
        <f t="shared" si="1637"/>
        <v>#DIV/0!</v>
      </c>
      <c r="DA588" s="40" t="e">
        <f t="shared" si="1637"/>
        <v>#DIV/0!</v>
      </c>
      <c r="DB588" s="40" t="e">
        <f t="shared" si="1637"/>
        <v>#DIV/0!</v>
      </c>
      <c r="DC588" s="40"/>
      <c r="DD588" s="40"/>
      <c r="DE588" s="40"/>
      <c r="DF588" s="40"/>
      <c r="DG588" s="40"/>
      <c r="DH588" s="40"/>
    </row>
    <row r="589" spans="1:112" x14ac:dyDescent="0.25">
      <c r="A589" t="s">
        <v>219</v>
      </c>
      <c r="B589" s="28" t="s">
        <v>44</v>
      </c>
      <c r="C589" s="33">
        <f t="shared" ref="C589:BN589" si="1638">C587/C581</f>
        <v>3.938265034592868E-2</v>
      </c>
      <c r="D589" s="33">
        <f t="shared" si="1638"/>
        <v>2.3732470334412083E-2</v>
      </c>
      <c r="E589" s="33">
        <f t="shared" si="1638"/>
        <v>2.8898724290549339E-2</v>
      </c>
      <c r="F589" s="33">
        <f t="shared" si="1638"/>
        <v>1.3787721123829345E-2</v>
      </c>
      <c r="G589" s="33">
        <f t="shared" si="1638"/>
        <v>1.7480719794344474E-2</v>
      </c>
      <c r="H589" s="33">
        <f t="shared" si="1638"/>
        <v>0</v>
      </c>
      <c r="I589" s="33">
        <f t="shared" si="1638"/>
        <v>1.9157088122605363E-2</v>
      </c>
      <c r="J589" s="33">
        <f t="shared" si="1638"/>
        <v>3.7122969837587012E-2</v>
      </c>
      <c r="K589" s="33">
        <f t="shared" si="1638"/>
        <v>1.0374493927125505E-2</v>
      </c>
      <c r="L589" s="33">
        <f t="shared" si="1638"/>
        <v>8.3862770012706495E-3</v>
      </c>
      <c r="M589" s="33">
        <f t="shared" si="1638"/>
        <v>7.5289056197902658E-3</v>
      </c>
      <c r="N589" s="33">
        <f t="shared" si="1638"/>
        <v>9.6178182738547204E-3</v>
      </c>
      <c r="O589" s="33">
        <f t="shared" si="1638"/>
        <v>7.865866280273236E-3</v>
      </c>
      <c r="P589" s="33">
        <f t="shared" si="1638"/>
        <v>1.2447299739008232E-2</v>
      </c>
      <c r="Q589" s="33">
        <f t="shared" si="1638"/>
        <v>1.7103040540540539E-2</v>
      </c>
      <c r="R589" s="33">
        <f t="shared" si="1638"/>
        <v>8.8722397476340698E-3</v>
      </c>
      <c r="S589" s="33">
        <f t="shared" si="1638"/>
        <v>8.8097806544408484E-3</v>
      </c>
      <c r="T589" s="33">
        <f t="shared" si="1638"/>
        <v>6.2827225130890054E-3</v>
      </c>
      <c r="U589" s="33">
        <f t="shared" si="1638"/>
        <v>1.9627579265223957E-2</v>
      </c>
      <c r="V589" s="33">
        <f t="shared" si="1638"/>
        <v>6.3229571984435799E-3</v>
      </c>
      <c r="W589" s="33">
        <f t="shared" si="1638"/>
        <v>1.3239620791108206E-2</v>
      </c>
      <c r="X589" s="33">
        <f t="shared" si="1638"/>
        <v>1.0440308669995462E-2</v>
      </c>
      <c r="Y589" s="33">
        <f t="shared" si="1638"/>
        <v>5.9979007347428408E-3</v>
      </c>
      <c r="Z589" s="33">
        <f t="shared" si="1638"/>
        <v>8.1929904415111512E-3</v>
      </c>
      <c r="AA589" s="33">
        <f t="shared" si="1638"/>
        <v>1.3835616438356164E-2</v>
      </c>
      <c r="AB589" s="33">
        <f t="shared" si="1638"/>
        <v>7.3570238756246534E-3</v>
      </c>
      <c r="AC589" s="33">
        <f t="shared" si="1638"/>
        <v>8.6206896551724119E-3</v>
      </c>
      <c r="AD589" s="33">
        <f t="shared" si="1638"/>
        <v>7.5866017749785285E-3</v>
      </c>
      <c r="AE589" s="33">
        <f t="shared" si="1638"/>
        <v>5.2042264627030436E-3</v>
      </c>
      <c r="AF589" s="33">
        <f t="shared" si="1638"/>
        <v>7.8947368421052634E-3</v>
      </c>
      <c r="AG589" s="33">
        <f t="shared" si="1638"/>
        <v>1.5518546555639666E-2</v>
      </c>
      <c r="AH589" s="33">
        <f t="shared" si="1638"/>
        <v>8.7097427587603804E-3</v>
      </c>
      <c r="AI589" s="33">
        <f t="shared" si="1638"/>
        <v>7.5813157251161658E-3</v>
      </c>
      <c r="AJ589" s="33">
        <f t="shared" si="1638"/>
        <v>4.9504950495049506E-3</v>
      </c>
      <c r="AK589" s="33">
        <f t="shared" si="1638"/>
        <v>4.7773743550544624E-3</v>
      </c>
      <c r="AL589" s="33">
        <f t="shared" si="1638"/>
        <v>6.5079636924130846E-3</v>
      </c>
      <c r="AM589" s="33">
        <f t="shared" si="1638"/>
        <v>7.1476063829787233E-3</v>
      </c>
      <c r="AN589" s="33">
        <f t="shared" si="1638"/>
        <v>5.9846642977370483E-3</v>
      </c>
      <c r="AO589" s="33">
        <f t="shared" si="1638"/>
        <v>6.9943656498931417E-3</v>
      </c>
      <c r="AP589" s="33">
        <f t="shared" si="1638"/>
        <v>7.2054527750730285E-3</v>
      </c>
      <c r="AQ589" s="33">
        <f t="shared" si="1638"/>
        <v>5.3299025914353981E-3</v>
      </c>
      <c r="AR589" s="33">
        <f t="shared" si="1638"/>
        <v>8.1811263318112629E-3</v>
      </c>
      <c r="AS589" s="33">
        <f t="shared" si="1638"/>
        <v>7.3303381414045882E-3</v>
      </c>
      <c r="AT589" s="33">
        <f t="shared" si="1638"/>
        <v>3.6370984037179229E-3</v>
      </c>
      <c r="AU589" s="33">
        <f t="shared" si="1638"/>
        <v>6.3025210084033615E-3</v>
      </c>
      <c r="AV589" s="33">
        <f t="shared" si="1638"/>
        <v>4.9288061336254111E-3</v>
      </c>
      <c r="AW589" s="33">
        <f t="shared" si="1638"/>
        <v>3.8380349261178275E-3</v>
      </c>
      <c r="AX589" s="33">
        <f t="shared" si="1638"/>
        <v>7.80127283925272E-3</v>
      </c>
      <c r="AY589" s="33">
        <f t="shared" si="1638"/>
        <v>6.2528948587308938E-3</v>
      </c>
      <c r="AZ589" s="33">
        <f t="shared" si="1638"/>
        <v>5.5248618784530384E-3</v>
      </c>
      <c r="BA589" s="33">
        <f t="shared" si="1638"/>
        <v>3.8103302286198138E-3</v>
      </c>
      <c r="BB589" s="33">
        <f t="shared" si="1638"/>
        <v>6.7878257061528358E-3</v>
      </c>
      <c r="BC589" s="33">
        <f t="shared" si="1638"/>
        <v>6.362439666520405E-3</v>
      </c>
      <c r="BD589" s="33">
        <f t="shared" si="1638"/>
        <v>4.4154348243424842E-3</v>
      </c>
      <c r="BE589" s="33">
        <f t="shared" si="1638"/>
        <v>5.084745762711864E-3</v>
      </c>
      <c r="BF589" s="33">
        <f t="shared" si="1638"/>
        <v>7.5471698113207548E-3</v>
      </c>
      <c r="BG589" s="33">
        <f t="shared" si="1638"/>
        <v>6.5660799105895507E-3</v>
      </c>
      <c r="BH589" s="33">
        <f t="shared" si="1638"/>
        <v>5.5393586005830905E-3</v>
      </c>
      <c r="BI589" s="33">
        <f t="shared" si="1638"/>
        <v>4.5590315988052197E-3</v>
      </c>
      <c r="BJ589" s="33">
        <f t="shared" si="1638"/>
        <v>6.03000981629505E-3</v>
      </c>
      <c r="BK589" s="33">
        <f t="shared" si="1638"/>
        <v>3.1659231544107066E-3</v>
      </c>
      <c r="BL589" s="33">
        <f t="shared" si="1638"/>
        <v>5.8509946690937457E-3</v>
      </c>
      <c r="BM589" s="33">
        <f t="shared" si="1638"/>
        <v>8.3561822692257478E-3</v>
      </c>
      <c r="BN589" s="33">
        <f t="shared" si="1638"/>
        <v>4.24310495444902E-3</v>
      </c>
      <c r="BO589" s="33">
        <f t="shared" ref="BO589:BU589" si="1639">BO587/BO581</f>
        <v>1.3120290984671342E-2</v>
      </c>
      <c r="BP589" s="33">
        <f t="shared" si="1639"/>
        <v>8.7224906065485781E-3</v>
      </c>
      <c r="BQ589" s="33">
        <f t="shared" si="1639"/>
        <v>6.5214555888874403E-3</v>
      </c>
      <c r="BR589" s="33">
        <f t="shared" si="1639"/>
        <v>5.188067444876784E-3</v>
      </c>
      <c r="BS589" s="33">
        <f t="shared" si="1639"/>
        <v>5.9962523422860707E-3</v>
      </c>
      <c r="BT589" s="33">
        <f t="shared" si="1639"/>
        <v>3.4977686648172725E-3</v>
      </c>
      <c r="BU589" s="33">
        <f t="shared" si="1639"/>
        <v>2.9384109073812884E-3</v>
      </c>
      <c r="BV589" s="33">
        <f t="shared" ref="BV589:DB589" si="1640">BV587/BV581</f>
        <v>5.0520672234250948E-3</v>
      </c>
      <c r="BW589" s="33">
        <f t="shared" si="1640"/>
        <v>3.78698224852071E-3</v>
      </c>
      <c r="BX589" s="33">
        <f t="shared" si="1640"/>
        <v>4.843347964280308E-3</v>
      </c>
      <c r="BY589" s="33">
        <f t="shared" si="1640"/>
        <v>7.0192621612797917E-3</v>
      </c>
      <c r="BZ589" s="33">
        <f t="shared" si="1640"/>
        <v>5.9342149881315698E-3</v>
      </c>
      <c r="CA589" s="33">
        <f t="shared" si="1640"/>
        <v>4.7409414155096512E-3</v>
      </c>
      <c r="CB589" s="33">
        <f t="shared" si="1640"/>
        <v>7.4847693646649272E-3</v>
      </c>
      <c r="CC589" s="33">
        <f t="shared" si="1640"/>
        <v>5.502307419240327E-3</v>
      </c>
      <c r="CD589" s="33">
        <f t="shared" si="1640"/>
        <v>8.6889360880478862E-3</v>
      </c>
      <c r="CE589" s="33">
        <f t="shared" si="1640"/>
        <v>6.4910271095838098E-3</v>
      </c>
      <c r="CF589" s="33">
        <f t="shared" si="1640"/>
        <v>7.4257425742574263E-3</v>
      </c>
      <c r="CG589" s="33">
        <f t="shared" si="1640"/>
        <v>2.5369099604907464E-2</v>
      </c>
      <c r="CH589" s="33">
        <f t="shared" si="1640"/>
        <v>1.3323816321674994E-2</v>
      </c>
      <c r="CI589" s="33">
        <f t="shared" si="1640"/>
        <v>5.5905870116362217E-3</v>
      </c>
      <c r="CJ589" s="33">
        <f t="shared" si="1640"/>
        <v>5.4981066122924555E-3</v>
      </c>
      <c r="CK589" s="33">
        <f t="shared" si="1640"/>
        <v>6.4706529310408038E-3</v>
      </c>
      <c r="CL589" s="33">
        <f t="shared" si="1640"/>
        <v>6.8861787144591626E-3</v>
      </c>
      <c r="CM589" s="33">
        <f t="shared" si="1640"/>
        <v>7.157949204432754E-3</v>
      </c>
      <c r="CN589" s="33">
        <f t="shared" si="1640"/>
        <v>7.0699594889373626E-3</v>
      </c>
      <c r="CO589" s="33">
        <f t="shared" si="1640"/>
        <v>7.0923214146539999E-3</v>
      </c>
      <c r="CP589" s="33">
        <f t="shared" si="1640"/>
        <v>7.6094466984391327E-3</v>
      </c>
      <c r="CQ589" s="33">
        <f t="shared" si="1640"/>
        <v>7.2897789517871216E-3</v>
      </c>
      <c r="CR589" s="33">
        <f t="shared" si="1640"/>
        <v>8.0651403272496494E-3</v>
      </c>
      <c r="CS589" s="33">
        <f t="shared" si="1640"/>
        <v>9.5312070165218376E-3</v>
      </c>
      <c r="CT589" s="33">
        <f t="shared" si="1640"/>
        <v>1.1115762904175085E-2</v>
      </c>
      <c r="CU589" s="33">
        <f t="shared" si="1640"/>
        <v>1.1230960539716301E-2</v>
      </c>
      <c r="CV589" s="33">
        <f t="shared" si="1640"/>
        <v>1.347990389607256E-2</v>
      </c>
      <c r="CW589" s="33">
        <f t="shared" si="1640"/>
        <v>1.6256186545120246E-2</v>
      </c>
      <c r="CX589" s="33" t="e">
        <f t="shared" si="1640"/>
        <v>#DIV/0!</v>
      </c>
      <c r="CY589" s="33" t="e">
        <f t="shared" si="1640"/>
        <v>#DIV/0!</v>
      </c>
      <c r="CZ589" s="33" t="e">
        <f t="shared" si="1640"/>
        <v>#DIV/0!</v>
      </c>
      <c r="DA589" s="33" t="e">
        <f t="shared" si="1640"/>
        <v>#DIV/0!</v>
      </c>
      <c r="DB589" s="33" t="e">
        <f t="shared" si="1640"/>
        <v>#DIV/0!</v>
      </c>
      <c r="DC589" s="33"/>
      <c r="DD589" s="33"/>
      <c r="DE589" s="33"/>
      <c r="DF589" s="33"/>
      <c r="DG589" s="33"/>
      <c r="DH589" s="33"/>
    </row>
    <row r="590" spans="1:112" x14ac:dyDescent="0.25">
      <c r="A590" t="s">
        <v>219</v>
      </c>
      <c r="B590" s="28" t="s">
        <v>45</v>
      </c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</row>
    <row r="591" spans="1:112" x14ac:dyDescent="0.25">
      <c r="A591" t="s">
        <v>219</v>
      </c>
      <c r="B591" s="28" t="s">
        <v>46</v>
      </c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</row>
    <row r="592" spans="1:112" x14ac:dyDescent="0.25">
      <c r="A592" t="s">
        <v>219</v>
      </c>
      <c r="B592" s="28" t="s">
        <v>47</v>
      </c>
      <c r="C592" s="40" t="e">
        <f t="shared" ref="C592:BN592" si="1641">C591/C590</f>
        <v>#DIV/0!</v>
      </c>
      <c r="D592" s="40" t="e">
        <f t="shared" si="1641"/>
        <v>#DIV/0!</v>
      </c>
      <c r="E592" s="40" t="e">
        <f t="shared" si="1641"/>
        <v>#DIV/0!</v>
      </c>
      <c r="F592" s="40" t="e">
        <f t="shared" si="1641"/>
        <v>#DIV/0!</v>
      </c>
      <c r="G592" s="40" t="e">
        <f t="shared" si="1641"/>
        <v>#DIV/0!</v>
      </c>
      <c r="H592" s="40" t="e">
        <f t="shared" si="1641"/>
        <v>#DIV/0!</v>
      </c>
      <c r="I592" s="40" t="e">
        <f t="shared" si="1641"/>
        <v>#DIV/0!</v>
      </c>
      <c r="J592" s="40" t="e">
        <f t="shared" si="1641"/>
        <v>#DIV/0!</v>
      </c>
      <c r="K592" s="40" t="e">
        <f t="shared" si="1641"/>
        <v>#DIV/0!</v>
      </c>
      <c r="L592" s="40" t="e">
        <f t="shared" si="1641"/>
        <v>#DIV/0!</v>
      </c>
      <c r="M592" s="40" t="e">
        <f t="shared" si="1641"/>
        <v>#DIV/0!</v>
      </c>
      <c r="N592" s="40" t="e">
        <f t="shared" si="1641"/>
        <v>#DIV/0!</v>
      </c>
      <c r="O592" s="40" t="e">
        <f t="shared" si="1641"/>
        <v>#DIV/0!</v>
      </c>
      <c r="P592" s="40" t="e">
        <f t="shared" si="1641"/>
        <v>#DIV/0!</v>
      </c>
      <c r="Q592" s="40" t="e">
        <f t="shared" si="1641"/>
        <v>#DIV/0!</v>
      </c>
      <c r="R592" s="40" t="e">
        <f t="shared" si="1641"/>
        <v>#DIV/0!</v>
      </c>
      <c r="S592" s="40" t="e">
        <f t="shared" si="1641"/>
        <v>#DIV/0!</v>
      </c>
      <c r="T592" s="40" t="e">
        <f t="shared" si="1641"/>
        <v>#DIV/0!</v>
      </c>
      <c r="U592" s="40" t="e">
        <f t="shared" si="1641"/>
        <v>#DIV/0!</v>
      </c>
      <c r="V592" s="40" t="e">
        <f t="shared" si="1641"/>
        <v>#DIV/0!</v>
      </c>
      <c r="W592" s="40" t="e">
        <f t="shared" si="1641"/>
        <v>#DIV/0!</v>
      </c>
      <c r="X592" s="40" t="e">
        <f t="shared" si="1641"/>
        <v>#DIV/0!</v>
      </c>
      <c r="Y592" s="40" t="e">
        <f t="shared" si="1641"/>
        <v>#DIV/0!</v>
      </c>
      <c r="Z592" s="40" t="e">
        <f t="shared" si="1641"/>
        <v>#DIV/0!</v>
      </c>
      <c r="AA592" s="40" t="e">
        <f t="shared" si="1641"/>
        <v>#DIV/0!</v>
      </c>
      <c r="AB592" s="40" t="e">
        <f t="shared" si="1641"/>
        <v>#DIV/0!</v>
      </c>
      <c r="AC592" s="40" t="e">
        <f t="shared" si="1641"/>
        <v>#DIV/0!</v>
      </c>
      <c r="AD592" s="40" t="e">
        <f t="shared" si="1641"/>
        <v>#DIV/0!</v>
      </c>
      <c r="AE592" s="40" t="e">
        <f t="shared" si="1641"/>
        <v>#DIV/0!</v>
      </c>
      <c r="AF592" s="40" t="e">
        <f t="shared" si="1641"/>
        <v>#DIV/0!</v>
      </c>
      <c r="AG592" s="40" t="e">
        <f t="shared" si="1641"/>
        <v>#DIV/0!</v>
      </c>
      <c r="AH592" s="40" t="e">
        <f t="shared" si="1641"/>
        <v>#DIV/0!</v>
      </c>
      <c r="AI592" s="40" t="e">
        <f t="shared" si="1641"/>
        <v>#DIV/0!</v>
      </c>
      <c r="AJ592" s="40" t="e">
        <f t="shared" si="1641"/>
        <v>#DIV/0!</v>
      </c>
      <c r="AK592" s="40" t="e">
        <f t="shared" si="1641"/>
        <v>#DIV/0!</v>
      </c>
      <c r="AL592" s="40" t="e">
        <f t="shared" si="1641"/>
        <v>#DIV/0!</v>
      </c>
      <c r="AM592" s="40" t="e">
        <f t="shared" si="1641"/>
        <v>#DIV/0!</v>
      </c>
      <c r="AN592" s="40" t="e">
        <f t="shared" si="1641"/>
        <v>#DIV/0!</v>
      </c>
      <c r="AO592" s="40" t="e">
        <f t="shared" si="1641"/>
        <v>#DIV/0!</v>
      </c>
      <c r="AP592" s="40" t="e">
        <f t="shared" si="1641"/>
        <v>#DIV/0!</v>
      </c>
      <c r="AQ592" s="40" t="e">
        <f t="shared" si="1641"/>
        <v>#DIV/0!</v>
      </c>
      <c r="AR592" s="40" t="e">
        <f t="shared" si="1641"/>
        <v>#DIV/0!</v>
      </c>
      <c r="AS592" s="40" t="e">
        <f t="shared" si="1641"/>
        <v>#DIV/0!</v>
      </c>
      <c r="AT592" s="40" t="e">
        <f t="shared" si="1641"/>
        <v>#DIV/0!</v>
      </c>
      <c r="AU592" s="40" t="e">
        <f t="shared" si="1641"/>
        <v>#DIV/0!</v>
      </c>
      <c r="AV592" s="40" t="e">
        <f t="shared" si="1641"/>
        <v>#DIV/0!</v>
      </c>
      <c r="AW592" s="40" t="e">
        <f t="shared" si="1641"/>
        <v>#DIV/0!</v>
      </c>
      <c r="AX592" s="40" t="e">
        <f t="shared" si="1641"/>
        <v>#DIV/0!</v>
      </c>
      <c r="AY592" s="40" t="e">
        <f t="shared" si="1641"/>
        <v>#DIV/0!</v>
      </c>
      <c r="AZ592" s="40" t="e">
        <f t="shared" si="1641"/>
        <v>#DIV/0!</v>
      </c>
      <c r="BA592" s="40" t="e">
        <f t="shared" si="1641"/>
        <v>#DIV/0!</v>
      </c>
      <c r="BB592" s="40" t="e">
        <f t="shared" si="1641"/>
        <v>#DIV/0!</v>
      </c>
      <c r="BC592" s="40" t="e">
        <f t="shared" si="1641"/>
        <v>#DIV/0!</v>
      </c>
      <c r="BD592" s="40" t="e">
        <f t="shared" si="1641"/>
        <v>#DIV/0!</v>
      </c>
      <c r="BE592" s="40" t="e">
        <f t="shared" si="1641"/>
        <v>#DIV/0!</v>
      </c>
      <c r="BF592" s="40" t="e">
        <f t="shared" si="1641"/>
        <v>#DIV/0!</v>
      </c>
      <c r="BG592" s="40" t="e">
        <f t="shared" si="1641"/>
        <v>#DIV/0!</v>
      </c>
      <c r="BH592" s="40" t="e">
        <f t="shared" si="1641"/>
        <v>#DIV/0!</v>
      </c>
      <c r="BI592" s="40" t="e">
        <f t="shared" si="1641"/>
        <v>#DIV/0!</v>
      </c>
      <c r="BJ592" s="40" t="e">
        <f t="shared" si="1641"/>
        <v>#DIV/0!</v>
      </c>
      <c r="BK592" s="40" t="e">
        <f t="shared" si="1641"/>
        <v>#DIV/0!</v>
      </c>
      <c r="BL592" s="40" t="e">
        <f t="shared" si="1641"/>
        <v>#DIV/0!</v>
      </c>
      <c r="BM592" s="40" t="e">
        <f t="shared" si="1641"/>
        <v>#DIV/0!</v>
      </c>
      <c r="BN592" s="40" t="e">
        <f t="shared" si="1641"/>
        <v>#DIV/0!</v>
      </c>
      <c r="BO592" s="40" t="e">
        <f t="shared" ref="BO592:BU592" si="1642">BO591/BO590</f>
        <v>#DIV/0!</v>
      </c>
      <c r="BP592" s="40" t="e">
        <f t="shared" si="1642"/>
        <v>#DIV/0!</v>
      </c>
      <c r="BQ592" s="40" t="e">
        <f t="shared" si="1642"/>
        <v>#DIV/0!</v>
      </c>
      <c r="BR592" s="40" t="e">
        <f t="shared" si="1642"/>
        <v>#DIV/0!</v>
      </c>
      <c r="BS592" s="40" t="e">
        <f t="shared" si="1642"/>
        <v>#DIV/0!</v>
      </c>
      <c r="BT592" s="40" t="e">
        <f t="shared" si="1642"/>
        <v>#DIV/0!</v>
      </c>
      <c r="BU592" s="40" t="e">
        <f t="shared" si="1642"/>
        <v>#DIV/0!</v>
      </c>
      <c r="BV592" s="40" t="e">
        <f t="shared" ref="BV592:DB592" si="1643">BV591/BV590</f>
        <v>#DIV/0!</v>
      </c>
      <c r="BW592" s="40" t="e">
        <f t="shared" si="1643"/>
        <v>#DIV/0!</v>
      </c>
      <c r="BX592" s="40" t="e">
        <f t="shared" si="1643"/>
        <v>#DIV/0!</v>
      </c>
      <c r="BY592" s="40" t="e">
        <f t="shared" si="1643"/>
        <v>#DIV/0!</v>
      </c>
      <c r="BZ592" s="40" t="e">
        <f t="shared" si="1643"/>
        <v>#DIV/0!</v>
      </c>
      <c r="CA592" s="40" t="e">
        <f t="shared" si="1643"/>
        <v>#DIV/0!</v>
      </c>
      <c r="CB592" s="40" t="e">
        <f t="shared" si="1643"/>
        <v>#DIV/0!</v>
      </c>
      <c r="CC592" s="40" t="e">
        <f t="shared" si="1643"/>
        <v>#DIV/0!</v>
      </c>
      <c r="CD592" s="40" t="e">
        <f t="shared" si="1643"/>
        <v>#DIV/0!</v>
      </c>
      <c r="CE592" s="40" t="e">
        <f t="shared" si="1643"/>
        <v>#DIV/0!</v>
      </c>
      <c r="CF592" s="40" t="e">
        <f t="shared" si="1643"/>
        <v>#DIV/0!</v>
      </c>
      <c r="CG592" s="40" t="e">
        <f t="shared" si="1643"/>
        <v>#DIV/0!</v>
      </c>
      <c r="CH592" s="40" t="e">
        <f t="shared" si="1643"/>
        <v>#DIV/0!</v>
      </c>
      <c r="CI592" s="40" t="e">
        <f t="shared" si="1643"/>
        <v>#DIV/0!</v>
      </c>
      <c r="CJ592" s="40" t="e">
        <f t="shared" si="1643"/>
        <v>#DIV/0!</v>
      </c>
      <c r="CK592" s="40" t="e">
        <f t="shared" si="1643"/>
        <v>#DIV/0!</v>
      </c>
      <c r="CL592" s="40" t="e">
        <f t="shared" si="1643"/>
        <v>#DIV/0!</v>
      </c>
      <c r="CM592" s="40" t="e">
        <f t="shared" si="1643"/>
        <v>#DIV/0!</v>
      </c>
      <c r="CN592" s="40" t="e">
        <f t="shared" si="1643"/>
        <v>#DIV/0!</v>
      </c>
      <c r="CO592" s="40" t="e">
        <f t="shared" si="1643"/>
        <v>#DIV/0!</v>
      </c>
      <c r="CP592" s="40" t="e">
        <f t="shared" si="1643"/>
        <v>#DIV/0!</v>
      </c>
      <c r="CQ592" s="40" t="e">
        <f t="shared" si="1643"/>
        <v>#DIV/0!</v>
      </c>
      <c r="CR592" s="40" t="e">
        <f t="shared" si="1643"/>
        <v>#DIV/0!</v>
      </c>
      <c r="CS592" s="40" t="e">
        <f t="shared" si="1643"/>
        <v>#DIV/0!</v>
      </c>
      <c r="CT592" s="40" t="e">
        <f t="shared" si="1643"/>
        <v>#DIV/0!</v>
      </c>
      <c r="CU592" s="40" t="e">
        <f t="shared" si="1643"/>
        <v>#DIV/0!</v>
      </c>
      <c r="CV592" s="40" t="e">
        <f t="shared" si="1643"/>
        <v>#DIV/0!</v>
      </c>
      <c r="CW592" s="40" t="e">
        <f t="shared" si="1643"/>
        <v>#DIV/0!</v>
      </c>
      <c r="CX592" s="40" t="e">
        <f t="shared" si="1643"/>
        <v>#DIV/0!</v>
      </c>
      <c r="CY592" s="40" t="e">
        <f t="shared" si="1643"/>
        <v>#DIV/0!</v>
      </c>
      <c r="CZ592" s="40" t="e">
        <f t="shared" si="1643"/>
        <v>#DIV/0!</v>
      </c>
      <c r="DA592" s="40" t="e">
        <f t="shared" si="1643"/>
        <v>#DIV/0!</v>
      </c>
      <c r="DB592" s="40" t="e">
        <f t="shared" si="1643"/>
        <v>#DIV/0!</v>
      </c>
      <c r="DC592" s="40"/>
      <c r="DD592" s="40"/>
      <c r="DE592" s="40"/>
      <c r="DF592" s="40"/>
      <c r="DG592" s="40"/>
      <c r="DH592" s="40"/>
    </row>
    <row r="593" spans="1:112" x14ac:dyDescent="0.25">
      <c r="A593" t="s">
        <v>219</v>
      </c>
      <c r="B593" s="28" t="s">
        <v>48</v>
      </c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</row>
    <row r="594" spans="1:112" x14ac:dyDescent="0.25">
      <c r="A594" t="s">
        <v>219</v>
      </c>
      <c r="B594" s="28" t="s">
        <v>51</v>
      </c>
      <c r="C594" s="42" t="e">
        <f t="shared" ref="C594:BN594" si="1644">C595/C591</f>
        <v>#DIV/0!</v>
      </c>
      <c r="D594" s="42" t="e">
        <f t="shared" si="1644"/>
        <v>#DIV/0!</v>
      </c>
      <c r="E594" s="42" t="e">
        <f t="shared" si="1644"/>
        <v>#DIV/0!</v>
      </c>
      <c r="F594" s="42" t="e">
        <f t="shared" si="1644"/>
        <v>#DIV/0!</v>
      </c>
      <c r="G594" s="42" t="e">
        <f t="shared" si="1644"/>
        <v>#DIV/0!</v>
      </c>
      <c r="H594" s="42" t="e">
        <f t="shared" si="1644"/>
        <v>#DIV/0!</v>
      </c>
      <c r="I594" s="42" t="e">
        <f t="shared" si="1644"/>
        <v>#DIV/0!</v>
      </c>
      <c r="J594" s="42" t="e">
        <f t="shared" si="1644"/>
        <v>#DIV/0!</v>
      </c>
      <c r="K594" s="42" t="e">
        <f t="shared" si="1644"/>
        <v>#DIV/0!</v>
      </c>
      <c r="L594" s="42" t="e">
        <f t="shared" si="1644"/>
        <v>#DIV/0!</v>
      </c>
      <c r="M594" s="42" t="e">
        <f t="shared" si="1644"/>
        <v>#DIV/0!</v>
      </c>
      <c r="N594" s="42" t="e">
        <f t="shared" si="1644"/>
        <v>#DIV/0!</v>
      </c>
      <c r="O594" s="42" t="e">
        <f t="shared" si="1644"/>
        <v>#DIV/0!</v>
      </c>
      <c r="P594" s="42" t="e">
        <f t="shared" si="1644"/>
        <v>#DIV/0!</v>
      </c>
      <c r="Q594" s="42" t="e">
        <f t="shared" si="1644"/>
        <v>#DIV/0!</v>
      </c>
      <c r="R594" s="42" t="e">
        <f t="shared" si="1644"/>
        <v>#DIV/0!</v>
      </c>
      <c r="S594" s="42" t="e">
        <f t="shared" si="1644"/>
        <v>#DIV/0!</v>
      </c>
      <c r="T594" s="42" t="e">
        <f t="shared" si="1644"/>
        <v>#DIV/0!</v>
      </c>
      <c r="U594" s="42" t="e">
        <f t="shared" si="1644"/>
        <v>#DIV/0!</v>
      </c>
      <c r="V594" s="42" t="e">
        <f t="shared" si="1644"/>
        <v>#DIV/0!</v>
      </c>
      <c r="W594" s="42" t="e">
        <f t="shared" si="1644"/>
        <v>#DIV/0!</v>
      </c>
      <c r="X594" s="42" t="e">
        <f t="shared" si="1644"/>
        <v>#DIV/0!</v>
      </c>
      <c r="Y594" s="42" t="e">
        <f t="shared" si="1644"/>
        <v>#DIV/0!</v>
      </c>
      <c r="Z594" s="42" t="e">
        <f t="shared" si="1644"/>
        <v>#DIV/0!</v>
      </c>
      <c r="AA594" s="42" t="e">
        <f t="shared" si="1644"/>
        <v>#DIV/0!</v>
      </c>
      <c r="AB594" s="42" t="e">
        <f t="shared" si="1644"/>
        <v>#DIV/0!</v>
      </c>
      <c r="AC594" s="42" t="e">
        <f t="shared" si="1644"/>
        <v>#DIV/0!</v>
      </c>
      <c r="AD594" s="42" t="e">
        <f t="shared" si="1644"/>
        <v>#DIV/0!</v>
      </c>
      <c r="AE594" s="42" t="e">
        <f t="shared" si="1644"/>
        <v>#DIV/0!</v>
      </c>
      <c r="AF594" s="42" t="e">
        <f t="shared" si="1644"/>
        <v>#DIV/0!</v>
      </c>
      <c r="AG594" s="42" t="e">
        <f t="shared" si="1644"/>
        <v>#DIV/0!</v>
      </c>
      <c r="AH594" s="42" t="e">
        <f t="shared" si="1644"/>
        <v>#DIV/0!</v>
      </c>
      <c r="AI594" s="42" t="e">
        <f t="shared" si="1644"/>
        <v>#DIV/0!</v>
      </c>
      <c r="AJ594" s="42" t="e">
        <f t="shared" si="1644"/>
        <v>#DIV/0!</v>
      </c>
      <c r="AK594" s="42" t="e">
        <f t="shared" si="1644"/>
        <v>#DIV/0!</v>
      </c>
      <c r="AL594" s="42" t="e">
        <f t="shared" si="1644"/>
        <v>#DIV/0!</v>
      </c>
      <c r="AM594" s="42" t="e">
        <f t="shared" si="1644"/>
        <v>#DIV/0!</v>
      </c>
      <c r="AN594" s="42" t="e">
        <f t="shared" si="1644"/>
        <v>#DIV/0!</v>
      </c>
      <c r="AO594" s="42" t="e">
        <f t="shared" si="1644"/>
        <v>#DIV/0!</v>
      </c>
      <c r="AP594" s="42" t="e">
        <f t="shared" si="1644"/>
        <v>#DIV/0!</v>
      </c>
      <c r="AQ594" s="42" t="e">
        <f t="shared" si="1644"/>
        <v>#DIV/0!</v>
      </c>
      <c r="AR594" s="42" t="e">
        <f t="shared" si="1644"/>
        <v>#DIV/0!</v>
      </c>
      <c r="AS594" s="42" t="e">
        <f t="shared" si="1644"/>
        <v>#DIV/0!</v>
      </c>
      <c r="AT594" s="42" t="e">
        <f t="shared" si="1644"/>
        <v>#DIV/0!</v>
      </c>
      <c r="AU594" s="42" t="e">
        <f t="shared" si="1644"/>
        <v>#DIV/0!</v>
      </c>
      <c r="AV594" s="42" t="e">
        <f t="shared" si="1644"/>
        <v>#DIV/0!</v>
      </c>
      <c r="AW594" s="42" t="e">
        <f t="shared" si="1644"/>
        <v>#DIV/0!</v>
      </c>
      <c r="AX594" s="42" t="e">
        <f t="shared" si="1644"/>
        <v>#DIV/0!</v>
      </c>
      <c r="AY594" s="42" t="e">
        <f t="shared" si="1644"/>
        <v>#DIV/0!</v>
      </c>
      <c r="AZ594" s="42" t="e">
        <f t="shared" si="1644"/>
        <v>#DIV/0!</v>
      </c>
      <c r="BA594" s="42" t="e">
        <f t="shared" si="1644"/>
        <v>#DIV/0!</v>
      </c>
      <c r="BB594" s="42" t="e">
        <f t="shared" si="1644"/>
        <v>#DIV/0!</v>
      </c>
      <c r="BC594" s="42" t="e">
        <f t="shared" si="1644"/>
        <v>#DIV/0!</v>
      </c>
      <c r="BD594" s="42" t="e">
        <f t="shared" si="1644"/>
        <v>#DIV/0!</v>
      </c>
      <c r="BE594" s="42" t="e">
        <f t="shared" si="1644"/>
        <v>#DIV/0!</v>
      </c>
      <c r="BF594" s="42" t="e">
        <f t="shared" si="1644"/>
        <v>#DIV/0!</v>
      </c>
      <c r="BG594" s="42" t="e">
        <f t="shared" si="1644"/>
        <v>#DIV/0!</v>
      </c>
      <c r="BH594" s="42" t="e">
        <f t="shared" si="1644"/>
        <v>#DIV/0!</v>
      </c>
      <c r="BI594" s="42" t="e">
        <f t="shared" si="1644"/>
        <v>#DIV/0!</v>
      </c>
      <c r="BJ594" s="42" t="e">
        <f t="shared" si="1644"/>
        <v>#DIV/0!</v>
      </c>
      <c r="BK594" s="42" t="e">
        <f t="shared" si="1644"/>
        <v>#DIV/0!</v>
      </c>
      <c r="BL594" s="42" t="e">
        <f t="shared" si="1644"/>
        <v>#DIV/0!</v>
      </c>
      <c r="BM594" s="42" t="e">
        <f t="shared" si="1644"/>
        <v>#DIV/0!</v>
      </c>
      <c r="BN594" s="42" t="e">
        <f t="shared" si="1644"/>
        <v>#DIV/0!</v>
      </c>
      <c r="BO594" s="42" t="e">
        <f t="shared" ref="BO594:BU594" si="1645">BO595/BO591</f>
        <v>#DIV/0!</v>
      </c>
      <c r="BP594" s="42" t="e">
        <f t="shared" si="1645"/>
        <v>#DIV/0!</v>
      </c>
      <c r="BQ594" s="42" t="e">
        <f t="shared" si="1645"/>
        <v>#DIV/0!</v>
      </c>
      <c r="BR594" s="42" t="e">
        <f t="shared" si="1645"/>
        <v>#DIV/0!</v>
      </c>
      <c r="BS594" s="42" t="e">
        <f t="shared" si="1645"/>
        <v>#DIV/0!</v>
      </c>
      <c r="BT594" s="42" t="e">
        <f t="shared" si="1645"/>
        <v>#DIV/0!</v>
      </c>
      <c r="BU594" s="42" t="e">
        <f t="shared" si="1645"/>
        <v>#DIV/0!</v>
      </c>
      <c r="BV594" s="42" t="e">
        <f t="shared" ref="BV594:DB594" si="1646">BV595/BV591</f>
        <v>#DIV/0!</v>
      </c>
      <c r="BW594" s="42" t="e">
        <f t="shared" si="1646"/>
        <v>#DIV/0!</v>
      </c>
      <c r="BX594" s="42" t="e">
        <f t="shared" si="1646"/>
        <v>#DIV/0!</v>
      </c>
      <c r="BY594" s="42" t="e">
        <f t="shared" si="1646"/>
        <v>#DIV/0!</v>
      </c>
      <c r="BZ594" s="42" t="e">
        <f t="shared" si="1646"/>
        <v>#DIV/0!</v>
      </c>
      <c r="CA594" s="42" t="e">
        <f t="shared" si="1646"/>
        <v>#DIV/0!</v>
      </c>
      <c r="CB594" s="42" t="e">
        <f t="shared" si="1646"/>
        <v>#DIV/0!</v>
      </c>
      <c r="CC594" s="42" t="e">
        <f t="shared" si="1646"/>
        <v>#DIV/0!</v>
      </c>
      <c r="CD594" s="42" t="e">
        <f t="shared" si="1646"/>
        <v>#DIV/0!</v>
      </c>
      <c r="CE594" s="42" t="e">
        <f t="shared" si="1646"/>
        <v>#DIV/0!</v>
      </c>
      <c r="CF594" s="42" t="e">
        <f t="shared" si="1646"/>
        <v>#DIV/0!</v>
      </c>
      <c r="CG594" s="42" t="e">
        <f t="shared" si="1646"/>
        <v>#DIV/0!</v>
      </c>
      <c r="CH594" s="42" t="e">
        <f t="shared" si="1646"/>
        <v>#DIV/0!</v>
      </c>
      <c r="CI594" s="42" t="e">
        <f t="shared" si="1646"/>
        <v>#DIV/0!</v>
      </c>
      <c r="CJ594" s="42" t="e">
        <f t="shared" si="1646"/>
        <v>#DIV/0!</v>
      </c>
      <c r="CK594" s="42" t="e">
        <f t="shared" si="1646"/>
        <v>#DIV/0!</v>
      </c>
      <c r="CL594" s="42" t="e">
        <f t="shared" si="1646"/>
        <v>#DIV/0!</v>
      </c>
      <c r="CM594" s="42" t="e">
        <f t="shared" si="1646"/>
        <v>#DIV/0!</v>
      </c>
      <c r="CN594" s="42" t="e">
        <f t="shared" si="1646"/>
        <v>#DIV/0!</v>
      </c>
      <c r="CO594" s="42" t="e">
        <f t="shared" si="1646"/>
        <v>#DIV/0!</v>
      </c>
      <c r="CP594" s="42" t="e">
        <f t="shared" si="1646"/>
        <v>#DIV/0!</v>
      </c>
      <c r="CQ594" s="42" t="e">
        <f t="shared" si="1646"/>
        <v>#DIV/0!</v>
      </c>
      <c r="CR594" s="42" t="e">
        <f t="shared" si="1646"/>
        <v>#DIV/0!</v>
      </c>
      <c r="CS594" s="42" t="e">
        <f t="shared" si="1646"/>
        <v>#DIV/0!</v>
      </c>
      <c r="CT594" s="42" t="e">
        <f t="shared" si="1646"/>
        <v>#DIV/0!</v>
      </c>
      <c r="CU594" s="42" t="e">
        <f t="shared" si="1646"/>
        <v>#DIV/0!</v>
      </c>
      <c r="CV594" s="42" t="e">
        <f t="shared" si="1646"/>
        <v>#DIV/0!</v>
      </c>
      <c r="CW594" s="42" t="e">
        <f t="shared" si="1646"/>
        <v>#DIV/0!</v>
      </c>
      <c r="CX594" s="42" t="e">
        <f t="shared" si="1646"/>
        <v>#DIV/0!</v>
      </c>
      <c r="CY594" s="42" t="e">
        <f t="shared" si="1646"/>
        <v>#DIV/0!</v>
      </c>
      <c r="CZ594" s="42" t="e">
        <f t="shared" si="1646"/>
        <v>#DIV/0!</v>
      </c>
      <c r="DA594" s="42" t="e">
        <f t="shared" si="1646"/>
        <v>#DIV/0!</v>
      </c>
      <c r="DB594" s="42" t="e">
        <f t="shared" si="1646"/>
        <v>#DIV/0!</v>
      </c>
      <c r="DC594" s="42"/>
      <c r="DD594" s="42"/>
      <c r="DE594" s="42"/>
      <c r="DF594" s="42"/>
      <c r="DG594" s="42"/>
      <c r="DH594" s="42"/>
    </row>
    <row r="595" spans="1:112" x14ac:dyDescent="0.25">
      <c r="A595" t="s">
        <v>219</v>
      </c>
      <c r="B595" s="28" t="s">
        <v>49</v>
      </c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</row>
    <row r="596" spans="1:112" x14ac:dyDescent="0.25">
      <c r="A596" t="s">
        <v>219</v>
      </c>
      <c r="B596" s="28" t="s">
        <v>50</v>
      </c>
      <c r="C596" s="40" t="e">
        <f t="shared" ref="C596:BN596" si="1647">C595/C590</f>
        <v>#DIV/0!</v>
      </c>
      <c r="D596" s="40" t="e">
        <f t="shared" si="1647"/>
        <v>#DIV/0!</v>
      </c>
      <c r="E596" s="40" t="e">
        <f t="shared" si="1647"/>
        <v>#DIV/0!</v>
      </c>
      <c r="F596" s="40" t="e">
        <f t="shared" si="1647"/>
        <v>#DIV/0!</v>
      </c>
      <c r="G596" s="40" t="e">
        <f t="shared" si="1647"/>
        <v>#DIV/0!</v>
      </c>
      <c r="H596" s="40" t="e">
        <f t="shared" si="1647"/>
        <v>#DIV/0!</v>
      </c>
      <c r="I596" s="40" t="e">
        <f t="shared" si="1647"/>
        <v>#DIV/0!</v>
      </c>
      <c r="J596" s="40" t="e">
        <f t="shared" si="1647"/>
        <v>#DIV/0!</v>
      </c>
      <c r="K596" s="40" t="e">
        <f t="shared" si="1647"/>
        <v>#DIV/0!</v>
      </c>
      <c r="L596" s="40" t="e">
        <f t="shared" si="1647"/>
        <v>#DIV/0!</v>
      </c>
      <c r="M596" s="40" t="e">
        <f t="shared" si="1647"/>
        <v>#DIV/0!</v>
      </c>
      <c r="N596" s="40" t="e">
        <f t="shared" si="1647"/>
        <v>#DIV/0!</v>
      </c>
      <c r="O596" s="40" t="e">
        <f t="shared" si="1647"/>
        <v>#DIV/0!</v>
      </c>
      <c r="P596" s="40" t="e">
        <f t="shared" si="1647"/>
        <v>#DIV/0!</v>
      </c>
      <c r="Q596" s="40" t="e">
        <f t="shared" si="1647"/>
        <v>#DIV/0!</v>
      </c>
      <c r="R596" s="40" t="e">
        <f t="shared" si="1647"/>
        <v>#DIV/0!</v>
      </c>
      <c r="S596" s="40" t="e">
        <f t="shared" si="1647"/>
        <v>#DIV/0!</v>
      </c>
      <c r="T596" s="40" t="e">
        <f t="shared" si="1647"/>
        <v>#DIV/0!</v>
      </c>
      <c r="U596" s="40" t="e">
        <f t="shared" si="1647"/>
        <v>#DIV/0!</v>
      </c>
      <c r="V596" s="40" t="e">
        <f t="shared" si="1647"/>
        <v>#DIV/0!</v>
      </c>
      <c r="W596" s="40" t="e">
        <f t="shared" si="1647"/>
        <v>#DIV/0!</v>
      </c>
      <c r="X596" s="40" t="e">
        <f t="shared" si="1647"/>
        <v>#DIV/0!</v>
      </c>
      <c r="Y596" s="40" t="e">
        <f t="shared" si="1647"/>
        <v>#DIV/0!</v>
      </c>
      <c r="Z596" s="40" t="e">
        <f t="shared" si="1647"/>
        <v>#DIV/0!</v>
      </c>
      <c r="AA596" s="40" t="e">
        <f t="shared" si="1647"/>
        <v>#DIV/0!</v>
      </c>
      <c r="AB596" s="40" t="e">
        <f t="shared" si="1647"/>
        <v>#DIV/0!</v>
      </c>
      <c r="AC596" s="40" t="e">
        <f t="shared" si="1647"/>
        <v>#DIV/0!</v>
      </c>
      <c r="AD596" s="40" t="e">
        <f t="shared" si="1647"/>
        <v>#DIV/0!</v>
      </c>
      <c r="AE596" s="40" t="e">
        <f t="shared" si="1647"/>
        <v>#DIV/0!</v>
      </c>
      <c r="AF596" s="40" t="e">
        <f t="shared" si="1647"/>
        <v>#DIV/0!</v>
      </c>
      <c r="AG596" s="40" t="e">
        <f t="shared" si="1647"/>
        <v>#DIV/0!</v>
      </c>
      <c r="AH596" s="40" t="e">
        <f t="shared" si="1647"/>
        <v>#DIV/0!</v>
      </c>
      <c r="AI596" s="40" t="e">
        <f t="shared" si="1647"/>
        <v>#DIV/0!</v>
      </c>
      <c r="AJ596" s="40" t="e">
        <f t="shared" si="1647"/>
        <v>#DIV/0!</v>
      </c>
      <c r="AK596" s="40" t="e">
        <f t="shared" si="1647"/>
        <v>#DIV/0!</v>
      </c>
      <c r="AL596" s="40" t="e">
        <f t="shared" si="1647"/>
        <v>#DIV/0!</v>
      </c>
      <c r="AM596" s="40" t="e">
        <f t="shared" si="1647"/>
        <v>#DIV/0!</v>
      </c>
      <c r="AN596" s="40" t="e">
        <f t="shared" si="1647"/>
        <v>#DIV/0!</v>
      </c>
      <c r="AO596" s="40" t="e">
        <f t="shared" si="1647"/>
        <v>#DIV/0!</v>
      </c>
      <c r="AP596" s="40" t="e">
        <f t="shared" si="1647"/>
        <v>#DIV/0!</v>
      </c>
      <c r="AQ596" s="40" t="e">
        <f t="shared" si="1647"/>
        <v>#DIV/0!</v>
      </c>
      <c r="AR596" s="40" t="e">
        <f t="shared" si="1647"/>
        <v>#DIV/0!</v>
      </c>
      <c r="AS596" s="40" t="e">
        <f t="shared" si="1647"/>
        <v>#DIV/0!</v>
      </c>
      <c r="AT596" s="40" t="e">
        <f t="shared" si="1647"/>
        <v>#DIV/0!</v>
      </c>
      <c r="AU596" s="40" t="e">
        <f t="shared" si="1647"/>
        <v>#DIV/0!</v>
      </c>
      <c r="AV596" s="40" t="e">
        <f t="shared" si="1647"/>
        <v>#DIV/0!</v>
      </c>
      <c r="AW596" s="40" t="e">
        <f t="shared" si="1647"/>
        <v>#DIV/0!</v>
      </c>
      <c r="AX596" s="40" t="e">
        <f t="shared" si="1647"/>
        <v>#DIV/0!</v>
      </c>
      <c r="AY596" s="40" t="e">
        <f t="shared" si="1647"/>
        <v>#DIV/0!</v>
      </c>
      <c r="AZ596" s="40" t="e">
        <f t="shared" si="1647"/>
        <v>#DIV/0!</v>
      </c>
      <c r="BA596" s="40" t="e">
        <f t="shared" si="1647"/>
        <v>#DIV/0!</v>
      </c>
      <c r="BB596" s="40" t="e">
        <f t="shared" si="1647"/>
        <v>#DIV/0!</v>
      </c>
      <c r="BC596" s="40" t="e">
        <f t="shared" si="1647"/>
        <v>#DIV/0!</v>
      </c>
      <c r="BD596" s="40" t="e">
        <f t="shared" si="1647"/>
        <v>#DIV/0!</v>
      </c>
      <c r="BE596" s="40" t="e">
        <f t="shared" si="1647"/>
        <v>#DIV/0!</v>
      </c>
      <c r="BF596" s="40" t="e">
        <f t="shared" si="1647"/>
        <v>#DIV/0!</v>
      </c>
      <c r="BG596" s="40" t="e">
        <f t="shared" si="1647"/>
        <v>#DIV/0!</v>
      </c>
      <c r="BH596" s="40" t="e">
        <f t="shared" si="1647"/>
        <v>#DIV/0!</v>
      </c>
      <c r="BI596" s="40" t="e">
        <f t="shared" si="1647"/>
        <v>#DIV/0!</v>
      </c>
      <c r="BJ596" s="40" t="e">
        <f t="shared" si="1647"/>
        <v>#DIV/0!</v>
      </c>
      <c r="BK596" s="40" t="e">
        <f t="shared" si="1647"/>
        <v>#DIV/0!</v>
      </c>
      <c r="BL596" s="40" t="e">
        <f t="shared" si="1647"/>
        <v>#DIV/0!</v>
      </c>
      <c r="BM596" s="40" t="e">
        <f t="shared" si="1647"/>
        <v>#DIV/0!</v>
      </c>
      <c r="BN596" s="40" t="e">
        <f t="shared" si="1647"/>
        <v>#DIV/0!</v>
      </c>
      <c r="BO596" s="40" t="e">
        <f t="shared" ref="BO596:BU596" si="1648">BO595/BO590</f>
        <v>#DIV/0!</v>
      </c>
      <c r="BP596" s="40" t="e">
        <f t="shared" si="1648"/>
        <v>#DIV/0!</v>
      </c>
      <c r="BQ596" s="40" t="e">
        <f t="shared" si="1648"/>
        <v>#DIV/0!</v>
      </c>
      <c r="BR596" s="40" t="e">
        <f t="shared" si="1648"/>
        <v>#DIV/0!</v>
      </c>
      <c r="BS596" s="40" t="e">
        <f t="shared" si="1648"/>
        <v>#DIV/0!</v>
      </c>
      <c r="BT596" s="40" t="e">
        <f t="shared" si="1648"/>
        <v>#DIV/0!</v>
      </c>
      <c r="BU596" s="40" t="e">
        <f t="shared" si="1648"/>
        <v>#DIV/0!</v>
      </c>
      <c r="BV596" s="40" t="e">
        <f t="shared" ref="BV596:DB596" si="1649">BV595/BV590</f>
        <v>#DIV/0!</v>
      </c>
      <c r="BW596" s="40" t="e">
        <f t="shared" si="1649"/>
        <v>#DIV/0!</v>
      </c>
      <c r="BX596" s="40" t="e">
        <f t="shared" si="1649"/>
        <v>#DIV/0!</v>
      </c>
      <c r="BY596" s="40" t="e">
        <f t="shared" si="1649"/>
        <v>#DIV/0!</v>
      </c>
      <c r="BZ596" s="40" t="e">
        <f t="shared" si="1649"/>
        <v>#DIV/0!</v>
      </c>
      <c r="CA596" s="40" t="e">
        <f t="shared" si="1649"/>
        <v>#DIV/0!</v>
      </c>
      <c r="CB596" s="40" t="e">
        <f t="shared" si="1649"/>
        <v>#DIV/0!</v>
      </c>
      <c r="CC596" s="40" t="e">
        <f t="shared" si="1649"/>
        <v>#DIV/0!</v>
      </c>
      <c r="CD596" s="40" t="e">
        <f t="shared" si="1649"/>
        <v>#DIV/0!</v>
      </c>
      <c r="CE596" s="40" t="e">
        <f t="shared" si="1649"/>
        <v>#DIV/0!</v>
      </c>
      <c r="CF596" s="40" t="e">
        <f t="shared" si="1649"/>
        <v>#DIV/0!</v>
      </c>
      <c r="CG596" s="40" t="e">
        <f t="shared" si="1649"/>
        <v>#DIV/0!</v>
      </c>
      <c r="CH596" s="40" t="e">
        <f t="shared" si="1649"/>
        <v>#DIV/0!</v>
      </c>
      <c r="CI596" s="40" t="e">
        <f t="shared" si="1649"/>
        <v>#DIV/0!</v>
      </c>
      <c r="CJ596" s="40" t="e">
        <f t="shared" si="1649"/>
        <v>#DIV/0!</v>
      </c>
      <c r="CK596" s="40" t="e">
        <f t="shared" si="1649"/>
        <v>#DIV/0!</v>
      </c>
      <c r="CL596" s="40" t="e">
        <f t="shared" si="1649"/>
        <v>#DIV/0!</v>
      </c>
      <c r="CM596" s="40" t="e">
        <f t="shared" si="1649"/>
        <v>#DIV/0!</v>
      </c>
      <c r="CN596" s="40" t="e">
        <f t="shared" si="1649"/>
        <v>#DIV/0!</v>
      </c>
      <c r="CO596" s="40" t="e">
        <f t="shared" si="1649"/>
        <v>#DIV/0!</v>
      </c>
      <c r="CP596" s="40" t="e">
        <f t="shared" si="1649"/>
        <v>#DIV/0!</v>
      </c>
      <c r="CQ596" s="40" t="e">
        <f t="shared" si="1649"/>
        <v>#DIV/0!</v>
      </c>
      <c r="CR596" s="40" t="e">
        <f t="shared" si="1649"/>
        <v>#DIV/0!</v>
      </c>
      <c r="CS596" s="40" t="e">
        <f t="shared" si="1649"/>
        <v>#DIV/0!</v>
      </c>
      <c r="CT596" s="40" t="e">
        <f t="shared" si="1649"/>
        <v>#DIV/0!</v>
      </c>
      <c r="CU596" s="40" t="e">
        <f t="shared" si="1649"/>
        <v>#DIV/0!</v>
      </c>
      <c r="CV596" s="40" t="e">
        <f t="shared" si="1649"/>
        <v>#DIV/0!</v>
      </c>
      <c r="CW596" s="40" t="e">
        <f t="shared" si="1649"/>
        <v>#DIV/0!</v>
      </c>
      <c r="CX596" s="40" t="e">
        <f t="shared" si="1649"/>
        <v>#DIV/0!</v>
      </c>
      <c r="CY596" s="40" t="e">
        <f t="shared" si="1649"/>
        <v>#DIV/0!</v>
      </c>
      <c r="CZ596" s="40" t="e">
        <f t="shared" si="1649"/>
        <v>#DIV/0!</v>
      </c>
      <c r="DA596" s="40" t="e">
        <f t="shared" si="1649"/>
        <v>#DIV/0!</v>
      </c>
      <c r="DB596" s="40" t="e">
        <f t="shared" si="1649"/>
        <v>#DIV/0!</v>
      </c>
      <c r="DC596" s="40"/>
      <c r="DD596" s="40"/>
      <c r="DE596" s="40"/>
      <c r="DF596" s="40"/>
      <c r="DG596" s="40"/>
      <c r="DH596" s="40"/>
    </row>
    <row r="597" spans="1:112" x14ac:dyDescent="0.25">
      <c r="A597" t="s">
        <v>219</v>
      </c>
      <c r="B597" s="45" t="s">
        <v>54</v>
      </c>
      <c r="C597" s="47" t="e">
        <f t="shared" ref="C597:BN597" si="1650">C577/C564</f>
        <v>#DIV/0!</v>
      </c>
      <c r="D597" s="47" t="e">
        <f t="shared" si="1650"/>
        <v>#DIV/0!</v>
      </c>
      <c r="E597" s="47" t="e">
        <f t="shared" si="1650"/>
        <v>#DIV/0!</v>
      </c>
      <c r="F597" s="47" t="e">
        <f t="shared" si="1650"/>
        <v>#DIV/0!</v>
      </c>
      <c r="G597" s="47" t="e">
        <f t="shared" si="1650"/>
        <v>#DIV/0!</v>
      </c>
      <c r="H597" s="47" t="e">
        <f t="shared" si="1650"/>
        <v>#DIV/0!</v>
      </c>
      <c r="I597" s="47" t="e">
        <f t="shared" si="1650"/>
        <v>#DIV/0!</v>
      </c>
      <c r="J597" s="47" t="e">
        <f t="shared" si="1650"/>
        <v>#DIV/0!</v>
      </c>
      <c r="K597" s="47" t="e">
        <f t="shared" si="1650"/>
        <v>#DIV/0!</v>
      </c>
      <c r="L597" s="47" t="e">
        <f t="shared" si="1650"/>
        <v>#DIV/0!</v>
      </c>
      <c r="M597" s="47" t="e">
        <f t="shared" si="1650"/>
        <v>#DIV/0!</v>
      </c>
      <c r="N597" s="47" t="e">
        <f t="shared" si="1650"/>
        <v>#DIV/0!</v>
      </c>
      <c r="O597" s="47" t="e">
        <f t="shared" si="1650"/>
        <v>#DIV/0!</v>
      </c>
      <c r="P597" s="47" t="e">
        <f t="shared" si="1650"/>
        <v>#DIV/0!</v>
      </c>
      <c r="Q597" s="47" t="e">
        <f t="shared" si="1650"/>
        <v>#DIV/0!</v>
      </c>
      <c r="R597" s="47" t="e">
        <f t="shared" si="1650"/>
        <v>#DIV/0!</v>
      </c>
      <c r="S597" s="47" t="e">
        <f t="shared" si="1650"/>
        <v>#DIV/0!</v>
      </c>
      <c r="T597" s="47" t="e">
        <f t="shared" si="1650"/>
        <v>#DIV/0!</v>
      </c>
      <c r="U597" s="47" t="e">
        <f t="shared" si="1650"/>
        <v>#DIV/0!</v>
      </c>
      <c r="V597" s="47" t="e">
        <f t="shared" si="1650"/>
        <v>#DIV/0!</v>
      </c>
      <c r="W597" s="47" t="e">
        <f t="shared" si="1650"/>
        <v>#DIV/0!</v>
      </c>
      <c r="X597" s="47" t="e">
        <f t="shared" si="1650"/>
        <v>#DIV/0!</v>
      </c>
      <c r="Y597" s="47" t="e">
        <f t="shared" si="1650"/>
        <v>#DIV/0!</v>
      </c>
      <c r="Z597" s="47" t="e">
        <f t="shared" si="1650"/>
        <v>#DIV/0!</v>
      </c>
      <c r="AA597" s="47" t="e">
        <f t="shared" si="1650"/>
        <v>#DIV/0!</v>
      </c>
      <c r="AB597" s="47" t="e">
        <f t="shared" si="1650"/>
        <v>#DIV/0!</v>
      </c>
      <c r="AC597" s="47" t="e">
        <f t="shared" si="1650"/>
        <v>#DIV/0!</v>
      </c>
      <c r="AD597" s="47" t="e">
        <f t="shared" si="1650"/>
        <v>#DIV/0!</v>
      </c>
      <c r="AE597" s="47" t="e">
        <f t="shared" si="1650"/>
        <v>#DIV/0!</v>
      </c>
      <c r="AF597" s="47" t="e">
        <f t="shared" si="1650"/>
        <v>#DIV/0!</v>
      </c>
      <c r="AG597" s="47" t="e">
        <f t="shared" si="1650"/>
        <v>#DIV/0!</v>
      </c>
      <c r="AH597" s="47" t="e">
        <f t="shared" si="1650"/>
        <v>#DIV/0!</v>
      </c>
      <c r="AI597" s="47" t="e">
        <f t="shared" si="1650"/>
        <v>#DIV/0!</v>
      </c>
      <c r="AJ597" s="47" t="e">
        <f t="shared" si="1650"/>
        <v>#DIV/0!</v>
      </c>
      <c r="AK597" s="47" t="e">
        <f t="shared" si="1650"/>
        <v>#DIV/0!</v>
      </c>
      <c r="AL597" s="47" t="e">
        <f t="shared" si="1650"/>
        <v>#DIV/0!</v>
      </c>
      <c r="AM597" s="47" t="e">
        <f t="shared" si="1650"/>
        <v>#DIV/0!</v>
      </c>
      <c r="AN597" s="47" t="e">
        <f t="shared" si="1650"/>
        <v>#DIV/0!</v>
      </c>
      <c r="AO597" s="47" t="e">
        <f t="shared" si="1650"/>
        <v>#DIV/0!</v>
      </c>
      <c r="AP597" s="47" t="e">
        <f t="shared" si="1650"/>
        <v>#DIV/0!</v>
      </c>
      <c r="AQ597" s="47" t="e">
        <f t="shared" si="1650"/>
        <v>#DIV/0!</v>
      </c>
      <c r="AR597" s="47" t="e">
        <f t="shared" si="1650"/>
        <v>#DIV/0!</v>
      </c>
      <c r="AS597" s="47" t="e">
        <f t="shared" si="1650"/>
        <v>#DIV/0!</v>
      </c>
      <c r="AT597" s="47" t="e">
        <f t="shared" si="1650"/>
        <v>#DIV/0!</v>
      </c>
      <c r="AU597" s="47" t="e">
        <f t="shared" si="1650"/>
        <v>#DIV/0!</v>
      </c>
      <c r="AV597" s="47" t="e">
        <f t="shared" si="1650"/>
        <v>#DIV/0!</v>
      </c>
      <c r="AW597" s="47" t="e">
        <f t="shared" si="1650"/>
        <v>#DIV/0!</v>
      </c>
      <c r="AX597" s="47" t="e">
        <f t="shared" si="1650"/>
        <v>#DIV/0!</v>
      </c>
      <c r="AY597" s="47" t="e">
        <f t="shared" si="1650"/>
        <v>#DIV/0!</v>
      </c>
      <c r="AZ597" s="47" t="e">
        <f t="shared" si="1650"/>
        <v>#DIV/0!</v>
      </c>
      <c r="BA597" s="47" t="e">
        <f t="shared" si="1650"/>
        <v>#DIV/0!</v>
      </c>
      <c r="BB597" s="47" t="e">
        <f t="shared" si="1650"/>
        <v>#DIV/0!</v>
      </c>
      <c r="BC597" s="47" t="e">
        <f t="shared" si="1650"/>
        <v>#DIV/0!</v>
      </c>
      <c r="BD597" s="47" t="e">
        <f t="shared" si="1650"/>
        <v>#DIV/0!</v>
      </c>
      <c r="BE597" s="47" t="e">
        <f t="shared" si="1650"/>
        <v>#DIV/0!</v>
      </c>
      <c r="BF597" s="47" t="e">
        <f t="shared" si="1650"/>
        <v>#DIV/0!</v>
      </c>
      <c r="BG597" s="47" t="e">
        <f t="shared" si="1650"/>
        <v>#DIV/0!</v>
      </c>
      <c r="BH597" s="47" t="e">
        <f t="shared" si="1650"/>
        <v>#DIV/0!</v>
      </c>
      <c r="BI597" s="47" t="e">
        <f t="shared" si="1650"/>
        <v>#DIV/0!</v>
      </c>
      <c r="BJ597" s="47" t="e">
        <f t="shared" si="1650"/>
        <v>#DIV/0!</v>
      </c>
      <c r="BK597" s="47" t="e">
        <f t="shared" si="1650"/>
        <v>#DIV/0!</v>
      </c>
      <c r="BL597" s="47" t="e">
        <f t="shared" si="1650"/>
        <v>#DIV/0!</v>
      </c>
      <c r="BM597" s="47" t="e">
        <f t="shared" si="1650"/>
        <v>#DIV/0!</v>
      </c>
      <c r="BN597" s="47" t="e">
        <f t="shared" si="1650"/>
        <v>#DIV/0!</v>
      </c>
      <c r="BO597" s="47" t="e">
        <f t="shared" ref="BO597:BU597" si="1651">BO577/BO564</f>
        <v>#DIV/0!</v>
      </c>
      <c r="BP597" s="47" t="e">
        <f t="shared" si="1651"/>
        <v>#DIV/0!</v>
      </c>
      <c r="BQ597" s="47" t="e">
        <f t="shared" si="1651"/>
        <v>#DIV/0!</v>
      </c>
      <c r="BR597" s="47" t="e">
        <f t="shared" si="1651"/>
        <v>#DIV/0!</v>
      </c>
      <c r="BS597" s="47" t="e">
        <f t="shared" si="1651"/>
        <v>#DIV/0!</v>
      </c>
      <c r="BT597" s="47" t="e">
        <f t="shared" si="1651"/>
        <v>#DIV/0!</v>
      </c>
      <c r="BU597" s="47" t="e">
        <f t="shared" si="1651"/>
        <v>#DIV/0!</v>
      </c>
      <c r="BV597" s="47" t="e">
        <f t="shared" ref="BV597:DB597" si="1652">BV577/BV564</f>
        <v>#DIV/0!</v>
      </c>
      <c r="BW597" s="47" t="e">
        <f t="shared" si="1652"/>
        <v>#DIV/0!</v>
      </c>
      <c r="BX597" s="47" t="e">
        <f t="shared" si="1652"/>
        <v>#DIV/0!</v>
      </c>
      <c r="BY597" s="47" t="e">
        <f t="shared" si="1652"/>
        <v>#DIV/0!</v>
      </c>
      <c r="BZ597" s="47" t="e">
        <f t="shared" si="1652"/>
        <v>#DIV/0!</v>
      </c>
      <c r="CA597" s="47" t="e">
        <f t="shared" si="1652"/>
        <v>#DIV/0!</v>
      </c>
      <c r="CB597" s="47" t="e">
        <f t="shared" si="1652"/>
        <v>#DIV/0!</v>
      </c>
      <c r="CC597" s="47" t="e">
        <f t="shared" si="1652"/>
        <v>#DIV/0!</v>
      </c>
      <c r="CD597" s="47" t="e">
        <f t="shared" si="1652"/>
        <v>#DIV/0!</v>
      </c>
      <c r="CE597" s="47" t="e">
        <f t="shared" si="1652"/>
        <v>#DIV/0!</v>
      </c>
      <c r="CF597" s="47" t="e">
        <f t="shared" si="1652"/>
        <v>#DIV/0!</v>
      </c>
      <c r="CG597" s="47" t="e">
        <f t="shared" si="1652"/>
        <v>#DIV/0!</v>
      </c>
      <c r="CH597" s="47" t="e">
        <f t="shared" si="1652"/>
        <v>#DIV/0!</v>
      </c>
      <c r="CI597" s="47" t="e">
        <f t="shared" si="1652"/>
        <v>#DIV/0!</v>
      </c>
      <c r="CJ597" s="47" t="e">
        <f t="shared" si="1652"/>
        <v>#DIV/0!</v>
      </c>
      <c r="CK597" s="47" t="e">
        <f t="shared" si="1652"/>
        <v>#DIV/0!</v>
      </c>
      <c r="CL597" s="47" t="e">
        <f t="shared" si="1652"/>
        <v>#DIV/0!</v>
      </c>
      <c r="CM597" s="47" t="e">
        <f t="shared" si="1652"/>
        <v>#DIV/0!</v>
      </c>
      <c r="CN597" s="47" t="e">
        <f t="shared" si="1652"/>
        <v>#DIV/0!</v>
      </c>
      <c r="CO597" s="47" t="e">
        <f t="shared" si="1652"/>
        <v>#DIV/0!</v>
      </c>
      <c r="CP597" s="47" t="e">
        <f t="shared" si="1652"/>
        <v>#DIV/0!</v>
      </c>
      <c r="CQ597" s="47" t="e">
        <f t="shared" si="1652"/>
        <v>#DIV/0!</v>
      </c>
      <c r="CR597" s="47" t="e">
        <f t="shared" si="1652"/>
        <v>#DIV/0!</v>
      </c>
      <c r="CS597" s="47" t="e">
        <f t="shared" si="1652"/>
        <v>#DIV/0!</v>
      </c>
      <c r="CT597" s="47" t="e">
        <f t="shared" si="1652"/>
        <v>#DIV/0!</v>
      </c>
      <c r="CU597" s="47" t="e">
        <f t="shared" si="1652"/>
        <v>#DIV/0!</v>
      </c>
      <c r="CV597" s="47" t="e">
        <f t="shared" si="1652"/>
        <v>#DIV/0!</v>
      </c>
      <c r="CW597" s="47" t="e">
        <f t="shared" si="1652"/>
        <v>#DIV/0!</v>
      </c>
      <c r="CX597" s="47" t="e">
        <f t="shared" si="1652"/>
        <v>#DIV/0!</v>
      </c>
      <c r="CY597" s="47" t="e">
        <f t="shared" si="1652"/>
        <v>#DIV/0!</v>
      </c>
      <c r="CZ597" s="47" t="e">
        <f t="shared" si="1652"/>
        <v>#DIV/0!</v>
      </c>
      <c r="DA597" s="47" t="e">
        <f t="shared" si="1652"/>
        <v>#DIV/0!</v>
      </c>
      <c r="DB597" s="47" t="e">
        <f t="shared" si="1652"/>
        <v>#DIV/0!</v>
      </c>
      <c r="DC597" s="47"/>
      <c r="DD597" s="47"/>
      <c r="DE597" s="47"/>
      <c r="DF597" s="47"/>
      <c r="DG597" s="47"/>
      <c r="DH597" s="47"/>
    </row>
    <row r="598" spans="1:112" x14ac:dyDescent="0.25">
      <c r="A598" t="s">
        <v>219</v>
      </c>
      <c r="B598" s="45" t="s">
        <v>55</v>
      </c>
      <c r="C598" s="47" t="e">
        <f t="shared" ref="C598:BN598" si="1653">C565/C564</f>
        <v>#DIV/0!</v>
      </c>
      <c r="D598" s="47" t="e">
        <f t="shared" si="1653"/>
        <v>#DIV/0!</v>
      </c>
      <c r="E598" s="47" t="e">
        <f t="shared" si="1653"/>
        <v>#DIV/0!</v>
      </c>
      <c r="F598" s="47" t="e">
        <f t="shared" si="1653"/>
        <v>#DIV/0!</v>
      </c>
      <c r="G598" s="47" t="e">
        <f t="shared" si="1653"/>
        <v>#DIV/0!</v>
      </c>
      <c r="H598" s="47" t="e">
        <f t="shared" si="1653"/>
        <v>#DIV/0!</v>
      </c>
      <c r="I598" s="47" t="e">
        <f t="shared" si="1653"/>
        <v>#DIV/0!</v>
      </c>
      <c r="J598" s="47" t="e">
        <f t="shared" si="1653"/>
        <v>#DIV/0!</v>
      </c>
      <c r="K598" s="47" t="e">
        <f t="shared" si="1653"/>
        <v>#DIV/0!</v>
      </c>
      <c r="L598" s="47" t="e">
        <f t="shared" si="1653"/>
        <v>#DIV/0!</v>
      </c>
      <c r="M598" s="47" t="e">
        <f t="shared" si="1653"/>
        <v>#DIV/0!</v>
      </c>
      <c r="N598" s="47" t="e">
        <f t="shared" si="1653"/>
        <v>#DIV/0!</v>
      </c>
      <c r="O598" s="47" t="e">
        <f t="shared" si="1653"/>
        <v>#DIV/0!</v>
      </c>
      <c r="P598" s="47" t="e">
        <f t="shared" si="1653"/>
        <v>#DIV/0!</v>
      </c>
      <c r="Q598" s="47" t="e">
        <f t="shared" si="1653"/>
        <v>#DIV/0!</v>
      </c>
      <c r="R598" s="47" t="e">
        <f t="shared" si="1653"/>
        <v>#DIV/0!</v>
      </c>
      <c r="S598" s="47" t="e">
        <f t="shared" si="1653"/>
        <v>#DIV/0!</v>
      </c>
      <c r="T598" s="47" t="e">
        <f t="shared" si="1653"/>
        <v>#DIV/0!</v>
      </c>
      <c r="U598" s="47" t="e">
        <f t="shared" si="1653"/>
        <v>#DIV/0!</v>
      </c>
      <c r="V598" s="47" t="e">
        <f t="shared" si="1653"/>
        <v>#DIV/0!</v>
      </c>
      <c r="W598" s="47" t="e">
        <f t="shared" si="1653"/>
        <v>#DIV/0!</v>
      </c>
      <c r="X598" s="47" t="e">
        <f t="shared" si="1653"/>
        <v>#DIV/0!</v>
      </c>
      <c r="Y598" s="47" t="e">
        <f t="shared" si="1653"/>
        <v>#DIV/0!</v>
      </c>
      <c r="Z598" s="47" t="e">
        <f t="shared" si="1653"/>
        <v>#DIV/0!</v>
      </c>
      <c r="AA598" s="47" t="e">
        <f t="shared" si="1653"/>
        <v>#DIV/0!</v>
      </c>
      <c r="AB598" s="47" t="e">
        <f t="shared" si="1653"/>
        <v>#DIV/0!</v>
      </c>
      <c r="AC598" s="47" t="e">
        <f t="shared" si="1653"/>
        <v>#DIV/0!</v>
      </c>
      <c r="AD598" s="47" t="e">
        <f t="shared" si="1653"/>
        <v>#DIV/0!</v>
      </c>
      <c r="AE598" s="47" t="e">
        <f t="shared" si="1653"/>
        <v>#DIV/0!</v>
      </c>
      <c r="AF598" s="47" t="e">
        <f t="shared" si="1653"/>
        <v>#DIV/0!</v>
      </c>
      <c r="AG598" s="47" t="e">
        <f t="shared" si="1653"/>
        <v>#DIV/0!</v>
      </c>
      <c r="AH598" s="47" t="e">
        <f t="shared" si="1653"/>
        <v>#DIV/0!</v>
      </c>
      <c r="AI598" s="47" t="e">
        <f t="shared" si="1653"/>
        <v>#DIV/0!</v>
      </c>
      <c r="AJ598" s="47" t="e">
        <f t="shared" si="1653"/>
        <v>#DIV/0!</v>
      </c>
      <c r="AK598" s="47" t="e">
        <f t="shared" si="1653"/>
        <v>#DIV/0!</v>
      </c>
      <c r="AL598" s="47" t="e">
        <f t="shared" si="1653"/>
        <v>#DIV/0!</v>
      </c>
      <c r="AM598" s="47" t="e">
        <f t="shared" si="1653"/>
        <v>#DIV/0!</v>
      </c>
      <c r="AN598" s="47" t="e">
        <f t="shared" si="1653"/>
        <v>#DIV/0!</v>
      </c>
      <c r="AO598" s="47" t="e">
        <f t="shared" si="1653"/>
        <v>#DIV/0!</v>
      </c>
      <c r="AP598" s="47" t="e">
        <f t="shared" si="1653"/>
        <v>#DIV/0!</v>
      </c>
      <c r="AQ598" s="47" t="e">
        <f t="shared" si="1653"/>
        <v>#DIV/0!</v>
      </c>
      <c r="AR598" s="47" t="e">
        <f t="shared" si="1653"/>
        <v>#DIV/0!</v>
      </c>
      <c r="AS598" s="47" t="e">
        <f t="shared" si="1653"/>
        <v>#DIV/0!</v>
      </c>
      <c r="AT598" s="47" t="e">
        <f t="shared" si="1653"/>
        <v>#DIV/0!</v>
      </c>
      <c r="AU598" s="47" t="e">
        <f t="shared" si="1653"/>
        <v>#DIV/0!</v>
      </c>
      <c r="AV598" s="47" t="e">
        <f t="shared" si="1653"/>
        <v>#DIV/0!</v>
      </c>
      <c r="AW598" s="47" t="e">
        <f t="shared" si="1653"/>
        <v>#DIV/0!</v>
      </c>
      <c r="AX598" s="47" t="e">
        <f t="shared" si="1653"/>
        <v>#DIV/0!</v>
      </c>
      <c r="AY598" s="47" t="e">
        <f t="shared" si="1653"/>
        <v>#DIV/0!</v>
      </c>
      <c r="AZ598" s="47" t="e">
        <f t="shared" si="1653"/>
        <v>#DIV/0!</v>
      </c>
      <c r="BA598" s="47" t="e">
        <f t="shared" si="1653"/>
        <v>#DIV/0!</v>
      </c>
      <c r="BB598" s="47" t="e">
        <f t="shared" si="1653"/>
        <v>#DIV/0!</v>
      </c>
      <c r="BC598" s="47" t="e">
        <f t="shared" si="1653"/>
        <v>#DIV/0!</v>
      </c>
      <c r="BD598" s="47" t="e">
        <f t="shared" si="1653"/>
        <v>#DIV/0!</v>
      </c>
      <c r="BE598" s="47" t="e">
        <f t="shared" si="1653"/>
        <v>#DIV/0!</v>
      </c>
      <c r="BF598" s="47" t="e">
        <f t="shared" si="1653"/>
        <v>#DIV/0!</v>
      </c>
      <c r="BG598" s="47" t="e">
        <f t="shared" si="1653"/>
        <v>#DIV/0!</v>
      </c>
      <c r="BH598" s="47" t="e">
        <f t="shared" si="1653"/>
        <v>#DIV/0!</v>
      </c>
      <c r="BI598" s="47" t="e">
        <f t="shared" si="1653"/>
        <v>#DIV/0!</v>
      </c>
      <c r="BJ598" s="47" t="e">
        <f t="shared" si="1653"/>
        <v>#DIV/0!</v>
      </c>
      <c r="BK598" s="47" t="e">
        <f t="shared" si="1653"/>
        <v>#DIV/0!</v>
      </c>
      <c r="BL598" s="47" t="e">
        <f t="shared" si="1653"/>
        <v>#DIV/0!</v>
      </c>
      <c r="BM598" s="47" t="e">
        <f t="shared" si="1653"/>
        <v>#DIV/0!</v>
      </c>
      <c r="BN598" s="47" t="e">
        <f t="shared" si="1653"/>
        <v>#DIV/0!</v>
      </c>
      <c r="BO598" s="47" t="e">
        <f t="shared" ref="BO598:BU598" si="1654">BO565/BO564</f>
        <v>#DIV/0!</v>
      </c>
      <c r="BP598" s="47" t="e">
        <f t="shared" si="1654"/>
        <v>#DIV/0!</v>
      </c>
      <c r="BQ598" s="47" t="e">
        <f t="shared" si="1654"/>
        <v>#DIV/0!</v>
      </c>
      <c r="BR598" s="47" t="e">
        <f t="shared" si="1654"/>
        <v>#DIV/0!</v>
      </c>
      <c r="BS598" s="47" t="e">
        <f t="shared" si="1654"/>
        <v>#DIV/0!</v>
      </c>
      <c r="BT598" s="47" t="e">
        <f t="shared" si="1654"/>
        <v>#DIV/0!</v>
      </c>
      <c r="BU598" s="47" t="e">
        <f t="shared" si="1654"/>
        <v>#DIV/0!</v>
      </c>
      <c r="BV598" s="47" t="e">
        <f t="shared" ref="BV598:DB598" si="1655">BV565/BV564</f>
        <v>#DIV/0!</v>
      </c>
      <c r="BW598" s="47" t="e">
        <f t="shared" si="1655"/>
        <v>#DIV/0!</v>
      </c>
      <c r="BX598" s="47" t="e">
        <f t="shared" si="1655"/>
        <v>#DIV/0!</v>
      </c>
      <c r="BY598" s="47" t="e">
        <f t="shared" si="1655"/>
        <v>#DIV/0!</v>
      </c>
      <c r="BZ598" s="47" t="e">
        <f t="shared" si="1655"/>
        <v>#DIV/0!</v>
      </c>
      <c r="CA598" s="47" t="e">
        <f t="shared" si="1655"/>
        <v>#DIV/0!</v>
      </c>
      <c r="CB598" s="47" t="e">
        <f t="shared" si="1655"/>
        <v>#DIV/0!</v>
      </c>
      <c r="CC598" s="47" t="e">
        <f t="shared" si="1655"/>
        <v>#DIV/0!</v>
      </c>
      <c r="CD598" s="47" t="e">
        <f t="shared" si="1655"/>
        <v>#DIV/0!</v>
      </c>
      <c r="CE598" s="47" t="e">
        <f t="shared" si="1655"/>
        <v>#DIV/0!</v>
      </c>
      <c r="CF598" s="47" t="e">
        <f t="shared" si="1655"/>
        <v>#DIV/0!</v>
      </c>
      <c r="CG598" s="47" t="e">
        <f t="shared" si="1655"/>
        <v>#DIV/0!</v>
      </c>
      <c r="CH598" s="47" t="e">
        <f t="shared" si="1655"/>
        <v>#DIV/0!</v>
      </c>
      <c r="CI598" s="47" t="e">
        <f t="shared" si="1655"/>
        <v>#DIV/0!</v>
      </c>
      <c r="CJ598" s="47" t="e">
        <f t="shared" si="1655"/>
        <v>#DIV/0!</v>
      </c>
      <c r="CK598" s="47" t="e">
        <f t="shared" si="1655"/>
        <v>#DIV/0!</v>
      </c>
      <c r="CL598" s="47" t="e">
        <f t="shared" si="1655"/>
        <v>#DIV/0!</v>
      </c>
      <c r="CM598" s="47" t="e">
        <f t="shared" si="1655"/>
        <v>#DIV/0!</v>
      </c>
      <c r="CN598" s="47" t="e">
        <f t="shared" si="1655"/>
        <v>#DIV/0!</v>
      </c>
      <c r="CO598" s="47" t="e">
        <f t="shared" si="1655"/>
        <v>#DIV/0!</v>
      </c>
      <c r="CP598" s="47" t="e">
        <f t="shared" si="1655"/>
        <v>#DIV/0!</v>
      </c>
      <c r="CQ598" s="47" t="e">
        <f t="shared" si="1655"/>
        <v>#DIV/0!</v>
      </c>
      <c r="CR598" s="47" t="e">
        <f t="shared" si="1655"/>
        <v>#DIV/0!</v>
      </c>
      <c r="CS598" s="47" t="e">
        <f t="shared" si="1655"/>
        <v>#DIV/0!</v>
      </c>
      <c r="CT598" s="47" t="e">
        <f t="shared" si="1655"/>
        <v>#DIV/0!</v>
      </c>
      <c r="CU598" s="47" t="e">
        <f t="shared" si="1655"/>
        <v>#DIV/0!</v>
      </c>
      <c r="CV598" s="47" t="e">
        <f t="shared" si="1655"/>
        <v>#DIV/0!</v>
      </c>
      <c r="CW598" s="47" t="e">
        <f t="shared" si="1655"/>
        <v>#DIV/0!</v>
      </c>
      <c r="CX598" s="47" t="e">
        <f t="shared" si="1655"/>
        <v>#DIV/0!</v>
      </c>
      <c r="CY598" s="47" t="e">
        <f t="shared" si="1655"/>
        <v>#DIV/0!</v>
      </c>
      <c r="CZ598" s="47" t="e">
        <f t="shared" si="1655"/>
        <v>#DIV/0!</v>
      </c>
      <c r="DA598" s="47" t="e">
        <f t="shared" si="1655"/>
        <v>#DIV/0!</v>
      </c>
      <c r="DB598" s="47" t="e">
        <f t="shared" si="1655"/>
        <v>#DIV/0!</v>
      </c>
      <c r="DC598" s="47"/>
      <c r="DD598" s="47"/>
      <c r="DE598" s="47"/>
      <c r="DF598" s="47"/>
      <c r="DG598" s="47"/>
      <c r="DH598" s="47"/>
    </row>
    <row r="599" spans="1:112" x14ac:dyDescent="0.25">
      <c r="A599" t="s">
        <v>219</v>
      </c>
      <c r="B599" s="46" t="s">
        <v>56</v>
      </c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43"/>
      <c r="CU599" s="43"/>
      <c r="CV599" s="43"/>
      <c r="CW599" s="43"/>
      <c r="CX599" s="43"/>
      <c r="CY599" s="43"/>
      <c r="CZ599" s="43"/>
      <c r="DA599" s="43"/>
      <c r="DB599" s="43"/>
      <c r="DC599" s="43"/>
      <c r="DD599" s="43"/>
      <c r="DE599" s="43"/>
      <c r="DF599" s="43"/>
      <c r="DG599" s="43"/>
      <c r="DH599" s="43"/>
    </row>
    <row r="600" spans="1:112" x14ac:dyDescent="0.25">
      <c r="A600" t="s">
        <v>219</v>
      </c>
      <c r="B600" s="46" t="s">
        <v>57</v>
      </c>
      <c r="C600" s="47">
        <f t="shared" ref="C600:BN600" si="1656">C599/C572</f>
        <v>0</v>
      </c>
      <c r="D600" s="47">
        <f t="shared" si="1656"/>
        <v>0</v>
      </c>
      <c r="E600" s="47">
        <f t="shared" si="1656"/>
        <v>0</v>
      </c>
      <c r="F600" s="47">
        <f t="shared" si="1656"/>
        <v>0</v>
      </c>
      <c r="G600" s="47">
        <f t="shared" si="1656"/>
        <v>0</v>
      </c>
      <c r="H600" s="47">
        <f t="shared" si="1656"/>
        <v>0</v>
      </c>
      <c r="I600" s="47">
        <f t="shared" si="1656"/>
        <v>0</v>
      </c>
      <c r="J600" s="47">
        <f t="shared" si="1656"/>
        <v>0</v>
      </c>
      <c r="K600" s="47">
        <f t="shared" si="1656"/>
        <v>0</v>
      </c>
      <c r="L600" s="47">
        <f t="shared" si="1656"/>
        <v>0</v>
      </c>
      <c r="M600" s="47">
        <f t="shared" si="1656"/>
        <v>0</v>
      </c>
      <c r="N600" s="47">
        <f t="shared" si="1656"/>
        <v>0</v>
      </c>
      <c r="O600" s="47">
        <f t="shared" si="1656"/>
        <v>0</v>
      </c>
      <c r="P600" s="47">
        <f t="shared" si="1656"/>
        <v>0</v>
      </c>
      <c r="Q600" s="47">
        <f t="shared" si="1656"/>
        <v>0</v>
      </c>
      <c r="R600" s="47">
        <f t="shared" si="1656"/>
        <v>0</v>
      </c>
      <c r="S600" s="47">
        <f t="shared" si="1656"/>
        <v>0</v>
      </c>
      <c r="T600" s="47">
        <f t="shared" si="1656"/>
        <v>0</v>
      </c>
      <c r="U600" s="47">
        <f t="shared" si="1656"/>
        <v>0</v>
      </c>
      <c r="V600" s="47">
        <f t="shared" si="1656"/>
        <v>0</v>
      </c>
      <c r="W600" s="47">
        <f t="shared" si="1656"/>
        <v>0</v>
      </c>
      <c r="X600" s="47">
        <f t="shared" si="1656"/>
        <v>0</v>
      </c>
      <c r="Y600" s="47">
        <f t="shared" si="1656"/>
        <v>0</v>
      </c>
      <c r="Z600" s="47">
        <f t="shared" si="1656"/>
        <v>0</v>
      </c>
      <c r="AA600" s="47">
        <f t="shared" si="1656"/>
        <v>0</v>
      </c>
      <c r="AB600" s="47">
        <f t="shared" si="1656"/>
        <v>0</v>
      </c>
      <c r="AC600" s="47">
        <f t="shared" si="1656"/>
        <v>0</v>
      </c>
      <c r="AD600" s="47">
        <f t="shared" si="1656"/>
        <v>0</v>
      </c>
      <c r="AE600" s="47">
        <f t="shared" si="1656"/>
        <v>0</v>
      </c>
      <c r="AF600" s="47">
        <f t="shared" si="1656"/>
        <v>0</v>
      </c>
      <c r="AG600" s="47">
        <f t="shared" si="1656"/>
        <v>0</v>
      </c>
      <c r="AH600" s="47">
        <f t="shared" si="1656"/>
        <v>0</v>
      </c>
      <c r="AI600" s="47">
        <f t="shared" si="1656"/>
        <v>0</v>
      </c>
      <c r="AJ600" s="47">
        <f t="shared" si="1656"/>
        <v>0</v>
      </c>
      <c r="AK600" s="47">
        <f t="shared" si="1656"/>
        <v>0</v>
      </c>
      <c r="AL600" s="47">
        <f t="shared" si="1656"/>
        <v>0</v>
      </c>
      <c r="AM600" s="47">
        <f t="shared" si="1656"/>
        <v>0</v>
      </c>
      <c r="AN600" s="47">
        <f t="shared" si="1656"/>
        <v>0</v>
      </c>
      <c r="AO600" s="47">
        <f t="shared" si="1656"/>
        <v>0</v>
      </c>
      <c r="AP600" s="47">
        <f t="shared" si="1656"/>
        <v>0</v>
      </c>
      <c r="AQ600" s="47">
        <f t="shared" si="1656"/>
        <v>0</v>
      </c>
      <c r="AR600" s="47">
        <f t="shared" si="1656"/>
        <v>0</v>
      </c>
      <c r="AS600" s="47">
        <f t="shared" si="1656"/>
        <v>0</v>
      </c>
      <c r="AT600" s="47">
        <f t="shared" si="1656"/>
        <v>0</v>
      </c>
      <c r="AU600" s="47">
        <f t="shared" si="1656"/>
        <v>0</v>
      </c>
      <c r="AV600" s="47">
        <f t="shared" si="1656"/>
        <v>0</v>
      </c>
      <c r="AW600" s="47">
        <f t="shared" si="1656"/>
        <v>0</v>
      </c>
      <c r="AX600" s="47">
        <f t="shared" si="1656"/>
        <v>0</v>
      </c>
      <c r="AY600" s="47">
        <f t="shared" si="1656"/>
        <v>0</v>
      </c>
      <c r="AZ600" s="47">
        <f t="shared" si="1656"/>
        <v>0</v>
      </c>
      <c r="BA600" s="47">
        <f t="shared" si="1656"/>
        <v>0</v>
      </c>
      <c r="BB600" s="47">
        <f t="shared" si="1656"/>
        <v>0</v>
      </c>
      <c r="BC600" s="47">
        <f t="shared" si="1656"/>
        <v>0</v>
      </c>
      <c r="BD600" s="47">
        <f t="shared" si="1656"/>
        <v>0</v>
      </c>
      <c r="BE600" s="47">
        <f t="shared" si="1656"/>
        <v>0</v>
      </c>
      <c r="BF600" s="47">
        <f t="shared" si="1656"/>
        <v>0</v>
      </c>
      <c r="BG600" s="47">
        <f t="shared" si="1656"/>
        <v>0</v>
      </c>
      <c r="BH600" s="47">
        <f t="shared" si="1656"/>
        <v>0</v>
      </c>
      <c r="BI600" s="47">
        <f t="shared" si="1656"/>
        <v>0</v>
      </c>
      <c r="BJ600" s="47">
        <f t="shared" si="1656"/>
        <v>0</v>
      </c>
      <c r="BK600" s="47">
        <f t="shared" si="1656"/>
        <v>0</v>
      </c>
      <c r="BL600" s="47">
        <f t="shared" si="1656"/>
        <v>0</v>
      </c>
      <c r="BM600" s="47">
        <f t="shared" si="1656"/>
        <v>0</v>
      </c>
      <c r="BN600" s="47">
        <f t="shared" si="1656"/>
        <v>0</v>
      </c>
      <c r="BO600" s="47">
        <f t="shared" ref="BO600:BU600" si="1657">BO599/BO572</f>
        <v>0</v>
      </c>
      <c r="BP600" s="47">
        <f t="shared" si="1657"/>
        <v>0</v>
      </c>
      <c r="BQ600" s="47">
        <f t="shared" si="1657"/>
        <v>0</v>
      </c>
      <c r="BR600" s="47">
        <f t="shared" si="1657"/>
        <v>0</v>
      </c>
      <c r="BS600" s="47">
        <f t="shared" si="1657"/>
        <v>0</v>
      </c>
      <c r="BT600" s="47">
        <f t="shared" si="1657"/>
        <v>0</v>
      </c>
      <c r="BU600" s="47">
        <f t="shared" si="1657"/>
        <v>0</v>
      </c>
      <c r="BV600" s="47">
        <f t="shared" ref="BV600:DB600" si="1658">BV599/BV572</f>
        <v>0</v>
      </c>
      <c r="BW600" s="47">
        <f t="shared" si="1658"/>
        <v>0</v>
      </c>
      <c r="BX600" s="47">
        <f t="shared" si="1658"/>
        <v>0</v>
      </c>
      <c r="BY600" s="47">
        <f t="shared" si="1658"/>
        <v>0</v>
      </c>
      <c r="BZ600" s="47">
        <f t="shared" si="1658"/>
        <v>0</v>
      </c>
      <c r="CA600" s="47">
        <f t="shared" si="1658"/>
        <v>0</v>
      </c>
      <c r="CB600" s="47">
        <f t="shared" si="1658"/>
        <v>0</v>
      </c>
      <c r="CC600" s="47">
        <f t="shared" si="1658"/>
        <v>0</v>
      </c>
      <c r="CD600" s="47">
        <f t="shared" si="1658"/>
        <v>0</v>
      </c>
      <c r="CE600" s="47">
        <f t="shared" si="1658"/>
        <v>0</v>
      </c>
      <c r="CF600" s="47">
        <f t="shared" si="1658"/>
        <v>0</v>
      </c>
      <c r="CG600" s="47">
        <f t="shared" si="1658"/>
        <v>0</v>
      </c>
      <c r="CH600" s="47">
        <f t="shared" si="1658"/>
        <v>0</v>
      </c>
      <c r="CI600" s="47">
        <f t="shared" si="1658"/>
        <v>0</v>
      </c>
      <c r="CJ600" s="47">
        <f t="shared" si="1658"/>
        <v>0</v>
      </c>
      <c r="CK600" s="47">
        <f t="shared" si="1658"/>
        <v>0</v>
      </c>
      <c r="CL600" s="47">
        <f t="shared" si="1658"/>
        <v>0</v>
      </c>
      <c r="CM600" s="47">
        <f t="shared" si="1658"/>
        <v>0</v>
      </c>
      <c r="CN600" s="47">
        <f t="shared" si="1658"/>
        <v>0</v>
      </c>
      <c r="CO600" s="47">
        <f t="shared" si="1658"/>
        <v>0</v>
      </c>
      <c r="CP600" s="47">
        <f t="shared" si="1658"/>
        <v>0</v>
      </c>
      <c r="CQ600" s="47">
        <f t="shared" si="1658"/>
        <v>0</v>
      </c>
      <c r="CR600" s="47">
        <f t="shared" si="1658"/>
        <v>0</v>
      </c>
      <c r="CS600" s="47">
        <f t="shared" si="1658"/>
        <v>0</v>
      </c>
      <c r="CT600" s="47">
        <f t="shared" si="1658"/>
        <v>0</v>
      </c>
      <c r="CU600" s="47">
        <f t="shared" si="1658"/>
        <v>0</v>
      </c>
      <c r="CV600" s="47">
        <f t="shared" si="1658"/>
        <v>0</v>
      </c>
      <c r="CW600" s="47">
        <f t="shared" si="1658"/>
        <v>0</v>
      </c>
      <c r="CX600" s="47" t="e">
        <f t="shared" si="1658"/>
        <v>#DIV/0!</v>
      </c>
      <c r="CY600" s="47" t="e">
        <f t="shared" si="1658"/>
        <v>#DIV/0!</v>
      </c>
      <c r="CZ600" s="47" t="e">
        <f t="shared" si="1658"/>
        <v>#DIV/0!</v>
      </c>
      <c r="DA600" s="47" t="e">
        <f t="shared" si="1658"/>
        <v>#DIV/0!</v>
      </c>
      <c r="DB600" s="47" t="e">
        <f t="shared" si="1658"/>
        <v>#DIV/0!</v>
      </c>
      <c r="DC600" s="47"/>
      <c r="DD600" s="47"/>
      <c r="DE600" s="47"/>
      <c r="DF600" s="47"/>
      <c r="DG600" s="47"/>
      <c r="DH600" s="47"/>
    </row>
    <row r="601" spans="1:112" x14ac:dyDescent="0.25">
      <c r="A601" t="s">
        <v>219</v>
      </c>
      <c r="B601" s="46" t="s">
        <v>58</v>
      </c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</row>
    <row r="602" spans="1:112" x14ac:dyDescent="0.25">
      <c r="A602" t="s">
        <v>219</v>
      </c>
      <c r="B602" s="46" t="s">
        <v>59</v>
      </c>
      <c r="C602" s="47" t="e">
        <f t="shared" ref="C602:BN602" si="1659">C601/C564</f>
        <v>#DIV/0!</v>
      </c>
      <c r="D602" s="47" t="e">
        <f t="shared" si="1659"/>
        <v>#DIV/0!</v>
      </c>
      <c r="E602" s="47" t="e">
        <f t="shared" si="1659"/>
        <v>#DIV/0!</v>
      </c>
      <c r="F602" s="47" t="e">
        <f t="shared" si="1659"/>
        <v>#DIV/0!</v>
      </c>
      <c r="G602" s="47" t="e">
        <f t="shared" si="1659"/>
        <v>#DIV/0!</v>
      </c>
      <c r="H602" s="47" t="e">
        <f t="shared" si="1659"/>
        <v>#DIV/0!</v>
      </c>
      <c r="I602" s="47" t="e">
        <f t="shared" si="1659"/>
        <v>#DIV/0!</v>
      </c>
      <c r="J602" s="47" t="e">
        <f t="shared" si="1659"/>
        <v>#DIV/0!</v>
      </c>
      <c r="K602" s="47" t="e">
        <f t="shared" si="1659"/>
        <v>#DIV/0!</v>
      </c>
      <c r="L602" s="47" t="e">
        <f t="shared" si="1659"/>
        <v>#DIV/0!</v>
      </c>
      <c r="M602" s="47" t="e">
        <f t="shared" si="1659"/>
        <v>#DIV/0!</v>
      </c>
      <c r="N602" s="47" t="e">
        <f t="shared" si="1659"/>
        <v>#DIV/0!</v>
      </c>
      <c r="O602" s="47" t="e">
        <f t="shared" si="1659"/>
        <v>#DIV/0!</v>
      </c>
      <c r="P602" s="47" t="e">
        <f t="shared" si="1659"/>
        <v>#DIV/0!</v>
      </c>
      <c r="Q602" s="47" t="e">
        <f t="shared" si="1659"/>
        <v>#DIV/0!</v>
      </c>
      <c r="R602" s="47" t="e">
        <f t="shared" si="1659"/>
        <v>#DIV/0!</v>
      </c>
      <c r="S602" s="47" t="e">
        <f t="shared" si="1659"/>
        <v>#DIV/0!</v>
      </c>
      <c r="T602" s="47" t="e">
        <f t="shared" si="1659"/>
        <v>#DIV/0!</v>
      </c>
      <c r="U602" s="47" t="e">
        <f t="shared" si="1659"/>
        <v>#DIV/0!</v>
      </c>
      <c r="V602" s="47" t="e">
        <f t="shared" si="1659"/>
        <v>#DIV/0!</v>
      </c>
      <c r="W602" s="47" t="e">
        <f t="shared" si="1659"/>
        <v>#DIV/0!</v>
      </c>
      <c r="X602" s="47" t="e">
        <f t="shared" si="1659"/>
        <v>#DIV/0!</v>
      </c>
      <c r="Y602" s="47" t="e">
        <f t="shared" si="1659"/>
        <v>#DIV/0!</v>
      </c>
      <c r="Z602" s="47" t="e">
        <f t="shared" si="1659"/>
        <v>#DIV/0!</v>
      </c>
      <c r="AA602" s="47" t="e">
        <f t="shared" si="1659"/>
        <v>#DIV/0!</v>
      </c>
      <c r="AB602" s="47" t="e">
        <f t="shared" si="1659"/>
        <v>#DIV/0!</v>
      </c>
      <c r="AC602" s="47" t="e">
        <f t="shared" si="1659"/>
        <v>#DIV/0!</v>
      </c>
      <c r="AD602" s="47" t="e">
        <f t="shared" si="1659"/>
        <v>#DIV/0!</v>
      </c>
      <c r="AE602" s="47" t="e">
        <f t="shared" si="1659"/>
        <v>#DIV/0!</v>
      </c>
      <c r="AF602" s="47" t="e">
        <f t="shared" si="1659"/>
        <v>#DIV/0!</v>
      </c>
      <c r="AG602" s="47" t="e">
        <f t="shared" si="1659"/>
        <v>#DIV/0!</v>
      </c>
      <c r="AH602" s="47" t="e">
        <f t="shared" si="1659"/>
        <v>#DIV/0!</v>
      </c>
      <c r="AI602" s="47" t="e">
        <f t="shared" si="1659"/>
        <v>#DIV/0!</v>
      </c>
      <c r="AJ602" s="47" t="e">
        <f t="shared" si="1659"/>
        <v>#DIV/0!</v>
      </c>
      <c r="AK602" s="47" t="e">
        <f t="shared" si="1659"/>
        <v>#DIV/0!</v>
      </c>
      <c r="AL602" s="47" t="e">
        <f t="shared" si="1659"/>
        <v>#DIV/0!</v>
      </c>
      <c r="AM602" s="47" t="e">
        <f t="shared" si="1659"/>
        <v>#DIV/0!</v>
      </c>
      <c r="AN602" s="47" t="e">
        <f t="shared" si="1659"/>
        <v>#DIV/0!</v>
      </c>
      <c r="AO602" s="47" t="e">
        <f t="shared" si="1659"/>
        <v>#DIV/0!</v>
      </c>
      <c r="AP602" s="47" t="e">
        <f t="shared" si="1659"/>
        <v>#DIV/0!</v>
      </c>
      <c r="AQ602" s="47" t="e">
        <f t="shared" si="1659"/>
        <v>#DIV/0!</v>
      </c>
      <c r="AR602" s="47" t="e">
        <f t="shared" si="1659"/>
        <v>#DIV/0!</v>
      </c>
      <c r="AS602" s="47" t="e">
        <f t="shared" si="1659"/>
        <v>#DIV/0!</v>
      </c>
      <c r="AT602" s="47" t="e">
        <f t="shared" si="1659"/>
        <v>#DIV/0!</v>
      </c>
      <c r="AU602" s="47" t="e">
        <f t="shared" si="1659"/>
        <v>#DIV/0!</v>
      </c>
      <c r="AV602" s="47" t="e">
        <f t="shared" si="1659"/>
        <v>#DIV/0!</v>
      </c>
      <c r="AW602" s="47" t="e">
        <f t="shared" si="1659"/>
        <v>#DIV/0!</v>
      </c>
      <c r="AX602" s="47" t="e">
        <f t="shared" si="1659"/>
        <v>#DIV/0!</v>
      </c>
      <c r="AY602" s="47" t="e">
        <f t="shared" si="1659"/>
        <v>#DIV/0!</v>
      </c>
      <c r="AZ602" s="47" t="e">
        <f t="shared" si="1659"/>
        <v>#DIV/0!</v>
      </c>
      <c r="BA602" s="47" t="e">
        <f t="shared" si="1659"/>
        <v>#DIV/0!</v>
      </c>
      <c r="BB602" s="47" t="e">
        <f t="shared" si="1659"/>
        <v>#DIV/0!</v>
      </c>
      <c r="BC602" s="47" t="e">
        <f t="shared" si="1659"/>
        <v>#DIV/0!</v>
      </c>
      <c r="BD602" s="47" t="e">
        <f t="shared" si="1659"/>
        <v>#DIV/0!</v>
      </c>
      <c r="BE602" s="47" t="e">
        <f t="shared" si="1659"/>
        <v>#DIV/0!</v>
      </c>
      <c r="BF602" s="47" t="e">
        <f t="shared" si="1659"/>
        <v>#DIV/0!</v>
      </c>
      <c r="BG602" s="47" t="e">
        <f t="shared" si="1659"/>
        <v>#DIV/0!</v>
      </c>
      <c r="BH602" s="47" t="e">
        <f t="shared" si="1659"/>
        <v>#DIV/0!</v>
      </c>
      <c r="BI602" s="47" t="e">
        <f t="shared" si="1659"/>
        <v>#DIV/0!</v>
      </c>
      <c r="BJ602" s="47" t="e">
        <f t="shared" si="1659"/>
        <v>#DIV/0!</v>
      </c>
      <c r="BK602" s="47" t="e">
        <f t="shared" si="1659"/>
        <v>#DIV/0!</v>
      </c>
      <c r="BL602" s="47" t="e">
        <f t="shared" si="1659"/>
        <v>#DIV/0!</v>
      </c>
      <c r="BM602" s="47" t="e">
        <f t="shared" si="1659"/>
        <v>#DIV/0!</v>
      </c>
      <c r="BN602" s="47" t="e">
        <f t="shared" si="1659"/>
        <v>#DIV/0!</v>
      </c>
      <c r="BO602" s="47" t="e">
        <f t="shared" ref="BO602:BU602" si="1660">BO601/BO564</f>
        <v>#DIV/0!</v>
      </c>
      <c r="BP602" s="47" t="e">
        <f t="shared" si="1660"/>
        <v>#DIV/0!</v>
      </c>
      <c r="BQ602" s="47" t="e">
        <f t="shared" si="1660"/>
        <v>#DIV/0!</v>
      </c>
      <c r="BR602" s="47" t="e">
        <f t="shared" si="1660"/>
        <v>#DIV/0!</v>
      </c>
      <c r="BS602" s="47" t="e">
        <f t="shared" si="1660"/>
        <v>#DIV/0!</v>
      </c>
      <c r="BT602" s="47" t="e">
        <f t="shared" si="1660"/>
        <v>#DIV/0!</v>
      </c>
      <c r="BU602" s="47" t="e">
        <f t="shared" si="1660"/>
        <v>#DIV/0!</v>
      </c>
      <c r="BV602" s="47" t="e">
        <f t="shared" ref="BV602:DB602" si="1661">BV601/BV564</f>
        <v>#DIV/0!</v>
      </c>
      <c r="BW602" s="47" t="e">
        <f t="shared" si="1661"/>
        <v>#DIV/0!</v>
      </c>
      <c r="BX602" s="47" t="e">
        <f t="shared" si="1661"/>
        <v>#DIV/0!</v>
      </c>
      <c r="BY602" s="47" t="e">
        <f t="shared" si="1661"/>
        <v>#DIV/0!</v>
      </c>
      <c r="BZ602" s="47" t="e">
        <f t="shared" si="1661"/>
        <v>#DIV/0!</v>
      </c>
      <c r="CA602" s="47" t="e">
        <f t="shared" si="1661"/>
        <v>#DIV/0!</v>
      </c>
      <c r="CB602" s="47" t="e">
        <f t="shared" si="1661"/>
        <v>#DIV/0!</v>
      </c>
      <c r="CC602" s="47" t="e">
        <f t="shared" si="1661"/>
        <v>#DIV/0!</v>
      </c>
      <c r="CD602" s="47" t="e">
        <f t="shared" si="1661"/>
        <v>#DIV/0!</v>
      </c>
      <c r="CE602" s="47" t="e">
        <f t="shared" si="1661"/>
        <v>#DIV/0!</v>
      </c>
      <c r="CF602" s="47" t="e">
        <f t="shared" si="1661"/>
        <v>#DIV/0!</v>
      </c>
      <c r="CG602" s="47" t="e">
        <f t="shared" si="1661"/>
        <v>#DIV/0!</v>
      </c>
      <c r="CH602" s="47" t="e">
        <f t="shared" si="1661"/>
        <v>#DIV/0!</v>
      </c>
      <c r="CI602" s="47" t="e">
        <f t="shared" si="1661"/>
        <v>#DIV/0!</v>
      </c>
      <c r="CJ602" s="47" t="e">
        <f t="shared" si="1661"/>
        <v>#DIV/0!</v>
      </c>
      <c r="CK602" s="47" t="e">
        <f t="shared" si="1661"/>
        <v>#DIV/0!</v>
      </c>
      <c r="CL602" s="47" t="e">
        <f t="shared" si="1661"/>
        <v>#DIV/0!</v>
      </c>
      <c r="CM602" s="47" t="e">
        <f t="shared" si="1661"/>
        <v>#DIV/0!</v>
      </c>
      <c r="CN602" s="47" t="e">
        <f t="shared" si="1661"/>
        <v>#DIV/0!</v>
      </c>
      <c r="CO602" s="47" t="e">
        <f t="shared" si="1661"/>
        <v>#DIV/0!</v>
      </c>
      <c r="CP602" s="47" t="e">
        <f t="shared" si="1661"/>
        <v>#DIV/0!</v>
      </c>
      <c r="CQ602" s="47" t="e">
        <f t="shared" si="1661"/>
        <v>#DIV/0!</v>
      </c>
      <c r="CR602" s="47" t="e">
        <f t="shared" si="1661"/>
        <v>#DIV/0!</v>
      </c>
      <c r="CS602" s="47" t="e">
        <f t="shared" si="1661"/>
        <v>#DIV/0!</v>
      </c>
      <c r="CT602" s="47" t="e">
        <f t="shared" si="1661"/>
        <v>#DIV/0!</v>
      </c>
      <c r="CU602" s="47" t="e">
        <f t="shared" si="1661"/>
        <v>#DIV/0!</v>
      </c>
      <c r="CV602" s="47" t="e">
        <f t="shared" si="1661"/>
        <v>#DIV/0!</v>
      </c>
      <c r="CW602" s="47" t="e">
        <f t="shared" si="1661"/>
        <v>#DIV/0!</v>
      </c>
      <c r="CX602" s="47" t="e">
        <f t="shared" si="1661"/>
        <v>#DIV/0!</v>
      </c>
      <c r="CY602" s="47" t="e">
        <f t="shared" si="1661"/>
        <v>#DIV/0!</v>
      </c>
      <c r="CZ602" s="47" t="e">
        <f t="shared" si="1661"/>
        <v>#DIV/0!</v>
      </c>
      <c r="DA602" s="47" t="e">
        <f t="shared" si="1661"/>
        <v>#DIV/0!</v>
      </c>
      <c r="DB602" s="47" t="e">
        <f t="shared" si="1661"/>
        <v>#DIV/0!</v>
      </c>
      <c r="DC602" s="47"/>
      <c r="DD602" s="47"/>
      <c r="DE602" s="47"/>
      <c r="DF602" s="47"/>
      <c r="DG602" s="47"/>
      <c r="DH602" s="47"/>
    </row>
    <row r="603" spans="1:112" x14ac:dyDescent="0.25">
      <c r="A603" t="s">
        <v>219</v>
      </c>
      <c r="B603" s="46" t="s">
        <v>61</v>
      </c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</row>
    <row r="604" spans="1:112" x14ac:dyDescent="0.25">
      <c r="A604" t="s">
        <v>219</v>
      </c>
      <c r="B604" s="46" t="s">
        <v>60</v>
      </c>
      <c r="C604" s="40" t="e">
        <f t="shared" ref="C604:BN604" si="1662">C565/C603</f>
        <v>#DIV/0!</v>
      </c>
      <c r="D604" s="40" t="e">
        <f t="shared" si="1662"/>
        <v>#DIV/0!</v>
      </c>
      <c r="E604" s="40" t="e">
        <f t="shared" si="1662"/>
        <v>#DIV/0!</v>
      </c>
      <c r="F604" s="40" t="e">
        <f t="shared" si="1662"/>
        <v>#DIV/0!</v>
      </c>
      <c r="G604" s="40" t="e">
        <f t="shared" si="1662"/>
        <v>#DIV/0!</v>
      </c>
      <c r="H604" s="40" t="e">
        <f t="shared" si="1662"/>
        <v>#DIV/0!</v>
      </c>
      <c r="I604" s="40" t="e">
        <f t="shared" si="1662"/>
        <v>#DIV/0!</v>
      </c>
      <c r="J604" s="40" t="e">
        <f t="shared" si="1662"/>
        <v>#DIV/0!</v>
      </c>
      <c r="K604" s="40" t="e">
        <f t="shared" si="1662"/>
        <v>#DIV/0!</v>
      </c>
      <c r="L604" s="40" t="e">
        <f t="shared" si="1662"/>
        <v>#DIV/0!</v>
      </c>
      <c r="M604" s="40" t="e">
        <f t="shared" si="1662"/>
        <v>#DIV/0!</v>
      </c>
      <c r="N604" s="40" t="e">
        <f t="shared" si="1662"/>
        <v>#DIV/0!</v>
      </c>
      <c r="O604" s="40" t="e">
        <f t="shared" si="1662"/>
        <v>#DIV/0!</v>
      </c>
      <c r="P604" s="40" t="e">
        <f t="shared" si="1662"/>
        <v>#DIV/0!</v>
      </c>
      <c r="Q604" s="40" t="e">
        <f t="shared" si="1662"/>
        <v>#DIV/0!</v>
      </c>
      <c r="R604" s="40" t="e">
        <f t="shared" si="1662"/>
        <v>#DIV/0!</v>
      </c>
      <c r="S604" s="40" t="e">
        <f t="shared" si="1662"/>
        <v>#DIV/0!</v>
      </c>
      <c r="T604" s="40" t="e">
        <f t="shared" si="1662"/>
        <v>#DIV/0!</v>
      </c>
      <c r="U604" s="40" t="e">
        <f t="shared" si="1662"/>
        <v>#DIV/0!</v>
      </c>
      <c r="V604" s="40" t="e">
        <f t="shared" si="1662"/>
        <v>#DIV/0!</v>
      </c>
      <c r="W604" s="40" t="e">
        <f t="shared" si="1662"/>
        <v>#DIV/0!</v>
      </c>
      <c r="X604" s="40" t="e">
        <f t="shared" si="1662"/>
        <v>#DIV/0!</v>
      </c>
      <c r="Y604" s="40" t="e">
        <f t="shared" si="1662"/>
        <v>#DIV/0!</v>
      </c>
      <c r="Z604" s="40" t="e">
        <f t="shared" si="1662"/>
        <v>#DIV/0!</v>
      </c>
      <c r="AA604" s="40" t="e">
        <f t="shared" si="1662"/>
        <v>#DIV/0!</v>
      </c>
      <c r="AB604" s="40" t="e">
        <f t="shared" si="1662"/>
        <v>#DIV/0!</v>
      </c>
      <c r="AC604" s="40" t="e">
        <f t="shared" si="1662"/>
        <v>#DIV/0!</v>
      </c>
      <c r="AD604" s="40" t="e">
        <f t="shared" si="1662"/>
        <v>#DIV/0!</v>
      </c>
      <c r="AE604" s="40" t="e">
        <f t="shared" si="1662"/>
        <v>#DIV/0!</v>
      </c>
      <c r="AF604" s="40" t="e">
        <f t="shared" si="1662"/>
        <v>#DIV/0!</v>
      </c>
      <c r="AG604" s="40" t="e">
        <f t="shared" si="1662"/>
        <v>#DIV/0!</v>
      </c>
      <c r="AH604" s="40" t="e">
        <f t="shared" si="1662"/>
        <v>#DIV/0!</v>
      </c>
      <c r="AI604" s="40" t="e">
        <f t="shared" si="1662"/>
        <v>#DIV/0!</v>
      </c>
      <c r="AJ604" s="40" t="e">
        <f t="shared" si="1662"/>
        <v>#DIV/0!</v>
      </c>
      <c r="AK604" s="40" t="e">
        <f t="shared" si="1662"/>
        <v>#DIV/0!</v>
      </c>
      <c r="AL604" s="40" t="e">
        <f t="shared" si="1662"/>
        <v>#DIV/0!</v>
      </c>
      <c r="AM604" s="40" t="e">
        <f t="shared" si="1662"/>
        <v>#DIV/0!</v>
      </c>
      <c r="AN604" s="40" t="e">
        <f t="shared" si="1662"/>
        <v>#DIV/0!</v>
      </c>
      <c r="AO604" s="40" t="e">
        <f t="shared" si="1662"/>
        <v>#DIV/0!</v>
      </c>
      <c r="AP604" s="40" t="e">
        <f t="shared" si="1662"/>
        <v>#DIV/0!</v>
      </c>
      <c r="AQ604" s="40" t="e">
        <f t="shared" si="1662"/>
        <v>#DIV/0!</v>
      </c>
      <c r="AR604" s="40" t="e">
        <f t="shared" si="1662"/>
        <v>#DIV/0!</v>
      </c>
      <c r="AS604" s="40" t="e">
        <f t="shared" si="1662"/>
        <v>#DIV/0!</v>
      </c>
      <c r="AT604" s="40" t="e">
        <f t="shared" si="1662"/>
        <v>#DIV/0!</v>
      </c>
      <c r="AU604" s="40" t="e">
        <f t="shared" si="1662"/>
        <v>#DIV/0!</v>
      </c>
      <c r="AV604" s="40" t="e">
        <f t="shared" si="1662"/>
        <v>#DIV/0!</v>
      </c>
      <c r="AW604" s="40" t="e">
        <f t="shared" si="1662"/>
        <v>#DIV/0!</v>
      </c>
      <c r="AX604" s="40" t="e">
        <f t="shared" si="1662"/>
        <v>#DIV/0!</v>
      </c>
      <c r="AY604" s="40" t="e">
        <f t="shared" si="1662"/>
        <v>#DIV/0!</v>
      </c>
      <c r="AZ604" s="40" t="e">
        <f t="shared" si="1662"/>
        <v>#DIV/0!</v>
      </c>
      <c r="BA604" s="40" t="e">
        <f t="shared" si="1662"/>
        <v>#DIV/0!</v>
      </c>
      <c r="BB604" s="40" t="e">
        <f t="shared" si="1662"/>
        <v>#DIV/0!</v>
      </c>
      <c r="BC604" s="40" t="e">
        <f t="shared" si="1662"/>
        <v>#DIV/0!</v>
      </c>
      <c r="BD604" s="40" t="e">
        <f t="shared" si="1662"/>
        <v>#DIV/0!</v>
      </c>
      <c r="BE604" s="40" t="e">
        <f t="shared" si="1662"/>
        <v>#DIV/0!</v>
      </c>
      <c r="BF604" s="40" t="e">
        <f t="shared" si="1662"/>
        <v>#DIV/0!</v>
      </c>
      <c r="BG604" s="40" t="e">
        <f t="shared" si="1662"/>
        <v>#DIV/0!</v>
      </c>
      <c r="BH604" s="40" t="e">
        <f t="shared" si="1662"/>
        <v>#DIV/0!</v>
      </c>
      <c r="BI604" s="40" t="e">
        <f t="shared" si="1662"/>
        <v>#DIV/0!</v>
      </c>
      <c r="BJ604" s="40" t="e">
        <f t="shared" si="1662"/>
        <v>#DIV/0!</v>
      </c>
      <c r="BK604" s="40" t="e">
        <f t="shared" si="1662"/>
        <v>#DIV/0!</v>
      </c>
      <c r="BL604" s="40" t="e">
        <f t="shared" si="1662"/>
        <v>#DIV/0!</v>
      </c>
      <c r="BM604" s="40" t="e">
        <f t="shared" si="1662"/>
        <v>#DIV/0!</v>
      </c>
      <c r="BN604" s="40" t="e">
        <f t="shared" si="1662"/>
        <v>#DIV/0!</v>
      </c>
      <c r="BO604" s="40" t="e">
        <f t="shared" ref="BO604:BU604" si="1663">BO565/BO603</f>
        <v>#DIV/0!</v>
      </c>
      <c r="BP604" s="40" t="e">
        <f t="shared" si="1663"/>
        <v>#DIV/0!</v>
      </c>
      <c r="BQ604" s="40" t="e">
        <f t="shared" si="1663"/>
        <v>#DIV/0!</v>
      </c>
      <c r="BR604" s="40" t="e">
        <f t="shared" si="1663"/>
        <v>#DIV/0!</v>
      </c>
      <c r="BS604" s="40" t="e">
        <f t="shared" si="1663"/>
        <v>#DIV/0!</v>
      </c>
      <c r="BT604" s="40" t="e">
        <f t="shared" si="1663"/>
        <v>#DIV/0!</v>
      </c>
      <c r="BU604" s="40" t="e">
        <f t="shared" si="1663"/>
        <v>#DIV/0!</v>
      </c>
      <c r="BV604" s="40" t="e">
        <f t="shared" ref="BV604:DB604" si="1664">BV565/BV603</f>
        <v>#DIV/0!</v>
      </c>
      <c r="BW604" s="40" t="e">
        <f t="shared" si="1664"/>
        <v>#DIV/0!</v>
      </c>
      <c r="BX604" s="40" t="e">
        <f t="shared" si="1664"/>
        <v>#DIV/0!</v>
      </c>
      <c r="BY604" s="40" t="e">
        <f t="shared" si="1664"/>
        <v>#DIV/0!</v>
      </c>
      <c r="BZ604" s="40" t="e">
        <f t="shared" si="1664"/>
        <v>#DIV/0!</v>
      </c>
      <c r="CA604" s="40" t="e">
        <f t="shared" si="1664"/>
        <v>#DIV/0!</v>
      </c>
      <c r="CB604" s="40" t="e">
        <f t="shared" si="1664"/>
        <v>#DIV/0!</v>
      </c>
      <c r="CC604" s="40" t="e">
        <f t="shared" si="1664"/>
        <v>#DIV/0!</v>
      </c>
      <c r="CD604" s="40" t="e">
        <f t="shared" si="1664"/>
        <v>#DIV/0!</v>
      </c>
      <c r="CE604" s="40" t="e">
        <f t="shared" si="1664"/>
        <v>#DIV/0!</v>
      </c>
      <c r="CF604" s="40" t="e">
        <f t="shared" si="1664"/>
        <v>#DIV/0!</v>
      </c>
      <c r="CG604" s="40" t="e">
        <f t="shared" si="1664"/>
        <v>#DIV/0!</v>
      </c>
      <c r="CH604" s="40" t="e">
        <f t="shared" si="1664"/>
        <v>#DIV/0!</v>
      </c>
      <c r="CI604" s="40" t="e">
        <f t="shared" si="1664"/>
        <v>#DIV/0!</v>
      </c>
      <c r="CJ604" s="40" t="e">
        <f t="shared" si="1664"/>
        <v>#DIV/0!</v>
      </c>
      <c r="CK604" s="40" t="e">
        <f t="shared" si="1664"/>
        <v>#DIV/0!</v>
      </c>
      <c r="CL604" s="40" t="e">
        <f t="shared" si="1664"/>
        <v>#DIV/0!</v>
      </c>
      <c r="CM604" s="40" t="e">
        <f t="shared" si="1664"/>
        <v>#DIV/0!</v>
      </c>
      <c r="CN604" s="40" t="e">
        <f t="shared" si="1664"/>
        <v>#DIV/0!</v>
      </c>
      <c r="CO604" s="40" t="e">
        <f t="shared" si="1664"/>
        <v>#DIV/0!</v>
      </c>
      <c r="CP604" s="40" t="e">
        <f t="shared" si="1664"/>
        <v>#DIV/0!</v>
      </c>
      <c r="CQ604" s="40" t="e">
        <f t="shared" si="1664"/>
        <v>#DIV/0!</v>
      </c>
      <c r="CR604" s="40" t="e">
        <f t="shared" si="1664"/>
        <v>#DIV/0!</v>
      </c>
      <c r="CS604" s="40" t="e">
        <f t="shared" si="1664"/>
        <v>#DIV/0!</v>
      </c>
      <c r="CT604" s="40" t="e">
        <f t="shared" si="1664"/>
        <v>#DIV/0!</v>
      </c>
      <c r="CU604" s="40" t="e">
        <f t="shared" si="1664"/>
        <v>#DIV/0!</v>
      </c>
      <c r="CV604" s="40" t="e">
        <f t="shared" si="1664"/>
        <v>#DIV/0!</v>
      </c>
      <c r="CW604" s="40" t="e">
        <f t="shared" si="1664"/>
        <v>#DIV/0!</v>
      </c>
      <c r="CX604" s="40" t="e">
        <f t="shared" si="1664"/>
        <v>#DIV/0!</v>
      </c>
      <c r="CY604" s="40" t="e">
        <f t="shared" si="1664"/>
        <v>#DIV/0!</v>
      </c>
      <c r="CZ604" s="40" t="e">
        <f t="shared" si="1664"/>
        <v>#DIV/0!</v>
      </c>
      <c r="DA604" s="40" t="e">
        <f t="shared" si="1664"/>
        <v>#DIV/0!</v>
      </c>
      <c r="DB604" s="40" t="e">
        <f t="shared" si="1664"/>
        <v>#DIV/0!</v>
      </c>
      <c r="DC604" s="40"/>
      <c r="DD604" s="40"/>
      <c r="DE604" s="40"/>
      <c r="DF604" s="40"/>
      <c r="DG604" s="40"/>
      <c r="DH604" s="40"/>
    </row>
    <row r="605" spans="1:112" x14ac:dyDescent="0.25">
      <c r="A605" t="s">
        <v>219</v>
      </c>
      <c r="B605" s="46" t="s">
        <v>63</v>
      </c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>
        <v>7</v>
      </c>
      <c r="AZ605" s="48">
        <v>8.8571428571428577</v>
      </c>
      <c r="BA605" s="48">
        <v>10.571428571428571</v>
      </c>
      <c r="BB605" s="48">
        <v>6.7142857142857144</v>
      </c>
      <c r="BC605" s="48">
        <v>7.1428571428571432</v>
      </c>
      <c r="BD605" s="48">
        <v>10.428571428571429</v>
      </c>
      <c r="BE605" s="48">
        <v>10.571428571428571</v>
      </c>
      <c r="BF605" s="48">
        <v>9.1428571428571423</v>
      </c>
      <c r="BG605" s="48">
        <v>8.8571428571428577</v>
      </c>
      <c r="BH605" s="48">
        <v>7.7142857142857144</v>
      </c>
      <c r="BI605" s="48">
        <v>18</v>
      </c>
      <c r="BJ605" s="48">
        <v>8.4285714285714288</v>
      </c>
      <c r="BK605" s="48">
        <v>8.2857142857142865</v>
      </c>
      <c r="BL605" s="48">
        <v>10.571428571428571</v>
      </c>
      <c r="BM605" s="48">
        <v>6.1428571428571432</v>
      </c>
      <c r="BN605" s="48">
        <v>8.8571428571428577</v>
      </c>
      <c r="BO605" s="48">
        <v>9.4285714285714288</v>
      </c>
      <c r="BP605" s="48">
        <v>12.571428571428571</v>
      </c>
      <c r="BQ605" s="48">
        <v>8.4285714285714288</v>
      </c>
      <c r="BR605" s="48">
        <v>9.1428571428571423</v>
      </c>
      <c r="BS605" s="48">
        <v>8.2857142857142865</v>
      </c>
      <c r="BT605" s="48">
        <v>7</v>
      </c>
      <c r="BU605" s="48">
        <v>7.5714285714285712</v>
      </c>
      <c r="BV605" s="48">
        <v>11.571428571428571</v>
      </c>
      <c r="BW605" s="48">
        <v>6.8571428571428568</v>
      </c>
      <c r="BX605" s="48">
        <v>7.1428571428571432</v>
      </c>
      <c r="BY605" s="48">
        <v>6.1428571428571432</v>
      </c>
      <c r="BZ605" s="48">
        <v>7.1428571428571432</v>
      </c>
      <c r="CA605" s="48">
        <v>7.5714285714285712</v>
      </c>
      <c r="CB605" s="48">
        <v>6.2857142857142856</v>
      </c>
      <c r="CC605" s="48">
        <v>7.1428571428571432</v>
      </c>
      <c r="CD605" s="48">
        <v>7.2857142857142856</v>
      </c>
      <c r="CE605" s="48">
        <v>7.1428571428571432</v>
      </c>
      <c r="CF605" s="48">
        <v>7.2857142857142856</v>
      </c>
      <c r="CG605" s="48">
        <v>10.142857142857142</v>
      </c>
      <c r="CH605" s="48">
        <v>7.4285714285714288</v>
      </c>
      <c r="CI605" s="48">
        <v>72.428571428571431</v>
      </c>
      <c r="CJ605" s="48">
        <v>88.714285714285708</v>
      </c>
      <c r="CK605" s="48">
        <v>93.428571428571431</v>
      </c>
      <c r="CL605" s="48">
        <v>91.142857142857139</v>
      </c>
      <c r="CM605" s="48">
        <v>108.28571428571429</v>
      </c>
      <c r="CN605" s="48">
        <v>161.28571428571428</v>
      </c>
      <c r="CO605" s="48">
        <v>216.85714285714286</v>
      </c>
      <c r="CP605" s="48">
        <v>231.28571428571428</v>
      </c>
      <c r="CQ605" s="48">
        <v>202.42857142857142</v>
      </c>
      <c r="CR605" s="48">
        <v>122.85714285714286</v>
      </c>
      <c r="CS605" s="48">
        <v>424.57142857142856</v>
      </c>
      <c r="CT605" s="48">
        <v>1100.7142857142858</v>
      </c>
      <c r="CU605" s="48">
        <v>1464.7142857142858</v>
      </c>
      <c r="CV605" s="48">
        <v>1624.8571428571399</v>
      </c>
      <c r="CW605" s="48">
        <v>1849.42857142857</v>
      </c>
    </row>
    <row r="606" spans="1:112" x14ac:dyDescent="0.25">
      <c r="A606" t="s">
        <v>219</v>
      </c>
      <c r="B606" s="46" t="s">
        <v>62</v>
      </c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CU606" s="48">
        <f>CU572-CU605</f>
        <v>341.28571428571422</v>
      </c>
      <c r="CV606" s="48">
        <f>CV572-CV605</f>
        <v>367</v>
      </c>
      <c r="CW606" s="48">
        <f>CW572-CW605</f>
        <v>382.71428571428009</v>
      </c>
    </row>
    <row r="607" spans="1:112" x14ac:dyDescent="0.25">
      <c r="A607" t="s">
        <v>219</v>
      </c>
      <c r="B607" s="46"/>
      <c r="BH607"/>
      <c r="BI607"/>
      <c r="BN607"/>
    </row>
    <row r="608" spans="1:112" x14ac:dyDescent="0.25">
      <c r="A608" t="s">
        <v>219</v>
      </c>
      <c r="B608" s="46"/>
      <c r="BH608"/>
      <c r="BI608"/>
      <c r="BN608"/>
    </row>
    <row r="609" spans="1:66" x14ac:dyDescent="0.25">
      <c r="A609" t="s">
        <v>219</v>
      </c>
      <c r="B609" s="28"/>
      <c r="BH609"/>
      <c r="BI609"/>
      <c r="BN609"/>
    </row>
    <row r="610" spans="1:66" x14ac:dyDescent="0.25">
      <c r="A610" t="s">
        <v>219</v>
      </c>
      <c r="B610" s="28"/>
      <c r="BH610"/>
      <c r="BI610"/>
      <c r="BN610"/>
    </row>
    <row r="611" spans="1:66" x14ac:dyDescent="0.25">
      <c r="A611" t="s">
        <v>219</v>
      </c>
      <c r="B611" s="28"/>
      <c r="BH611"/>
      <c r="BI611"/>
      <c r="BN611"/>
    </row>
    <row r="612" spans="1:66" x14ac:dyDescent="0.25">
      <c r="A612" t="s">
        <v>219</v>
      </c>
      <c r="BH612"/>
      <c r="BI612"/>
      <c r="BN612"/>
    </row>
    <row r="613" spans="1:66" x14ac:dyDescent="0.25">
      <c r="A613" t="s">
        <v>219</v>
      </c>
      <c r="BH613"/>
      <c r="BI613"/>
      <c r="BN613"/>
    </row>
    <row r="614" spans="1:66" x14ac:dyDescent="0.25">
      <c r="A614" t="s">
        <v>219</v>
      </c>
      <c r="BH614"/>
      <c r="BI614"/>
      <c r="BN614"/>
    </row>
    <row r="615" spans="1:66" x14ac:dyDescent="0.25">
      <c r="A615" t="s">
        <v>219</v>
      </c>
      <c r="BH615"/>
      <c r="BI615"/>
      <c r="BN615"/>
    </row>
    <row r="616" spans="1:66" x14ac:dyDescent="0.25">
      <c r="A616" t="s">
        <v>219</v>
      </c>
      <c r="BH616"/>
      <c r="BI616"/>
      <c r="BN616"/>
    </row>
    <row r="617" spans="1:66" x14ac:dyDescent="0.25">
      <c r="A617" t="s">
        <v>219</v>
      </c>
      <c r="BH617"/>
      <c r="BI617"/>
      <c r="BN617"/>
    </row>
    <row r="618" spans="1:66" x14ac:dyDescent="0.25">
      <c r="A618" t="s">
        <v>219</v>
      </c>
      <c r="BH618"/>
      <c r="BI618"/>
      <c r="BN618"/>
    </row>
    <row r="619" spans="1:66" x14ac:dyDescent="0.25">
      <c r="A619" t="s">
        <v>219</v>
      </c>
      <c r="BH619"/>
      <c r="BI619"/>
      <c r="BN619"/>
    </row>
    <row r="620" spans="1:66" x14ac:dyDescent="0.25">
      <c r="A620" t="s">
        <v>219</v>
      </c>
      <c r="BH620"/>
      <c r="BI620"/>
      <c r="BN620"/>
    </row>
    <row r="621" spans="1:66" x14ac:dyDescent="0.25">
      <c r="A621" t="s">
        <v>219</v>
      </c>
      <c r="BH621"/>
      <c r="BI621"/>
      <c r="BN621"/>
    </row>
    <row r="622" spans="1:66" x14ac:dyDescent="0.25">
      <c r="A622" t="s">
        <v>219</v>
      </c>
      <c r="BH622"/>
      <c r="BI622"/>
      <c r="BN622"/>
    </row>
    <row r="623" spans="1:66" x14ac:dyDescent="0.25">
      <c r="A623" t="s">
        <v>219</v>
      </c>
      <c r="BH623"/>
      <c r="BI623"/>
      <c r="BN623"/>
    </row>
    <row r="624" spans="1:66" x14ac:dyDescent="0.25">
      <c r="A624" t="s">
        <v>219</v>
      </c>
      <c r="BH624"/>
      <c r="BI624"/>
      <c r="BN624"/>
    </row>
    <row r="625" spans="1:66" x14ac:dyDescent="0.25">
      <c r="A625" t="s">
        <v>219</v>
      </c>
      <c r="BH625"/>
      <c r="BI625"/>
      <c r="BN625"/>
    </row>
    <row r="626" spans="1:66" x14ac:dyDescent="0.25">
      <c r="A626" t="s">
        <v>219</v>
      </c>
      <c r="BH626"/>
      <c r="BI626"/>
      <c r="BN626"/>
    </row>
    <row r="627" spans="1:66" x14ac:dyDescent="0.25">
      <c r="A627" t="s">
        <v>219</v>
      </c>
      <c r="BH627"/>
      <c r="BI627"/>
      <c r="BN627"/>
    </row>
    <row r="628" spans="1:66" x14ac:dyDescent="0.25">
      <c r="A628" t="s">
        <v>219</v>
      </c>
      <c r="BH628"/>
      <c r="BI628"/>
      <c r="BN628"/>
    </row>
    <row r="629" spans="1:66" x14ac:dyDescent="0.25">
      <c r="A629" t="s">
        <v>219</v>
      </c>
      <c r="BH629"/>
      <c r="BI629"/>
      <c r="BN629"/>
    </row>
    <row r="630" spans="1:66" x14ac:dyDescent="0.25">
      <c r="A630" t="s">
        <v>219</v>
      </c>
      <c r="BH630"/>
      <c r="BI630"/>
      <c r="BN630"/>
    </row>
    <row r="631" spans="1:66" x14ac:dyDescent="0.25">
      <c r="A631" t="s">
        <v>219</v>
      </c>
      <c r="BH631"/>
      <c r="BI631"/>
      <c r="BN631"/>
    </row>
  </sheetData>
  <autoFilter ref="A2:EI471"/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topLeftCell="A38" zoomScale="90" zoomScaleNormal="90" workbookViewId="0">
      <selection activeCell="A47" sqref="A47"/>
    </sheetView>
  </sheetViews>
  <sheetFormatPr defaultRowHeight="15" x14ac:dyDescent="0.25"/>
  <cols>
    <col min="1" max="1" width="30.5" style="74" bestFit="1" customWidth="1"/>
    <col min="2" max="2" width="8.375" style="81" bestFit="1" customWidth="1"/>
    <col min="3" max="6" width="8.375" style="81" customWidth="1"/>
    <col min="7" max="9" width="8.375" style="81" bestFit="1" customWidth="1"/>
    <col min="10" max="10" width="9" style="81"/>
    <col min="11" max="16384" width="9" style="74"/>
  </cols>
  <sheetData>
    <row r="1" spans="1:12" x14ac:dyDescent="0.25">
      <c r="A1" s="72" t="s">
        <v>87</v>
      </c>
      <c r="B1" s="73" t="s">
        <v>278</v>
      </c>
      <c r="C1" s="73" t="s">
        <v>279</v>
      </c>
      <c r="D1" s="73" t="s">
        <v>281</v>
      </c>
      <c r="E1" s="73" t="s">
        <v>282</v>
      </c>
      <c r="F1" s="73" t="s">
        <v>284</v>
      </c>
      <c r="G1" s="73" t="s">
        <v>286</v>
      </c>
      <c r="H1" s="73" t="s">
        <v>287</v>
      </c>
      <c r="I1" s="73" t="s">
        <v>288</v>
      </c>
      <c r="J1" s="73" t="s">
        <v>14</v>
      </c>
      <c r="L1" s="75" t="s">
        <v>88</v>
      </c>
    </row>
    <row r="2" spans="1:12" x14ac:dyDescent="0.25">
      <c r="A2" s="76" t="s">
        <v>290</v>
      </c>
      <c r="B2" s="77">
        <v>37727</v>
      </c>
      <c r="C2" s="77">
        <v>36172.142899999999</v>
      </c>
      <c r="D2" s="77">
        <v>39319.428599999999</v>
      </c>
      <c r="E2" s="77">
        <v>36511.2857</v>
      </c>
      <c r="F2" s="77">
        <v>39510.428599999999</v>
      </c>
      <c r="G2" s="77">
        <v>41260</v>
      </c>
      <c r="H2" s="77">
        <v>40952</v>
      </c>
      <c r="I2" s="77">
        <v>42246.142899999999</v>
      </c>
      <c r="J2" s="66">
        <f>IF(H2&lt;&gt;0,I2/H2-1,0)</f>
        <v>3.1601457804258715E-2</v>
      </c>
    </row>
    <row r="3" spans="1:12" ht="15.75" x14ac:dyDescent="0.25">
      <c r="A3" s="78" t="s">
        <v>89</v>
      </c>
      <c r="B3" s="79">
        <v>4115.8571000000002</v>
      </c>
      <c r="C3" s="79">
        <v>3863.4286000000002</v>
      </c>
      <c r="D3" s="79">
        <v>4342.5713999999998</v>
      </c>
      <c r="E3" s="79">
        <v>4091.5713999999998</v>
      </c>
      <c r="F3" s="79">
        <v>4195.2857000000004</v>
      </c>
      <c r="G3" s="79">
        <v>4261.1428999999998</v>
      </c>
      <c r="H3" s="79">
        <v>4336.1428999999998</v>
      </c>
      <c r="I3" s="79">
        <v>4541.2857000000004</v>
      </c>
      <c r="J3" s="67">
        <f t="shared" ref="J3:J66" si="0">IF(H3&lt;&gt;0,I3/H3-1,0)</f>
        <v>4.7309972187494331E-2</v>
      </c>
    </row>
    <row r="4" spans="1:12" ht="15.75" x14ac:dyDescent="0.25">
      <c r="A4" s="78" t="s">
        <v>90</v>
      </c>
      <c r="B4" s="79">
        <v>2665.8571000000002</v>
      </c>
      <c r="C4" s="79">
        <v>2595.2856999999999</v>
      </c>
      <c r="D4" s="79">
        <v>2847</v>
      </c>
      <c r="E4" s="79">
        <v>2665.8571000000002</v>
      </c>
      <c r="F4" s="79">
        <v>2843.5713999999998</v>
      </c>
      <c r="G4" s="79">
        <v>2961</v>
      </c>
      <c r="H4" s="79">
        <v>2910.8571000000002</v>
      </c>
      <c r="I4" s="79">
        <v>2905</v>
      </c>
      <c r="J4" s="67">
        <f t="shared" si="0"/>
        <v>-2.0121564882041865E-3</v>
      </c>
    </row>
    <row r="5" spans="1:12" ht="15.75" x14ac:dyDescent="0.25">
      <c r="A5" s="78" t="s">
        <v>91</v>
      </c>
      <c r="B5" s="79">
        <v>2545</v>
      </c>
      <c r="C5" s="79">
        <v>2454.8571000000002</v>
      </c>
      <c r="D5" s="79">
        <v>2556.4286000000002</v>
      </c>
      <c r="E5" s="79">
        <v>2420.4286000000002</v>
      </c>
      <c r="F5" s="79">
        <v>2534.7143000000001</v>
      </c>
      <c r="G5" s="79">
        <v>2725.1428999999998</v>
      </c>
      <c r="H5" s="79">
        <v>2597.5713999999998</v>
      </c>
      <c r="I5" s="79">
        <v>2658.7143000000001</v>
      </c>
      <c r="J5" s="67">
        <f t="shared" si="0"/>
        <v>2.3538486757284316E-2</v>
      </c>
    </row>
    <row r="6" spans="1:12" ht="15.75" x14ac:dyDescent="0.25">
      <c r="A6" s="78" t="s">
        <v>92</v>
      </c>
      <c r="B6" s="79">
        <v>2179.1428999999998</v>
      </c>
      <c r="C6" s="79">
        <v>2076.5713999999998</v>
      </c>
      <c r="D6" s="79">
        <v>2276.4286000000002</v>
      </c>
      <c r="E6" s="79">
        <v>1905.5714</v>
      </c>
      <c r="F6" s="79">
        <v>2289.4286000000002</v>
      </c>
      <c r="G6" s="79">
        <v>2386.4286000000002</v>
      </c>
      <c r="H6" s="79">
        <v>2345</v>
      </c>
      <c r="I6" s="79">
        <v>2437.2856999999999</v>
      </c>
      <c r="J6" s="67">
        <f t="shared" si="0"/>
        <v>3.9354243070362394E-2</v>
      </c>
    </row>
    <row r="7" spans="1:12" ht="15.75" x14ac:dyDescent="0.25">
      <c r="A7" s="78" t="s">
        <v>93</v>
      </c>
      <c r="B7" s="79">
        <v>2143.4286000000002</v>
      </c>
      <c r="C7" s="79">
        <v>2086.4286000000002</v>
      </c>
      <c r="D7" s="79">
        <v>2148.4286000000002</v>
      </c>
      <c r="E7" s="79">
        <v>1830.8570999999999</v>
      </c>
      <c r="F7" s="79">
        <v>2134.5713999999998</v>
      </c>
      <c r="G7" s="79">
        <v>2305.7143000000001</v>
      </c>
      <c r="H7" s="79">
        <v>2261</v>
      </c>
      <c r="I7" s="79">
        <v>2257.1428999999998</v>
      </c>
      <c r="J7" s="67">
        <f t="shared" si="0"/>
        <v>-1.7059265811588675E-3</v>
      </c>
    </row>
    <row r="8" spans="1:12" ht="15.75" x14ac:dyDescent="0.25">
      <c r="A8" s="78" t="s">
        <v>94</v>
      </c>
      <c r="B8" s="79">
        <v>1312</v>
      </c>
      <c r="C8" s="79">
        <v>1270</v>
      </c>
      <c r="D8" s="79">
        <v>1403.4286</v>
      </c>
      <c r="E8" s="79">
        <v>1356.8570999999999</v>
      </c>
      <c r="F8" s="79">
        <v>1371.4286</v>
      </c>
      <c r="G8" s="79">
        <v>1327.4286</v>
      </c>
      <c r="H8" s="79">
        <v>1456.4286</v>
      </c>
      <c r="I8" s="79">
        <v>1518.5714</v>
      </c>
      <c r="J8" s="67">
        <f t="shared" si="0"/>
        <v>4.2667934425347109E-2</v>
      </c>
    </row>
    <row r="9" spans="1:12" ht="15.75" x14ac:dyDescent="0.25">
      <c r="A9" s="78" t="s">
        <v>95</v>
      </c>
      <c r="B9" s="79">
        <v>1345.7143000000001</v>
      </c>
      <c r="C9" s="79">
        <v>1337</v>
      </c>
      <c r="D9" s="79">
        <v>1458.4286</v>
      </c>
      <c r="E9" s="79">
        <v>1415.1429000000001</v>
      </c>
      <c r="F9" s="79">
        <v>1450.4286</v>
      </c>
      <c r="G9" s="79">
        <v>1473.5714</v>
      </c>
      <c r="H9" s="79">
        <v>1379.1429000000001</v>
      </c>
      <c r="I9" s="79">
        <v>1442.5714</v>
      </c>
      <c r="J9" s="67">
        <f t="shared" si="0"/>
        <v>4.599124572225266E-2</v>
      </c>
    </row>
    <row r="10" spans="1:12" ht="15.75" x14ac:dyDescent="0.25">
      <c r="A10" s="78" t="s">
        <v>96</v>
      </c>
      <c r="B10" s="79">
        <v>882</v>
      </c>
      <c r="C10" s="79">
        <v>846.14290000000005</v>
      </c>
      <c r="D10" s="79">
        <v>832</v>
      </c>
      <c r="E10" s="79">
        <v>613</v>
      </c>
      <c r="F10" s="79">
        <v>792.14290000000005</v>
      </c>
      <c r="G10" s="79">
        <v>857</v>
      </c>
      <c r="H10" s="79">
        <v>830.57140000000004</v>
      </c>
      <c r="I10" s="79">
        <v>834.14290000000005</v>
      </c>
      <c r="J10" s="67">
        <f t="shared" si="0"/>
        <v>4.3000517475078048E-3</v>
      </c>
    </row>
    <row r="11" spans="1:12" ht="15.75" x14ac:dyDescent="0.25">
      <c r="A11" s="78" t="s">
        <v>97</v>
      </c>
      <c r="B11" s="79">
        <v>762.71429999999998</v>
      </c>
      <c r="C11" s="79">
        <v>723.57140000000004</v>
      </c>
      <c r="D11" s="79">
        <v>777.71429999999998</v>
      </c>
      <c r="E11" s="79">
        <v>725.14290000000005</v>
      </c>
      <c r="F11" s="79">
        <v>778.71429999999998</v>
      </c>
      <c r="G11" s="79">
        <v>820</v>
      </c>
      <c r="H11" s="79">
        <v>783.71429999999998</v>
      </c>
      <c r="I11" s="79">
        <v>820.57140000000004</v>
      </c>
      <c r="J11" s="67">
        <f>IF(H11&lt;&gt;0,I11/H11-1,0)</f>
        <v>4.7028745041401088E-2</v>
      </c>
    </row>
    <row r="12" spans="1:12" ht="15.75" x14ac:dyDescent="0.25">
      <c r="A12" s="78" t="s">
        <v>98</v>
      </c>
      <c r="B12" s="79">
        <v>800.57140000000004</v>
      </c>
      <c r="C12" s="79">
        <v>730.42859999999996</v>
      </c>
      <c r="D12" s="79">
        <v>830.28570000000002</v>
      </c>
      <c r="E12" s="79">
        <v>761</v>
      </c>
      <c r="F12" s="79">
        <v>863.71429999999998</v>
      </c>
      <c r="G12" s="79">
        <v>847.28570000000002</v>
      </c>
      <c r="H12" s="79">
        <v>849.57140000000004</v>
      </c>
      <c r="I12" s="79">
        <v>890.28570000000002</v>
      </c>
      <c r="J12" s="67">
        <f t="shared" si="0"/>
        <v>4.7923341110588158E-2</v>
      </c>
    </row>
    <row r="13" spans="1:12" x14ac:dyDescent="0.25">
      <c r="A13" s="76" t="s">
        <v>291</v>
      </c>
      <c r="B13" s="77">
        <v>18546.7143</v>
      </c>
      <c r="C13" s="77">
        <v>22784.571400000001</v>
      </c>
      <c r="D13" s="77">
        <v>31659</v>
      </c>
      <c r="E13" s="77">
        <v>32950.2857</v>
      </c>
      <c r="F13" s="77">
        <v>34409.7143</v>
      </c>
      <c r="G13" s="77">
        <v>35338.571400000001</v>
      </c>
      <c r="H13" s="77">
        <v>37693.2857</v>
      </c>
      <c r="I13" s="77">
        <v>37694.571400000001</v>
      </c>
      <c r="J13" s="66">
        <f t="shared" si="0"/>
        <v>3.4109523118663887E-5</v>
      </c>
    </row>
    <row r="14" spans="1:12" ht="15.75" x14ac:dyDescent="0.25">
      <c r="A14" s="78" t="s">
        <v>99</v>
      </c>
      <c r="B14" s="79">
        <v>1891.8570999999999</v>
      </c>
      <c r="C14" s="79">
        <v>2457.8571000000002</v>
      </c>
      <c r="D14" s="79">
        <v>3774.5713999999998</v>
      </c>
      <c r="E14" s="79">
        <v>3909</v>
      </c>
      <c r="F14" s="79">
        <v>4100.5713999999998</v>
      </c>
      <c r="G14" s="79">
        <v>4060.4286000000002</v>
      </c>
      <c r="H14" s="79">
        <v>4266.7142999999996</v>
      </c>
      <c r="I14" s="79">
        <v>4257.8571000000002</v>
      </c>
      <c r="J14" s="67">
        <f t="shared" si="0"/>
        <v>-2.0758830747115153E-3</v>
      </c>
    </row>
    <row r="15" spans="1:12" ht="15.75" x14ac:dyDescent="0.25">
      <c r="A15" s="78" t="s">
        <v>100</v>
      </c>
      <c r="B15" s="79">
        <v>1339.4286</v>
      </c>
      <c r="C15" s="79">
        <v>1500</v>
      </c>
      <c r="D15" s="79">
        <v>2162.5713999999998</v>
      </c>
      <c r="E15" s="79">
        <v>2207.5713999999998</v>
      </c>
      <c r="F15" s="79">
        <v>2276</v>
      </c>
      <c r="G15" s="79">
        <v>2361.7143000000001</v>
      </c>
      <c r="H15" s="79">
        <v>2483.4286000000002</v>
      </c>
      <c r="I15" s="79">
        <v>2478.1428999999998</v>
      </c>
      <c r="J15" s="67">
        <f t="shared" si="0"/>
        <v>-2.1283881485461009E-3</v>
      </c>
    </row>
    <row r="16" spans="1:12" ht="15.75" x14ac:dyDescent="0.25">
      <c r="A16" s="78" t="s">
        <v>101</v>
      </c>
      <c r="B16" s="79">
        <v>684.57140000000004</v>
      </c>
      <c r="C16" s="79">
        <v>807.71429999999998</v>
      </c>
      <c r="D16" s="79">
        <v>1314.2856999999999</v>
      </c>
      <c r="E16" s="79">
        <v>1366.4286</v>
      </c>
      <c r="F16" s="79">
        <v>1407</v>
      </c>
      <c r="G16" s="79">
        <v>1447.8570999999999</v>
      </c>
      <c r="H16" s="79">
        <v>1557</v>
      </c>
      <c r="I16" s="79">
        <v>1551.5714</v>
      </c>
      <c r="J16" s="67">
        <f t="shared" si="0"/>
        <v>-3.4865767501605083E-3</v>
      </c>
    </row>
    <row r="17" spans="1:10" ht="15.75" x14ac:dyDescent="0.25">
      <c r="A17" s="78" t="s">
        <v>102</v>
      </c>
      <c r="B17" s="79">
        <v>542</v>
      </c>
      <c r="C17" s="79">
        <v>636.28570000000002</v>
      </c>
      <c r="D17" s="79">
        <v>868.28570000000002</v>
      </c>
      <c r="E17" s="79">
        <v>904.57140000000004</v>
      </c>
      <c r="F17" s="79">
        <v>926.85709999999995</v>
      </c>
      <c r="G17" s="79">
        <v>1007.5714</v>
      </c>
      <c r="H17" s="79">
        <v>1056.5714</v>
      </c>
      <c r="I17" s="79">
        <v>1062.1429000000001</v>
      </c>
      <c r="J17" s="67">
        <f t="shared" si="0"/>
        <v>5.2731883524388401E-3</v>
      </c>
    </row>
    <row r="18" spans="1:10" ht="15.75" x14ac:dyDescent="0.25">
      <c r="A18" s="78" t="s">
        <v>103</v>
      </c>
      <c r="B18" s="79">
        <v>558.42859999999996</v>
      </c>
      <c r="C18" s="79">
        <v>620</v>
      </c>
      <c r="D18" s="79">
        <v>924.57140000000004</v>
      </c>
      <c r="E18" s="79">
        <v>934.57140000000004</v>
      </c>
      <c r="F18" s="79">
        <v>1021.2857</v>
      </c>
      <c r="G18" s="79">
        <v>1080.2856999999999</v>
      </c>
      <c r="H18" s="79">
        <v>1148.1429000000001</v>
      </c>
      <c r="I18" s="79">
        <v>1155.2856999999999</v>
      </c>
      <c r="J18" s="67">
        <f t="shared" si="0"/>
        <v>6.2211768238951137E-3</v>
      </c>
    </row>
    <row r="19" spans="1:10" ht="15.75" x14ac:dyDescent="0.25">
      <c r="A19" s="78" t="s">
        <v>104</v>
      </c>
      <c r="B19" s="79">
        <v>458</v>
      </c>
      <c r="C19" s="79">
        <v>513.85709999999995</v>
      </c>
      <c r="D19" s="79">
        <v>699.57140000000004</v>
      </c>
      <c r="E19" s="79">
        <v>724</v>
      </c>
      <c r="F19" s="79">
        <v>764.14290000000005</v>
      </c>
      <c r="G19" s="79">
        <v>766</v>
      </c>
      <c r="H19" s="79">
        <v>822.85709999999995</v>
      </c>
      <c r="I19" s="79">
        <v>798</v>
      </c>
      <c r="J19" s="67">
        <f t="shared" si="0"/>
        <v>-3.0208282823347976E-2</v>
      </c>
    </row>
    <row r="20" spans="1:10" ht="15.75" x14ac:dyDescent="0.25">
      <c r="A20" s="78" t="s">
        <v>105</v>
      </c>
      <c r="B20" s="79">
        <v>346.71429999999998</v>
      </c>
      <c r="C20" s="79">
        <v>397.42860000000002</v>
      </c>
      <c r="D20" s="79">
        <v>544</v>
      </c>
      <c r="E20" s="79">
        <v>557.71429999999998</v>
      </c>
      <c r="F20" s="79">
        <v>580.14290000000005</v>
      </c>
      <c r="G20" s="79">
        <v>603.71429999999998</v>
      </c>
      <c r="H20" s="79">
        <v>638.14290000000005</v>
      </c>
      <c r="I20" s="79">
        <v>621.71429999999998</v>
      </c>
      <c r="J20" s="67">
        <f t="shared" si="0"/>
        <v>-2.5744390480564872E-2</v>
      </c>
    </row>
    <row r="21" spans="1:10" ht="15.75" x14ac:dyDescent="0.25">
      <c r="A21" s="78" t="s">
        <v>106</v>
      </c>
      <c r="B21" s="79">
        <v>355.71429999999998</v>
      </c>
      <c r="C21" s="79">
        <v>436.71429999999998</v>
      </c>
      <c r="D21" s="79">
        <v>594</v>
      </c>
      <c r="E21" s="79">
        <v>625.14290000000005</v>
      </c>
      <c r="F21" s="79">
        <v>659.85709999999995</v>
      </c>
      <c r="G21" s="79">
        <v>696.57140000000004</v>
      </c>
      <c r="H21" s="79">
        <v>724.85709999999995</v>
      </c>
      <c r="I21" s="79">
        <v>729.28570000000002</v>
      </c>
      <c r="J21" s="67">
        <f t="shared" si="0"/>
        <v>6.1096180198829675E-3</v>
      </c>
    </row>
    <row r="22" spans="1:10" ht="15.75" x14ac:dyDescent="0.25">
      <c r="A22" s="78" t="s">
        <v>107</v>
      </c>
      <c r="B22" s="79">
        <v>448.8571</v>
      </c>
      <c r="C22" s="79">
        <v>543.28570000000002</v>
      </c>
      <c r="D22" s="79">
        <v>709.57140000000004</v>
      </c>
      <c r="E22" s="79">
        <v>735.85709999999995</v>
      </c>
      <c r="F22" s="79">
        <v>794.71429999999998</v>
      </c>
      <c r="G22" s="79">
        <v>827.14290000000005</v>
      </c>
      <c r="H22" s="79">
        <v>902.85709999999995</v>
      </c>
      <c r="I22" s="79">
        <v>911.57140000000004</v>
      </c>
      <c r="J22" s="67">
        <f t="shared" si="0"/>
        <v>9.6519150151226363E-3</v>
      </c>
    </row>
    <row r="23" spans="1:10" ht="15.75" x14ac:dyDescent="0.25">
      <c r="A23" s="84" t="s">
        <v>285</v>
      </c>
      <c r="B23" s="79">
        <v>190.42859999999999</v>
      </c>
      <c r="C23" s="79">
        <v>232</v>
      </c>
      <c r="D23" s="79">
        <v>319.1429</v>
      </c>
      <c r="E23" s="79">
        <v>327.71429999999998</v>
      </c>
      <c r="F23" s="79">
        <v>356.28570000000002</v>
      </c>
      <c r="G23" s="79">
        <v>379.57139999999998</v>
      </c>
      <c r="H23" s="79">
        <v>392.71429999999998</v>
      </c>
      <c r="I23" s="79">
        <v>390.57139999999998</v>
      </c>
      <c r="J23" s="67">
        <f t="shared" si="0"/>
        <v>-5.4566385792419458E-3</v>
      </c>
    </row>
    <row r="24" spans="1:10" ht="15.75" x14ac:dyDescent="0.25">
      <c r="A24" s="78" t="s">
        <v>108</v>
      </c>
      <c r="B24" s="79">
        <v>239.1429</v>
      </c>
      <c r="C24" s="79">
        <v>261.71429999999998</v>
      </c>
      <c r="D24" s="79">
        <v>386.1429</v>
      </c>
      <c r="E24" s="79">
        <v>408.42860000000002</v>
      </c>
      <c r="F24" s="79">
        <v>383.57139999999998</v>
      </c>
      <c r="G24" s="79">
        <v>398.71429999999998</v>
      </c>
      <c r="H24" s="79">
        <v>460.1429</v>
      </c>
      <c r="I24" s="79">
        <v>488.28570000000002</v>
      </c>
      <c r="J24" s="67">
        <f t="shared" si="0"/>
        <v>6.1161000202328397E-2</v>
      </c>
    </row>
    <row r="25" spans="1:10" x14ac:dyDescent="0.25">
      <c r="A25" s="76" t="s">
        <v>292</v>
      </c>
      <c r="B25" s="77">
        <v>6337.4286000000002</v>
      </c>
      <c r="C25" s="77">
        <v>6364.8571000000002</v>
      </c>
      <c r="D25" s="77">
        <v>6616.7142999999996</v>
      </c>
      <c r="E25" s="77">
        <v>6785.1428999999998</v>
      </c>
      <c r="F25" s="77">
        <v>6934.1428999999998</v>
      </c>
      <c r="G25" s="77">
        <v>7789.2857000000004</v>
      </c>
      <c r="H25" s="77">
        <v>7702.2857000000004</v>
      </c>
      <c r="I25" s="77">
        <v>7765.4286000000002</v>
      </c>
      <c r="J25" s="66">
        <f>IF(H25&lt;&gt;0,I25/H25-1,0)</f>
        <v>8.1979431118739399E-3</v>
      </c>
    </row>
    <row r="26" spans="1:10" ht="15.75" x14ac:dyDescent="0.25">
      <c r="A26" s="78" t="s">
        <v>109</v>
      </c>
      <c r="B26" s="79">
        <v>1765.1429000000001</v>
      </c>
      <c r="C26" s="79">
        <v>1785.5714</v>
      </c>
      <c r="D26" s="79">
        <v>1901.5714</v>
      </c>
      <c r="E26" s="79">
        <v>1915</v>
      </c>
      <c r="F26" s="79">
        <v>2001.2856999999999</v>
      </c>
      <c r="G26" s="79">
        <v>2221.8571000000002</v>
      </c>
      <c r="H26" s="79">
        <v>2237.8571000000002</v>
      </c>
      <c r="I26" s="79">
        <v>2238.4286000000002</v>
      </c>
      <c r="J26" s="67">
        <f t="shared" si="0"/>
        <v>2.5537823661747616E-4</v>
      </c>
    </row>
    <row r="27" spans="1:10" ht="15.75" x14ac:dyDescent="0.25">
      <c r="A27" s="78" t="s">
        <v>110</v>
      </c>
      <c r="B27" s="79">
        <v>1839.8570999999999</v>
      </c>
      <c r="C27" s="79">
        <v>1838.8570999999999</v>
      </c>
      <c r="D27" s="79">
        <v>1915.8570999999999</v>
      </c>
      <c r="E27" s="79">
        <v>1992.5714</v>
      </c>
      <c r="F27" s="79">
        <v>2043</v>
      </c>
      <c r="G27" s="79">
        <v>2185.1428999999998</v>
      </c>
      <c r="H27" s="79">
        <v>2134.7143000000001</v>
      </c>
      <c r="I27" s="79">
        <v>2193</v>
      </c>
      <c r="J27" s="67">
        <f t="shared" si="0"/>
        <v>2.7303747391395516E-2</v>
      </c>
    </row>
    <row r="28" spans="1:10" ht="15.75" x14ac:dyDescent="0.25">
      <c r="A28" s="78" t="s">
        <v>111</v>
      </c>
      <c r="B28" s="79">
        <v>1040.8570999999999</v>
      </c>
      <c r="C28" s="79">
        <v>1039.4286</v>
      </c>
      <c r="D28" s="79">
        <v>1040.5714</v>
      </c>
      <c r="E28" s="79">
        <v>1107.2856999999999</v>
      </c>
      <c r="F28" s="79">
        <v>1100.1429000000001</v>
      </c>
      <c r="G28" s="79">
        <v>1275.5714</v>
      </c>
      <c r="H28" s="79">
        <v>1268.2856999999999</v>
      </c>
      <c r="I28" s="79">
        <v>1310</v>
      </c>
      <c r="J28" s="67">
        <f t="shared" si="0"/>
        <v>3.2890302240260239E-2</v>
      </c>
    </row>
    <row r="29" spans="1:10" ht="15.75" x14ac:dyDescent="0.25">
      <c r="A29" s="78" t="s">
        <v>112</v>
      </c>
      <c r="B29" s="79">
        <v>713.57140000000004</v>
      </c>
      <c r="C29" s="79">
        <v>686.42859999999996</v>
      </c>
      <c r="D29" s="79">
        <v>707.14290000000005</v>
      </c>
      <c r="E29" s="79">
        <v>745.85709999999995</v>
      </c>
      <c r="F29" s="79">
        <v>748.57140000000004</v>
      </c>
      <c r="G29" s="79">
        <v>909.85709999999995</v>
      </c>
      <c r="H29" s="79">
        <v>902.14290000000005</v>
      </c>
      <c r="I29" s="79">
        <v>884</v>
      </c>
      <c r="J29" s="67">
        <f t="shared" si="0"/>
        <v>-2.0110893739783364E-2</v>
      </c>
    </row>
    <row r="30" spans="1:10" ht="15.75" x14ac:dyDescent="0.25">
      <c r="A30" s="78" t="s">
        <v>113</v>
      </c>
      <c r="B30" s="79">
        <v>252.57140000000001</v>
      </c>
      <c r="C30" s="79">
        <v>270.42860000000002</v>
      </c>
      <c r="D30" s="79">
        <v>268.71429999999998</v>
      </c>
      <c r="E30" s="79">
        <v>276</v>
      </c>
      <c r="F30" s="79">
        <v>290.8571</v>
      </c>
      <c r="G30" s="79">
        <v>376.28570000000002</v>
      </c>
      <c r="H30" s="79">
        <v>366.71429999999998</v>
      </c>
      <c r="I30" s="79">
        <v>334.42860000000002</v>
      </c>
      <c r="J30" s="67">
        <f t="shared" si="0"/>
        <v>-8.8040471833249923E-2</v>
      </c>
    </row>
    <row r="31" spans="1:10" ht="15.75" x14ac:dyDescent="0.25">
      <c r="A31" s="78" t="s">
        <v>114</v>
      </c>
      <c r="B31" s="79">
        <v>207.8571</v>
      </c>
      <c r="C31" s="79">
        <v>201</v>
      </c>
      <c r="D31" s="79">
        <v>216.1429</v>
      </c>
      <c r="E31" s="79">
        <v>248.28569999999999</v>
      </c>
      <c r="F31" s="79">
        <v>255.1429</v>
      </c>
      <c r="G31" s="79">
        <v>285.57139999999998</v>
      </c>
      <c r="H31" s="79">
        <v>291.8571</v>
      </c>
      <c r="I31" s="79">
        <v>286.71429999999998</v>
      </c>
      <c r="J31" s="67">
        <f t="shared" si="0"/>
        <v>-1.7620952171456539E-2</v>
      </c>
    </row>
    <row r="32" spans="1:10" ht="15.75" x14ac:dyDescent="0.25">
      <c r="A32" s="78" t="s">
        <v>115</v>
      </c>
      <c r="B32" s="79">
        <v>182.1429</v>
      </c>
      <c r="C32" s="79">
        <v>184.71430000000001</v>
      </c>
      <c r="D32" s="79">
        <v>193.71430000000001</v>
      </c>
      <c r="E32" s="79">
        <v>201.71430000000001</v>
      </c>
      <c r="F32" s="79">
        <v>208.71430000000001</v>
      </c>
      <c r="G32" s="79">
        <v>245.8571</v>
      </c>
      <c r="H32" s="79">
        <v>235.28569999999999</v>
      </c>
      <c r="I32" s="79">
        <v>247.71430000000001</v>
      </c>
      <c r="J32" s="67">
        <f t="shared" si="0"/>
        <v>5.2823439758557411E-2</v>
      </c>
    </row>
    <row r="33" spans="1:10" ht="15.75" x14ac:dyDescent="0.25">
      <c r="A33" s="78" t="s">
        <v>93</v>
      </c>
      <c r="B33" s="79">
        <v>103.28570000000001</v>
      </c>
      <c r="C33" s="79">
        <v>101.71429999999999</v>
      </c>
      <c r="D33" s="79">
        <v>117</v>
      </c>
      <c r="E33" s="79">
        <v>128</v>
      </c>
      <c r="F33" s="79">
        <v>122.5714</v>
      </c>
      <c r="G33" s="79">
        <v>165.71430000000001</v>
      </c>
      <c r="H33" s="79">
        <v>149</v>
      </c>
      <c r="I33" s="79">
        <v>137.8571</v>
      </c>
      <c r="J33" s="67">
        <f t="shared" si="0"/>
        <v>-7.4784563758389266E-2</v>
      </c>
    </row>
    <row r="34" spans="1:10" ht="15.75" x14ac:dyDescent="0.25">
      <c r="A34" s="78" t="s">
        <v>116</v>
      </c>
      <c r="B34" s="79">
        <v>97</v>
      </c>
      <c r="C34" s="79">
        <v>93.285700000000006</v>
      </c>
      <c r="D34" s="79">
        <v>101</v>
      </c>
      <c r="E34" s="79">
        <v>100</v>
      </c>
      <c r="F34" s="79">
        <v>104.1429</v>
      </c>
      <c r="G34" s="79">
        <v>145.1429</v>
      </c>
      <c r="H34" s="79">
        <v>145.71430000000001</v>
      </c>
      <c r="I34" s="79">
        <v>139.57140000000001</v>
      </c>
      <c r="J34" s="67">
        <f t="shared" si="0"/>
        <v>-4.2157152729690894E-2</v>
      </c>
    </row>
    <row r="35" spans="1:10" ht="15.75" x14ac:dyDescent="0.25">
      <c r="A35" s="78" t="s">
        <v>117</v>
      </c>
      <c r="B35" s="79">
        <v>75.857100000000003</v>
      </c>
      <c r="C35" s="79">
        <v>82.714299999999994</v>
      </c>
      <c r="D35" s="79">
        <v>91.714299999999994</v>
      </c>
      <c r="E35" s="79">
        <v>90.142899999999997</v>
      </c>
      <c r="F35" s="79">
        <v>92.857100000000003</v>
      </c>
      <c r="G35" s="79">
        <v>129.71430000000001</v>
      </c>
      <c r="H35" s="79">
        <v>125.5714</v>
      </c>
      <c r="I35" s="79">
        <v>115.8571</v>
      </c>
      <c r="J35" s="67">
        <f t="shared" si="0"/>
        <v>-7.7360768455237428E-2</v>
      </c>
    </row>
    <row r="36" spans="1:10" x14ac:dyDescent="0.25">
      <c r="A36" s="76" t="s">
        <v>293</v>
      </c>
      <c r="B36" s="77">
        <v>2068.5713999999998</v>
      </c>
      <c r="C36" s="77">
        <v>2958</v>
      </c>
      <c r="D36" s="77">
        <v>4621.1428999999998</v>
      </c>
      <c r="E36" s="77">
        <v>5070.8571000000002</v>
      </c>
      <c r="F36" s="77">
        <v>5415.1428999999998</v>
      </c>
      <c r="G36" s="77">
        <v>5676.2857000000004</v>
      </c>
      <c r="H36" s="77">
        <v>5764.5713999999998</v>
      </c>
      <c r="I36" s="77">
        <v>5852.8571000000002</v>
      </c>
      <c r="J36" s="66">
        <f t="shared" si="0"/>
        <v>1.531522360881854E-2</v>
      </c>
    </row>
    <row r="37" spans="1:10" ht="15.75" x14ac:dyDescent="0.25">
      <c r="A37" s="78" t="s">
        <v>118</v>
      </c>
      <c r="B37" s="79">
        <v>426.28570000000002</v>
      </c>
      <c r="C37" s="79">
        <v>594.57140000000004</v>
      </c>
      <c r="D37" s="79">
        <v>985.28570000000002</v>
      </c>
      <c r="E37" s="79">
        <v>1065.7143000000001</v>
      </c>
      <c r="F37" s="79">
        <v>1132</v>
      </c>
      <c r="G37" s="79">
        <v>1123.1429000000001</v>
      </c>
      <c r="H37" s="79">
        <v>1149.7143000000001</v>
      </c>
      <c r="I37" s="79">
        <v>1199.7143000000001</v>
      </c>
      <c r="J37" s="67">
        <f t="shared" si="0"/>
        <v>4.3489065065990706E-2</v>
      </c>
    </row>
    <row r="38" spans="1:10" ht="15.75" x14ac:dyDescent="0.25">
      <c r="A38" s="78" t="s">
        <v>119</v>
      </c>
      <c r="B38" s="79">
        <v>297.8571</v>
      </c>
      <c r="C38" s="79">
        <v>369.57139999999998</v>
      </c>
      <c r="D38" s="79">
        <v>595.57140000000004</v>
      </c>
      <c r="E38" s="79">
        <v>660.42859999999996</v>
      </c>
      <c r="F38" s="79">
        <v>743.42859999999996</v>
      </c>
      <c r="G38" s="79">
        <v>754</v>
      </c>
      <c r="H38" s="79">
        <v>780.28570000000002</v>
      </c>
      <c r="I38" s="79">
        <v>775</v>
      </c>
      <c r="J38" s="67">
        <f t="shared" si="0"/>
        <v>-6.7740572459549231E-3</v>
      </c>
    </row>
    <row r="39" spans="1:10" ht="15.75" x14ac:dyDescent="0.25">
      <c r="A39" s="78" t="s">
        <v>120</v>
      </c>
      <c r="B39" s="79">
        <v>254.71430000000001</v>
      </c>
      <c r="C39" s="79">
        <v>368.28570000000002</v>
      </c>
      <c r="D39" s="79">
        <v>624.14290000000005</v>
      </c>
      <c r="E39" s="79">
        <v>654</v>
      </c>
      <c r="F39" s="79">
        <v>687.71429999999998</v>
      </c>
      <c r="G39" s="79">
        <v>739.28570000000002</v>
      </c>
      <c r="H39" s="79">
        <v>765</v>
      </c>
      <c r="I39" s="79">
        <v>765.85709999999995</v>
      </c>
      <c r="J39" s="67">
        <f t="shared" si="0"/>
        <v>1.1203921568627706E-3</v>
      </c>
    </row>
    <row r="40" spans="1:10" ht="15.75" x14ac:dyDescent="0.25">
      <c r="A40" s="78" t="s">
        <v>121</v>
      </c>
      <c r="B40" s="79">
        <v>203.71430000000001</v>
      </c>
      <c r="C40" s="79">
        <v>305.8571</v>
      </c>
      <c r="D40" s="79">
        <v>456.8571</v>
      </c>
      <c r="E40" s="79">
        <v>513.42859999999996</v>
      </c>
      <c r="F40" s="79">
        <v>533.71429999999998</v>
      </c>
      <c r="G40" s="79">
        <v>552.42859999999996</v>
      </c>
      <c r="H40" s="79">
        <v>535.85709999999995</v>
      </c>
      <c r="I40" s="79">
        <v>585.57140000000004</v>
      </c>
      <c r="J40" s="67">
        <f t="shared" si="0"/>
        <v>9.2775294010287723E-2</v>
      </c>
    </row>
    <row r="41" spans="1:10" ht="15.75" x14ac:dyDescent="0.25">
      <c r="A41" s="78" t="s">
        <v>122</v>
      </c>
      <c r="B41" s="79">
        <v>70.428600000000003</v>
      </c>
      <c r="C41" s="79">
        <v>96.428600000000003</v>
      </c>
      <c r="D41" s="79">
        <v>129.57140000000001</v>
      </c>
      <c r="E41" s="79">
        <v>155.71430000000001</v>
      </c>
      <c r="F41" s="79">
        <v>171.1429</v>
      </c>
      <c r="G41" s="79">
        <v>177.71430000000001</v>
      </c>
      <c r="H41" s="79">
        <v>181.71430000000001</v>
      </c>
      <c r="I41" s="79">
        <v>176.42859999999999</v>
      </c>
      <c r="J41" s="67">
        <f t="shared" si="0"/>
        <v>-2.90879694113233E-2</v>
      </c>
    </row>
    <row r="42" spans="1:10" ht="15.75" x14ac:dyDescent="0.25">
      <c r="A42" s="78" t="s">
        <v>123</v>
      </c>
      <c r="B42" s="79">
        <v>56.714300000000001</v>
      </c>
      <c r="C42" s="79">
        <v>92.571399999999997</v>
      </c>
      <c r="D42" s="79">
        <v>144</v>
      </c>
      <c r="E42" s="79">
        <v>147.8571</v>
      </c>
      <c r="F42" s="79">
        <v>154.57140000000001</v>
      </c>
      <c r="G42" s="79">
        <v>171.1429</v>
      </c>
      <c r="H42" s="79">
        <v>165.71430000000001</v>
      </c>
      <c r="I42" s="79">
        <v>169.28569999999999</v>
      </c>
      <c r="J42" s="67">
        <f t="shared" si="0"/>
        <v>2.1551549866245523E-2</v>
      </c>
    </row>
    <row r="43" spans="1:10" ht="15.75" x14ac:dyDescent="0.25">
      <c r="A43" s="78" t="s">
        <v>124</v>
      </c>
      <c r="B43" s="79">
        <v>49.285699999999999</v>
      </c>
      <c r="C43" s="79">
        <v>70.857100000000003</v>
      </c>
      <c r="D43" s="79">
        <v>118.4286</v>
      </c>
      <c r="E43" s="79">
        <v>128.1429</v>
      </c>
      <c r="F43" s="79">
        <v>130.8571</v>
      </c>
      <c r="G43" s="79">
        <v>140.42859999999999</v>
      </c>
      <c r="H43" s="79">
        <v>146.8571</v>
      </c>
      <c r="I43" s="79">
        <v>143.8571</v>
      </c>
      <c r="J43" s="67">
        <f t="shared" si="0"/>
        <v>-2.0428021525687234E-2</v>
      </c>
    </row>
    <row r="44" spans="1:10" ht="15.75" x14ac:dyDescent="0.25">
      <c r="A44" s="78" t="s">
        <v>125</v>
      </c>
      <c r="B44" s="79">
        <v>39</v>
      </c>
      <c r="C44" s="79">
        <v>65.571399999999997</v>
      </c>
      <c r="D44" s="79">
        <v>112.5714</v>
      </c>
      <c r="E44" s="79">
        <v>112.1429</v>
      </c>
      <c r="F44" s="79">
        <v>126.1429</v>
      </c>
      <c r="G44" s="79">
        <v>134.71430000000001</v>
      </c>
      <c r="H44" s="79">
        <v>134.1429</v>
      </c>
      <c r="I44" s="79">
        <v>123.8571</v>
      </c>
      <c r="J44" s="67">
        <f t="shared" si="0"/>
        <v>-7.667793077382401E-2</v>
      </c>
    </row>
    <row r="45" spans="1:10" ht="15.75" x14ac:dyDescent="0.25">
      <c r="A45" s="78" t="s">
        <v>126</v>
      </c>
      <c r="B45" s="79">
        <v>35.714300000000001</v>
      </c>
      <c r="C45" s="79">
        <v>55.285699999999999</v>
      </c>
      <c r="D45" s="79">
        <v>83.142899999999997</v>
      </c>
      <c r="E45" s="79">
        <v>94</v>
      </c>
      <c r="F45" s="79">
        <v>96</v>
      </c>
      <c r="G45" s="79">
        <v>108.8571</v>
      </c>
      <c r="H45" s="79">
        <v>107.1429</v>
      </c>
      <c r="I45" s="79">
        <v>106.1429</v>
      </c>
      <c r="J45" s="67">
        <f t="shared" si="0"/>
        <v>-9.3333296000014387E-3</v>
      </c>
    </row>
    <row r="46" spans="1:10" ht="15.75" x14ac:dyDescent="0.25">
      <c r="A46" s="78" t="s">
        <v>127</v>
      </c>
      <c r="B46" s="79">
        <v>36.428600000000003</v>
      </c>
      <c r="C46" s="79">
        <v>56.857100000000003</v>
      </c>
      <c r="D46" s="79">
        <v>90.285700000000006</v>
      </c>
      <c r="E46" s="79">
        <v>99.571399999999997</v>
      </c>
      <c r="F46" s="79">
        <v>95.571399999999997</v>
      </c>
      <c r="G46" s="79">
        <v>104.4286</v>
      </c>
      <c r="H46" s="79">
        <v>106</v>
      </c>
      <c r="I46" s="79">
        <v>104</v>
      </c>
      <c r="J46" s="67">
        <f t="shared" si="0"/>
        <v>-1.8867924528301883E-2</v>
      </c>
    </row>
    <row r="47" spans="1:10" x14ac:dyDescent="0.25">
      <c r="A47" s="76" t="s">
        <v>294</v>
      </c>
      <c r="B47" s="77">
        <v>2291.5713999999998</v>
      </c>
      <c r="C47" s="77">
        <v>2788.2856999999999</v>
      </c>
      <c r="D47" s="77">
        <v>3515.2856999999999</v>
      </c>
      <c r="E47" s="77">
        <v>3574.2856999999999</v>
      </c>
      <c r="F47" s="77">
        <v>3724.4286000000002</v>
      </c>
      <c r="G47" s="77">
        <v>4781.1428999999998</v>
      </c>
      <c r="H47" s="77">
        <v>5841</v>
      </c>
      <c r="I47" s="77">
        <v>6944</v>
      </c>
      <c r="J47" s="66">
        <f>IF(H47&lt;&gt;0,I47/H47-1,0)</f>
        <v>0.18883752782057872</v>
      </c>
    </row>
    <row r="48" spans="1:10" ht="15.75" x14ac:dyDescent="0.25">
      <c r="A48" s="78" t="s">
        <v>128</v>
      </c>
      <c r="B48" s="79">
        <v>278.8571</v>
      </c>
      <c r="C48" s="79">
        <v>318.57139999999998</v>
      </c>
      <c r="D48" s="79">
        <v>442</v>
      </c>
      <c r="E48" s="79">
        <v>432.8571</v>
      </c>
      <c r="F48" s="79">
        <v>460.1429</v>
      </c>
      <c r="G48" s="79">
        <v>677.14290000000005</v>
      </c>
      <c r="H48" s="79">
        <v>820.28570000000002</v>
      </c>
      <c r="I48" s="79">
        <v>954</v>
      </c>
      <c r="J48" s="67">
        <f t="shared" si="0"/>
        <v>0.16300942464314572</v>
      </c>
    </row>
    <row r="49" spans="1:10" ht="15.75" x14ac:dyDescent="0.25">
      <c r="A49" s="78" t="s">
        <v>129</v>
      </c>
      <c r="B49" s="79">
        <v>121.1429</v>
      </c>
      <c r="C49" s="79">
        <v>139.57140000000001</v>
      </c>
      <c r="D49" s="79">
        <v>174.42859999999999</v>
      </c>
      <c r="E49" s="79">
        <v>176.42859999999999</v>
      </c>
      <c r="F49" s="79">
        <v>191.71430000000001</v>
      </c>
      <c r="G49" s="79">
        <v>251.28569999999999</v>
      </c>
      <c r="H49" s="79">
        <v>292.28570000000002</v>
      </c>
      <c r="I49" s="79">
        <v>329.57139999999998</v>
      </c>
      <c r="J49" s="67">
        <f t="shared" si="0"/>
        <v>0.12756593976373098</v>
      </c>
    </row>
    <row r="50" spans="1:10" ht="15.75" x14ac:dyDescent="0.25">
      <c r="A50" s="78" t="s">
        <v>130</v>
      </c>
      <c r="B50" s="79">
        <v>164.57140000000001</v>
      </c>
      <c r="C50" s="79">
        <v>182.42859999999999</v>
      </c>
      <c r="D50" s="79">
        <v>231.57140000000001</v>
      </c>
      <c r="E50" s="79">
        <v>219.28569999999999</v>
      </c>
      <c r="F50" s="79">
        <v>221.28569999999999</v>
      </c>
      <c r="G50" s="79">
        <v>225</v>
      </c>
      <c r="H50" s="79">
        <v>259.42860000000002</v>
      </c>
      <c r="I50" s="79">
        <v>305.1429</v>
      </c>
      <c r="J50" s="67">
        <f t="shared" si="0"/>
        <v>0.17621148940402098</v>
      </c>
    </row>
    <row r="51" spans="1:10" ht="15.75" x14ac:dyDescent="0.25">
      <c r="A51" s="78" t="s">
        <v>131</v>
      </c>
      <c r="B51" s="79">
        <v>77.142899999999997</v>
      </c>
      <c r="C51" s="79">
        <v>95.857100000000003</v>
      </c>
      <c r="D51" s="79">
        <v>127</v>
      </c>
      <c r="E51" s="79">
        <v>130.71430000000001</v>
      </c>
      <c r="F51" s="79">
        <v>142.71430000000001</v>
      </c>
      <c r="G51" s="79">
        <v>178.42859999999999</v>
      </c>
      <c r="H51" s="79">
        <v>237.71430000000001</v>
      </c>
      <c r="I51" s="79">
        <v>288.28570000000002</v>
      </c>
      <c r="J51" s="67">
        <f t="shared" si="0"/>
        <v>0.21274025163820598</v>
      </c>
    </row>
    <row r="52" spans="1:10" ht="15.75" x14ac:dyDescent="0.25">
      <c r="A52" s="78" t="s">
        <v>132</v>
      </c>
      <c r="B52" s="79">
        <v>79.571399999999997</v>
      </c>
      <c r="C52" s="79">
        <v>100.8571</v>
      </c>
      <c r="D52" s="79">
        <v>133.57140000000001</v>
      </c>
      <c r="E52" s="79">
        <v>134.28569999999999</v>
      </c>
      <c r="F52" s="79">
        <v>145.42859999999999</v>
      </c>
      <c r="G52" s="79">
        <v>182.71430000000001</v>
      </c>
      <c r="H52" s="79">
        <v>217.71430000000001</v>
      </c>
      <c r="I52" s="79">
        <v>269.28570000000002</v>
      </c>
      <c r="J52" s="67">
        <f t="shared" si="0"/>
        <v>0.23687649364327479</v>
      </c>
    </row>
    <row r="53" spans="1:10" ht="15.75" x14ac:dyDescent="0.25">
      <c r="A53" s="78" t="s">
        <v>133</v>
      </c>
      <c r="B53" s="79">
        <v>93.142899999999997</v>
      </c>
      <c r="C53" s="79">
        <v>114.4286</v>
      </c>
      <c r="D53" s="79">
        <v>132.8571</v>
      </c>
      <c r="E53" s="79">
        <v>140.57140000000001</v>
      </c>
      <c r="F53" s="79">
        <v>153.1429</v>
      </c>
      <c r="G53" s="79">
        <v>157.8571</v>
      </c>
      <c r="H53" s="79">
        <v>178.71430000000001</v>
      </c>
      <c r="I53" s="79">
        <v>204</v>
      </c>
      <c r="J53" s="67">
        <f t="shared" si="0"/>
        <v>0.14148671930561796</v>
      </c>
    </row>
    <row r="54" spans="1:10" ht="15.75" x14ac:dyDescent="0.25">
      <c r="A54" s="78" t="s">
        <v>134</v>
      </c>
      <c r="B54" s="79">
        <v>50.142899999999997</v>
      </c>
      <c r="C54" s="79">
        <v>64.142899999999997</v>
      </c>
      <c r="D54" s="79">
        <v>84.428600000000003</v>
      </c>
      <c r="E54" s="79">
        <v>80.428600000000003</v>
      </c>
      <c r="F54" s="79">
        <v>84.571399999999997</v>
      </c>
      <c r="G54" s="79">
        <v>117.8571</v>
      </c>
      <c r="H54" s="79">
        <v>146.28569999999999</v>
      </c>
      <c r="I54" s="79">
        <v>164</v>
      </c>
      <c r="J54" s="67">
        <f t="shared" si="0"/>
        <v>0.12109385948182227</v>
      </c>
    </row>
    <row r="55" spans="1:10" ht="15.75" x14ac:dyDescent="0.25">
      <c r="A55" s="78" t="s">
        <v>135</v>
      </c>
      <c r="B55" s="79">
        <v>33.714300000000001</v>
      </c>
      <c r="C55" s="79">
        <v>40.142899999999997</v>
      </c>
      <c r="D55" s="79">
        <v>50.142899999999997</v>
      </c>
      <c r="E55" s="79">
        <v>51.142899999999997</v>
      </c>
      <c r="F55" s="79">
        <v>51</v>
      </c>
      <c r="G55" s="79">
        <v>79</v>
      </c>
      <c r="H55" s="79">
        <v>89.285700000000006</v>
      </c>
      <c r="I55" s="79">
        <v>96.142899999999997</v>
      </c>
      <c r="J55" s="67">
        <f t="shared" si="0"/>
        <v>7.6800652288104176E-2</v>
      </c>
    </row>
    <row r="56" spans="1:10" ht="15.75" x14ac:dyDescent="0.25">
      <c r="A56" s="78" t="s">
        <v>136</v>
      </c>
      <c r="B56" s="79">
        <v>25.857099999999999</v>
      </c>
      <c r="C56" s="79">
        <v>36.285699999999999</v>
      </c>
      <c r="D56" s="79">
        <v>42.714300000000001</v>
      </c>
      <c r="E56" s="79">
        <v>45.571399999999997</v>
      </c>
      <c r="F56" s="79">
        <v>44.571399999999997</v>
      </c>
      <c r="G56" s="79">
        <v>59.857100000000003</v>
      </c>
      <c r="H56" s="79">
        <v>70.857100000000003</v>
      </c>
      <c r="I56" s="79">
        <v>88.857100000000003</v>
      </c>
      <c r="J56" s="67">
        <f t="shared" si="0"/>
        <v>0.25403241171315227</v>
      </c>
    </row>
    <row r="57" spans="1:10" ht="15.75" x14ac:dyDescent="0.25">
      <c r="A57" s="78" t="s">
        <v>137</v>
      </c>
      <c r="B57" s="79">
        <v>26.857099999999999</v>
      </c>
      <c r="C57" s="79">
        <v>34.857100000000003</v>
      </c>
      <c r="D57" s="79">
        <v>43.285699999999999</v>
      </c>
      <c r="E57" s="79">
        <v>40.857100000000003</v>
      </c>
      <c r="F57" s="79">
        <v>44.285699999999999</v>
      </c>
      <c r="G57" s="79">
        <v>73.857100000000003</v>
      </c>
      <c r="H57" s="79">
        <v>79.714299999999994</v>
      </c>
      <c r="I57" s="79">
        <v>88.285700000000006</v>
      </c>
      <c r="J57" s="67">
        <f t="shared" si="0"/>
        <v>0.10752650402750841</v>
      </c>
    </row>
    <row r="58" spans="1:10" x14ac:dyDescent="0.25">
      <c r="A58" s="76" t="s">
        <v>295</v>
      </c>
      <c r="B58" s="77">
        <v>1671.7143000000001</v>
      </c>
      <c r="C58" s="77">
        <v>1813.4286</v>
      </c>
      <c r="D58" s="77">
        <v>2277.4286000000002</v>
      </c>
      <c r="E58" s="77">
        <v>2182.1428999999998</v>
      </c>
      <c r="F58" s="77">
        <v>2168</v>
      </c>
      <c r="G58" s="77">
        <v>2356.1428999999998</v>
      </c>
      <c r="H58" s="77">
        <v>2317.7143000000001</v>
      </c>
      <c r="I58" s="77">
        <v>2407.1428999999998</v>
      </c>
      <c r="J58" s="66">
        <f t="shared" si="0"/>
        <v>3.8584824712864618E-2</v>
      </c>
    </row>
    <row r="59" spans="1:10" ht="15.75" x14ac:dyDescent="0.25">
      <c r="A59" s="78" t="s">
        <v>138</v>
      </c>
      <c r="B59" s="79">
        <v>976.42859999999996</v>
      </c>
      <c r="C59" s="79">
        <v>1058.1429000000001</v>
      </c>
      <c r="D59" s="79">
        <v>1352.7143000000001</v>
      </c>
      <c r="E59" s="79">
        <v>1286.2856999999999</v>
      </c>
      <c r="F59" s="79">
        <v>1283.1429000000001</v>
      </c>
      <c r="G59" s="79">
        <v>1382.2856999999999</v>
      </c>
      <c r="H59" s="79">
        <v>1355.4286</v>
      </c>
      <c r="I59" s="79">
        <v>1387.1429000000001</v>
      </c>
      <c r="J59" s="67">
        <f t="shared" si="0"/>
        <v>2.33979864376479E-2</v>
      </c>
    </row>
    <row r="60" spans="1:10" ht="15.75" x14ac:dyDescent="0.25">
      <c r="A60" s="78" t="s">
        <v>139</v>
      </c>
      <c r="B60" s="79">
        <v>194.42859999999999</v>
      </c>
      <c r="C60" s="79">
        <v>218</v>
      </c>
      <c r="D60" s="79">
        <v>268.1429</v>
      </c>
      <c r="E60" s="79">
        <v>258.42860000000002</v>
      </c>
      <c r="F60" s="79">
        <v>245.1429</v>
      </c>
      <c r="G60" s="79">
        <v>264.71429999999998</v>
      </c>
      <c r="H60" s="79">
        <v>267.8571</v>
      </c>
      <c r="I60" s="79">
        <v>274.57139999999998</v>
      </c>
      <c r="J60" s="67">
        <f t="shared" si="0"/>
        <v>2.5066724010675667E-2</v>
      </c>
    </row>
    <row r="61" spans="1:10" ht="15.75" x14ac:dyDescent="0.25">
      <c r="A61" s="78" t="s">
        <v>140</v>
      </c>
      <c r="B61" s="79">
        <v>123.28570000000001</v>
      </c>
      <c r="C61" s="79">
        <v>125.28570000000001</v>
      </c>
      <c r="D61" s="79">
        <v>153.8571</v>
      </c>
      <c r="E61" s="79">
        <v>144.42859999999999</v>
      </c>
      <c r="F61" s="79">
        <v>155.57140000000001</v>
      </c>
      <c r="G61" s="79">
        <v>167.57140000000001</v>
      </c>
      <c r="H61" s="79">
        <v>165.42859999999999</v>
      </c>
      <c r="I61" s="79">
        <v>179.71430000000001</v>
      </c>
      <c r="J61" s="67">
        <f t="shared" si="0"/>
        <v>8.6355684567239299E-2</v>
      </c>
    </row>
    <row r="62" spans="1:10" ht="15.75" x14ac:dyDescent="0.25">
      <c r="A62" s="78" t="s">
        <v>141</v>
      </c>
      <c r="B62" s="79">
        <v>64.857100000000003</v>
      </c>
      <c r="C62" s="79">
        <v>70.571399999999997</v>
      </c>
      <c r="D62" s="79">
        <v>82.428600000000003</v>
      </c>
      <c r="E62" s="79">
        <v>81.714299999999994</v>
      </c>
      <c r="F62" s="79">
        <v>82</v>
      </c>
      <c r="G62" s="79">
        <v>96.714299999999994</v>
      </c>
      <c r="H62" s="79">
        <v>89.571399999999997</v>
      </c>
      <c r="I62" s="79">
        <v>96.142899999999997</v>
      </c>
      <c r="J62" s="67">
        <f t="shared" si="0"/>
        <v>7.3366052110383384E-2</v>
      </c>
    </row>
    <row r="63" spans="1:10" ht="15.75" x14ac:dyDescent="0.25">
      <c r="A63" s="78" t="s">
        <v>142</v>
      </c>
      <c r="B63" s="79">
        <v>40.428600000000003</v>
      </c>
      <c r="C63" s="79">
        <v>44.285699999999999</v>
      </c>
      <c r="D63" s="79">
        <v>52.714300000000001</v>
      </c>
      <c r="E63" s="79">
        <v>51.142899999999997</v>
      </c>
      <c r="F63" s="79">
        <v>49.142899999999997</v>
      </c>
      <c r="G63" s="79">
        <v>55.142899999999997</v>
      </c>
      <c r="H63" s="79">
        <v>58.714300000000001</v>
      </c>
      <c r="I63" s="79">
        <v>57.714300000000001</v>
      </c>
      <c r="J63" s="67">
        <f t="shared" si="0"/>
        <v>-1.7031626026368318E-2</v>
      </c>
    </row>
    <row r="64" spans="1:10" ht="15.75" x14ac:dyDescent="0.25">
      <c r="A64" s="78" t="s">
        <v>143</v>
      </c>
      <c r="B64" s="79">
        <v>24</v>
      </c>
      <c r="C64" s="79">
        <v>25.142900000000001</v>
      </c>
      <c r="D64" s="79">
        <v>32.285699999999999</v>
      </c>
      <c r="E64" s="79">
        <v>35.142899999999997</v>
      </c>
      <c r="F64" s="79">
        <v>33.857100000000003</v>
      </c>
      <c r="G64" s="79">
        <v>37.142899999999997</v>
      </c>
      <c r="H64" s="79">
        <v>35</v>
      </c>
      <c r="I64" s="79">
        <v>37.714300000000001</v>
      </c>
      <c r="J64" s="67">
        <f t="shared" si="0"/>
        <v>7.7551428571428715E-2</v>
      </c>
    </row>
    <row r="65" spans="1:10" ht="15.75" x14ac:dyDescent="0.25">
      <c r="A65" s="78" t="s">
        <v>144</v>
      </c>
      <c r="B65" s="79">
        <v>21.142900000000001</v>
      </c>
      <c r="C65" s="79">
        <v>20.571400000000001</v>
      </c>
      <c r="D65" s="79">
        <v>27.714300000000001</v>
      </c>
      <c r="E65" s="79">
        <v>25.142900000000001</v>
      </c>
      <c r="F65" s="79">
        <v>27</v>
      </c>
      <c r="G65" s="79">
        <v>30.285699999999999</v>
      </c>
      <c r="H65" s="79">
        <v>28.428599999999999</v>
      </c>
      <c r="I65" s="79">
        <v>27.571400000000001</v>
      </c>
      <c r="J65" s="67">
        <f t="shared" si="0"/>
        <v>-3.0152733514840602E-2</v>
      </c>
    </row>
    <row r="66" spans="1:10" ht="15.75" x14ac:dyDescent="0.25">
      <c r="A66" s="78" t="s">
        <v>145</v>
      </c>
      <c r="B66" s="79">
        <v>27.142900000000001</v>
      </c>
      <c r="C66" s="79">
        <v>30</v>
      </c>
      <c r="D66" s="79">
        <v>35.285699999999999</v>
      </c>
      <c r="E66" s="79">
        <v>34.571399999999997</v>
      </c>
      <c r="F66" s="79">
        <v>34</v>
      </c>
      <c r="G66" s="79">
        <v>37.714300000000001</v>
      </c>
      <c r="H66" s="79">
        <v>37.571399999999997</v>
      </c>
      <c r="I66" s="79">
        <v>35.142899999999997</v>
      </c>
      <c r="J66" s="67">
        <f t="shared" si="0"/>
        <v>-6.4636931282837429E-2</v>
      </c>
    </row>
    <row r="67" spans="1:10" ht="15.75" x14ac:dyDescent="0.25">
      <c r="A67" s="78" t="s">
        <v>146</v>
      </c>
      <c r="B67" s="79">
        <v>19.714300000000001</v>
      </c>
      <c r="C67" s="79">
        <v>24</v>
      </c>
      <c r="D67" s="79">
        <v>29.142900000000001</v>
      </c>
      <c r="E67" s="79">
        <v>24</v>
      </c>
      <c r="F67" s="79">
        <v>21</v>
      </c>
      <c r="G67" s="79">
        <v>25</v>
      </c>
      <c r="H67" s="79">
        <v>22.714300000000001</v>
      </c>
      <c r="I67" s="79">
        <v>26.285699999999999</v>
      </c>
      <c r="J67" s="67">
        <f t="shared" ref="J67:J130" si="1">IF(H67&lt;&gt;0,I67/H67-1,0)</f>
        <v>0.15723134765324032</v>
      </c>
    </row>
    <row r="68" spans="1:10" ht="15.75" x14ac:dyDescent="0.25">
      <c r="A68" s="78" t="s">
        <v>147</v>
      </c>
      <c r="B68" s="79">
        <v>15.7143</v>
      </c>
      <c r="C68" s="79">
        <v>20.428599999999999</v>
      </c>
      <c r="D68" s="79">
        <v>22.714300000000001</v>
      </c>
      <c r="E68" s="79">
        <v>22.714300000000001</v>
      </c>
      <c r="F68" s="79">
        <v>22.428599999999999</v>
      </c>
      <c r="G68" s="79">
        <v>27.571400000000001</v>
      </c>
      <c r="H68" s="79">
        <v>24</v>
      </c>
      <c r="I68" s="79">
        <v>26.428599999999999</v>
      </c>
      <c r="J68" s="67">
        <f t="shared" si="1"/>
        <v>0.10119166666666657</v>
      </c>
    </row>
    <row r="69" spans="1:10" x14ac:dyDescent="0.25">
      <c r="A69" s="76" t="s">
        <v>296</v>
      </c>
      <c r="B69" s="77">
        <v>1161.4286</v>
      </c>
      <c r="C69" s="77">
        <v>1238.1429000000001</v>
      </c>
      <c r="D69" s="77">
        <v>1874.1429000000001</v>
      </c>
      <c r="E69" s="77">
        <v>2024.5714</v>
      </c>
      <c r="F69" s="77">
        <v>2038.2856999999999</v>
      </c>
      <c r="G69" s="77">
        <v>2379.8571000000002</v>
      </c>
      <c r="H69" s="77">
        <v>2766.5713999999998</v>
      </c>
      <c r="I69" s="77">
        <v>2830.8571000000002</v>
      </c>
      <c r="J69" s="66">
        <f t="shared" si="1"/>
        <v>2.323659530348654E-2</v>
      </c>
    </row>
    <row r="70" spans="1:10" ht="15.75" x14ac:dyDescent="0.25">
      <c r="A70" s="78" t="s">
        <v>148</v>
      </c>
      <c r="B70" s="79">
        <v>418.57139999999998</v>
      </c>
      <c r="C70" s="79">
        <v>437.71429999999998</v>
      </c>
      <c r="D70" s="79">
        <v>695</v>
      </c>
      <c r="E70" s="79">
        <v>756.71429999999998</v>
      </c>
      <c r="F70" s="79">
        <v>769.85709999999995</v>
      </c>
      <c r="G70" s="79">
        <v>869.14290000000005</v>
      </c>
      <c r="H70" s="79">
        <v>1010.8570999999999</v>
      </c>
      <c r="I70" s="79">
        <v>1035</v>
      </c>
      <c r="J70" s="67">
        <f t="shared" si="1"/>
        <v>2.3883593437687756E-2</v>
      </c>
    </row>
    <row r="71" spans="1:10" ht="15.75" x14ac:dyDescent="0.25">
      <c r="A71" s="78" t="s">
        <v>149</v>
      </c>
      <c r="B71" s="79">
        <v>103</v>
      </c>
      <c r="C71" s="79">
        <v>124.1429</v>
      </c>
      <c r="D71" s="79">
        <v>209.42859999999999</v>
      </c>
      <c r="E71" s="79">
        <v>221.42859999999999</v>
      </c>
      <c r="F71" s="79">
        <v>216.8571</v>
      </c>
      <c r="G71" s="79">
        <v>255.1429</v>
      </c>
      <c r="H71" s="79">
        <v>297.1429</v>
      </c>
      <c r="I71" s="79">
        <v>302.42860000000002</v>
      </c>
      <c r="J71" s="67">
        <f t="shared" si="1"/>
        <v>1.7788410895902329E-2</v>
      </c>
    </row>
    <row r="72" spans="1:10" ht="15.75" x14ac:dyDescent="0.25">
      <c r="A72" s="78" t="s">
        <v>150</v>
      </c>
      <c r="B72" s="79">
        <v>116.1429</v>
      </c>
      <c r="C72" s="79">
        <v>118.28570000000001</v>
      </c>
      <c r="D72" s="79">
        <v>159.28569999999999</v>
      </c>
      <c r="E72" s="79">
        <v>196</v>
      </c>
      <c r="F72" s="79">
        <v>184.8571</v>
      </c>
      <c r="G72" s="79">
        <v>211.42859999999999</v>
      </c>
      <c r="H72" s="79">
        <v>245.1429</v>
      </c>
      <c r="I72" s="79">
        <v>258.1429</v>
      </c>
      <c r="J72" s="67">
        <f t="shared" si="1"/>
        <v>5.3030293759272595E-2</v>
      </c>
    </row>
    <row r="73" spans="1:10" ht="15.75" x14ac:dyDescent="0.25">
      <c r="A73" s="78" t="s">
        <v>151</v>
      </c>
      <c r="B73" s="79">
        <v>41.571399999999997</v>
      </c>
      <c r="C73" s="79">
        <v>54.571399999999997</v>
      </c>
      <c r="D73" s="79">
        <v>81.714299999999994</v>
      </c>
      <c r="E73" s="79">
        <v>77.571399999999997</v>
      </c>
      <c r="F73" s="79">
        <v>83.571399999999997</v>
      </c>
      <c r="G73" s="79">
        <v>93.571399999999997</v>
      </c>
      <c r="H73" s="79">
        <v>113</v>
      </c>
      <c r="I73" s="79">
        <v>104.1429</v>
      </c>
      <c r="J73" s="67">
        <f t="shared" si="1"/>
        <v>-7.8381415929203557E-2</v>
      </c>
    </row>
    <row r="74" spans="1:10" ht="15.75" x14ac:dyDescent="0.25">
      <c r="A74" s="78" t="s">
        <v>152</v>
      </c>
      <c r="B74" s="79">
        <v>43</v>
      </c>
      <c r="C74" s="79">
        <v>44.857100000000003</v>
      </c>
      <c r="D74" s="79">
        <v>69</v>
      </c>
      <c r="E74" s="79">
        <v>76.714299999999994</v>
      </c>
      <c r="F74" s="79">
        <v>77.857100000000003</v>
      </c>
      <c r="G74" s="79">
        <v>91</v>
      </c>
      <c r="H74" s="79">
        <v>105.71429999999999</v>
      </c>
      <c r="I74" s="79">
        <v>114.1429</v>
      </c>
      <c r="J74" s="67">
        <f t="shared" si="1"/>
        <v>7.9729989225677089E-2</v>
      </c>
    </row>
    <row r="75" spans="1:10" ht="15.75" x14ac:dyDescent="0.25">
      <c r="A75" s="78" t="s">
        <v>153</v>
      </c>
      <c r="B75" s="79">
        <v>27.571400000000001</v>
      </c>
      <c r="C75" s="79">
        <v>32.857100000000003</v>
      </c>
      <c r="D75" s="79">
        <v>39.571399999999997</v>
      </c>
      <c r="E75" s="79">
        <v>41.857100000000003</v>
      </c>
      <c r="F75" s="79">
        <v>41.857100000000003</v>
      </c>
      <c r="G75" s="79">
        <v>51.857100000000003</v>
      </c>
      <c r="H75" s="79">
        <v>62.428600000000003</v>
      </c>
      <c r="I75" s="79">
        <v>64.285700000000006</v>
      </c>
      <c r="J75" s="67">
        <f t="shared" si="1"/>
        <v>2.9747583639549768E-2</v>
      </c>
    </row>
    <row r="76" spans="1:10" ht="15.75" x14ac:dyDescent="0.25">
      <c r="A76" s="78" t="s">
        <v>154</v>
      </c>
      <c r="B76" s="79">
        <v>27.142900000000001</v>
      </c>
      <c r="C76" s="79">
        <v>29.714300000000001</v>
      </c>
      <c r="D76" s="79">
        <v>42.142899999999997</v>
      </c>
      <c r="E76" s="79">
        <v>48.285699999999999</v>
      </c>
      <c r="F76" s="79">
        <v>45.285699999999999</v>
      </c>
      <c r="G76" s="79">
        <v>55.285699999999999</v>
      </c>
      <c r="H76" s="79">
        <v>62.285699999999999</v>
      </c>
      <c r="I76" s="79">
        <v>60.714300000000001</v>
      </c>
      <c r="J76" s="67">
        <f t="shared" si="1"/>
        <v>-2.5228904869014857E-2</v>
      </c>
    </row>
    <row r="77" spans="1:10" ht="15.75" x14ac:dyDescent="0.25">
      <c r="A77" s="78" t="s">
        <v>155</v>
      </c>
      <c r="B77" s="79">
        <v>23.571400000000001</v>
      </c>
      <c r="C77" s="79">
        <v>24</v>
      </c>
      <c r="D77" s="79">
        <v>33.142899999999997</v>
      </c>
      <c r="E77" s="79">
        <v>34.142899999999997</v>
      </c>
      <c r="F77" s="79">
        <v>40.142899999999997</v>
      </c>
      <c r="G77" s="79">
        <v>44.142899999999997</v>
      </c>
      <c r="H77" s="79">
        <v>52.571399999999997</v>
      </c>
      <c r="I77" s="79">
        <v>53.142899999999997</v>
      </c>
      <c r="J77" s="67">
        <f t="shared" si="1"/>
        <v>1.087092982115756E-2</v>
      </c>
    </row>
    <row r="78" spans="1:10" ht="15.75" x14ac:dyDescent="0.25">
      <c r="A78" s="78" t="s">
        <v>156</v>
      </c>
      <c r="B78" s="79">
        <v>16.714300000000001</v>
      </c>
      <c r="C78" s="79">
        <v>18</v>
      </c>
      <c r="D78" s="79">
        <v>26.142900000000001</v>
      </c>
      <c r="E78" s="79">
        <v>27.571400000000001</v>
      </c>
      <c r="F78" s="79">
        <v>26.571400000000001</v>
      </c>
      <c r="G78" s="79">
        <v>38.285699999999999</v>
      </c>
      <c r="H78" s="79">
        <v>39.571399999999997</v>
      </c>
      <c r="I78" s="79">
        <v>40.571399999999997</v>
      </c>
      <c r="J78" s="67">
        <f t="shared" si="1"/>
        <v>2.5270776368791603E-2</v>
      </c>
    </row>
    <row r="79" spans="1:10" ht="15.75" x14ac:dyDescent="0.25">
      <c r="A79" s="78" t="s">
        <v>157</v>
      </c>
      <c r="B79" s="79">
        <v>22.428599999999999</v>
      </c>
      <c r="C79" s="79">
        <v>23</v>
      </c>
      <c r="D79" s="79">
        <v>29.714300000000001</v>
      </c>
      <c r="E79" s="79">
        <v>35.857100000000003</v>
      </c>
      <c r="F79" s="79">
        <v>30</v>
      </c>
      <c r="G79" s="79">
        <v>48.428600000000003</v>
      </c>
      <c r="H79" s="79">
        <v>46.714300000000001</v>
      </c>
      <c r="I79" s="79">
        <v>53.714300000000001</v>
      </c>
      <c r="J79" s="67">
        <f t="shared" si="1"/>
        <v>0.14984704897643764</v>
      </c>
    </row>
    <row r="80" spans="1:10" x14ac:dyDescent="0.25">
      <c r="A80" s="76" t="s">
        <v>297</v>
      </c>
      <c r="B80" s="77">
        <v>1225.4286</v>
      </c>
      <c r="C80" s="77">
        <v>1304.8570999999999</v>
      </c>
      <c r="D80" s="77">
        <v>2126.7143000000001</v>
      </c>
      <c r="E80" s="77">
        <v>2269.2856999999999</v>
      </c>
      <c r="F80" s="77">
        <v>2365.5713999999998</v>
      </c>
      <c r="G80" s="77">
        <v>2628.7143000000001</v>
      </c>
      <c r="H80" s="77">
        <v>2562</v>
      </c>
      <c r="I80" s="77">
        <v>2542.7143000000001</v>
      </c>
      <c r="J80" s="66">
        <f t="shared" si="1"/>
        <v>-7.5275956284153178E-3</v>
      </c>
    </row>
    <row r="81" spans="1:10" ht="15.75" x14ac:dyDescent="0.25">
      <c r="A81" s="78" t="s">
        <v>159</v>
      </c>
      <c r="B81" s="79">
        <v>278.28570000000002</v>
      </c>
      <c r="C81" s="79">
        <v>293.57139999999998</v>
      </c>
      <c r="D81" s="79">
        <v>474.28570000000002</v>
      </c>
      <c r="E81" s="79">
        <v>505.1429</v>
      </c>
      <c r="F81" s="79">
        <v>528.71429999999998</v>
      </c>
      <c r="G81" s="79">
        <v>574.85709999999995</v>
      </c>
      <c r="H81" s="79">
        <v>564</v>
      </c>
      <c r="I81" s="79">
        <v>564</v>
      </c>
      <c r="J81" s="67">
        <f t="shared" si="1"/>
        <v>0</v>
      </c>
    </row>
    <row r="82" spans="1:10" ht="15.75" x14ac:dyDescent="0.25">
      <c r="A82" s="78" t="s">
        <v>160</v>
      </c>
      <c r="B82" s="79">
        <v>85.428600000000003</v>
      </c>
      <c r="C82" s="79">
        <v>99.285700000000006</v>
      </c>
      <c r="D82" s="79">
        <v>165.71430000000001</v>
      </c>
      <c r="E82" s="79">
        <v>175.8571</v>
      </c>
      <c r="F82" s="79">
        <v>185</v>
      </c>
      <c r="G82" s="79">
        <v>211.8571</v>
      </c>
      <c r="H82" s="79">
        <v>207.42859999999999</v>
      </c>
      <c r="I82" s="79">
        <v>189.8571</v>
      </c>
      <c r="J82" s="67">
        <f t="shared" si="1"/>
        <v>-8.4711076486077563E-2</v>
      </c>
    </row>
    <row r="83" spans="1:10" ht="15.75" x14ac:dyDescent="0.25">
      <c r="A83" s="78" t="s">
        <v>161</v>
      </c>
      <c r="B83" s="79">
        <v>113.8571</v>
      </c>
      <c r="C83" s="79">
        <v>121.1429</v>
      </c>
      <c r="D83" s="79">
        <v>186.1429</v>
      </c>
      <c r="E83" s="79">
        <v>193.42859999999999</v>
      </c>
      <c r="F83" s="79">
        <v>199.28569999999999</v>
      </c>
      <c r="G83" s="79">
        <v>243.28569999999999</v>
      </c>
      <c r="H83" s="79">
        <v>235.57140000000001</v>
      </c>
      <c r="I83" s="79">
        <v>246.28569999999999</v>
      </c>
      <c r="J83" s="67">
        <f t="shared" si="1"/>
        <v>4.5482176529069163E-2</v>
      </c>
    </row>
    <row r="84" spans="1:10" ht="15.75" x14ac:dyDescent="0.25">
      <c r="A84" s="78" t="s">
        <v>162</v>
      </c>
      <c r="B84" s="79">
        <v>72.142899999999997</v>
      </c>
      <c r="C84" s="79">
        <v>74.428600000000003</v>
      </c>
      <c r="D84" s="79">
        <v>110.5714</v>
      </c>
      <c r="E84" s="79">
        <v>117.71429999999999</v>
      </c>
      <c r="F84" s="79">
        <v>127.5714</v>
      </c>
      <c r="G84" s="79">
        <v>144.1429</v>
      </c>
      <c r="H84" s="79">
        <v>134.42859999999999</v>
      </c>
      <c r="I84" s="79">
        <v>133</v>
      </c>
      <c r="J84" s="67">
        <f t="shared" si="1"/>
        <v>-1.062720284225227E-2</v>
      </c>
    </row>
    <row r="85" spans="1:10" ht="15.75" x14ac:dyDescent="0.25">
      <c r="A85" s="78" t="s">
        <v>163</v>
      </c>
      <c r="B85" s="79">
        <v>73</v>
      </c>
      <c r="C85" s="79">
        <v>66.714299999999994</v>
      </c>
      <c r="D85" s="79">
        <v>123.4286</v>
      </c>
      <c r="E85" s="79">
        <v>130.57140000000001</v>
      </c>
      <c r="F85" s="79">
        <v>138</v>
      </c>
      <c r="G85" s="79">
        <v>155.28569999999999</v>
      </c>
      <c r="H85" s="79">
        <v>145.8571</v>
      </c>
      <c r="I85" s="79">
        <v>152.57140000000001</v>
      </c>
      <c r="J85" s="67">
        <f t="shared" si="1"/>
        <v>4.6033412154773412E-2</v>
      </c>
    </row>
    <row r="86" spans="1:10" ht="15.75" x14ac:dyDescent="0.25">
      <c r="A86" s="78" t="s">
        <v>164</v>
      </c>
      <c r="B86" s="79">
        <v>20.285699999999999</v>
      </c>
      <c r="C86" s="79">
        <v>23.142900000000001</v>
      </c>
      <c r="D86" s="79">
        <v>36.428600000000003</v>
      </c>
      <c r="E86" s="79">
        <v>44.142899999999997</v>
      </c>
      <c r="F86" s="79">
        <v>43.285699999999999</v>
      </c>
      <c r="G86" s="79">
        <v>50.714300000000001</v>
      </c>
      <c r="H86" s="79">
        <v>52.285699999999999</v>
      </c>
      <c r="I86" s="79">
        <v>48.428600000000003</v>
      </c>
      <c r="J86" s="67">
        <f t="shared" si="1"/>
        <v>-7.3769692286801081E-2</v>
      </c>
    </row>
    <row r="87" spans="1:10" ht="15.75" x14ac:dyDescent="0.25">
      <c r="A87" s="78" t="s">
        <v>165</v>
      </c>
      <c r="B87" s="79">
        <v>29.428599999999999</v>
      </c>
      <c r="C87" s="79">
        <v>35.428600000000003</v>
      </c>
      <c r="D87" s="79">
        <v>53.285699999999999</v>
      </c>
      <c r="E87" s="79">
        <v>54.857100000000003</v>
      </c>
      <c r="F87" s="79">
        <v>59.142899999999997</v>
      </c>
      <c r="G87" s="79">
        <v>78.142899999999997</v>
      </c>
      <c r="H87" s="79">
        <v>69.857100000000003</v>
      </c>
      <c r="I87" s="79">
        <v>61.571399999999997</v>
      </c>
      <c r="J87" s="67">
        <f t="shared" si="1"/>
        <v>-0.11860927522041431</v>
      </c>
    </row>
    <row r="88" spans="1:10" ht="15.75" x14ac:dyDescent="0.25">
      <c r="A88" s="78" t="s">
        <v>166</v>
      </c>
      <c r="B88" s="79">
        <v>33.857100000000003</v>
      </c>
      <c r="C88" s="79">
        <v>36.285699999999999</v>
      </c>
      <c r="D88" s="79">
        <v>57.571399999999997</v>
      </c>
      <c r="E88" s="79">
        <v>63.857100000000003</v>
      </c>
      <c r="F88" s="79">
        <v>66.285700000000006</v>
      </c>
      <c r="G88" s="79">
        <v>65.285700000000006</v>
      </c>
      <c r="H88" s="79">
        <v>70</v>
      </c>
      <c r="I88" s="79">
        <v>59.142899999999997</v>
      </c>
      <c r="J88" s="67">
        <f t="shared" si="1"/>
        <v>-0.15510142857142861</v>
      </c>
    </row>
    <row r="89" spans="1:10" ht="15.75" x14ac:dyDescent="0.25">
      <c r="A89" s="78" t="s">
        <v>167</v>
      </c>
      <c r="B89" s="79">
        <v>30.428599999999999</v>
      </c>
      <c r="C89" s="79">
        <v>25.285699999999999</v>
      </c>
      <c r="D89" s="79">
        <v>46</v>
      </c>
      <c r="E89" s="79">
        <v>48</v>
      </c>
      <c r="F89" s="79">
        <v>51.428600000000003</v>
      </c>
      <c r="G89" s="79">
        <v>54.285699999999999</v>
      </c>
      <c r="H89" s="79">
        <v>53.857100000000003</v>
      </c>
      <c r="I89" s="79">
        <v>56.857100000000003</v>
      </c>
      <c r="J89" s="67">
        <f t="shared" si="1"/>
        <v>5.5702962097847752E-2</v>
      </c>
    </row>
    <row r="90" spans="1:10" ht="15.75" x14ac:dyDescent="0.25">
      <c r="A90" s="78" t="s">
        <v>168</v>
      </c>
      <c r="B90" s="79">
        <v>20.285699999999999</v>
      </c>
      <c r="C90" s="79">
        <v>26</v>
      </c>
      <c r="D90" s="79">
        <v>42.857100000000003</v>
      </c>
      <c r="E90" s="79">
        <v>42.857100000000003</v>
      </c>
      <c r="F90" s="79">
        <v>48.714300000000001</v>
      </c>
      <c r="G90" s="79">
        <v>57.142899999999997</v>
      </c>
      <c r="H90" s="79">
        <v>57.571399999999997</v>
      </c>
      <c r="I90" s="79">
        <v>58.285699999999999</v>
      </c>
      <c r="J90" s="67">
        <f t="shared" si="1"/>
        <v>1.2407202187197042E-2</v>
      </c>
    </row>
    <row r="91" spans="1:10" x14ac:dyDescent="0.25">
      <c r="A91" s="76" t="s">
        <v>298</v>
      </c>
      <c r="B91" s="77">
        <v>734</v>
      </c>
      <c r="C91" s="77">
        <v>916.71429999999998</v>
      </c>
      <c r="D91" s="77">
        <v>1233.2856999999999</v>
      </c>
      <c r="E91" s="77">
        <v>1277.4286</v>
      </c>
      <c r="F91" s="77">
        <v>1456.4286</v>
      </c>
      <c r="G91" s="77">
        <v>1595.8570999999999</v>
      </c>
      <c r="H91" s="77">
        <v>1597</v>
      </c>
      <c r="I91" s="77">
        <v>1661.2856999999999</v>
      </c>
      <c r="J91" s="66">
        <f t="shared" si="1"/>
        <v>4.025403882279277E-2</v>
      </c>
    </row>
    <row r="92" spans="1:10" ht="15.75" x14ac:dyDescent="0.25">
      <c r="A92" s="78" t="s">
        <v>169</v>
      </c>
      <c r="B92" s="79">
        <v>486.1429</v>
      </c>
      <c r="C92" s="79">
        <v>610.71429999999998</v>
      </c>
      <c r="D92" s="79">
        <v>835</v>
      </c>
      <c r="E92" s="79">
        <v>856.14290000000005</v>
      </c>
      <c r="F92" s="79">
        <v>970.14290000000005</v>
      </c>
      <c r="G92" s="79">
        <v>1068.2856999999999</v>
      </c>
      <c r="H92" s="79">
        <v>1060.7143000000001</v>
      </c>
      <c r="I92" s="79">
        <v>1111</v>
      </c>
      <c r="J92" s="67">
        <f t="shared" si="1"/>
        <v>4.7407393300910483E-2</v>
      </c>
    </row>
    <row r="93" spans="1:10" ht="15.75" x14ac:dyDescent="0.25">
      <c r="A93" s="78" t="s">
        <v>170</v>
      </c>
      <c r="B93" s="79">
        <v>69.714299999999994</v>
      </c>
      <c r="C93" s="79">
        <v>87</v>
      </c>
      <c r="D93" s="79">
        <v>115</v>
      </c>
      <c r="E93" s="79">
        <v>114.4286</v>
      </c>
      <c r="F93" s="79">
        <v>130.71430000000001</v>
      </c>
      <c r="G93" s="79">
        <v>140.1429</v>
      </c>
      <c r="H93" s="79">
        <v>152</v>
      </c>
      <c r="I93" s="79">
        <v>153.1429</v>
      </c>
      <c r="J93" s="67">
        <f t="shared" si="1"/>
        <v>7.5190789473684738E-3</v>
      </c>
    </row>
    <row r="94" spans="1:10" ht="15.75" x14ac:dyDescent="0.25">
      <c r="A94" s="78" t="s">
        <v>171</v>
      </c>
      <c r="B94" s="79">
        <v>33.285699999999999</v>
      </c>
      <c r="C94" s="79">
        <v>39</v>
      </c>
      <c r="D94" s="79">
        <v>64.428600000000003</v>
      </c>
      <c r="E94" s="79">
        <v>65.285700000000006</v>
      </c>
      <c r="F94" s="79">
        <v>76.571399999999997</v>
      </c>
      <c r="G94" s="79">
        <v>84.428600000000003</v>
      </c>
      <c r="H94" s="79">
        <v>80.428600000000003</v>
      </c>
      <c r="I94" s="79">
        <v>88.857100000000003</v>
      </c>
      <c r="J94" s="67">
        <f t="shared" si="1"/>
        <v>0.10479481179580397</v>
      </c>
    </row>
    <row r="95" spans="1:10" ht="15.75" x14ac:dyDescent="0.25">
      <c r="A95" s="78" t="s">
        <v>172</v>
      </c>
      <c r="B95" s="79">
        <v>39.571399999999997</v>
      </c>
      <c r="C95" s="79">
        <v>51</v>
      </c>
      <c r="D95" s="79">
        <v>57.571399999999997</v>
      </c>
      <c r="E95" s="79">
        <v>66.142899999999997</v>
      </c>
      <c r="F95" s="79">
        <v>71.142899999999997</v>
      </c>
      <c r="G95" s="79">
        <v>78.857100000000003</v>
      </c>
      <c r="H95" s="79">
        <v>77</v>
      </c>
      <c r="I95" s="79">
        <v>80.285700000000006</v>
      </c>
      <c r="J95" s="67">
        <f t="shared" si="1"/>
        <v>4.2671428571428693E-2</v>
      </c>
    </row>
    <row r="96" spans="1:10" ht="15.75" x14ac:dyDescent="0.25">
      <c r="A96" s="78" t="s">
        <v>173</v>
      </c>
      <c r="B96" s="79">
        <v>10.428599999999999</v>
      </c>
      <c r="C96" s="79">
        <v>14.428599999999999</v>
      </c>
      <c r="D96" s="79">
        <v>21.714300000000001</v>
      </c>
      <c r="E96" s="79">
        <v>18.428599999999999</v>
      </c>
      <c r="F96" s="79">
        <v>28.285699999999999</v>
      </c>
      <c r="G96" s="79">
        <v>27.857099999999999</v>
      </c>
      <c r="H96" s="79">
        <v>30.714300000000001</v>
      </c>
      <c r="I96" s="79">
        <v>26</v>
      </c>
      <c r="J96" s="67">
        <f t="shared" si="1"/>
        <v>-0.1534887658191787</v>
      </c>
    </row>
    <row r="97" spans="1:10" ht="15.75" x14ac:dyDescent="0.25">
      <c r="A97" s="78" t="s">
        <v>174</v>
      </c>
      <c r="B97" s="79">
        <v>8.4285999999999994</v>
      </c>
      <c r="C97" s="79">
        <v>9.8571000000000009</v>
      </c>
      <c r="D97" s="79">
        <v>12.857100000000001</v>
      </c>
      <c r="E97" s="79">
        <v>12.857100000000001</v>
      </c>
      <c r="F97" s="79">
        <v>16.285699999999999</v>
      </c>
      <c r="G97" s="79">
        <v>19.714300000000001</v>
      </c>
      <c r="H97" s="79">
        <v>16.428599999999999</v>
      </c>
      <c r="I97" s="79">
        <v>17.714300000000001</v>
      </c>
      <c r="J97" s="67">
        <f t="shared" si="1"/>
        <v>7.8259863895888904E-2</v>
      </c>
    </row>
    <row r="98" spans="1:10" ht="15.75" x14ac:dyDescent="0.25">
      <c r="A98" s="78" t="s">
        <v>175</v>
      </c>
      <c r="B98" s="79">
        <v>7.8571</v>
      </c>
      <c r="C98" s="79">
        <v>9.2857000000000003</v>
      </c>
      <c r="D98" s="79">
        <v>13</v>
      </c>
      <c r="E98" s="79">
        <v>12</v>
      </c>
      <c r="F98" s="79">
        <v>15.7143</v>
      </c>
      <c r="G98" s="79">
        <v>18.571400000000001</v>
      </c>
      <c r="H98" s="79">
        <v>17.428599999999999</v>
      </c>
      <c r="I98" s="79">
        <v>18.714300000000001</v>
      </c>
      <c r="J98" s="67">
        <f t="shared" si="1"/>
        <v>7.3769551197457206E-2</v>
      </c>
    </row>
    <row r="99" spans="1:10" ht="15.75" x14ac:dyDescent="0.25">
      <c r="A99" s="78" t="s">
        <v>176</v>
      </c>
      <c r="B99" s="79">
        <v>3.7143000000000002</v>
      </c>
      <c r="C99" s="79">
        <v>6</v>
      </c>
      <c r="D99" s="79">
        <v>9.4285999999999994</v>
      </c>
      <c r="E99" s="79">
        <v>10.857100000000001</v>
      </c>
      <c r="F99" s="79">
        <v>13.7143</v>
      </c>
      <c r="G99" s="79">
        <v>14.2857</v>
      </c>
      <c r="H99" s="79">
        <v>12.142899999999999</v>
      </c>
      <c r="I99" s="79">
        <v>14</v>
      </c>
      <c r="J99" s="67">
        <f t="shared" si="1"/>
        <v>0.1529371072807979</v>
      </c>
    </row>
    <row r="100" spans="1:10" ht="15.75" x14ac:dyDescent="0.25">
      <c r="A100" s="78" t="s">
        <v>177</v>
      </c>
      <c r="B100" s="79">
        <v>8.4285999999999994</v>
      </c>
      <c r="C100" s="79">
        <v>10.428599999999999</v>
      </c>
      <c r="D100" s="79">
        <v>10.428599999999999</v>
      </c>
      <c r="E100" s="79">
        <v>14.571400000000001</v>
      </c>
      <c r="F100" s="79">
        <v>16.714300000000001</v>
      </c>
      <c r="G100" s="79">
        <v>14</v>
      </c>
      <c r="H100" s="79">
        <v>16.285699999999999</v>
      </c>
      <c r="I100" s="79">
        <v>15.571400000000001</v>
      </c>
      <c r="J100" s="67">
        <f t="shared" si="1"/>
        <v>-4.3860564789969025E-2</v>
      </c>
    </row>
    <row r="101" spans="1:10" ht="15.75" x14ac:dyDescent="0.25">
      <c r="A101" s="78" t="s">
        <v>178</v>
      </c>
      <c r="B101" s="79">
        <v>3.1429</v>
      </c>
      <c r="C101" s="79">
        <v>4.5713999999999997</v>
      </c>
      <c r="D101" s="79">
        <v>9.8571000000000009</v>
      </c>
      <c r="E101" s="79">
        <v>8.2857000000000003</v>
      </c>
      <c r="F101" s="79">
        <v>11.428599999999999</v>
      </c>
      <c r="G101" s="79">
        <v>12.2857</v>
      </c>
      <c r="H101" s="79">
        <v>12.142899999999999</v>
      </c>
      <c r="I101" s="79">
        <v>12.7143</v>
      </c>
      <c r="J101" s="67">
        <f t="shared" si="1"/>
        <v>4.7056304507160585E-2</v>
      </c>
    </row>
    <row r="102" spans="1:10" x14ac:dyDescent="0.25">
      <c r="A102" s="76" t="s">
        <v>299</v>
      </c>
      <c r="B102" s="77">
        <v>811</v>
      </c>
      <c r="C102" s="77">
        <v>1043.5714</v>
      </c>
      <c r="D102" s="77">
        <v>1364.7143000000001</v>
      </c>
      <c r="E102" s="77">
        <v>1179.5714</v>
      </c>
      <c r="F102" s="77">
        <v>1206.7143000000001</v>
      </c>
      <c r="G102" s="77">
        <v>1170.8570999999999</v>
      </c>
      <c r="H102" s="77">
        <v>1284.5714</v>
      </c>
      <c r="I102" s="77">
        <v>1414.5714</v>
      </c>
      <c r="J102" s="66">
        <f t="shared" si="1"/>
        <v>0.10120106986657174</v>
      </c>
    </row>
    <row r="103" spans="1:10" ht="15.75" x14ac:dyDescent="0.25">
      <c r="A103" s="78" t="s">
        <v>179</v>
      </c>
      <c r="B103" s="79">
        <v>92.428600000000003</v>
      </c>
      <c r="C103" s="79">
        <v>118.4286</v>
      </c>
      <c r="D103" s="79">
        <v>169.28569999999999</v>
      </c>
      <c r="E103" s="79">
        <v>142</v>
      </c>
      <c r="F103" s="79">
        <v>155.71430000000001</v>
      </c>
      <c r="G103" s="79">
        <v>147.57140000000001</v>
      </c>
      <c r="H103" s="79">
        <v>153.71430000000001</v>
      </c>
      <c r="I103" s="79">
        <v>160.57140000000001</v>
      </c>
      <c r="J103" s="67">
        <f t="shared" si="1"/>
        <v>4.4609382471247017E-2</v>
      </c>
    </row>
    <row r="104" spans="1:10" ht="15.75" x14ac:dyDescent="0.25">
      <c r="A104" s="78" t="s">
        <v>180</v>
      </c>
      <c r="B104" s="79">
        <v>35.571399999999997</v>
      </c>
      <c r="C104" s="79">
        <v>44.428600000000003</v>
      </c>
      <c r="D104" s="79">
        <v>64.428600000000003</v>
      </c>
      <c r="E104" s="79">
        <v>59</v>
      </c>
      <c r="F104" s="79">
        <v>56.714300000000001</v>
      </c>
      <c r="G104" s="79">
        <v>51.714300000000001</v>
      </c>
      <c r="H104" s="79">
        <v>56.571399999999997</v>
      </c>
      <c r="I104" s="79">
        <v>56</v>
      </c>
      <c r="J104" s="67">
        <f t="shared" si="1"/>
        <v>-1.0100510151772712E-2</v>
      </c>
    </row>
    <row r="105" spans="1:10" ht="15.75" x14ac:dyDescent="0.25">
      <c r="A105" s="78" t="s">
        <v>181</v>
      </c>
      <c r="B105" s="79">
        <v>37.428600000000003</v>
      </c>
      <c r="C105" s="79">
        <v>42.857100000000003</v>
      </c>
      <c r="D105" s="79">
        <v>62.714300000000001</v>
      </c>
      <c r="E105" s="79">
        <v>59.428600000000003</v>
      </c>
      <c r="F105" s="79">
        <v>53.857100000000003</v>
      </c>
      <c r="G105" s="79">
        <v>49</v>
      </c>
      <c r="H105" s="79">
        <v>57.571399999999997</v>
      </c>
      <c r="I105" s="79">
        <v>56.857100000000003</v>
      </c>
      <c r="J105" s="67">
        <f t="shared" si="1"/>
        <v>-1.2407202187197042E-2</v>
      </c>
    </row>
    <row r="106" spans="1:10" ht="15.75" x14ac:dyDescent="0.25">
      <c r="A106" s="78" t="s">
        <v>182</v>
      </c>
      <c r="B106" s="79">
        <v>30</v>
      </c>
      <c r="C106" s="79">
        <v>41.285699999999999</v>
      </c>
      <c r="D106" s="79">
        <v>57.285699999999999</v>
      </c>
      <c r="E106" s="79">
        <v>51.142899999999997</v>
      </c>
      <c r="F106" s="79">
        <v>49.571399999999997</v>
      </c>
      <c r="G106" s="79">
        <v>53.714300000000001</v>
      </c>
      <c r="H106" s="79">
        <v>52.857100000000003</v>
      </c>
      <c r="I106" s="79">
        <v>62.285699999999999</v>
      </c>
      <c r="J106" s="67">
        <f t="shared" si="1"/>
        <v>0.17837906355059197</v>
      </c>
    </row>
    <row r="107" spans="1:10" ht="15.75" x14ac:dyDescent="0.25">
      <c r="A107" s="78" t="s">
        <v>183</v>
      </c>
      <c r="B107" s="79">
        <v>15.2857</v>
      </c>
      <c r="C107" s="79">
        <v>21.285699999999999</v>
      </c>
      <c r="D107" s="79">
        <v>29.857099999999999</v>
      </c>
      <c r="E107" s="79">
        <v>24.571400000000001</v>
      </c>
      <c r="F107" s="79">
        <v>26</v>
      </c>
      <c r="G107" s="79">
        <v>26.857099999999999</v>
      </c>
      <c r="H107" s="79">
        <v>28.857099999999999</v>
      </c>
      <c r="I107" s="79">
        <v>29.857099999999999</v>
      </c>
      <c r="J107" s="67">
        <f t="shared" si="1"/>
        <v>3.4653516812153784E-2</v>
      </c>
    </row>
    <row r="108" spans="1:10" ht="15.75" x14ac:dyDescent="0.25">
      <c r="A108" s="78" t="s">
        <v>184</v>
      </c>
      <c r="B108" s="79">
        <v>24.714300000000001</v>
      </c>
      <c r="C108" s="79">
        <v>32.142899999999997</v>
      </c>
      <c r="D108" s="79">
        <v>49.142899999999997</v>
      </c>
      <c r="E108" s="79">
        <v>46.285699999999999</v>
      </c>
      <c r="F108" s="79">
        <v>42.571399999999997</v>
      </c>
      <c r="G108" s="79">
        <v>41</v>
      </c>
      <c r="H108" s="79">
        <v>43.142899999999997</v>
      </c>
      <c r="I108" s="79">
        <v>50.285699999999999</v>
      </c>
      <c r="J108" s="67">
        <f t="shared" si="1"/>
        <v>0.16556142493898185</v>
      </c>
    </row>
    <row r="109" spans="1:10" ht="15.75" x14ac:dyDescent="0.25">
      <c r="A109" s="78" t="s">
        <v>185</v>
      </c>
      <c r="B109" s="79">
        <v>24</v>
      </c>
      <c r="C109" s="79">
        <v>34.142899999999997</v>
      </c>
      <c r="D109" s="79">
        <v>45.428600000000003</v>
      </c>
      <c r="E109" s="79">
        <v>40</v>
      </c>
      <c r="F109" s="79">
        <v>42.428600000000003</v>
      </c>
      <c r="G109" s="79">
        <v>38.857100000000003</v>
      </c>
      <c r="H109" s="79">
        <v>42.428600000000003</v>
      </c>
      <c r="I109" s="79">
        <v>45.857100000000003</v>
      </c>
      <c r="J109" s="67">
        <f t="shared" si="1"/>
        <v>8.0806342891351468E-2</v>
      </c>
    </row>
    <row r="110" spans="1:10" ht="15.75" x14ac:dyDescent="0.25">
      <c r="A110" s="78" t="s">
        <v>186</v>
      </c>
      <c r="B110" s="79">
        <v>15.142899999999999</v>
      </c>
      <c r="C110" s="79">
        <v>21.285699999999999</v>
      </c>
      <c r="D110" s="79">
        <v>38.714300000000001</v>
      </c>
      <c r="E110" s="79">
        <v>30.571400000000001</v>
      </c>
      <c r="F110" s="79">
        <v>31.857099999999999</v>
      </c>
      <c r="G110" s="79">
        <v>32.142899999999997</v>
      </c>
      <c r="H110" s="79">
        <v>35.285699999999999</v>
      </c>
      <c r="I110" s="79">
        <v>39.285699999999999</v>
      </c>
      <c r="J110" s="67">
        <f t="shared" si="1"/>
        <v>0.11336036978152619</v>
      </c>
    </row>
    <row r="111" spans="1:10" ht="15.75" x14ac:dyDescent="0.25">
      <c r="A111" s="78" t="s">
        <v>187</v>
      </c>
      <c r="B111" s="79">
        <v>22.428599999999999</v>
      </c>
      <c r="C111" s="79">
        <v>27.714300000000001</v>
      </c>
      <c r="D111" s="79">
        <v>40.142899999999997</v>
      </c>
      <c r="E111" s="79">
        <v>35.428600000000003</v>
      </c>
      <c r="F111" s="79">
        <v>38.571399999999997</v>
      </c>
      <c r="G111" s="79">
        <v>38.142899999999997</v>
      </c>
      <c r="H111" s="79">
        <v>41.571399999999997</v>
      </c>
      <c r="I111" s="79">
        <v>44.714300000000001</v>
      </c>
      <c r="J111" s="67">
        <f t="shared" si="1"/>
        <v>7.5602457458733729E-2</v>
      </c>
    </row>
    <row r="112" spans="1:10" ht="15.75" x14ac:dyDescent="0.25">
      <c r="A112" s="78" t="s">
        <v>188</v>
      </c>
      <c r="B112" s="79">
        <v>13.571400000000001</v>
      </c>
      <c r="C112" s="79">
        <v>15.2857</v>
      </c>
      <c r="D112" s="79">
        <v>22.428599999999999</v>
      </c>
      <c r="E112" s="79">
        <v>20.285699999999999</v>
      </c>
      <c r="F112" s="79">
        <v>22.428599999999999</v>
      </c>
      <c r="G112" s="79">
        <v>21.142900000000001</v>
      </c>
      <c r="H112" s="79">
        <v>21.857099999999999</v>
      </c>
      <c r="I112" s="79">
        <v>22.571400000000001</v>
      </c>
      <c r="J112" s="67">
        <f t="shared" si="1"/>
        <v>3.2680456236188871E-2</v>
      </c>
    </row>
    <row r="113" spans="1:10" x14ac:dyDescent="0.25">
      <c r="A113" s="76" t="s">
        <v>300</v>
      </c>
      <c r="B113" s="77">
        <v>950.57140000000004</v>
      </c>
      <c r="C113" s="77">
        <v>1051.2856999999999</v>
      </c>
      <c r="D113" s="77">
        <v>1408.5714</v>
      </c>
      <c r="E113" s="77">
        <v>1681.4286</v>
      </c>
      <c r="F113" s="77">
        <v>2014.1429000000001</v>
      </c>
      <c r="G113" s="77">
        <v>2293.5713999999998</v>
      </c>
      <c r="H113" s="77">
        <v>2124.4286000000002</v>
      </c>
      <c r="I113" s="77">
        <v>2155.5713999999998</v>
      </c>
      <c r="J113" s="66">
        <f t="shared" si="1"/>
        <v>1.4659377114391914E-2</v>
      </c>
    </row>
    <row r="114" spans="1:10" ht="15.75" x14ac:dyDescent="0.25">
      <c r="A114" s="78" t="s">
        <v>189</v>
      </c>
      <c r="B114" s="79">
        <v>364.28570000000002</v>
      </c>
      <c r="C114" s="79">
        <v>413.28570000000002</v>
      </c>
      <c r="D114" s="79">
        <v>573.28570000000002</v>
      </c>
      <c r="E114" s="79">
        <v>651.14290000000005</v>
      </c>
      <c r="F114" s="79">
        <v>774</v>
      </c>
      <c r="G114" s="79">
        <v>861.57140000000004</v>
      </c>
      <c r="H114" s="79">
        <v>800.14290000000005</v>
      </c>
      <c r="I114" s="79">
        <v>792</v>
      </c>
      <c r="J114" s="67">
        <f t="shared" si="1"/>
        <v>-1.0176807167819768E-2</v>
      </c>
    </row>
    <row r="115" spans="1:10" ht="15.75" x14ac:dyDescent="0.25">
      <c r="A115" s="78" t="s">
        <v>190</v>
      </c>
      <c r="B115" s="79">
        <v>243.28569999999999</v>
      </c>
      <c r="C115" s="79">
        <v>274</v>
      </c>
      <c r="D115" s="79">
        <v>362.42860000000002</v>
      </c>
      <c r="E115" s="79">
        <v>456.8571</v>
      </c>
      <c r="F115" s="79">
        <v>550.85709999999995</v>
      </c>
      <c r="G115" s="79">
        <v>619.57140000000004</v>
      </c>
      <c r="H115" s="79">
        <v>586.14290000000005</v>
      </c>
      <c r="I115" s="79">
        <v>598.42859999999996</v>
      </c>
      <c r="J115" s="67">
        <f t="shared" si="1"/>
        <v>2.0960247066031057E-2</v>
      </c>
    </row>
    <row r="116" spans="1:10" ht="15.75" x14ac:dyDescent="0.25">
      <c r="A116" s="78" t="s">
        <v>191</v>
      </c>
      <c r="B116" s="79">
        <v>67.857100000000003</v>
      </c>
      <c r="C116" s="79">
        <v>69.428600000000003</v>
      </c>
      <c r="D116" s="79">
        <v>90.428600000000003</v>
      </c>
      <c r="E116" s="79">
        <v>109.28570000000001</v>
      </c>
      <c r="F116" s="79">
        <v>131.28569999999999</v>
      </c>
      <c r="G116" s="79">
        <v>153.42859999999999</v>
      </c>
      <c r="H116" s="79">
        <v>146.71430000000001</v>
      </c>
      <c r="I116" s="79">
        <v>159.57140000000001</v>
      </c>
      <c r="J116" s="67">
        <f t="shared" si="1"/>
        <v>8.7633584456320968E-2</v>
      </c>
    </row>
    <row r="117" spans="1:10" ht="15.75" x14ac:dyDescent="0.25">
      <c r="A117" s="78" t="s">
        <v>192</v>
      </c>
      <c r="B117" s="79">
        <v>27.428599999999999</v>
      </c>
      <c r="C117" s="79">
        <v>24.285699999999999</v>
      </c>
      <c r="D117" s="79">
        <v>38.857100000000003</v>
      </c>
      <c r="E117" s="79">
        <v>44.142899999999997</v>
      </c>
      <c r="F117" s="79">
        <v>54.285699999999999</v>
      </c>
      <c r="G117" s="79">
        <v>67.142899999999997</v>
      </c>
      <c r="H117" s="79">
        <v>62.142899999999997</v>
      </c>
      <c r="I117" s="79">
        <v>52.428600000000003</v>
      </c>
      <c r="J117" s="67">
        <f t="shared" si="1"/>
        <v>-0.15632196115726804</v>
      </c>
    </row>
    <row r="118" spans="1:10" ht="15.75" x14ac:dyDescent="0.25">
      <c r="A118" s="78" t="s">
        <v>193</v>
      </c>
      <c r="B118" s="79">
        <v>14.857100000000001</v>
      </c>
      <c r="C118" s="79">
        <v>17.142900000000001</v>
      </c>
      <c r="D118" s="79">
        <v>22.428599999999999</v>
      </c>
      <c r="E118" s="79">
        <v>28</v>
      </c>
      <c r="F118" s="79">
        <v>30.285699999999999</v>
      </c>
      <c r="G118" s="79">
        <v>35.285699999999999</v>
      </c>
      <c r="H118" s="79">
        <v>33</v>
      </c>
      <c r="I118" s="79">
        <v>32.428600000000003</v>
      </c>
      <c r="J118" s="67">
        <f t="shared" si="1"/>
        <v>-1.7315151515151395E-2</v>
      </c>
    </row>
    <row r="119" spans="1:10" ht="15.75" x14ac:dyDescent="0.25">
      <c r="A119" s="78" t="s">
        <v>194</v>
      </c>
      <c r="B119" s="79">
        <v>14.428599999999999</v>
      </c>
      <c r="C119" s="79">
        <v>14.7143</v>
      </c>
      <c r="D119" s="79">
        <v>19.714300000000001</v>
      </c>
      <c r="E119" s="79">
        <v>22.142900000000001</v>
      </c>
      <c r="F119" s="79">
        <v>31</v>
      </c>
      <c r="G119" s="79">
        <v>36.428600000000003</v>
      </c>
      <c r="H119" s="79">
        <v>31.142900000000001</v>
      </c>
      <c r="I119" s="79">
        <v>32.714300000000001</v>
      </c>
      <c r="J119" s="67">
        <f t="shared" si="1"/>
        <v>5.0457728727896223E-2</v>
      </c>
    </row>
    <row r="120" spans="1:10" ht="15.75" x14ac:dyDescent="0.25">
      <c r="A120" s="78" t="s">
        <v>195</v>
      </c>
      <c r="B120" s="79">
        <v>18.571400000000001</v>
      </c>
      <c r="C120" s="79">
        <v>19.142900000000001</v>
      </c>
      <c r="D120" s="79">
        <v>27.428599999999999</v>
      </c>
      <c r="E120" s="79">
        <v>29.142900000000001</v>
      </c>
      <c r="F120" s="79">
        <v>35.285699999999999</v>
      </c>
      <c r="G120" s="79">
        <v>35</v>
      </c>
      <c r="H120" s="79">
        <v>35.571399999999997</v>
      </c>
      <c r="I120" s="79">
        <v>41.571399999999997</v>
      </c>
      <c r="J120" s="67">
        <f t="shared" si="1"/>
        <v>0.16867483427697527</v>
      </c>
    </row>
    <row r="121" spans="1:10" ht="15.75" x14ac:dyDescent="0.25">
      <c r="A121" s="78" t="s">
        <v>196</v>
      </c>
      <c r="B121" s="79">
        <v>15</v>
      </c>
      <c r="C121" s="79">
        <v>14.428599999999999</v>
      </c>
      <c r="D121" s="79">
        <v>18.857099999999999</v>
      </c>
      <c r="E121" s="79">
        <v>27.857099999999999</v>
      </c>
      <c r="F121" s="79">
        <v>31.428599999999999</v>
      </c>
      <c r="G121" s="79">
        <v>37</v>
      </c>
      <c r="H121" s="79">
        <v>32.285699999999999</v>
      </c>
      <c r="I121" s="79">
        <v>35</v>
      </c>
      <c r="J121" s="67">
        <f t="shared" si="1"/>
        <v>8.4071276137732909E-2</v>
      </c>
    </row>
    <row r="122" spans="1:10" ht="15.75" x14ac:dyDescent="0.25">
      <c r="A122" s="78" t="s">
        <v>197</v>
      </c>
      <c r="B122" s="79">
        <v>14.857100000000001</v>
      </c>
      <c r="C122" s="79">
        <v>15.571400000000001</v>
      </c>
      <c r="D122" s="79">
        <v>21.142900000000001</v>
      </c>
      <c r="E122" s="79">
        <v>22.857099999999999</v>
      </c>
      <c r="F122" s="79">
        <v>30.428599999999999</v>
      </c>
      <c r="G122" s="79">
        <v>33.428600000000003</v>
      </c>
      <c r="H122" s="79">
        <v>32.714300000000001</v>
      </c>
      <c r="I122" s="79">
        <v>36.714300000000001</v>
      </c>
      <c r="J122" s="67">
        <f t="shared" si="1"/>
        <v>0.12227068896476467</v>
      </c>
    </row>
    <row r="123" spans="1:10" ht="15.75" x14ac:dyDescent="0.25">
      <c r="A123" s="78" t="s">
        <v>198</v>
      </c>
      <c r="B123" s="79">
        <v>17.571400000000001</v>
      </c>
      <c r="C123" s="79">
        <v>22.857099999999999</v>
      </c>
      <c r="D123" s="79">
        <v>30.285699999999999</v>
      </c>
      <c r="E123" s="79">
        <v>35.428600000000003</v>
      </c>
      <c r="F123" s="79">
        <v>42.571399999999997</v>
      </c>
      <c r="G123" s="79">
        <v>53.142899999999997</v>
      </c>
      <c r="H123" s="79">
        <v>48.571399999999997</v>
      </c>
      <c r="I123" s="79">
        <v>51.714300000000001</v>
      </c>
      <c r="J123" s="67">
        <f t="shared" si="1"/>
        <v>6.4706802768707661E-2</v>
      </c>
    </row>
    <row r="124" spans="1:10" x14ac:dyDescent="0.25">
      <c r="A124" s="76" t="s">
        <v>301</v>
      </c>
      <c r="B124" s="77">
        <v>639.57140000000004</v>
      </c>
      <c r="C124" s="77">
        <v>712</v>
      </c>
      <c r="D124" s="77">
        <v>1041.4286</v>
      </c>
      <c r="E124" s="77">
        <v>1159.8570999999999</v>
      </c>
      <c r="F124" s="77">
        <v>1230.8570999999999</v>
      </c>
      <c r="G124" s="77">
        <v>1264.8570999999999</v>
      </c>
      <c r="H124" s="77">
        <v>1284.4286</v>
      </c>
      <c r="I124" s="77">
        <v>1310.2856999999999</v>
      </c>
      <c r="J124" s="66">
        <f t="shared" si="1"/>
        <v>2.0131208538956447E-2</v>
      </c>
    </row>
    <row r="125" spans="1:10" ht="15.75" x14ac:dyDescent="0.25">
      <c r="A125" s="78" t="s">
        <v>199</v>
      </c>
      <c r="B125" s="79">
        <v>350</v>
      </c>
      <c r="C125" s="79">
        <v>390.8571</v>
      </c>
      <c r="D125" s="79">
        <v>561.71429999999998</v>
      </c>
      <c r="E125" s="79">
        <v>612.71429999999998</v>
      </c>
      <c r="F125" s="79">
        <v>653.28570000000002</v>
      </c>
      <c r="G125" s="79">
        <v>667.14290000000005</v>
      </c>
      <c r="H125" s="79">
        <v>677.14290000000005</v>
      </c>
      <c r="I125" s="79">
        <v>689.85709999999995</v>
      </c>
      <c r="J125" s="67">
        <f t="shared" si="1"/>
        <v>1.8776243537368398E-2</v>
      </c>
    </row>
    <row r="126" spans="1:10" ht="15.75" x14ac:dyDescent="0.25">
      <c r="A126" s="78" t="s">
        <v>200</v>
      </c>
      <c r="B126" s="79">
        <v>44.285699999999999</v>
      </c>
      <c r="C126" s="79">
        <v>52.714300000000001</v>
      </c>
      <c r="D126" s="79">
        <v>80.571399999999997</v>
      </c>
      <c r="E126" s="79">
        <v>81</v>
      </c>
      <c r="F126" s="79">
        <v>89.714299999999994</v>
      </c>
      <c r="G126" s="79">
        <v>89.857100000000003</v>
      </c>
      <c r="H126" s="79">
        <v>98.714299999999994</v>
      </c>
      <c r="I126" s="79">
        <v>97.285700000000006</v>
      </c>
      <c r="J126" s="67">
        <f t="shared" si="1"/>
        <v>-1.4472067370178254E-2</v>
      </c>
    </row>
    <row r="127" spans="1:10" ht="15.75" x14ac:dyDescent="0.25">
      <c r="A127" s="78" t="s">
        <v>201</v>
      </c>
      <c r="B127" s="79">
        <v>34.142899999999997</v>
      </c>
      <c r="C127" s="79">
        <v>37.714300000000001</v>
      </c>
      <c r="D127" s="79">
        <v>53.142899999999997</v>
      </c>
      <c r="E127" s="79">
        <v>65.142899999999997</v>
      </c>
      <c r="F127" s="79">
        <v>69.428600000000003</v>
      </c>
      <c r="G127" s="79">
        <v>71.428600000000003</v>
      </c>
      <c r="H127" s="79">
        <v>77</v>
      </c>
      <c r="I127" s="79">
        <v>74.857100000000003</v>
      </c>
      <c r="J127" s="67">
        <f t="shared" si="1"/>
        <v>-2.7829870129870149E-2</v>
      </c>
    </row>
    <row r="128" spans="1:10" ht="15.75" x14ac:dyDescent="0.25">
      <c r="A128" s="80" t="s">
        <v>202</v>
      </c>
      <c r="B128" s="79">
        <v>34.428600000000003</v>
      </c>
      <c r="C128" s="79">
        <v>36</v>
      </c>
      <c r="D128" s="79">
        <v>52.571399999999997</v>
      </c>
      <c r="E128" s="79">
        <v>64</v>
      </c>
      <c r="F128" s="79">
        <v>60.428600000000003</v>
      </c>
      <c r="G128" s="79">
        <v>57.714300000000001</v>
      </c>
      <c r="H128" s="79">
        <v>65.285700000000006</v>
      </c>
      <c r="I128" s="79">
        <v>71.714299999999994</v>
      </c>
      <c r="J128" s="67">
        <f t="shared" si="1"/>
        <v>9.8468730518321612E-2</v>
      </c>
    </row>
    <row r="129" spans="1:10" ht="15.75" x14ac:dyDescent="0.25">
      <c r="A129" s="78" t="s">
        <v>203</v>
      </c>
      <c r="B129" s="79">
        <v>19.428599999999999</v>
      </c>
      <c r="C129" s="79">
        <v>23.285699999999999</v>
      </c>
      <c r="D129" s="79">
        <v>36.714300000000001</v>
      </c>
      <c r="E129" s="79">
        <v>37.714300000000001</v>
      </c>
      <c r="F129" s="79">
        <v>38.714300000000001</v>
      </c>
      <c r="G129" s="79">
        <v>40.571399999999997</v>
      </c>
      <c r="H129" s="79">
        <v>41.285699999999999</v>
      </c>
      <c r="I129" s="79">
        <v>46.714300000000001</v>
      </c>
      <c r="J129" s="67">
        <f t="shared" si="1"/>
        <v>0.13148862681267381</v>
      </c>
    </row>
    <row r="130" spans="1:10" ht="15.75" x14ac:dyDescent="0.25">
      <c r="A130" s="78" t="s">
        <v>204</v>
      </c>
      <c r="B130" s="79">
        <v>20.428599999999999</v>
      </c>
      <c r="C130" s="79">
        <v>20.428599999999999</v>
      </c>
      <c r="D130" s="79">
        <v>34.714300000000001</v>
      </c>
      <c r="E130" s="79">
        <v>36.571399999999997</v>
      </c>
      <c r="F130" s="79">
        <v>39</v>
      </c>
      <c r="G130" s="79">
        <v>40.428600000000003</v>
      </c>
      <c r="H130" s="79">
        <v>38.571399999999997</v>
      </c>
      <c r="I130" s="79">
        <v>40.428600000000003</v>
      </c>
      <c r="J130" s="67">
        <f t="shared" si="1"/>
        <v>4.8149665296048472E-2</v>
      </c>
    </row>
    <row r="131" spans="1:10" ht="15.75" x14ac:dyDescent="0.25">
      <c r="A131" s="78" t="s">
        <v>205</v>
      </c>
      <c r="B131" s="79">
        <v>18.142900000000001</v>
      </c>
      <c r="C131" s="79">
        <v>18.142900000000001</v>
      </c>
      <c r="D131" s="79">
        <v>26.571400000000001</v>
      </c>
      <c r="E131" s="79">
        <v>33.142899999999997</v>
      </c>
      <c r="F131" s="79">
        <v>35.857100000000003</v>
      </c>
      <c r="G131" s="79">
        <v>39.714300000000001</v>
      </c>
      <c r="H131" s="79">
        <v>36.142899999999997</v>
      </c>
      <c r="I131" s="79">
        <v>36</v>
      </c>
      <c r="J131" s="67">
        <f t="shared" ref="J131:J190" si="2">IF(H131&lt;&gt;0,I131/H131-1,0)</f>
        <v>-3.953750252470023E-3</v>
      </c>
    </row>
    <row r="132" spans="1:10" ht="15.75" x14ac:dyDescent="0.25">
      <c r="A132" s="78" t="s">
        <v>206</v>
      </c>
      <c r="B132" s="79">
        <v>11.428599999999999</v>
      </c>
      <c r="C132" s="79">
        <v>16.142900000000001</v>
      </c>
      <c r="D132" s="79">
        <v>18.285699999999999</v>
      </c>
      <c r="E132" s="79">
        <v>22</v>
      </c>
      <c r="F132" s="79">
        <v>23.428599999999999</v>
      </c>
      <c r="G132" s="79">
        <v>26.714300000000001</v>
      </c>
      <c r="H132" s="79">
        <v>26</v>
      </c>
      <c r="I132" s="79">
        <v>27.285699999999999</v>
      </c>
      <c r="J132" s="67">
        <f t="shared" si="2"/>
        <v>4.9449999999999994E-2</v>
      </c>
    </row>
    <row r="133" spans="1:10" ht="15.75" x14ac:dyDescent="0.25">
      <c r="A133" s="78" t="s">
        <v>207</v>
      </c>
      <c r="B133" s="79">
        <v>13.857100000000001</v>
      </c>
      <c r="C133" s="79">
        <v>13.142899999999999</v>
      </c>
      <c r="D133" s="79">
        <v>22.428599999999999</v>
      </c>
      <c r="E133" s="79">
        <v>23.857099999999999</v>
      </c>
      <c r="F133" s="79">
        <v>23.285699999999999</v>
      </c>
      <c r="G133" s="79">
        <v>25.142900000000001</v>
      </c>
      <c r="H133" s="79">
        <v>25.714300000000001</v>
      </c>
      <c r="I133" s="79">
        <v>26.714300000000001</v>
      </c>
      <c r="J133" s="67">
        <f t="shared" si="2"/>
        <v>3.888886728396268E-2</v>
      </c>
    </row>
    <row r="134" spans="1:10" ht="15.75" x14ac:dyDescent="0.25">
      <c r="A134" s="78" t="s">
        <v>208</v>
      </c>
      <c r="B134" s="79">
        <v>12.2857</v>
      </c>
      <c r="C134" s="79">
        <v>12.7143</v>
      </c>
      <c r="D134" s="79">
        <v>18.285699999999999</v>
      </c>
      <c r="E134" s="79">
        <v>18.857099999999999</v>
      </c>
      <c r="F134" s="79">
        <v>23</v>
      </c>
      <c r="G134" s="79">
        <v>23.857099999999999</v>
      </c>
      <c r="H134" s="79">
        <v>22.428599999999999</v>
      </c>
      <c r="I134" s="79">
        <v>22.714300000000001</v>
      </c>
      <c r="J134" s="67">
        <f t="shared" si="2"/>
        <v>1.2738200333502814E-2</v>
      </c>
    </row>
    <row r="135" spans="1:10" x14ac:dyDescent="0.25">
      <c r="A135" s="76" t="s">
        <v>302</v>
      </c>
      <c r="B135" s="77">
        <v>527.71429999999998</v>
      </c>
      <c r="C135" s="77">
        <v>583.14290000000005</v>
      </c>
      <c r="D135" s="77">
        <v>756.85709999999995</v>
      </c>
      <c r="E135" s="77">
        <v>725.28570000000002</v>
      </c>
      <c r="F135" s="77">
        <v>722.85709999999995</v>
      </c>
      <c r="G135" s="77">
        <v>758.28570000000002</v>
      </c>
      <c r="H135" s="77">
        <v>752.28570000000002</v>
      </c>
      <c r="I135" s="77">
        <v>845.14290000000005</v>
      </c>
      <c r="J135" s="66">
        <f t="shared" si="2"/>
        <v>0.12343342429611526</v>
      </c>
    </row>
    <row r="136" spans="1:10" ht="15.75" x14ac:dyDescent="0.25">
      <c r="A136" s="78" t="s">
        <v>209</v>
      </c>
      <c r="B136" s="79">
        <v>56.857100000000003</v>
      </c>
      <c r="C136" s="79">
        <v>63.428600000000003</v>
      </c>
      <c r="D136" s="79">
        <v>86</v>
      </c>
      <c r="E136" s="79">
        <v>67.142899999999997</v>
      </c>
      <c r="F136" s="79">
        <v>81.285700000000006</v>
      </c>
      <c r="G136" s="79">
        <v>68</v>
      </c>
      <c r="H136" s="79">
        <v>67</v>
      </c>
      <c r="I136" s="79">
        <v>81.285700000000006</v>
      </c>
      <c r="J136" s="67">
        <f t="shared" si="2"/>
        <v>0.21321940298507469</v>
      </c>
    </row>
    <row r="137" spans="1:10" ht="15.75" x14ac:dyDescent="0.25">
      <c r="A137" s="78" t="s">
        <v>210</v>
      </c>
      <c r="B137" s="79">
        <v>69.714299999999994</v>
      </c>
      <c r="C137" s="79">
        <v>80.714299999999994</v>
      </c>
      <c r="D137" s="79">
        <v>104.8571</v>
      </c>
      <c r="E137" s="79">
        <v>107.5714</v>
      </c>
      <c r="F137" s="79">
        <v>97.857100000000003</v>
      </c>
      <c r="G137" s="79">
        <v>117.4286</v>
      </c>
      <c r="H137" s="79">
        <v>114.71429999999999</v>
      </c>
      <c r="I137" s="79">
        <v>107</v>
      </c>
      <c r="J137" s="67">
        <f t="shared" si="2"/>
        <v>-6.724793683089203E-2</v>
      </c>
    </row>
    <row r="138" spans="1:10" ht="15.75" x14ac:dyDescent="0.25">
      <c r="A138" s="78" t="s">
        <v>211</v>
      </c>
      <c r="B138" s="79">
        <v>59.571399999999997</v>
      </c>
      <c r="C138" s="79">
        <v>73</v>
      </c>
      <c r="D138" s="79">
        <v>94.714299999999994</v>
      </c>
      <c r="E138" s="79">
        <v>91.857100000000003</v>
      </c>
      <c r="F138" s="79">
        <v>90.428600000000003</v>
      </c>
      <c r="G138" s="79">
        <v>95</v>
      </c>
      <c r="H138" s="79">
        <v>104.5714</v>
      </c>
      <c r="I138" s="79">
        <v>104</v>
      </c>
      <c r="J138" s="67">
        <f t="shared" si="2"/>
        <v>-5.4642091432265394E-3</v>
      </c>
    </row>
    <row r="139" spans="1:10" ht="15.75" x14ac:dyDescent="0.25">
      <c r="A139" s="78" t="s">
        <v>212</v>
      </c>
      <c r="B139" s="79">
        <v>23.285699999999999</v>
      </c>
      <c r="C139" s="79">
        <v>24.285699999999999</v>
      </c>
      <c r="D139" s="79">
        <v>40.571399999999997</v>
      </c>
      <c r="E139" s="79">
        <v>35.285699999999999</v>
      </c>
      <c r="F139" s="79">
        <v>40.285699999999999</v>
      </c>
      <c r="G139" s="79">
        <v>43.285699999999999</v>
      </c>
      <c r="H139" s="79">
        <v>42.571399999999997</v>
      </c>
      <c r="I139" s="79">
        <v>43.571399999999997</v>
      </c>
      <c r="J139" s="67">
        <f t="shared" si="2"/>
        <v>2.3489948650972314E-2</v>
      </c>
    </row>
    <row r="140" spans="1:10" ht="15.75" x14ac:dyDescent="0.25">
      <c r="A140" s="78" t="s">
        <v>213</v>
      </c>
      <c r="B140" s="79">
        <v>18.285699999999999</v>
      </c>
      <c r="C140" s="79">
        <v>22.571400000000001</v>
      </c>
      <c r="D140" s="79">
        <v>31.428599999999999</v>
      </c>
      <c r="E140" s="79">
        <v>29</v>
      </c>
      <c r="F140" s="79">
        <v>30.714300000000001</v>
      </c>
      <c r="G140" s="79">
        <v>30.285699999999999</v>
      </c>
      <c r="H140" s="79">
        <v>28.142900000000001</v>
      </c>
      <c r="I140" s="79">
        <v>39.142899999999997</v>
      </c>
      <c r="J140" s="67">
        <f t="shared" si="2"/>
        <v>0.39086234894058514</v>
      </c>
    </row>
    <row r="141" spans="1:10" ht="15.75" x14ac:dyDescent="0.25">
      <c r="A141" s="78" t="s">
        <v>214</v>
      </c>
      <c r="B141" s="79">
        <v>26.285699999999999</v>
      </c>
      <c r="C141" s="79">
        <v>26.142900000000001</v>
      </c>
      <c r="D141" s="79">
        <v>33.714300000000001</v>
      </c>
      <c r="E141" s="79">
        <v>33.857100000000003</v>
      </c>
      <c r="F141" s="79">
        <v>34.142899999999997</v>
      </c>
      <c r="G141" s="79">
        <v>34.571399999999997</v>
      </c>
      <c r="H141" s="79">
        <v>34.857100000000003</v>
      </c>
      <c r="I141" s="79">
        <v>37.857100000000003</v>
      </c>
      <c r="J141" s="67">
        <f t="shared" si="2"/>
        <v>8.6065679588950283E-2</v>
      </c>
    </row>
    <row r="142" spans="1:10" ht="15.75" x14ac:dyDescent="0.25">
      <c r="A142" s="78" t="s">
        <v>215</v>
      </c>
      <c r="B142" s="79">
        <v>23</v>
      </c>
      <c r="C142" s="79">
        <v>21.714300000000001</v>
      </c>
      <c r="D142" s="79">
        <v>32.285699999999999</v>
      </c>
      <c r="E142" s="79">
        <v>30.857099999999999</v>
      </c>
      <c r="F142" s="79">
        <v>33.285699999999999</v>
      </c>
      <c r="G142" s="79">
        <v>30.857099999999999</v>
      </c>
      <c r="H142" s="79">
        <v>29.142900000000001</v>
      </c>
      <c r="I142" s="79">
        <v>27.571400000000001</v>
      </c>
      <c r="J142" s="67">
        <f t="shared" si="2"/>
        <v>-5.3923940307930907E-2</v>
      </c>
    </row>
    <row r="143" spans="1:10" ht="15.75" x14ac:dyDescent="0.25">
      <c r="A143" s="78" t="s">
        <v>216</v>
      </c>
      <c r="B143" s="79">
        <v>11.2857</v>
      </c>
      <c r="C143" s="79">
        <v>13.142899999999999</v>
      </c>
      <c r="D143" s="79">
        <v>16.285699999999999</v>
      </c>
      <c r="E143" s="79">
        <v>16.857099999999999</v>
      </c>
      <c r="F143" s="79">
        <v>16.857099999999999</v>
      </c>
      <c r="G143" s="79">
        <v>20</v>
      </c>
      <c r="H143" s="79">
        <v>17.857099999999999</v>
      </c>
      <c r="I143" s="79">
        <v>19.857099999999999</v>
      </c>
      <c r="J143" s="67">
        <f t="shared" si="2"/>
        <v>0.11200026880064518</v>
      </c>
    </row>
    <row r="144" spans="1:10" ht="15.75" x14ac:dyDescent="0.25">
      <c r="A144" s="78" t="s">
        <v>217</v>
      </c>
      <c r="B144" s="79">
        <v>16</v>
      </c>
      <c r="C144" s="79">
        <v>14.7143</v>
      </c>
      <c r="D144" s="79">
        <v>20.857099999999999</v>
      </c>
      <c r="E144" s="79">
        <v>18</v>
      </c>
      <c r="F144" s="79">
        <v>18.285699999999999</v>
      </c>
      <c r="G144" s="79">
        <v>16.714300000000001</v>
      </c>
      <c r="H144" s="79">
        <v>16.571400000000001</v>
      </c>
      <c r="I144" s="79">
        <v>17.285699999999999</v>
      </c>
      <c r="J144" s="67">
        <f t="shared" si="2"/>
        <v>4.3104384662732143E-2</v>
      </c>
    </row>
    <row r="145" spans="1:10" ht="15.75" x14ac:dyDescent="0.25">
      <c r="A145" s="78" t="s">
        <v>218</v>
      </c>
      <c r="B145" s="79">
        <v>8.2857000000000003</v>
      </c>
      <c r="C145" s="79">
        <v>11.2857</v>
      </c>
      <c r="D145" s="79">
        <v>13.142899999999999</v>
      </c>
      <c r="E145" s="79">
        <v>10.857100000000001</v>
      </c>
      <c r="F145" s="79">
        <v>9</v>
      </c>
      <c r="G145" s="79">
        <v>9.1428999999999991</v>
      </c>
      <c r="H145" s="79">
        <v>8</v>
      </c>
      <c r="I145" s="79">
        <v>9</v>
      </c>
      <c r="J145" s="67">
        <f t="shared" si="2"/>
        <v>0.125</v>
      </c>
    </row>
    <row r="146" spans="1:10" x14ac:dyDescent="0.25">
      <c r="A146" s="76" t="s">
        <v>289</v>
      </c>
      <c r="B146" s="77">
        <v>633</v>
      </c>
      <c r="C146" s="77">
        <v>577.85709999999995</v>
      </c>
      <c r="D146" s="77">
        <v>601</v>
      </c>
      <c r="E146" s="77">
        <v>612.85709999999995</v>
      </c>
      <c r="F146" s="77">
        <v>626.57140000000004</v>
      </c>
      <c r="G146" s="77">
        <v>715.85709999999995</v>
      </c>
      <c r="H146" s="77">
        <v>629.14290000000005</v>
      </c>
      <c r="I146" s="77">
        <v>691.28570000000002</v>
      </c>
      <c r="J146" s="66">
        <f t="shared" si="2"/>
        <v>9.8773744406874808E-2</v>
      </c>
    </row>
    <row r="147" spans="1:10" ht="15.75" x14ac:dyDescent="0.25">
      <c r="A147" s="78" t="s">
        <v>220</v>
      </c>
      <c r="B147" s="79">
        <v>403.42860000000002</v>
      </c>
      <c r="C147" s="79">
        <v>356.42860000000002</v>
      </c>
      <c r="D147" s="79">
        <v>374.28570000000002</v>
      </c>
      <c r="E147" s="79">
        <v>380.28570000000002</v>
      </c>
      <c r="F147" s="79">
        <v>383.1429</v>
      </c>
      <c r="G147" s="79">
        <v>443</v>
      </c>
      <c r="H147" s="79">
        <v>385</v>
      </c>
      <c r="I147" s="79">
        <v>431.1429</v>
      </c>
      <c r="J147" s="67">
        <f t="shared" si="2"/>
        <v>0.11985168831168824</v>
      </c>
    </row>
    <row r="148" spans="1:10" ht="15.75" x14ac:dyDescent="0.25">
      <c r="A148" s="78" t="s">
        <v>221</v>
      </c>
      <c r="B148" s="79">
        <v>62.857100000000003</v>
      </c>
      <c r="C148" s="79">
        <v>66.285700000000006</v>
      </c>
      <c r="D148" s="79">
        <v>69.285700000000006</v>
      </c>
      <c r="E148" s="79">
        <v>66.857100000000003</v>
      </c>
      <c r="F148" s="79">
        <v>71.571399999999997</v>
      </c>
      <c r="G148" s="79">
        <v>86.714299999999994</v>
      </c>
      <c r="H148" s="79">
        <v>74.285700000000006</v>
      </c>
      <c r="I148" s="79">
        <v>80.571399999999997</v>
      </c>
      <c r="J148" s="67">
        <f t="shared" si="2"/>
        <v>8.4615208579847723E-2</v>
      </c>
    </row>
    <row r="149" spans="1:10" ht="15.75" x14ac:dyDescent="0.25">
      <c r="A149" s="78" t="s">
        <v>222</v>
      </c>
      <c r="B149" s="79">
        <v>13.7143</v>
      </c>
      <c r="C149" s="79">
        <v>13.7143</v>
      </c>
      <c r="D149" s="79">
        <v>7.7142999999999997</v>
      </c>
      <c r="E149" s="79">
        <v>18</v>
      </c>
      <c r="F149" s="79">
        <v>16.142900000000001</v>
      </c>
      <c r="G149" s="79">
        <v>16.714300000000001</v>
      </c>
      <c r="H149" s="79">
        <v>15</v>
      </c>
      <c r="I149" s="79">
        <v>17.857099999999999</v>
      </c>
      <c r="J149" s="67">
        <f t="shared" si="2"/>
        <v>0.19047333333333327</v>
      </c>
    </row>
    <row r="150" spans="1:10" ht="15.75" x14ac:dyDescent="0.25">
      <c r="A150" s="78" t="s">
        <v>223</v>
      </c>
      <c r="B150" s="79">
        <v>34.285699999999999</v>
      </c>
      <c r="C150" s="79">
        <v>30.142900000000001</v>
      </c>
      <c r="D150" s="79">
        <v>33.714300000000001</v>
      </c>
      <c r="E150" s="79">
        <v>30.571400000000001</v>
      </c>
      <c r="F150" s="79">
        <v>32.142899999999997</v>
      </c>
      <c r="G150" s="79">
        <v>37.714300000000001</v>
      </c>
      <c r="H150" s="79">
        <v>37.571399999999997</v>
      </c>
      <c r="I150" s="79">
        <v>36</v>
      </c>
      <c r="J150" s="67">
        <f t="shared" si="2"/>
        <v>-4.1824366406362223E-2</v>
      </c>
    </row>
    <row r="151" spans="1:10" ht="15.75" x14ac:dyDescent="0.25">
      <c r="A151" s="83" t="s">
        <v>283</v>
      </c>
      <c r="B151" s="79">
        <v>7</v>
      </c>
      <c r="C151" s="79">
        <v>6.8571</v>
      </c>
      <c r="D151" s="79">
        <v>6.1429</v>
      </c>
      <c r="E151" s="79">
        <v>10.2857</v>
      </c>
      <c r="F151" s="79">
        <v>9.2857000000000003</v>
      </c>
      <c r="G151" s="79">
        <v>9.7142999999999997</v>
      </c>
      <c r="H151" s="79">
        <v>10.857100000000001</v>
      </c>
      <c r="I151" s="79">
        <v>12.571400000000001</v>
      </c>
      <c r="J151" s="67">
        <f t="shared" si="2"/>
        <v>0.15789667590793122</v>
      </c>
    </row>
    <row r="152" spans="1:10" ht="15.75" x14ac:dyDescent="0.25">
      <c r="A152" s="78" t="s">
        <v>224</v>
      </c>
      <c r="B152" s="79">
        <v>19.857099999999999</v>
      </c>
      <c r="C152" s="79">
        <v>16.571400000000001</v>
      </c>
      <c r="D152" s="79">
        <v>20.428599999999999</v>
      </c>
      <c r="E152" s="79">
        <v>16.714300000000001</v>
      </c>
      <c r="F152" s="79">
        <v>19</v>
      </c>
      <c r="G152" s="79">
        <v>20.714300000000001</v>
      </c>
      <c r="H152" s="79">
        <v>19.285699999999999</v>
      </c>
      <c r="I152" s="79">
        <v>21.142900000000001</v>
      </c>
      <c r="J152" s="67">
        <f t="shared" si="2"/>
        <v>9.6299330592096943E-2</v>
      </c>
    </row>
    <row r="153" spans="1:10" ht="15.75" x14ac:dyDescent="0.25">
      <c r="A153" s="78" t="s">
        <v>225</v>
      </c>
      <c r="B153" s="79">
        <v>4.1429</v>
      </c>
      <c r="C153" s="79">
        <v>2.8571</v>
      </c>
      <c r="D153" s="79">
        <v>1.5713999999999999</v>
      </c>
      <c r="E153" s="79">
        <v>4.7142999999999997</v>
      </c>
      <c r="F153" s="79">
        <v>3.8571</v>
      </c>
      <c r="G153" s="79">
        <v>4.8571</v>
      </c>
      <c r="H153" s="79">
        <v>3</v>
      </c>
      <c r="I153" s="79">
        <v>4.8571</v>
      </c>
      <c r="J153" s="67">
        <f t="shared" si="2"/>
        <v>0.61903333333333332</v>
      </c>
    </row>
    <row r="154" spans="1:10" ht="15.75" x14ac:dyDescent="0.25">
      <c r="A154" s="82" t="s">
        <v>280</v>
      </c>
      <c r="B154" s="79">
        <v>18</v>
      </c>
      <c r="C154" s="79">
        <v>14.2857</v>
      </c>
      <c r="D154" s="79">
        <v>16.857099999999999</v>
      </c>
      <c r="E154" s="79">
        <v>22.428599999999999</v>
      </c>
      <c r="F154" s="79">
        <v>19.285699999999999</v>
      </c>
      <c r="G154" s="79">
        <v>21.428599999999999</v>
      </c>
      <c r="H154" s="79">
        <v>17.857099999999999</v>
      </c>
      <c r="I154" s="79">
        <v>22.428599999999999</v>
      </c>
      <c r="J154" s="67">
        <f t="shared" si="2"/>
        <v>0.25600461441107458</v>
      </c>
    </row>
    <row r="155" spans="1:10" ht="15.75" x14ac:dyDescent="0.25">
      <c r="A155" s="78" t="s">
        <v>226</v>
      </c>
      <c r="B155" s="79">
        <v>4</v>
      </c>
      <c r="C155" s="79">
        <v>5.4286000000000003</v>
      </c>
      <c r="D155" s="79">
        <v>4.2857000000000003</v>
      </c>
      <c r="E155" s="79">
        <v>3.1429</v>
      </c>
      <c r="F155" s="79">
        <v>6.2857000000000003</v>
      </c>
      <c r="G155" s="79">
        <v>5.4286000000000003</v>
      </c>
      <c r="H155" s="79">
        <v>4.4286000000000003</v>
      </c>
      <c r="I155" s="79">
        <v>6.7142999999999997</v>
      </c>
      <c r="J155" s="67">
        <f t="shared" si="2"/>
        <v>0.51612247662918276</v>
      </c>
    </row>
    <row r="156" spans="1:10" ht="15.75" x14ac:dyDescent="0.25">
      <c r="A156" s="78" t="s">
        <v>227</v>
      </c>
      <c r="B156" s="79">
        <v>8.2857000000000003</v>
      </c>
      <c r="C156" s="79">
        <v>8.1428999999999991</v>
      </c>
      <c r="D156" s="79">
        <v>7</v>
      </c>
      <c r="E156" s="79">
        <v>10.142899999999999</v>
      </c>
      <c r="F156" s="79">
        <v>13.7143</v>
      </c>
      <c r="G156" s="79">
        <v>16.285699999999999</v>
      </c>
      <c r="H156" s="79">
        <v>12.7143</v>
      </c>
      <c r="I156" s="79">
        <v>13.142899999999999</v>
      </c>
      <c r="J156" s="67">
        <f t="shared" si="2"/>
        <v>3.3710074483062291E-2</v>
      </c>
    </row>
    <row r="157" spans="1:10" x14ac:dyDescent="0.25">
      <c r="A157" s="76" t="s">
        <v>303</v>
      </c>
      <c r="B157" s="77">
        <v>71.285700000000006</v>
      </c>
      <c r="C157" s="77">
        <v>89.571399999999997</v>
      </c>
      <c r="D157" s="77">
        <v>137.28569999999999</v>
      </c>
      <c r="E157" s="77">
        <v>128.1429</v>
      </c>
      <c r="F157" s="77">
        <v>128.42859999999999</v>
      </c>
      <c r="G157" s="77">
        <v>470.42860000000002</v>
      </c>
      <c r="H157" s="77">
        <v>340.57139999999998</v>
      </c>
      <c r="I157" s="77">
        <v>367</v>
      </c>
      <c r="J157" s="66">
        <f t="shared" si="2"/>
        <v>7.7600761543688002E-2</v>
      </c>
    </row>
    <row r="158" spans="1:10" ht="15.75" x14ac:dyDescent="0.25">
      <c r="A158" s="78" t="s">
        <v>228</v>
      </c>
      <c r="B158" s="79">
        <v>11.428599999999999</v>
      </c>
      <c r="C158" s="79">
        <v>14</v>
      </c>
      <c r="D158" s="79">
        <v>24.285699999999999</v>
      </c>
      <c r="E158" s="79">
        <v>21.142900000000001</v>
      </c>
      <c r="F158" s="79">
        <v>22.571400000000001</v>
      </c>
      <c r="G158" s="79">
        <v>70.714299999999994</v>
      </c>
      <c r="H158" s="79">
        <v>47.857100000000003</v>
      </c>
      <c r="I158" s="79">
        <v>56.142899999999997</v>
      </c>
      <c r="J158" s="67">
        <f t="shared" si="2"/>
        <v>0.17313627445039481</v>
      </c>
    </row>
    <row r="159" spans="1:10" ht="15.75" x14ac:dyDescent="0.25">
      <c r="A159" s="78" t="s">
        <v>229</v>
      </c>
      <c r="B159" s="79">
        <v>6.5713999999999997</v>
      </c>
      <c r="C159" s="79">
        <v>6.8571</v>
      </c>
      <c r="D159" s="79">
        <v>11.857100000000001</v>
      </c>
      <c r="E159" s="79">
        <v>13.142899999999999</v>
      </c>
      <c r="F159" s="79">
        <v>10.2857</v>
      </c>
      <c r="G159" s="79">
        <v>56.428600000000003</v>
      </c>
      <c r="H159" s="79">
        <v>36.285699999999999</v>
      </c>
      <c r="I159" s="79">
        <v>43</v>
      </c>
      <c r="J159" s="67">
        <f t="shared" si="2"/>
        <v>0.1850398366298569</v>
      </c>
    </row>
    <row r="160" spans="1:10" ht="15.75" x14ac:dyDescent="0.25">
      <c r="A160" s="78" t="s">
        <v>230</v>
      </c>
      <c r="B160" s="79">
        <v>5.1429</v>
      </c>
      <c r="C160" s="79">
        <v>5.7142999999999997</v>
      </c>
      <c r="D160" s="79">
        <v>8.4285999999999994</v>
      </c>
      <c r="E160" s="79">
        <v>9.8571000000000009</v>
      </c>
      <c r="F160" s="79">
        <v>9</v>
      </c>
      <c r="G160" s="79">
        <v>31.571400000000001</v>
      </c>
      <c r="H160" s="79">
        <v>21.285699999999999</v>
      </c>
      <c r="I160" s="79">
        <v>22.714300000000001</v>
      </c>
      <c r="J160" s="67">
        <f t="shared" si="2"/>
        <v>6.711548128555811E-2</v>
      </c>
    </row>
    <row r="161" spans="1:10" ht="15.75" x14ac:dyDescent="0.25">
      <c r="A161" s="78" t="s">
        <v>231</v>
      </c>
      <c r="B161" s="79">
        <v>1.5713999999999999</v>
      </c>
      <c r="C161" s="79">
        <v>3.5714000000000001</v>
      </c>
      <c r="D161" s="79">
        <v>3.1429</v>
      </c>
      <c r="E161" s="79">
        <v>3.8571</v>
      </c>
      <c r="F161" s="79">
        <v>5.5713999999999997</v>
      </c>
      <c r="G161" s="79">
        <v>15.2857</v>
      </c>
      <c r="H161" s="79">
        <v>8.4285999999999994</v>
      </c>
      <c r="I161" s="79">
        <v>10.7143</v>
      </c>
      <c r="J161" s="67">
        <f t="shared" si="2"/>
        <v>0.27118382649550354</v>
      </c>
    </row>
    <row r="162" spans="1:10" ht="15.75" x14ac:dyDescent="0.25">
      <c r="A162" s="78" t="s">
        <v>232</v>
      </c>
      <c r="B162" s="79">
        <v>4.4286000000000003</v>
      </c>
      <c r="C162" s="79">
        <v>4.5713999999999997</v>
      </c>
      <c r="D162" s="79">
        <v>7.8571</v>
      </c>
      <c r="E162" s="79">
        <v>7</v>
      </c>
      <c r="F162" s="79">
        <v>7.4286000000000003</v>
      </c>
      <c r="G162" s="79">
        <v>22.857099999999999</v>
      </c>
      <c r="H162" s="79">
        <v>17.142900000000001</v>
      </c>
      <c r="I162" s="79">
        <v>20.571400000000001</v>
      </c>
      <c r="J162" s="67">
        <f t="shared" si="2"/>
        <v>0.19999533334499997</v>
      </c>
    </row>
    <row r="163" spans="1:10" ht="15.75" x14ac:dyDescent="0.25">
      <c r="A163" s="78" t="s">
        <v>233</v>
      </c>
      <c r="B163" s="79">
        <v>1.5713999999999999</v>
      </c>
      <c r="C163" s="79">
        <v>2.8571</v>
      </c>
      <c r="D163" s="79">
        <v>5.8571</v>
      </c>
      <c r="E163" s="79">
        <v>6.2857000000000003</v>
      </c>
      <c r="F163" s="79">
        <v>5.4286000000000003</v>
      </c>
      <c r="G163" s="79">
        <v>18.142900000000001</v>
      </c>
      <c r="H163" s="79">
        <v>16.428599999999999</v>
      </c>
      <c r="I163" s="79">
        <v>16.142900000000001</v>
      </c>
      <c r="J163" s="67">
        <f t="shared" si="2"/>
        <v>-1.7390404538426774E-2</v>
      </c>
    </row>
    <row r="164" spans="1:10" ht="15.75" x14ac:dyDescent="0.25">
      <c r="A164" s="78" t="s">
        <v>234</v>
      </c>
      <c r="B164" s="79">
        <v>2.1429</v>
      </c>
      <c r="C164" s="79">
        <v>2</v>
      </c>
      <c r="D164" s="79">
        <v>3.4285999999999999</v>
      </c>
      <c r="E164" s="79">
        <v>4</v>
      </c>
      <c r="F164" s="79">
        <v>4.2857000000000003</v>
      </c>
      <c r="G164" s="79">
        <v>8</v>
      </c>
      <c r="H164" s="79">
        <v>8.8571000000000009</v>
      </c>
      <c r="I164" s="79">
        <v>7.4286000000000003</v>
      </c>
      <c r="J164" s="67">
        <f t="shared" si="2"/>
        <v>-0.1612830384663152</v>
      </c>
    </row>
    <row r="165" spans="1:10" ht="15.75" x14ac:dyDescent="0.25">
      <c r="A165" s="78" t="s">
        <v>202</v>
      </c>
      <c r="B165" s="79">
        <v>1.4286000000000001</v>
      </c>
      <c r="C165" s="79">
        <v>1.4286000000000001</v>
      </c>
      <c r="D165" s="79">
        <v>3.5714000000000001</v>
      </c>
      <c r="E165" s="79">
        <v>2.2856999999999998</v>
      </c>
      <c r="F165" s="79">
        <v>3.7143000000000002</v>
      </c>
      <c r="G165" s="79">
        <v>7.5713999999999997</v>
      </c>
      <c r="H165" s="79">
        <v>9.4285999999999994</v>
      </c>
      <c r="I165" s="79">
        <v>7.5713999999999997</v>
      </c>
      <c r="J165" s="67">
        <f t="shared" si="2"/>
        <v>-0.19697516068133125</v>
      </c>
    </row>
    <row r="166" spans="1:10" ht="15.75" x14ac:dyDescent="0.25">
      <c r="A166" s="78" t="s">
        <v>235</v>
      </c>
      <c r="B166" s="79">
        <v>1.2857000000000001</v>
      </c>
      <c r="C166" s="79">
        <v>3.8571</v>
      </c>
      <c r="D166" s="79">
        <v>5.2857000000000003</v>
      </c>
      <c r="E166" s="79">
        <v>3.1429</v>
      </c>
      <c r="F166" s="79">
        <v>4</v>
      </c>
      <c r="G166" s="79">
        <v>12.571400000000001</v>
      </c>
      <c r="H166" s="79">
        <v>10</v>
      </c>
      <c r="I166" s="79">
        <v>9</v>
      </c>
      <c r="J166" s="67">
        <f t="shared" si="2"/>
        <v>-9.9999999999999978E-2</v>
      </c>
    </row>
    <row r="167" spans="1:10" ht="15.75" x14ac:dyDescent="0.25">
      <c r="A167" s="78" t="s">
        <v>236</v>
      </c>
      <c r="B167" s="79">
        <v>2.2856999999999998</v>
      </c>
      <c r="C167" s="79">
        <v>1.5713999999999999</v>
      </c>
      <c r="D167" s="79">
        <v>4.8571</v>
      </c>
      <c r="E167" s="79">
        <v>5.4286000000000003</v>
      </c>
      <c r="F167" s="79">
        <v>5</v>
      </c>
      <c r="G167" s="79">
        <v>10.428599999999999</v>
      </c>
      <c r="H167" s="79">
        <v>10.571400000000001</v>
      </c>
      <c r="I167" s="79">
        <v>9.7142999999999997</v>
      </c>
      <c r="J167" s="67">
        <f t="shared" si="2"/>
        <v>-8.1077246154719451E-2</v>
      </c>
    </row>
    <row r="168" spans="1:10" x14ac:dyDescent="0.25">
      <c r="A168" s="76" t="s">
        <v>304</v>
      </c>
      <c r="B168" s="77">
        <v>29.714300000000001</v>
      </c>
      <c r="C168" s="77">
        <v>41.142899999999997</v>
      </c>
      <c r="D168" s="77">
        <v>88.285700000000006</v>
      </c>
      <c r="E168" s="77">
        <v>173.42859999999999</v>
      </c>
      <c r="F168" s="77">
        <v>203.28569999999999</v>
      </c>
      <c r="G168" s="77">
        <v>262.1429</v>
      </c>
      <c r="H168" s="77">
        <v>342</v>
      </c>
      <c r="I168" s="77">
        <v>321.42860000000002</v>
      </c>
      <c r="J168" s="66">
        <f t="shared" si="2"/>
        <v>-6.0150292397660787E-2</v>
      </c>
    </row>
    <row r="169" spans="1:10" ht="15.75" x14ac:dyDescent="0.25">
      <c r="A169" s="78" t="s">
        <v>237</v>
      </c>
      <c r="B169" s="79">
        <v>15.7143</v>
      </c>
      <c r="C169" s="79">
        <v>17.857099999999999</v>
      </c>
      <c r="D169" s="79">
        <v>38.857100000000003</v>
      </c>
      <c r="E169" s="79">
        <v>75.571399999999997</v>
      </c>
      <c r="F169" s="79">
        <v>87.285700000000006</v>
      </c>
      <c r="G169" s="79">
        <v>105</v>
      </c>
      <c r="H169" s="79">
        <v>140.28569999999999</v>
      </c>
      <c r="I169" s="79">
        <v>140.28569999999999</v>
      </c>
      <c r="J169" s="67">
        <f t="shared" si="2"/>
        <v>0</v>
      </c>
    </row>
    <row r="170" spans="1:10" ht="15.75" x14ac:dyDescent="0.25">
      <c r="A170" s="78" t="s">
        <v>238</v>
      </c>
      <c r="B170" s="79">
        <v>1.7142999999999999</v>
      </c>
      <c r="C170" s="79">
        <v>2.2856999999999998</v>
      </c>
      <c r="D170" s="79">
        <v>5</v>
      </c>
      <c r="E170" s="79">
        <v>10.571400000000001</v>
      </c>
      <c r="F170" s="79">
        <v>13.2857</v>
      </c>
      <c r="G170" s="79">
        <v>17.714300000000001</v>
      </c>
      <c r="H170" s="79">
        <v>22.571400000000001</v>
      </c>
      <c r="I170" s="79">
        <v>21.285699999999999</v>
      </c>
      <c r="J170" s="67">
        <f t="shared" si="2"/>
        <v>-5.6961464508182957E-2</v>
      </c>
    </row>
    <row r="171" spans="1:10" ht="15.75" x14ac:dyDescent="0.25">
      <c r="A171" s="78" t="s">
        <v>239</v>
      </c>
      <c r="B171" s="79">
        <v>1.5713999999999999</v>
      </c>
      <c r="C171" s="79">
        <v>2.2856999999999998</v>
      </c>
      <c r="D171" s="79">
        <v>5.5713999999999997</v>
      </c>
      <c r="E171" s="79">
        <v>8.5714000000000006</v>
      </c>
      <c r="F171" s="79">
        <v>14.7143</v>
      </c>
      <c r="G171" s="79">
        <v>16.142900000000001</v>
      </c>
      <c r="H171" s="79">
        <v>16.714300000000001</v>
      </c>
      <c r="I171" s="79">
        <v>19</v>
      </c>
      <c r="J171" s="67">
        <f t="shared" si="2"/>
        <v>0.13675116516994423</v>
      </c>
    </row>
    <row r="172" spans="1:10" ht="15.75" x14ac:dyDescent="0.25">
      <c r="A172" s="78" t="s">
        <v>240</v>
      </c>
      <c r="B172" s="79">
        <v>1.8571</v>
      </c>
      <c r="C172" s="79">
        <v>3.5714000000000001</v>
      </c>
      <c r="D172" s="79">
        <v>6.5713999999999997</v>
      </c>
      <c r="E172" s="79">
        <v>11.142899999999999</v>
      </c>
      <c r="F172" s="79">
        <v>15.142899999999999</v>
      </c>
      <c r="G172" s="79">
        <v>15.428599999999999</v>
      </c>
      <c r="H172" s="79">
        <v>21.571400000000001</v>
      </c>
      <c r="I172" s="79">
        <v>23</v>
      </c>
      <c r="J172" s="67">
        <f t="shared" si="2"/>
        <v>6.6226577783546681E-2</v>
      </c>
    </row>
    <row r="173" spans="1:10" ht="15.75" x14ac:dyDescent="0.25">
      <c r="A173" s="78" t="s">
        <v>241</v>
      </c>
      <c r="B173" s="79">
        <v>1.2857000000000001</v>
      </c>
      <c r="C173" s="79">
        <v>0.85709999999999997</v>
      </c>
      <c r="D173" s="79">
        <v>4.7142999999999997</v>
      </c>
      <c r="E173" s="79">
        <v>10.7143</v>
      </c>
      <c r="F173" s="79">
        <v>11.2857</v>
      </c>
      <c r="G173" s="79">
        <v>15.857100000000001</v>
      </c>
      <c r="H173" s="79">
        <v>23.571400000000001</v>
      </c>
      <c r="I173" s="79">
        <v>16.428599999999999</v>
      </c>
      <c r="J173" s="67">
        <f t="shared" si="2"/>
        <v>-0.3030282460948438</v>
      </c>
    </row>
    <row r="174" spans="1:10" ht="15.75" x14ac:dyDescent="0.25">
      <c r="A174" s="78" t="s">
        <v>242</v>
      </c>
      <c r="B174" s="79">
        <v>0.42859999999999998</v>
      </c>
      <c r="C174" s="79">
        <v>0.85709999999999997</v>
      </c>
      <c r="D174" s="79">
        <v>3.4285999999999999</v>
      </c>
      <c r="E174" s="79">
        <v>5.8571</v>
      </c>
      <c r="F174" s="79">
        <v>5.7142999999999997</v>
      </c>
      <c r="G174" s="79">
        <v>8.1428999999999991</v>
      </c>
      <c r="H174" s="79">
        <v>12</v>
      </c>
      <c r="I174" s="79">
        <v>9.1428999999999991</v>
      </c>
      <c r="J174" s="67">
        <f t="shared" si="2"/>
        <v>-0.2380916666666667</v>
      </c>
    </row>
    <row r="175" spans="1:10" ht="15.75" x14ac:dyDescent="0.25">
      <c r="A175" s="78" t="s">
        <v>243</v>
      </c>
      <c r="B175" s="79">
        <v>0.57140000000000002</v>
      </c>
      <c r="C175" s="79">
        <v>0.42859999999999998</v>
      </c>
      <c r="D175" s="79">
        <v>2.1429</v>
      </c>
      <c r="E175" s="79">
        <v>2.2856999999999998</v>
      </c>
      <c r="F175" s="79">
        <v>2.5714000000000001</v>
      </c>
      <c r="G175" s="79">
        <v>4.4286000000000003</v>
      </c>
      <c r="H175" s="79">
        <v>5.4286000000000003</v>
      </c>
      <c r="I175" s="79">
        <v>4.5713999999999997</v>
      </c>
      <c r="J175" s="67">
        <f t="shared" si="2"/>
        <v>-0.1579044320819365</v>
      </c>
    </row>
    <row r="176" spans="1:10" ht="15.75" x14ac:dyDescent="0.25">
      <c r="A176" s="78" t="s">
        <v>244</v>
      </c>
      <c r="B176" s="79">
        <v>1</v>
      </c>
      <c r="C176" s="79">
        <v>1.5713999999999999</v>
      </c>
      <c r="D176" s="79">
        <v>1.7142999999999999</v>
      </c>
      <c r="E176" s="79">
        <v>5.5713999999999997</v>
      </c>
      <c r="F176" s="79">
        <v>5.8571</v>
      </c>
      <c r="G176" s="79">
        <v>7.7142999999999997</v>
      </c>
      <c r="H176" s="79">
        <v>8.5714000000000006</v>
      </c>
      <c r="I176" s="79">
        <v>10.142899999999999</v>
      </c>
      <c r="J176" s="67">
        <f t="shared" si="2"/>
        <v>0.1833422778075926</v>
      </c>
    </row>
    <row r="177" spans="1:10" ht="15.75" x14ac:dyDescent="0.25">
      <c r="A177" s="78" t="s">
        <v>245</v>
      </c>
      <c r="B177" s="79">
        <v>1.5713999999999999</v>
      </c>
      <c r="C177" s="79">
        <v>0.85709999999999997</v>
      </c>
      <c r="D177" s="79">
        <v>1.7142999999999999</v>
      </c>
      <c r="E177" s="79">
        <v>6.2857000000000003</v>
      </c>
      <c r="F177" s="79">
        <v>6.5713999999999997</v>
      </c>
      <c r="G177" s="79">
        <v>8.1428999999999991</v>
      </c>
      <c r="H177" s="79">
        <v>13.7143</v>
      </c>
      <c r="I177" s="79">
        <v>11.571400000000001</v>
      </c>
      <c r="J177" s="67">
        <f t="shared" si="2"/>
        <v>-0.15625296223649765</v>
      </c>
    </row>
    <row r="178" spans="1:10" ht="15.75" x14ac:dyDescent="0.25">
      <c r="A178" s="78" t="s">
        <v>246</v>
      </c>
      <c r="B178" s="79">
        <v>0.1429</v>
      </c>
      <c r="C178" s="79">
        <v>0.42859999999999998</v>
      </c>
      <c r="D178" s="79">
        <v>0.71430000000000005</v>
      </c>
      <c r="E178" s="79">
        <v>1.7142999999999999</v>
      </c>
      <c r="F178" s="79">
        <v>2.4285999999999999</v>
      </c>
      <c r="G178" s="79">
        <v>3.4285999999999999</v>
      </c>
      <c r="H178" s="79">
        <v>4</v>
      </c>
      <c r="I178" s="79">
        <v>3.5714000000000001</v>
      </c>
      <c r="J178" s="67">
        <f t="shared" si="2"/>
        <v>-0.10714999999999997</v>
      </c>
    </row>
    <row r="179" spans="1:10" x14ac:dyDescent="0.25">
      <c r="A179" s="76" t="s">
        <v>305</v>
      </c>
      <c r="B179" s="77">
        <v>12.428599999999999</v>
      </c>
      <c r="C179" s="77">
        <v>13.7143</v>
      </c>
      <c r="D179" s="77">
        <v>23.285699999999999</v>
      </c>
      <c r="E179" s="77">
        <v>16.714300000000001</v>
      </c>
      <c r="F179" s="77">
        <v>20.142900000000001</v>
      </c>
      <c r="G179" s="77">
        <v>29</v>
      </c>
      <c r="H179" s="77">
        <v>116.5714</v>
      </c>
      <c r="I179" s="77">
        <v>208.57140000000001</v>
      </c>
      <c r="J179" s="66">
        <f t="shared" si="2"/>
        <v>0.78921587970977458</v>
      </c>
    </row>
    <row r="180" spans="1:10" ht="15.75" x14ac:dyDescent="0.25">
      <c r="A180" s="78" t="s">
        <v>247</v>
      </c>
      <c r="B180" s="79">
        <v>3.4285999999999999</v>
      </c>
      <c r="C180" s="79">
        <v>2.8571</v>
      </c>
      <c r="D180" s="79">
        <v>6.7142999999999997</v>
      </c>
      <c r="E180" s="79">
        <v>5.7142999999999997</v>
      </c>
      <c r="F180" s="79">
        <v>5.5713999999999997</v>
      </c>
      <c r="G180" s="79">
        <v>9.2857000000000003</v>
      </c>
      <c r="H180" s="79">
        <v>23.142900000000001</v>
      </c>
      <c r="I180" s="79">
        <v>40</v>
      </c>
      <c r="J180" s="67">
        <f t="shared" si="2"/>
        <v>0.72839186100272646</v>
      </c>
    </row>
    <row r="181" spans="1:10" ht="15.75" x14ac:dyDescent="0.25">
      <c r="A181" s="78" t="s">
        <v>248</v>
      </c>
      <c r="B181" s="79">
        <v>1.1429</v>
      </c>
      <c r="C181" s="79">
        <v>1.2857000000000001</v>
      </c>
      <c r="D181" s="79">
        <v>1.5713999999999999</v>
      </c>
      <c r="E181" s="79">
        <v>0.71430000000000005</v>
      </c>
      <c r="F181" s="79">
        <v>0.85709999999999997</v>
      </c>
      <c r="G181" s="79">
        <v>1.8571</v>
      </c>
      <c r="H181" s="79">
        <v>7.1429</v>
      </c>
      <c r="I181" s="79">
        <v>13.142899999999999</v>
      </c>
      <c r="J181" s="67">
        <f t="shared" si="2"/>
        <v>0.83999496003023966</v>
      </c>
    </row>
    <row r="182" spans="1:10" ht="15.75" x14ac:dyDescent="0.25">
      <c r="A182" s="78" t="s">
        <v>249</v>
      </c>
      <c r="B182" s="79">
        <v>1.1429</v>
      </c>
      <c r="C182" s="79">
        <v>1.1429</v>
      </c>
      <c r="D182" s="79">
        <v>2.8571</v>
      </c>
      <c r="E182" s="79">
        <v>1.1429</v>
      </c>
      <c r="F182" s="79">
        <v>1.5713999999999999</v>
      </c>
      <c r="G182" s="79">
        <v>2.5714000000000001</v>
      </c>
      <c r="H182" s="79">
        <v>13.2857</v>
      </c>
      <c r="I182" s="79">
        <v>22.285699999999999</v>
      </c>
      <c r="J182" s="67">
        <f t="shared" si="2"/>
        <v>0.67742008324740111</v>
      </c>
    </row>
    <row r="183" spans="1:10" ht="15.75" x14ac:dyDescent="0.25">
      <c r="A183" s="78" t="s">
        <v>250</v>
      </c>
      <c r="B183" s="79">
        <v>1</v>
      </c>
      <c r="C183" s="79">
        <v>1.2857000000000001</v>
      </c>
      <c r="D183" s="79">
        <v>2.1429</v>
      </c>
      <c r="E183" s="79">
        <v>1.7142999999999999</v>
      </c>
      <c r="F183" s="79">
        <v>2.5714000000000001</v>
      </c>
      <c r="G183" s="79">
        <v>3.1429</v>
      </c>
      <c r="H183" s="79">
        <v>12.857100000000001</v>
      </c>
      <c r="I183" s="79">
        <v>21.571400000000001</v>
      </c>
      <c r="J183" s="67">
        <f t="shared" si="2"/>
        <v>0.67778114815938273</v>
      </c>
    </row>
    <row r="184" spans="1:10" ht="15.75" x14ac:dyDescent="0.25">
      <c r="A184" s="78" t="s">
        <v>251</v>
      </c>
      <c r="B184" s="79">
        <v>0.28570000000000001</v>
      </c>
      <c r="C184" s="79">
        <v>1.7142999999999999</v>
      </c>
      <c r="D184" s="79">
        <v>1.7142999999999999</v>
      </c>
      <c r="E184" s="79">
        <v>0.85709999999999997</v>
      </c>
      <c r="F184" s="79">
        <v>1.5713999999999999</v>
      </c>
      <c r="G184" s="79">
        <v>2.2856999999999998</v>
      </c>
      <c r="H184" s="79">
        <v>5.4286000000000003</v>
      </c>
      <c r="I184" s="79">
        <v>8.5714000000000006</v>
      </c>
      <c r="J184" s="67">
        <f t="shared" si="2"/>
        <v>0.57893379508528908</v>
      </c>
    </row>
    <row r="185" spans="1:10" ht="15.75" x14ac:dyDescent="0.25">
      <c r="A185" s="78" t="s">
        <v>252</v>
      </c>
      <c r="B185" s="79">
        <v>0.28570000000000001</v>
      </c>
      <c r="C185" s="79">
        <v>0.85709999999999997</v>
      </c>
      <c r="D185" s="79">
        <v>1.5713999999999999</v>
      </c>
      <c r="E185" s="79">
        <v>0.28570000000000001</v>
      </c>
      <c r="F185" s="79">
        <v>1.2857000000000001</v>
      </c>
      <c r="G185" s="79">
        <v>1</v>
      </c>
      <c r="H185" s="79">
        <v>5.8571</v>
      </c>
      <c r="I185" s="79">
        <v>12.571400000000001</v>
      </c>
      <c r="J185" s="67">
        <f t="shared" si="2"/>
        <v>1.1463522903826129</v>
      </c>
    </row>
    <row r="186" spans="1:10" ht="15.75" x14ac:dyDescent="0.25">
      <c r="A186" s="78" t="s">
        <v>253</v>
      </c>
      <c r="B186" s="79">
        <v>0.28570000000000001</v>
      </c>
      <c r="C186" s="79">
        <v>0.1429</v>
      </c>
      <c r="D186" s="79">
        <v>0.28570000000000001</v>
      </c>
      <c r="E186" s="79">
        <v>0.28570000000000001</v>
      </c>
      <c r="F186" s="79">
        <v>0.1429</v>
      </c>
      <c r="G186" s="79">
        <v>0.71430000000000005</v>
      </c>
      <c r="H186" s="79">
        <v>1.7142999999999999</v>
      </c>
      <c r="I186" s="79">
        <v>2.5714000000000001</v>
      </c>
      <c r="J186" s="67">
        <f t="shared" si="2"/>
        <v>0.49997083357638705</v>
      </c>
    </row>
    <row r="187" spans="1:10" ht="15.75" x14ac:dyDescent="0.25">
      <c r="A187" s="78" t="s">
        <v>254</v>
      </c>
      <c r="B187" s="79">
        <v>0.28570000000000001</v>
      </c>
      <c r="C187" s="79">
        <v>0.71430000000000005</v>
      </c>
      <c r="D187" s="79">
        <v>0.71430000000000005</v>
      </c>
      <c r="E187" s="79">
        <v>0.57140000000000002</v>
      </c>
      <c r="F187" s="79">
        <v>0.85709999999999997</v>
      </c>
      <c r="G187" s="79">
        <v>1.2857000000000001</v>
      </c>
      <c r="H187" s="79">
        <v>5.2857000000000003</v>
      </c>
      <c r="I187" s="79">
        <v>12.428599999999999</v>
      </c>
      <c r="J187" s="67">
        <f t="shared" si="2"/>
        <v>1.3513631117921938</v>
      </c>
    </row>
    <row r="188" spans="1:10" ht="15.75" x14ac:dyDescent="0.25">
      <c r="A188" s="78" t="s">
        <v>255</v>
      </c>
      <c r="B188" s="79">
        <v>0.28570000000000001</v>
      </c>
      <c r="C188" s="79">
        <v>0.28570000000000001</v>
      </c>
      <c r="D188" s="79">
        <v>0.1429</v>
      </c>
      <c r="E188" s="79">
        <v>0.42859999999999998</v>
      </c>
      <c r="F188" s="79">
        <v>1</v>
      </c>
      <c r="G188" s="79">
        <v>0.28570000000000001</v>
      </c>
      <c r="H188" s="79">
        <v>1.7142999999999999</v>
      </c>
      <c r="I188" s="79">
        <v>5</v>
      </c>
      <c r="J188" s="67">
        <f t="shared" si="2"/>
        <v>1.9166423613136558</v>
      </c>
    </row>
    <row r="189" spans="1:10" ht="15.75" x14ac:dyDescent="0.25">
      <c r="A189" s="78" t="s">
        <v>256</v>
      </c>
      <c r="B189" s="79">
        <v>0.1429</v>
      </c>
      <c r="C189" s="79">
        <v>0.1429</v>
      </c>
      <c r="D189" s="79">
        <v>0.42859999999999998</v>
      </c>
      <c r="E189" s="79">
        <v>0.1429</v>
      </c>
      <c r="F189" s="79">
        <v>0.1429</v>
      </c>
      <c r="G189" s="79">
        <v>0.71430000000000005</v>
      </c>
      <c r="H189" s="79">
        <v>1.2857000000000001</v>
      </c>
      <c r="I189" s="79">
        <v>3.2856999999999998</v>
      </c>
      <c r="J189" s="67">
        <f t="shared" si="2"/>
        <v>1.5555728396982187</v>
      </c>
    </row>
    <row r="190" spans="1:10" x14ac:dyDescent="0.25">
      <c r="A190" s="76" t="s">
        <v>306</v>
      </c>
      <c r="B190" s="77">
        <v>16.571400000000001</v>
      </c>
      <c r="C190" s="77">
        <v>20.428599999999999</v>
      </c>
      <c r="D190" s="77">
        <v>26.428599999999999</v>
      </c>
      <c r="E190" s="77">
        <v>19.428599999999999</v>
      </c>
      <c r="F190" s="77">
        <v>24</v>
      </c>
      <c r="G190" s="77">
        <v>37.714300000000001</v>
      </c>
      <c r="H190" s="77">
        <v>38.857100000000003</v>
      </c>
      <c r="I190" s="77">
        <v>40.428600000000003</v>
      </c>
      <c r="J190" s="66">
        <f t="shared" si="2"/>
        <v>4.0443059312197827E-2</v>
      </c>
    </row>
    <row r="191" spans="1:10" ht="15.75" x14ac:dyDescent="0.25">
      <c r="A191" s="78" t="s">
        <v>257</v>
      </c>
      <c r="B191" s="79">
        <v>13.142899999999999</v>
      </c>
      <c r="C191" s="79">
        <v>16.428599999999999</v>
      </c>
      <c r="D191" s="79">
        <v>22.714300000000001</v>
      </c>
      <c r="E191" s="79">
        <v>16</v>
      </c>
      <c r="F191" s="79">
        <v>18.714300000000001</v>
      </c>
      <c r="G191" s="79">
        <v>28.714300000000001</v>
      </c>
      <c r="H191" s="79">
        <v>33.142899999999997</v>
      </c>
      <c r="I191" s="79">
        <v>35.428600000000003</v>
      </c>
      <c r="J191" s="67">
        <f>IF(H191&lt;&gt;0,I191/H191-1,0)</f>
        <v>6.896499702802128E-2</v>
      </c>
    </row>
    <row r="192" spans="1:10" ht="15.75" x14ac:dyDescent="0.25">
      <c r="A192" s="78" t="s">
        <v>258</v>
      </c>
      <c r="B192" s="79">
        <v>1</v>
      </c>
      <c r="C192" s="79">
        <v>0.28570000000000001</v>
      </c>
      <c r="D192" s="79">
        <v>0.71430000000000005</v>
      </c>
      <c r="E192" s="79">
        <v>0.57140000000000002</v>
      </c>
      <c r="F192" s="79">
        <v>1</v>
      </c>
      <c r="G192" s="79">
        <v>1.4286000000000001</v>
      </c>
      <c r="H192" s="79">
        <v>0.85709999999999997</v>
      </c>
      <c r="I192" s="79">
        <v>0.57140000000000002</v>
      </c>
      <c r="J192" s="67">
        <f t="shared" ref="J192:J210" si="3">IF(H192&lt;&gt;0,I192/H192-1,0)</f>
        <v>-0.33333333333333326</v>
      </c>
    </row>
    <row r="193" spans="1:10" ht="15.75" x14ac:dyDescent="0.25">
      <c r="A193" s="78" t="s">
        <v>259</v>
      </c>
      <c r="B193" s="79">
        <v>0.28570000000000001</v>
      </c>
      <c r="C193" s="79">
        <v>0.42859999999999998</v>
      </c>
      <c r="D193" s="79">
        <v>0.28570000000000001</v>
      </c>
      <c r="E193" s="79">
        <v>0.1429</v>
      </c>
      <c r="F193" s="79">
        <v>0.57140000000000002</v>
      </c>
      <c r="G193" s="79">
        <v>0.85709999999999997</v>
      </c>
      <c r="H193" s="79">
        <v>0</v>
      </c>
      <c r="I193" s="79">
        <v>0.57140000000000002</v>
      </c>
      <c r="J193" s="67">
        <f t="shared" si="3"/>
        <v>0</v>
      </c>
    </row>
    <row r="194" spans="1:10" ht="15.75" x14ac:dyDescent="0.25">
      <c r="A194" s="78" t="s">
        <v>260</v>
      </c>
      <c r="B194" s="79">
        <v>0.1429</v>
      </c>
      <c r="C194" s="79">
        <v>0.28570000000000001</v>
      </c>
      <c r="D194" s="79">
        <v>0.1429</v>
      </c>
      <c r="E194" s="79">
        <v>0.1429</v>
      </c>
      <c r="F194" s="79">
        <v>0.28570000000000001</v>
      </c>
      <c r="G194" s="79">
        <v>0.1429</v>
      </c>
      <c r="H194" s="79">
        <v>0.42859999999999998</v>
      </c>
      <c r="I194" s="79">
        <v>0.28570000000000001</v>
      </c>
      <c r="J194" s="67">
        <f t="shared" si="3"/>
        <v>-0.33341110592627154</v>
      </c>
    </row>
    <row r="195" spans="1:10" ht="15.75" x14ac:dyDescent="0.25">
      <c r="A195" s="78" t="s">
        <v>261</v>
      </c>
      <c r="B195" s="79">
        <v>0</v>
      </c>
      <c r="C195" s="79">
        <v>0</v>
      </c>
      <c r="D195" s="79">
        <v>0</v>
      </c>
      <c r="E195" s="79">
        <v>0.1429</v>
      </c>
      <c r="F195" s="79">
        <v>0.1429</v>
      </c>
      <c r="G195" s="79">
        <v>0.28570000000000001</v>
      </c>
      <c r="H195" s="79">
        <v>0</v>
      </c>
      <c r="I195" s="79">
        <v>0</v>
      </c>
      <c r="J195" s="67">
        <f t="shared" si="3"/>
        <v>0</v>
      </c>
    </row>
    <row r="196" spans="1:10" ht="15.75" x14ac:dyDescent="0.25">
      <c r="A196" s="78" t="s">
        <v>262</v>
      </c>
      <c r="B196" s="79">
        <v>0</v>
      </c>
      <c r="C196" s="79">
        <v>0</v>
      </c>
      <c r="D196" s="79">
        <v>0</v>
      </c>
      <c r="E196" s="79">
        <v>0.1429</v>
      </c>
      <c r="F196" s="79">
        <v>0</v>
      </c>
      <c r="G196" s="79">
        <v>0</v>
      </c>
      <c r="H196" s="79">
        <v>0.1429</v>
      </c>
      <c r="I196" s="79">
        <v>0</v>
      </c>
      <c r="J196" s="67">
        <f t="shared" si="3"/>
        <v>-1</v>
      </c>
    </row>
    <row r="197" spans="1:10" ht="15.75" x14ac:dyDescent="0.25">
      <c r="A197" s="78" t="s">
        <v>263</v>
      </c>
      <c r="B197" s="79">
        <v>0</v>
      </c>
      <c r="C197" s="79">
        <v>0.1429</v>
      </c>
      <c r="D197" s="79">
        <v>0.1429</v>
      </c>
      <c r="E197" s="79">
        <v>0.28570000000000001</v>
      </c>
      <c r="F197" s="79">
        <v>0</v>
      </c>
      <c r="G197" s="79">
        <v>0.1429</v>
      </c>
      <c r="H197" s="79">
        <v>0.28570000000000001</v>
      </c>
      <c r="I197" s="79">
        <v>0.42859999999999998</v>
      </c>
      <c r="J197" s="67">
        <f t="shared" si="3"/>
        <v>0.5001750087504373</v>
      </c>
    </row>
    <row r="198" spans="1:10" ht="15.75" x14ac:dyDescent="0.25">
      <c r="A198" s="78" t="s">
        <v>264</v>
      </c>
      <c r="B198" s="79">
        <v>0</v>
      </c>
      <c r="C198" s="79">
        <v>0.42859999999999998</v>
      </c>
      <c r="D198" s="79">
        <v>0.42859999999999998</v>
      </c>
      <c r="E198" s="79">
        <v>0</v>
      </c>
      <c r="F198" s="79">
        <v>0</v>
      </c>
      <c r="G198" s="79">
        <v>0</v>
      </c>
      <c r="H198" s="79">
        <v>0</v>
      </c>
      <c r="I198" s="79">
        <v>0.28570000000000001</v>
      </c>
      <c r="J198" s="67">
        <f t="shared" si="3"/>
        <v>0</v>
      </c>
    </row>
    <row r="199" spans="1:10" ht="15.75" x14ac:dyDescent="0.25">
      <c r="A199" s="78" t="s">
        <v>265</v>
      </c>
      <c r="B199" s="79">
        <v>0.71430000000000005</v>
      </c>
      <c r="C199" s="79">
        <v>0.42859999999999998</v>
      </c>
      <c r="D199" s="79">
        <v>1</v>
      </c>
      <c r="E199" s="79">
        <v>0.71430000000000005</v>
      </c>
      <c r="F199" s="79">
        <v>1.5713999999999999</v>
      </c>
      <c r="G199" s="79">
        <v>1.7142999999999999</v>
      </c>
      <c r="H199" s="79">
        <v>1.7142999999999999</v>
      </c>
      <c r="I199" s="79">
        <v>1.2857000000000001</v>
      </c>
      <c r="J199" s="67">
        <f t="shared" si="3"/>
        <v>-0.25001458321180647</v>
      </c>
    </row>
    <row r="200" spans="1:10" ht="15.75" x14ac:dyDescent="0.25">
      <c r="A200" s="78" t="s">
        <v>266</v>
      </c>
      <c r="B200" s="79">
        <v>0</v>
      </c>
      <c r="C200" s="79">
        <v>0</v>
      </c>
      <c r="D200" s="79">
        <v>0.1429</v>
      </c>
      <c r="E200" s="79">
        <v>0.1429</v>
      </c>
      <c r="F200" s="79">
        <v>0</v>
      </c>
      <c r="G200" s="79">
        <v>0</v>
      </c>
      <c r="H200" s="79">
        <v>0.42859999999999998</v>
      </c>
      <c r="I200" s="79">
        <v>0</v>
      </c>
      <c r="J200" s="67">
        <f t="shared" si="3"/>
        <v>-1</v>
      </c>
    </row>
    <row r="201" spans="1:10" x14ac:dyDescent="0.25">
      <c r="A201" s="76" t="s">
        <v>307</v>
      </c>
      <c r="B201" s="77">
        <v>8.1428999999999991</v>
      </c>
      <c r="C201" s="77">
        <v>12.2857</v>
      </c>
      <c r="D201" s="77">
        <v>9.4285999999999994</v>
      </c>
      <c r="E201" s="77">
        <v>12.142899999999999</v>
      </c>
      <c r="F201" s="77">
        <v>13.142899999999999</v>
      </c>
      <c r="G201" s="77">
        <v>13.2857</v>
      </c>
      <c r="H201" s="77">
        <v>16.571400000000001</v>
      </c>
      <c r="I201" s="77">
        <v>15.7143</v>
      </c>
      <c r="J201" s="66">
        <f t="shared" si="3"/>
        <v>-5.1721640899380916E-2</v>
      </c>
    </row>
    <row r="202" spans="1:10" ht="15.75" x14ac:dyDescent="0.25">
      <c r="A202" s="78" t="s">
        <v>267</v>
      </c>
      <c r="B202" s="79">
        <v>3</v>
      </c>
      <c r="C202" s="79">
        <v>4.2857000000000003</v>
      </c>
      <c r="D202" s="79">
        <v>2.7143000000000002</v>
      </c>
      <c r="E202" s="79">
        <v>4.7142999999999997</v>
      </c>
      <c r="F202" s="79">
        <v>4.1429</v>
      </c>
      <c r="G202" s="79">
        <v>3.8571</v>
      </c>
      <c r="H202" s="79">
        <v>5.7142999999999997</v>
      </c>
      <c r="I202" s="79">
        <v>5.8571</v>
      </c>
      <c r="J202" s="67">
        <f t="shared" si="3"/>
        <v>2.4989937525156325E-2</v>
      </c>
    </row>
    <row r="203" spans="1:10" ht="15.75" x14ac:dyDescent="0.25">
      <c r="A203" s="78" t="s">
        <v>268</v>
      </c>
      <c r="B203" s="79">
        <v>2.5714000000000001</v>
      </c>
      <c r="C203" s="79">
        <v>3.4285999999999999</v>
      </c>
      <c r="D203" s="79">
        <v>2.1429</v>
      </c>
      <c r="E203" s="79">
        <v>3.5714000000000001</v>
      </c>
      <c r="F203" s="79">
        <v>4</v>
      </c>
      <c r="G203" s="79">
        <v>3.4285999999999999</v>
      </c>
      <c r="H203" s="79">
        <v>4.7142999999999997</v>
      </c>
      <c r="I203" s="79">
        <v>5.1429</v>
      </c>
      <c r="J203" s="67">
        <f t="shared" si="3"/>
        <v>9.0914876015527391E-2</v>
      </c>
    </row>
    <row r="204" spans="1:10" ht="15.75" x14ac:dyDescent="0.25">
      <c r="A204" s="78" t="s">
        <v>269</v>
      </c>
      <c r="B204" s="79">
        <v>0.42859999999999998</v>
      </c>
      <c r="C204" s="79">
        <v>0.71430000000000005</v>
      </c>
      <c r="D204" s="79">
        <v>0.71430000000000005</v>
      </c>
      <c r="E204" s="79">
        <v>0.28570000000000001</v>
      </c>
      <c r="F204" s="79">
        <v>1</v>
      </c>
      <c r="G204" s="79">
        <v>1.7142999999999999</v>
      </c>
      <c r="H204" s="79">
        <v>1.2857000000000001</v>
      </c>
      <c r="I204" s="79">
        <v>1.5713999999999999</v>
      </c>
      <c r="J204" s="67">
        <f t="shared" si="3"/>
        <v>0.22221358015089043</v>
      </c>
    </row>
    <row r="205" spans="1:10" ht="15.75" x14ac:dyDescent="0.25">
      <c r="A205" s="78" t="s">
        <v>270</v>
      </c>
      <c r="B205" s="79">
        <v>0</v>
      </c>
      <c r="C205" s="79">
        <v>0</v>
      </c>
      <c r="D205" s="79">
        <v>0</v>
      </c>
      <c r="E205" s="79">
        <v>0</v>
      </c>
      <c r="F205" s="79">
        <v>0</v>
      </c>
      <c r="G205" s="79">
        <v>0</v>
      </c>
      <c r="H205" s="79">
        <v>0</v>
      </c>
      <c r="I205" s="79">
        <v>0</v>
      </c>
      <c r="J205" s="67">
        <f t="shared" si="3"/>
        <v>0</v>
      </c>
    </row>
    <row r="206" spans="1:10" ht="15.75" x14ac:dyDescent="0.25">
      <c r="A206" s="78" t="s">
        <v>271</v>
      </c>
      <c r="B206" s="79">
        <v>0.28570000000000001</v>
      </c>
      <c r="C206" s="79">
        <v>0.42859999999999998</v>
      </c>
      <c r="D206" s="79">
        <v>0.42859999999999998</v>
      </c>
      <c r="E206" s="79">
        <v>0.28570000000000001</v>
      </c>
      <c r="F206" s="79">
        <v>0.1429</v>
      </c>
      <c r="G206" s="79">
        <v>0.57140000000000002</v>
      </c>
      <c r="H206" s="79">
        <v>0.28570000000000001</v>
      </c>
      <c r="I206" s="79">
        <v>0</v>
      </c>
      <c r="J206" s="67">
        <f t="shared" si="3"/>
        <v>-1</v>
      </c>
    </row>
    <row r="207" spans="1:10" ht="15.75" x14ac:dyDescent="0.25">
      <c r="A207" s="78" t="s">
        <v>272</v>
      </c>
      <c r="B207" s="79">
        <v>0.1429</v>
      </c>
      <c r="C207" s="79">
        <v>0.71430000000000005</v>
      </c>
      <c r="D207" s="79">
        <v>0.57140000000000002</v>
      </c>
      <c r="E207" s="79">
        <v>0.71430000000000005</v>
      </c>
      <c r="F207" s="79">
        <v>0.57140000000000002</v>
      </c>
      <c r="G207" s="79">
        <v>0.71430000000000005</v>
      </c>
      <c r="H207" s="79">
        <v>0.71430000000000005</v>
      </c>
      <c r="I207" s="79">
        <v>0.1429</v>
      </c>
      <c r="J207" s="67">
        <f t="shared" si="3"/>
        <v>-0.79994400111997765</v>
      </c>
    </row>
    <row r="208" spans="1:10" ht="15.75" x14ac:dyDescent="0.25">
      <c r="A208" s="78" t="s">
        <v>273</v>
      </c>
      <c r="B208" s="79">
        <v>0</v>
      </c>
      <c r="C208" s="79">
        <v>0.1429</v>
      </c>
      <c r="D208" s="79">
        <v>0</v>
      </c>
      <c r="E208" s="79">
        <v>0</v>
      </c>
      <c r="F208" s="79">
        <v>0</v>
      </c>
      <c r="G208" s="79">
        <v>0</v>
      </c>
      <c r="H208" s="79">
        <v>0</v>
      </c>
      <c r="I208" s="79">
        <v>0.1429</v>
      </c>
      <c r="J208" s="67">
        <f t="shared" si="3"/>
        <v>0</v>
      </c>
    </row>
    <row r="209" spans="1:10" ht="15.75" x14ac:dyDescent="0.25">
      <c r="A209" s="78" t="s">
        <v>274</v>
      </c>
      <c r="B209" s="79">
        <v>0.1429</v>
      </c>
      <c r="C209" s="79">
        <v>0.42859999999999998</v>
      </c>
      <c r="D209" s="79">
        <v>0.1429</v>
      </c>
      <c r="E209" s="79">
        <v>0.1429</v>
      </c>
      <c r="F209" s="79">
        <v>0.1429</v>
      </c>
      <c r="G209" s="79">
        <v>0.28570000000000001</v>
      </c>
      <c r="H209" s="79">
        <v>0.85709999999999997</v>
      </c>
      <c r="I209" s="79">
        <v>0.1429</v>
      </c>
      <c r="J209" s="67">
        <f t="shared" si="3"/>
        <v>-0.83327499708318753</v>
      </c>
    </row>
    <row r="210" spans="1:10" ht="15.75" x14ac:dyDescent="0.25">
      <c r="A210" s="78" t="s">
        <v>275</v>
      </c>
      <c r="B210" s="79">
        <v>0.28570000000000001</v>
      </c>
      <c r="C210" s="79">
        <v>0</v>
      </c>
      <c r="D210" s="79">
        <v>0.28570000000000001</v>
      </c>
      <c r="E210" s="79">
        <v>0.1429</v>
      </c>
      <c r="F210" s="79">
        <v>0.1429</v>
      </c>
      <c r="G210" s="79">
        <v>0</v>
      </c>
      <c r="H210" s="79">
        <v>0.1429</v>
      </c>
      <c r="I210" s="79">
        <v>0</v>
      </c>
      <c r="J210" s="67">
        <f t="shared" si="3"/>
        <v>-1</v>
      </c>
    </row>
  </sheetData>
  <conditionalFormatting sqref="J211:J1048576 J1:J79">
    <cfRule type="cellIs" dxfId="15" priority="32" operator="lessThan">
      <formula>0</formula>
    </cfRule>
  </conditionalFormatting>
  <conditionalFormatting sqref="J80:J90">
    <cfRule type="cellIs" dxfId="14" priority="15" operator="lessThan">
      <formula>0</formula>
    </cfRule>
  </conditionalFormatting>
  <conditionalFormatting sqref="J91:J101">
    <cfRule type="cellIs" dxfId="13" priority="14" operator="lessThan">
      <formula>0</formula>
    </cfRule>
  </conditionalFormatting>
  <conditionalFormatting sqref="J102:J112">
    <cfRule type="cellIs" dxfId="12" priority="13" operator="lessThan">
      <formula>0</formula>
    </cfRule>
  </conditionalFormatting>
  <conditionalFormatting sqref="J113:J123">
    <cfRule type="cellIs" dxfId="11" priority="12" operator="lessThan">
      <formula>0</formula>
    </cfRule>
  </conditionalFormatting>
  <conditionalFormatting sqref="J124:J134">
    <cfRule type="cellIs" dxfId="10" priority="11" operator="lessThan">
      <formula>0</formula>
    </cfRule>
  </conditionalFormatting>
  <conditionalFormatting sqref="J135:J145">
    <cfRule type="cellIs" dxfId="9" priority="10" operator="lessThan">
      <formula>0</formula>
    </cfRule>
  </conditionalFormatting>
  <conditionalFormatting sqref="J146:J156">
    <cfRule type="cellIs" dxfId="8" priority="9" operator="lessThan">
      <formula>0</formula>
    </cfRule>
  </conditionalFormatting>
  <conditionalFormatting sqref="J201:J207">
    <cfRule type="cellIs" dxfId="7" priority="4" operator="lessThan">
      <formula>0</formula>
    </cfRule>
  </conditionalFormatting>
  <conditionalFormatting sqref="J157:J167">
    <cfRule type="cellIs" dxfId="6" priority="8" operator="lessThan">
      <formula>0</formula>
    </cfRule>
  </conditionalFormatting>
  <conditionalFormatting sqref="J168:J178">
    <cfRule type="cellIs" dxfId="5" priority="7" operator="lessThan">
      <formula>0</formula>
    </cfRule>
  </conditionalFormatting>
  <conditionalFormatting sqref="J179:J189">
    <cfRule type="cellIs" dxfId="4" priority="6" operator="lessThan">
      <formula>0</formula>
    </cfRule>
  </conditionalFormatting>
  <conditionalFormatting sqref="J190:J200">
    <cfRule type="cellIs" dxfId="3" priority="5" operator="lessThan">
      <formula>0</formula>
    </cfRule>
  </conditionalFormatting>
  <conditionalFormatting sqref="J208">
    <cfRule type="cellIs" dxfId="2" priority="3" operator="lessThan">
      <formula>0</formula>
    </cfRule>
  </conditionalFormatting>
  <conditionalFormatting sqref="J209">
    <cfRule type="cellIs" dxfId="1" priority="2" operator="lessThan">
      <formula>0</formula>
    </cfRule>
  </conditionalFormatting>
  <conditionalFormatting sqref="J2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4:M33"/>
  <sheetViews>
    <sheetView tabSelected="1" topLeftCell="F21" workbookViewId="0">
      <selection activeCell="M33" sqref="J30:M33"/>
    </sheetView>
  </sheetViews>
  <sheetFormatPr defaultRowHeight="15.75" x14ac:dyDescent="0.25"/>
  <cols>
    <col min="12" max="12" width="13.75" customWidth="1"/>
    <col min="13" max="13" width="12" customWidth="1"/>
  </cols>
  <sheetData>
    <row r="24" spans="10:13" ht="32.25" customHeight="1" x14ac:dyDescent="0.25">
      <c r="J24" s="85"/>
      <c r="K24" s="86" t="s">
        <v>309</v>
      </c>
      <c r="L24" s="87" t="s">
        <v>310</v>
      </c>
      <c r="M24" s="87" t="s">
        <v>311</v>
      </c>
    </row>
    <row r="25" spans="10:13" x14ac:dyDescent="0.25">
      <c r="J25" s="86" t="s">
        <v>8</v>
      </c>
      <c r="K25" s="88">
        <f>'Unique Listers'!I2</f>
        <v>42246.142899999999</v>
      </c>
      <c r="L25" s="85">
        <v>1200</v>
      </c>
      <c r="M25" s="88">
        <f>L25*1000000/K25</f>
        <v>28404.9600182553</v>
      </c>
    </row>
    <row r="26" spans="10:13" x14ac:dyDescent="0.25">
      <c r="J26" s="86" t="s">
        <v>308</v>
      </c>
      <c r="K26" s="88">
        <f>'Unique Listers'!I13</f>
        <v>37694.571400000001</v>
      </c>
      <c r="L26" s="85">
        <v>199</v>
      </c>
      <c r="M26" s="88">
        <f>L26*1000000/K26</f>
        <v>5279.2747764204578</v>
      </c>
    </row>
    <row r="27" spans="10:13" x14ac:dyDescent="0.25">
      <c r="J27" s="86" t="s">
        <v>53</v>
      </c>
      <c r="K27" s="88">
        <f>'Unique Listers'!I47</f>
        <v>6944</v>
      </c>
      <c r="L27" s="85">
        <v>41</v>
      </c>
      <c r="M27" s="88">
        <f>L27*1000000/K27</f>
        <v>5904.3778801843318</v>
      </c>
    </row>
    <row r="30" spans="10:13" ht="31.5" x14ac:dyDescent="0.25">
      <c r="J30" s="85"/>
      <c r="K30" s="87" t="s">
        <v>312</v>
      </c>
      <c r="L30" s="87" t="s">
        <v>310</v>
      </c>
      <c r="M30" s="87" t="s">
        <v>313</v>
      </c>
    </row>
    <row r="31" spans="10:13" x14ac:dyDescent="0.25">
      <c r="J31" s="86" t="s">
        <v>8</v>
      </c>
      <c r="K31" s="89">
        <v>0.114</v>
      </c>
      <c r="L31" s="88">
        <f>K31*L25</f>
        <v>136.80000000000001</v>
      </c>
      <c r="M31" s="88">
        <f>L31*1000000/K25</f>
        <v>3238.1654420811042</v>
      </c>
    </row>
    <row r="32" spans="10:13" x14ac:dyDescent="0.25">
      <c r="J32" s="86" t="s">
        <v>308</v>
      </c>
      <c r="K32" s="89">
        <v>0.45600000000000002</v>
      </c>
      <c r="L32" s="88">
        <f>K32*L26</f>
        <v>90.744</v>
      </c>
      <c r="M32" s="88">
        <f>L32*1000000/K26</f>
        <v>2407.349298047729</v>
      </c>
    </row>
    <row r="33" spans="10:13" x14ac:dyDescent="0.25">
      <c r="J33" s="86" t="s">
        <v>53</v>
      </c>
      <c r="K33" s="89">
        <v>0.68</v>
      </c>
      <c r="L33" s="88">
        <f>K33*L27</f>
        <v>27.880000000000003</v>
      </c>
      <c r="M33" s="88">
        <f>L33*1000000/K27</f>
        <v>4014.9769585253462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4"/>
  <sheetViews>
    <sheetView workbookViewId="0">
      <selection activeCell="B22" sqref="B22"/>
    </sheetView>
  </sheetViews>
  <sheetFormatPr defaultColWidth="11" defaultRowHeight="15.75" x14ac:dyDescent="0.25"/>
  <sheetData>
    <row r="1" spans="3:11" x14ac:dyDescent="0.25">
      <c r="C1" s="1" t="s">
        <v>12</v>
      </c>
      <c r="D1" s="1" t="s">
        <v>21</v>
      </c>
      <c r="G1" s="1" t="s">
        <v>15</v>
      </c>
      <c r="H1" s="1" t="s">
        <v>16</v>
      </c>
      <c r="I1" s="1"/>
      <c r="J1" s="1" t="s">
        <v>15</v>
      </c>
      <c r="K1" s="1" t="s">
        <v>16</v>
      </c>
    </row>
    <row r="2" spans="3:11" x14ac:dyDescent="0.25">
      <c r="C2" t="s">
        <v>17</v>
      </c>
      <c r="D2">
        <v>0</v>
      </c>
      <c r="G2">
        <v>1</v>
      </c>
      <c r="H2">
        <v>1</v>
      </c>
      <c r="J2">
        <v>2012</v>
      </c>
      <c r="K2">
        <v>2012</v>
      </c>
    </row>
    <row r="3" spans="3:11" x14ac:dyDescent="0.25">
      <c r="C3" t="s">
        <v>18</v>
      </c>
      <c r="D3">
        <v>70</v>
      </c>
      <c r="G3">
        <v>2</v>
      </c>
      <c r="H3">
        <v>2</v>
      </c>
      <c r="J3">
        <v>2013</v>
      </c>
      <c r="K3">
        <v>2013</v>
      </c>
    </row>
    <row r="4" spans="3:11" x14ac:dyDescent="0.25">
      <c r="C4" t="s">
        <v>19</v>
      </c>
      <c r="D4">
        <v>140</v>
      </c>
      <c r="G4">
        <v>3</v>
      </c>
      <c r="H4">
        <v>3</v>
      </c>
    </row>
    <row r="5" spans="3:11" x14ac:dyDescent="0.25">
      <c r="C5" t="s">
        <v>20</v>
      </c>
      <c r="D5">
        <v>210</v>
      </c>
      <c r="G5">
        <v>4</v>
      </c>
      <c r="H5">
        <v>4</v>
      </c>
    </row>
    <row r="6" spans="3:11" x14ac:dyDescent="0.25">
      <c r="C6" t="s">
        <v>52</v>
      </c>
      <c r="D6">
        <v>280</v>
      </c>
      <c r="G6">
        <v>5</v>
      </c>
      <c r="H6">
        <v>5</v>
      </c>
    </row>
    <row r="7" spans="3:11" x14ac:dyDescent="0.25">
      <c r="C7" t="s">
        <v>64</v>
      </c>
      <c r="D7">
        <v>350</v>
      </c>
      <c r="G7">
        <v>6</v>
      </c>
      <c r="H7">
        <v>6</v>
      </c>
    </row>
    <row r="8" spans="3:11" x14ac:dyDescent="0.25">
      <c r="C8" t="s">
        <v>65</v>
      </c>
      <c r="D8">
        <v>420</v>
      </c>
      <c r="G8">
        <v>7</v>
      </c>
      <c r="H8">
        <v>7</v>
      </c>
    </row>
    <row r="9" spans="3:11" x14ac:dyDescent="0.25">
      <c r="C9" t="s">
        <v>276</v>
      </c>
      <c r="D9">
        <v>490</v>
      </c>
      <c r="G9">
        <v>8</v>
      </c>
      <c r="H9">
        <v>8</v>
      </c>
    </row>
    <row r="10" spans="3:11" x14ac:dyDescent="0.25">
      <c r="C10" t="s">
        <v>277</v>
      </c>
      <c r="D10">
        <v>560</v>
      </c>
      <c r="G10">
        <v>9</v>
      </c>
      <c r="H10">
        <v>9</v>
      </c>
    </row>
    <row r="11" spans="3:11" x14ac:dyDescent="0.25">
      <c r="G11">
        <v>10</v>
      </c>
      <c r="H11">
        <v>10</v>
      </c>
    </row>
    <row r="12" spans="3:11" x14ac:dyDescent="0.25">
      <c r="G12">
        <v>11</v>
      </c>
      <c r="H12">
        <v>11</v>
      </c>
    </row>
    <row r="13" spans="3:11" x14ac:dyDescent="0.25">
      <c r="G13">
        <v>12</v>
      </c>
      <c r="H13">
        <v>12</v>
      </c>
    </row>
    <row r="14" spans="3:11" x14ac:dyDescent="0.25">
      <c r="G14">
        <v>13</v>
      </c>
      <c r="H14">
        <v>13</v>
      </c>
    </row>
    <row r="15" spans="3:11" x14ac:dyDescent="0.25">
      <c r="G15">
        <v>14</v>
      </c>
      <c r="H15">
        <v>14</v>
      </c>
    </row>
    <row r="16" spans="3:11" x14ac:dyDescent="0.25">
      <c r="G16">
        <v>15</v>
      </c>
      <c r="H16">
        <v>15</v>
      </c>
    </row>
    <row r="17" spans="7:8" x14ac:dyDescent="0.25">
      <c r="G17">
        <v>16</v>
      </c>
      <c r="H17">
        <v>16</v>
      </c>
    </row>
    <row r="18" spans="7:8" x14ac:dyDescent="0.25">
      <c r="G18">
        <v>17</v>
      </c>
      <c r="H18">
        <v>17</v>
      </c>
    </row>
    <row r="19" spans="7:8" x14ac:dyDescent="0.25">
      <c r="G19">
        <v>18</v>
      </c>
      <c r="H19">
        <v>18</v>
      </c>
    </row>
    <row r="20" spans="7:8" x14ac:dyDescent="0.25">
      <c r="G20">
        <v>19</v>
      </c>
      <c r="H20">
        <v>19</v>
      </c>
    </row>
    <row r="21" spans="7:8" x14ac:dyDescent="0.25">
      <c r="G21">
        <v>20</v>
      </c>
      <c r="H21">
        <v>20</v>
      </c>
    </row>
    <row r="22" spans="7:8" x14ac:dyDescent="0.25">
      <c r="G22">
        <v>21</v>
      </c>
      <c r="H22">
        <v>21</v>
      </c>
    </row>
    <row r="23" spans="7:8" x14ac:dyDescent="0.25">
      <c r="G23">
        <v>22</v>
      </c>
      <c r="H23">
        <v>22</v>
      </c>
    </row>
    <row r="24" spans="7:8" x14ac:dyDescent="0.25">
      <c r="G24">
        <v>23</v>
      </c>
      <c r="H24">
        <v>23</v>
      </c>
    </row>
    <row r="25" spans="7:8" x14ac:dyDescent="0.25">
      <c r="G25">
        <v>24</v>
      </c>
      <c r="H25">
        <v>24</v>
      </c>
    </row>
    <row r="26" spans="7:8" x14ac:dyDescent="0.25">
      <c r="G26">
        <v>25</v>
      </c>
      <c r="H26">
        <v>25</v>
      </c>
    </row>
    <row r="27" spans="7:8" x14ac:dyDescent="0.25">
      <c r="G27">
        <v>26</v>
      </c>
      <c r="H27">
        <v>26</v>
      </c>
    </row>
    <row r="28" spans="7:8" x14ac:dyDescent="0.25">
      <c r="G28">
        <v>27</v>
      </c>
      <c r="H28">
        <v>27</v>
      </c>
    </row>
    <row r="29" spans="7:8" x14ac:dyDescent="0.25">
      <c r="G29">
        <v>28</v>
      </c>
      <c r="H29">
        <v>28</v>
      </c>
    </row>
    <row r="30" spans="7:8" x14ac:dyDescent="0.25">
      <c r="G30">
        <v>29</v>
      </c>
      <c r="H30">
        <v>29</v>
      </c>
    </row>
    <row r="31" spans="7:8" x14ac:dyDescent="0.25">
      <c r="G31">
        <v>30</v>
      </c>
      <c r="H31">
        <v>30</v>
      </c>
    </row>
    <row r="32" spans="7:8" x14ac:dyDescent="0.25">
      <c r="G32">
        <v>31</v>
      </c>
      <c r="H32">
        <v>31</v>
      </c>
    </row>
    <row r="33" spans="7:8" x14ac:dyDescent="0.25">
      <c r="G33">
        <v>32</v>
      </c>
      <c r="H33">
        <v>32</v>
      </c>
    </row>
    <row r="34" spans="7:8" x14ac:dyDescent="0.25">
      <c r="G34">
        <v>33</v>
      </c>
      <c r="H34">
        <v>33</v>
      </c>
    </row>
    <row r="35" spans="7:8" x14ac:dyDescent="0.25">
      <c r="G35">
        <v>34</v>
      </c>
      <c r="H35">
        <v>34</v>
      </c>
    </row>
    <row r="36" spans="7:8" x14ac:dyDescent="0.25">
      <c r="G36">
        <v>35</v>
      </c>
      <c r="H36">
        <v>35</v>
      </c>
    </row>
    <row r="37" spans="7:8" x14ac:dyDescent="0.25">
      <c r="G37">
        <v>36</v>
      </c>
      <c r="H37">
        <v>36</v>
      </c>
    </row>
    <row r="38" spans="7:8" x14ac:dyDescent="0.25">
      <c r="G38">
        <v>37</v>
      </c>
      <c r="H38">
        <v>37</v>
      </c>
    </row>
    <row r="39" spans="7:8" x14ac:dyDescent="0.25">
      <c r="G39">
        <v>38</v>
      </c>
      <c r="H39">
        <v>38</v>
      </c>
    </row>
    <row r="40" spans="7:8" x14ac:dyDescent="0.25">
      <c r="G40">
        <v>39</v>
      </c>
      <c r="H40">
        <v>39</v>
      </c>
    </row>
    <row r="41" spans="7:8" x14ac:dyDescent="0.25">
      <c r="G41">
        <v>40</v>
      </c>
      <c r="H41">
        <v>40</v>
      </c>
    </row>
    <row r="42" spans="7:8" x14ac:dyDescent="0.25">
      <c r="G42">
        <v>41</v>
      </c>
      <c r="H42">
        <v>41</v>
      </c>
    </row>
    <row r="43" spans="7:8" x14ac:dyDescent="0.25">
      <c r="G43">
        <v>42</v>
      </c>
      <c r="H43">
        <v>42</v>
      </c>
    </row>
    <row r="44" spans="7:8" x14ac:dyDescent="0.25">
      <c r="G44">
        <v>43</v>
      </c>
      <c r="H44">
        <v>43</v>
      </c>
    </row>
    <row r="45" spans="7:8" x14ac:dyDescent="0.25">
      <c r="G45">
        <v>44</v>
      </c>
      <c r="H45">
        <v>44</v>
      </c>
    </row>
    <row r="46" spans="7:8" x14ac:dyDescent="0.25">
      <c r="G46">
        <v>45</v>
      </c>
      <c r="H46">
        <v>45</v>
      </c>
    </row>
    <row r="47" spans="7:8" x14ac:dyDescent="0.25">
      <c r="G47">
        <v>46</v>
      </c>
      <c r="H47">
        <v>46</v>
      </c>
    </row>
    <row r="48" spans="7:8" x14ac:dyDescent="0.25">
      <c r="G48">
        <v>47</v>
      </c>
      <c r="H48">
        <v>47</v>
      </c>
    </row>
    <row r="49" spans="7:8" x14ac:dyDescent="0.25">
      <c r="G49">
        <v>48</v>
      </c>
      <c r="H49">
        <v>48</v>
      </c>
    </row>
    <row r="50" spans="7:8" x14ac:dyDescent="0.25">
      <c r="G50">
        <v>49</v>
      </c>
      <c r="H50">
        <v>49</v>
      </c>
    </row>
    <row r="51" spans="7:8" x14ac:dyDescent="0.25">
      <c r="G51">
        <v>50</v>
      </c>
      <c r="H51">
        <v>50</v>
      </c>
    </row>
    <row r="52" spans="7:8" x14ac:dyDescent="0.25">
      <c r="G52">
        <v>51</v>
      </c>
      <c r="H52">
        <v>51</v>
      </c>
    </row>
    <row r="53" spans="7:8" x14ac:dyDescent="0.25">
      <c r="G53">
        <v>52</v>
      </c>
      <c r="H53">
        <v>52</v>
      </c>
    </row>
    <row r="54" spans="7:8" x14ac:dyDescent="0.25">
      <c r="G54">
        <v>53</v>
      </c>
      <c r="H54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4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GA</vt:lpstr>
      <vt:lpstr>Unique Listers</vt:lpstr>
      <vt:lpstr>Resumen</vt:lpstr>
      <vt:lpstr>Lists</vt:lpstr>
      <vt:lpstr>Sheet2</vt:lpstr>
      <vt:lpstr>Sheet3</vt:lpstr>
    </vt:vector>
  </TitlesOfParts>
  <Company>Harvest Amsterdam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Plantenga</dc:creator>
  <cp:lastModifiedBy>Juan Andres OYHANART</cp:lastModifiedBy>
  <cp:lastPrinted>2013-04-22T21:13:17Z</cp:lastPrinted>
  <dcterms:created xsi:type="dcterms:W3CDTF">2012-10-24T15:25:28Z</dcterms:created>
  <dcterms:modified xsi:type="dcterms:W3CDTF">2014-02-25T13:10:11Z</dcterms:modified>
</cp:coreProperties>
</file>