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 Pc\Desktop\"/>
    </mc:Choice>
  </mc:AlternateContent>
  <xr:revisionPtr revIDLastSave="0" documentId="8_{E10AA608-DC7B-4823-B6EC-4DCFF9CB4F53}" xr6:coauthVersionLast="45" xr6:coauthVersionMax="45" xr10:uidLastSave="{00000000-0000-0000-0000-000000000000}"/>
  <bookViews>
    <workbookView xWindow="-120" yWindow="-120" windowWidth="20730" windowHeight="11160" activeTab="1" xr2:uid="{D563FEEE-DE58-405A-9C89-1FCDC2F66915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2" l="1"/>
  <c r="Q14" i="2"/>
  <c r="Q15" i="2"/>
  <c r="U18" i="2"/>
  <c r="I11" i="2"/>
  <c r="I12" i="2"/>
  <c r="M11" i="2"/>
  <c r="M12" i="2"/>
  <c r="Q7" i="2"/>
  <c r="U5" i="2"/>
  <c r="Y11" i="2"/>
  <c r="U6" i="2"/>
  <c r="U11" i="2"/>
  <c r="U12" i="2"/>
  <c r="Q22" i="2"/>
  <c r="U19" i="2"/>
  <c r="Y19" i="2"/>
  <c r="Y18" i="2"/>
  <c r="AF14" i="2"/>
  <c r="Y12" i="2"/>
  <c r="AB6" i="2"/>
  <c r="AB7" i="2"/>
  <c r="AE15" i="2"/>
  <c r="AI14" i="2"/>
  <c r="AC5" i="2"/>
  <c r="Z17" i="2"/>
  <c r="Z10" i="2"/>
  <c r="V4" i="2"/>
  <c r="V17" i="2"/>
  <c r="V10" i="2"/>
  <c r="R20" i="2"/>
  <c r="R13" i="2"/>
  <c r="R6" i="2"/>
  <c r="Q8" i="2" s="1"/>
  <c r="N10" i="2"/>
  <c r="K21" i="1"/>
  <c r="K20" i="1"/>
  <c r="K19" i="1"/>
  <c r="K18" i="1"/>
  <c r="K17" i="1"/>
</calcChain>
</file>

<file path=xl/sharedStrings.xml><?xml version="1.0" encoding="utf-8"?>
<sst xmlns="http://schemas.openxmlformats.org/spreadsheetml/2006/main" count="111" uniqueCount="27">
  <si>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</si>
  <si>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</si>
  <si>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</si>
  <si>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</si>
  <si>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</si>
  <si>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</si>
  <si>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</si>
  <si>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</si>
  <si>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</si>
  <si>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</si>
  <si>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</si>
  <si>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</si>
  <si>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Actividad </t>
  </si>
  <si>
    <t xml:space="preserve">Duracion </t>
  </si>
  <si>
    <t xml:space="preserve">Presedencia </t>
  </si>
  <si>
    <t>F,G</t>
  </si>
  <si>
    <t>H,I</t>
  </si>
  <si>
    <t>E,J,K</t>
  </si>
  <si>
    <t xml:space="preserve">Rutas </t>
  </si>
  <si>
    <t xml:space="preserve">paso </t>
  </si>
  <si>
    <t xml:space="preserve">tiempo </t>
  </si>
  <si>
    <t>A,B,D,H,K,L</t>
  </si>
  <si>
    <t>A,B,C,F,I,K,L</t>
  </si>
  <si>
    <t>A,B,C,G,J,L</t>
  </si>
  <si>
    <t>A,B,C,F,J,L</t>
  </si>
  <si>
    <t xml:space="preserve">Inicio 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</si>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</sst>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161925</xdr:rowOff>
    </xdr:from>
    <xdr:to>
      <xdr:col>4</xdr:col>
      <xdr:colOff>685800</xdr:colOff>
      <xdr:row>9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DD33861-99AF-4336-83C5-E7615D3C90F1}"/>
            </a:ext>
          </a:extLst>
        </xdr:cNvPr>
        <xdr:cNvSpPr/>
      </xdr:nvSpPr>
      <xdr:spPr>
        <a:xfrm>
          <a:off x="3228975" y="1304925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</a:t>
          </a:r>
        </a:p>
      </xdr:txBody>
    </xdr:sp>
    <xdr:clientData/>
  </xdr:twoCellAnchor>
  <xdr:twoCellAnchor>
    <xdr:from>
      <xdr:col>11</xdr:col>
      <xdr:colOff>57150</xdr:colOff>
      <xdr:row>6</xdr:row>
      <xdr:rowOff>152400</xdr:rowOff>
    </xdr:from>
    <xdr:to>
      <xdr:col>11</xdr:col>
      <xdr:colOff>476250</xdr:colOff>
      <xdr:row>9</xdr:row>
      <xdr:rowOff>28575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0593F83-8FEC-4254-8623-BE50DF951172}"/>
            </a:ext>
          </a:extLst>
        </xdr:cNvPr>
        <xdr:cNvSpPr/>
      </xdr:nvSpPr>
      <xdr:spPr>
        <a:xfrm>
          <a:off x="8353425" y="1295400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5</a:t>
          </a:r>
        </a:p>
      </xdr:txBody>
    </xdr:sp>
    <xdr:clientData/>
  </xdr:twoCellAnchor>
  <xdr:twoCellAnchor>
    <xdr:from>
      <xdr:col>6</xdr:col>
      <xdr:colOff>190500</xdr:colOff>
      <xdr:row>6</xdr:row>
      <xdr:rowOff>171450</xdr:rowOff>
    </xdr:from>
    <xdr:to>
      <xdr:col>6</xdr:col>
      <xdr:colOff>609600</xdr:colOff>
      <xdr:row>9</xdr:row>
      <xdr:rowOff>47625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BD9246B-F6B4-45FB-B758-D2DEC22DD100}"/>
            </a:ext>
          </a:extLst>
        </xdr:cNvPr>
        <xdr:cNvSpPr/>
      </xdr:nvSpPr>
      <xdr:spPr>
        <a:xfrm>
          <a:off x="4676775" y="1314450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</a:t>
          </a:r>
        </a:p>
      </xdr:txBody>
    </xdr:sp>
    <xdr:clientData/>
  </xdr:twoCellAnchor>
  <xdr:twoCellAnchor>
    <xdr:from>
      <xdr:col>10</xdr:col>
      <xdr:colOff>619125</xdr:colOff>
      <xdr:row>1</xdr:row>
      <xdr:rowOff>133350</xdr:rowOff>
    </xdr:from>
    <xdr:to>
      <xdr:col>11</xdr:col>
      <xdr:colOff>295275</xdr:colOff>
      <xdr:row>4</xdr:row>
      <xdr:rowOff>9525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A162816-9668-437D-B163-46DC27B2E900}"/>
            </a:ext>
          </a:extLst>
        </xdr:cNvPr>
        <xdr:cNvSpPr/>
      </xdr:nvSpPr>
      <xdr:spPr>
        <a:xfrm>
          <a:off x="8172450" y="323850"/>
          <a:ext cx="43815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4</a:t>
          </a:r>
        </a:p>
      </xdr:txBody>
    </xdr:sp>
    <xdr:clientData/>
  </xdr:twoCellAnchor>
  <xdr:twoCellAnchor>
    <xdr:from>
      <xdr:col>10</xdr:col>
      <xdr:colOff>57150</xdr:colOff>
      <xdr:row>11</xdr:row>
      <xdr:rowOff>104775</xdr:rowOff>
    </xdr:from>
    <xdr:to>
      <xdr:col>10</xdr:col>
      <xdr:colOff>476250</xdr:colOff>
      <xdr:row>13</xdr:row>
      <xdr:rowOff>171450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D5614A7B-1FC0-4D90-9443-3003690F08E1}"/>
            </a:ext>
          </a:extLst>
        </xdr:cNvPr>
        <xdr:cNvSpPr/>
      </xdr:nvSpPr>
      <xdr:spPr>
        <a:xfrm>
          <a:off x="7610475" y="2200275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6</a:t>
          </a:r>
        </a:p>
      </xdr:txBody>
    </xdr:sp>
    <xdr:clientData/>
  </xdr:twoCellAnchor>
  <xdr:twoCellAnchor>
    <xdr:from>
      <xdr:col>8</xdr:col>
      <xdr:colOff>200025</xdr:colOff>
      <xdr:row>6</xdr:row>
      <xdr:rowOff>171450</xdr:rowOff>
    </xdr:from>
    <xdr:to>
      <xdr:col>8</xdr:col>
      <xdr:colOff>619125</xdr:colOff>
      <xdr:row>9</xdr:row>
      <xdr:rowOff>47625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6BB3432-820F-4C2B-8A6D-7BAD31CAA90A}"/>
            </a:ext>
          </a:extLst>
        </xdr:cNvPr>
        <xdr:cNvSpPr/>
      </xdr:nvSpPr>
      <xdr:spPr>
        <a:xfrm>
          <a:off x="6210300" y="1314450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3</a:t>
          </a:r>
        </a:p>
      </xdr:txBody>
    </xdr:sp>
    <xdr:clientData/>
  </xdr:twoCellAnchor>
  <xdr:twoCellAnchor>
    <xdr:from>
      <xdr:col>4</xdr:col>
      <xdr:colOff>685800</xdr:colOff>
      <xdr:row>8</xdr:row>
      <xdr:rowOff>4763</xdr:rowOff>
    </xdr:from>
    <xdr:to>
      <xdr:col>6</xdr:col>
      <xdr:colOff>190500</xdr:colOff>
      <xdr:row>8</xdr:row>
      <xdr:rowOff>14288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45397EB-CC74-4227-9B5E-91D6DD315EDD}"/>
            </a:ext>
          </a:extLst>
        </xdr:cNvPr>
        <xdr:cNvCxnSpPr>
          <a:stCxn id="2" idx="6"/>
          <a:endCxn id="4" idx="2"/>
        </xdr:cNvCxnSpPr>
      </xdr:nvCxnSpPr>
      <xdr:spPr>
        <a:xfrm>
          <a:off x="3648075" y="1528763"/>
          <a:ext cx="1028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8</xdr:row>
      <xdr:rowOff>14288</xdr:rowOff>
    </xdr:from>
    <xdr:to>
      <xdr:col>8</xdr:col>
      <xdr:colOff>200025</xdr:colOff>
      <xdr:row>8</xdr:row>
      <xdr:rowOff>14288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C392098-6936-425C-B593-99244EAF155F}"/>
            </a:ext>
          </a:extLst>
        </xdr:cNvPr>
        <xdr:cNvCxnSpPr>
          <a:stCxn id="4" idx="6"/>
          <a:endCxn id="7" idx="2"/>
        </xdr:cNvCxnSpPr>
      </xdr:nvCxnSpPr>
      <xdr:spPr>
        <a:xfrm>
          <a:off x="5095875" y="1538288"/>
          <a:ext cx="1114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3</xdr:row>
      <xdr:rowOff>134465</xdr:rowOff>
    </xdr:from>
    <xdr:to>
      <xdr:col>10</xdr:col>
      <xdr:colOff>683291</xdr:colOff>
      <xdr:row>8</xdr:row>
      <xdr:rowOff>14288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2B011FB1-AF94-45B1-87CB-242E4C66EB7C}"/>
            </a:ext>
          </a:extLst>
        </xdr:cNvPr>
        <xdr:cNvCxnSpPr>
          <a:stCxn id="7" idx="6"/>
          <a:endCxn id="5" idx="3"/>
        </xdr:cNvCxnSpPr>
      </xdr:nvCxnSpPr>
      <xdr:spPr>
        <a:xfrm flipV="1">
          <a:off x="6629400" y="705965"/>
          <a:ext cx="1607216" cy="8323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7</xdr:row>
      <xdr:rowOff>185738</xdr:rowOff>
    </xdr:from>
    <xdr:to>
      <xdr:col>11</xdr:col>
      <xdr:colOff>57150</xdr:colOff>
      <xdr:row>8</xdr:row>
      <xdr:rowOff>14288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6959F8E9-C812-4050-B66A-BA6615653957}"/>
            </a:ext>
          </a:extLst>
        </xdr:cNvPr>
        <xdr:cNvCxnSpPr>
          <a:stCxn id="7" idx="6"/>
          <a:endCxn id="3" idx="2"/>
        </xdr:cNvCxnSpPr>
      </xdr:nvCxnSpPr>
      <xdr:spPr>
        <a:xfrm flipV="1">
          <a:off x="6629400" y="1519238"/>
          <a:ext cx="1724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576799</xdr:colOff>
      <xdr:row>8</xdr:row>
      <xdr:rowOff>153515</xdr:rowOff>
    </xdr:from>
    <xdr:to>
      <xdr:col>10</xdr:col>
      <xdr:colOff>47625</xdr:colOff>
      <xdr:row>12</xdr:row>
      <xdr:rowOff>185738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EECFAEE8-6290-4B6D-B061-19F6425C0EA8}"/>
            </a:ext>
          </a:extLst>
        </xdr:cNvPr>
        <xdr:cNvCxnSpPr/>
      </xdr:nvCxnSpPr>
      <xdr:spPr>
        <a:xfrm>
          <a:off x="6587074" y="1677515"/>
          <a:ext cx="994826" cy="7942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9</xdr:row>
      <xdr:rowOff>47625</xdr:rowOff>
    </xdr:from>
    <xdr:to>
      <xdr:col>13</xdr:col>
      <xdr:colOff>619125</xdr:colOff>
      <xdr:row>11</xdr:row>
      <xdr:rowOff>114300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DFF46E29-BA66-4FD9-8CCE-1C4D7AED6201}"/>
            </a:ext>
          </a:extLst>
        </xdr:cNvPr>
        <xdr:cNvSpPr/>
      </xdr:nvSpPr>
      <xdr:spPr>
        <a:xfrm>
          <a:off x="10020300" y="1762125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9</a:t>
          </a:r>
        </a:p>
      </xdr:txBody>
    </xdr:sp>
    <xdr:clientData/>
  </xdr:twoCellAnchor>
  <xdr:twoCellAnchor>
    <xdr:from>
      <xdr:col>13</xdr:col>
      <xdr:colOff>161925</xdr:colOff>
      <xdr:row>3</xdr:row>
      <xdr:rowOff>57150</xdr:rowOff>
    </xdr:from>
    <xdr:to>
      <xdr:col>13</xdr:col>
      <xdr:colOff>581025</xdr:colOff>
      <xdr:row>5</xdr:row>
      <xdr:rowOff>123825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32062210-1966-4C73-8425-C28CB0982C46}"/>
            </a:ext>
          </a:extLst>
        </xdr:cNvPr>
        <xdr:cNvSpPr/>
      </xdr:nvSpPr>
      <xdr:spPr>
        <a:xfrm>
          <a:off x="9982200" y="628650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8</a:t>
          </a:r>
        </a:p>
      </xdr:txBody>
    </xdr:sp>
    <xdr:clientData/>
  </xdr:twoCellAnchor>
  <xdr:twoCellAnchor>
    <xdr:from>
      <xdr:col>11</xdr:col>
      <xdr:colOff>476250</xdr:colOff>
      <xdr:row>4</xdr:row>
      <xdr:rowOff>90488</xdr:rowOff>
    </xdr:from>
    <xdr:to>
      <xdr:col>13</xdr:col>
      <xdr:colOff>161925</xdr:colOff>
      <xdr:row>7</xdr:row>
      <xdr:rowOff>185738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62A04A98-CB91-4A29-8B61-56EAC4B2E4BF}"/>
            </a:ext>
          </a:extLst>
        </xdr:cNvPr>
        <xdr:cNvCxnSpPr>
          <a:stCxn id="3" idx="6"/>
          <a:endCxn id="26" idx="2"/>
        </xdr:cNvCxnSpPr>
      </xdr:nvCxnSpPr>
      <xdr:spPr>
        <a:xfrm flipV="1">
          <a:off x="8772525" y="852488"/>
          <a:ext cx="120967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7</xdr:row>
      <xdr:rowOff>185738</xdr:rowOff>
    </xdr:from>
    <xdr:to>
      <xdr:col>13</xdr:col>
      <xdr:colOff>219075</xdr:colOff>
      <xdr:row>10</xdr:row>
      <xdr:rowOff>138113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319A52AE-B57B-4BC4-B001-60D2C6EA8D48}"/>
            </a:ext>
          </a:extLst>
        </xdr:cNvPr>
        <xdr:cNvCxnSpPr>
          <a:stCxn id="3" idx="6"/>
        </xdr:cNvCxnSpPr>
      </xdr:nvCxnSpPr>
      <xdr:spPr>
        <a:xfrm>
          <a:off x="8677275" y="1519238"/>
          <a:ext cx="12668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0</xdr:row>
      <xdr:rowOff>123825</xdr:rowOff>
    </xdr:from>
    <xdr:to>
      <xdr:col>13</xdr:col>
      <xdr:colOff>485775</xdr:colOff>
      <xdr:row>3</xdr:row>
      <xdr:rowOff>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759AD9BA-C113-49A2-97BC-08337856B3A7}"/>
            </a:ext>
          </a:extLst>
        </xdr:cNvPr>
        <xdr:cNvSpPr/>
      </xdr:nvSpPr>
      <xdr:spPr>
        <a:xfrm>
          <a:off x="9906000" y="123825"/>
          <a:ext cx="419100" cy="4476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7</a:t>
          </a:r>
        </a:p>
      </xdr:txBody>
    </xdr:sp>
    <xdr:clientData/>
  </xdr:twoCellAnchor>
  <xdr:twoCellAnchor>
    <xdr:from>
      <xdr:col>11</xdr:col>
      <xdr:colOff>295275</xdr:colOff>
      <xdr:row>1</xdr:row>
      <xdr:rowOff>157163</xdr:rowOff>
    </xdr:from>
    <xdr:to>
      <xdr:col>13</xdr:col>
      <xdr:colOff>66675</xdr:colOff>
      <xdr:row>2</xdr:row>
      <xdr:rowOff>166688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C3A95EE5-E86A-4EB0-A95B-076EBDC386F2}"/>
            </a:ext>
          </a:extLst>
        </xdr:cNvPr>
        <xdr:cNvCxnSpPr>
          <a:stCxn id="5" idx="6"/>
          <a:endCxn id="36" idx="2"/>
        </xdr:cNvCxnSpPr>
      </xdr:nvCxnSpPr>
      <xdr:spPr>
        <a:xfrm flipV="1">
          <a:off x="8610600" y="347663"/>
          <a:ext cx="129540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95249</xdr:colOff>
      <xdr:row>3</xdr:row>
      <xdr:rowOff>66676</xdr:rowOff>
    </xdr:from>
    <xdr:to>
      <xdr:col>15</xdr:col>
      <xdr:colOff>581024</xdr:colOff>
      <xdr:row>5</xdr:row>
      <xdr:rowOff>123826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F4BCB13D-D414-440D-92ED-CF7DF8563755}"/>
            </a:ext>
          </a:extLst>
        </xdr:cNvPr>
        <xdr:cNvSpPr/>
      </xdr:nvSpPr>
      <xdr:spPr>
        <a:xfrm>
          <a:off x="11458574" y="638176"/>
          <a:ext cx="485775" cy="4381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10</a:t>
          </a:r>
        </a:p>
      </xdr:txBody>
    </xdr:sp>
    <xdr:clientData/>
  </xdr:twoCellAnchor>
  <xdr:twoCellAnchor>
    <xdr:from>
      <xdr:col>13</xdr:col>
      <xdr:colOff>581025</xdr:colOff>
      <xdr:row>4</xdr:row>
      <xdr:rowOff>90488</xdr:rowOff>
    </xdr:from>
    <xdr:to>
      <xdr:col>15</xdr:col>
      <xdr:colOff>95249</xdr:colOff>
      <xdr:row>4</xdr:row>
      <xdr:rowOff>95251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E53C7E94-6AF8-4BA5-ABAD-8906408F5BF7}"/>
            </a:ext>
          </a:extLst>
        </xdr:cNvPr>
        <xdr:cNvCxnSpPr>
          <a:stCxn id="26" idx="6"/>
          <a:endCxn id="40" idx="2"/>
        </xdr:cNvCxnSpPr>
      </xdr:nvCxnSpPr>
      <xdr:spPr>
        <a:xfrm>
          <a:off x="10420350" y="852488"/>
          <a:ext cx="1038224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5</xdr:row>
      <xdr:rowOff>123825</xdr:rowOff>
    </xdr:from>
    <xdr:to>
      <xdr:col>13</xdr:col>
      <xdr:colOff>409575</xdr:colOff>
      <xdr:row>9</xdr:row>
      <xdr:rowOff>47625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E506F5BC-74CE-4CDE-909F-62D0D127E205}"/>
            </a:ext>
          </a:extLst>
        </xdr:cNvPr>
        <xdr:cNvCxnSpPr>
          <a:stCxn id="26" idx="4"/>
          <a:endCxn id="25" idx="0"/>
        </xdr:cNvCxnSpPr>
      </xdr:nvCxnSpPr>
      <xdr:spPr>
        <a:xfrm>
          <a:off x="10096500" y="1076325"/>
          <a:ext cx="38100" cy="6858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10</xdr:row>
      <xdr:rowOff>80963</xdr:rowOff>
    </xdr:from>
    <xdr:to>
      <xdr:col>15</xdr:col>
      <xdr:colOff>38100</xdr:colOff>
      <xdr:row>10</xdr:row>
      <xdr:rowOff>104775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67AE77EF-F2D6-4BEF-96C9-53406B8F5D20}"/>
            </a:ext>
          </a:extLst>
        </xdr:cNvPr>
        <xdr:cNvCxnSpPr>
          <a:stCxn id="25" idx="6"/>
        </xdr:cNvCxnSpPr>
      </xdr:nvCxnSpPr>
      <xdr:spPr>
        <a:xfrm>
          <a:off x="10439400" y="1985963"/>
          <a:ext cx="942975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9</xdr:row>
      <xdr:rowOff>133350</xdr:rowOff>
    </xdr:from>
    <xdr:to>
      <xdr:col>15</xdr:col>
      <xdr:colOff>533400</xdr:colOff>
      <xdr:row>11</xdr:row>
      <xdr:rowOff>180975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71BAC9AE-B63E-4C4F-934C-52B53F44E9FA}"/>
            </a:ext>
          </a:extLst>
        </xdr:cNvPr>
        <xdr:cNvSpPr/>
      </xdr:nvSpPr>
      <xdr:spPr>
        <a:xfrm>
          <a:off x="11382375" y="1847850"/>
          <a:ext cx="514350" cy="42862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11</a:t>
          </a:r>
        </a:p>
      </xdr:txBody>
    </xdr:sp>
    <xdr:clientData/>
  </xdr:twoCellAnchor>
  <xdr:twoCellAnchor>
    <xdr:from>
      <xdr:col>13</xdr:col>
      <xdr:colOff>485775</xdr:colOff>
      <xdr:row>1</xdr:row>
      <xdr:rowOff>157163</xdr:rowOff>
    </xdr:from>
    <xdr:to>
      <xdr:col>15</xdr:col>
      <xdr:colOff>338137</xdr:colOff>
      <xdr:row>3</xdr:row>
      <xdr:rowOff>66676</xdr:rowOff>
    </xdr:to>
    <xdr:cxnSp macro="">
      <xdr:nvCxnSpPr>
        <xdr:cNvPr id="50" name="Conector: angular 49">
          <a:extLst>
            <a:ext uri="{FF2B5EF4-FFF2-40B4-BE49-F238E27FC236}">
              <a16:creationId xmlns:a16="http://schemas.microsoft.com/office/drawing/2014/main" id="{7D86527D-9811-4939-9735-11AD30530E8F}"/>
            </a:ext>
          </a:extLst>
        </xdr:cNvPr>
        <xdr:cNvCxnSpPr>
          <a:stCxn id="36" idx="6"/>
          <a:endCxn id="40" idx="0"/>
        </xdr:cNvCxnSpPr>
      </xdr:nvCxnSpPr>
      <xdr:spPr>
        <a:xfrm>
          <a:off x="10325100" y="347663"/>
          <a:ext cx="1376362" cy="290513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581024</xdr:colOff>
      <xdr:row>4</xdr:row>
      <xdr:rowOff>95251</xdr:rowOff>
    </xdr:from>
    <xdr:to>
      <xdr:col>16</xdr:col>
      <xdr:colOff>752475</xdr:colOff>
      <xdr:row>4</xdr:row>
      <xdr:rowOff>114300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C38181C9-B6C6-4C8E-8247-B92ACBC009AD}"/>
            </a:ext>
          </a:extLst>
        </xdr:cNvPr>
        <xdr:cNvCxnSpPr>
          <a:stCxn id="40" idx="6"/>
        </xdr:cNvCxnSpPr>
      </xdr:nvCxnSpPr>
      <xdr:spPr>
        <a:xfrm>
          <a:off x="11944349" y="857251"/>
          <a:ext cx="933451" cy="19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733424</xdr:colOff>
      <xdr:row>3</xdr:row>
      <xdr:rowOff>104775</xdr:rowOff>
    </xdr:from>
    <xdr:to>
      <xdr:col>17</xdr:col>
      <xdr:colOff>552449</xdr:colOff>
      <xdr:row>5</xdr:row>
      <xdr:rowOff>180975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51FBA5A0-8161-4B15-8B90-1A49E353015E}"/>
            </a:ext>
          </a:extLst>
        </xdr:cNvPr>
        <xdr:cNvSpPr/>
      </xdr:nvSpPr>
      <xdr:spPr>
        <a:xfrm>
          <a:off x="12858749" y="676275"/>
          <a:ext cx="581025" cy="4572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12</a:t>
          </a:r>
        </a:p>
      </xdr:txBody>
    </xdr:sp>
    <xdr:clientData/>
  </xdr:twoCellAnchor>
  <xdr:twoCellAnchor>
    <xdr:from>
      <xdr:col>10</xdr:col>
      <xdr:colOff>476250</xdr:colOff>
      <xdr:row>5</xdr:row>
      <xdr:rowOff>180975</xdr:rowOff>
    </xdr:from>
    <xdr:to>
      <xdr:col>17</xdr:col>
      <xdr:colOff>261937</xdr:colOff>
      <xdr:row>12</xdr:row>
      <xdr:rowOff>138113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8C7D559E-5055-4091-87F1-735F4896FADF}"/>
            </a:ext>
          </a:extLst>
        </xdr:cNvPr>
        <xdr:cNvCxnSpPr>
          <a:stCxn id="6" idx="6"/>
          <a:endCxn id="53" idx="4"/>
        </xdr:cNvCxnSpPr>
      </xdr:nvCxnSpPr>
      <xdr:spPr>
        <a:xfrm flipV="1">
          <a:off x="8029575" y="1133475"/>
          <a:ext cx="5119687" cy="1290638"/>
        </a:xfrm>
        <a:prstGeom prst="bentConnector2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5</xdr:row>
      <xdr:rowOff>180975</xdr:rowOff>
    </xdr:from>
    <xdr:to>
      <xdr:col>17</xdr:col>
      <xdr:colOff>261937</xdr:colOff>
      <xdr:row>10</xdr:row>
      <xdr:rowOff>157163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419F7FF-AC55-46DA-A95D-64DF72B083E2}"/>
            </a:ext>
          </a:extLst>
        </xdr:cNvPr>
        <xdr:cNvCxnSpPr>
          <a:stCxn id="48" idx="6"/>
          <a:endCxn id="53" idx="4"/>
        </xdr:cNvCxnSpPr>
      </xdr:nvCxnSpPr>
      <xdr:spPr>
        <a:xfrm flipV="1">
          <a:off x="11896725" y="1133475"/>
          <a:ext cx="1252537" cy="928688"/>
        </a:xfrm>
        <a:prstGeom prst="bentConnector2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4</xdr:row>
      <xdr:rowOff>114300</xdr:rowOff>
    </xdr:from>
    <xdr:to>
      <xdr:col>18</xdr:col>
      <xdr:colOff>647700</xdr:colOff>
      <xdr:row>4</xdr:row>
      <xdr:rowOff>128587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F2C23A9F-AD71-40F1-9C49-9B7937F1407A}"/>
            </a:ext>
          </a:extLst>
        </xdr:cNvPr>
        <xdr:cNvCxnSpPr/>
      </xdr:nvCxnSpPr>
      <xdr:spPr>
        <a:xfrm>
          <a:off x="13277850" y="876300"/>
          <a:ext cx="1000125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638174</xdr:colOff>
      <xdr:row>3</xdr:row>
      <xdr:rowOff>95251</xdr:rowOff>
    </xdr:from>
    <xdr:to>
      <xdr:col>19</xdr:col>
      <xdr:colOff>419099</xdr:colOff>
      <xdr:row>5</xdr:row>
      <xdr:rowOff>95251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AB9860D8-6077-4CB1-AF47-730074E77177}"/>
            </a:ext>
          </a:extLst>
        </xdr:cNvPr>
        <xdr:cNvSpPr/>
      </xdr:nvSpPr>
      <xdr:spPr>
        <a:xfrm>
          <a:off x="14287499" y="666751"/>
          <a:ext cx="542925" cy="381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13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10</xdr:row>
      <xdr:rowOff>123825</xdr:rowOff>
    </xdr:from>
    <xdr:to>
      <xdr:col>8</xdr:col>
      <xdr:colOff>9525</xdr:colOff>
      <xdr:row>10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3B2EA84-B9FA-46ED-BE28-67E70677749F}"/>
            </a:ext>
          </a:extLst>
        </xdr:cNvPr>
        <xdr:cNvCxnSpPr/>
      </xdr:nvCxnSpPr>
      <xdr:spPr>
        <a:xfrm>
          <a:off x="3800475" y="2028825"/>
          <a:ext cx="781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123825</xdr:rowOff>
    </xdr:from>
    <xdr:to>
      <xdr:col>12</xdr:col>
      <xdr:colOff>19050</xdr:colOff>
      <xdr:row>10</xdr:row>
      <xdr:rowOff>123825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BD539FB-685F-4AC3-B7E1-EE184F07A99A}"/>
            </a:ext>
          </a:extLst>
        </xdr:cNvPr>
        <xdr:cNvCxnSpPr/>
      </xdr:nvCxnSpPr>
      <xdr:spPr>
        <a:xfrm>
          <a:off x="5334000" y="2028825"/>
          <a:ext cx="781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7</xdr:row>
      <xdr:rowOff>28575</xdr:rowOff>
    </xdr:from>
    <xdr:to>
      <xdr:col>16</xdr:col>
      <xdr:colOff>0</xdr:colOff>
      <xdr:row>10</xdr:row>
      <xdr:rowOff>19051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E332A65-9EE1-4375-A943-C6F905EAD9AA}"/>
            </a:ext>
          </a:extLst>
        </xdr:cNvPr>
        <xdr:cNvCxnSpPr/>
      </xdr:nvCxnSpPr>
      <xdr:spPr>
        <a:xfrm flipV="1">
          <a:off x="6848475" y="1362075"/>
          <a:ext cx="7715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11</xdr:row>
      <xdr:rowOff>123825</xdr:rowOff>
    </xdr:from>
    <xdr:to>
      <xdr:col>16</xdr:col>
      <xdr:colOff>19050</xdr:colOff>
      <xdr:row>12</xdr:row>
      <xdr:rowOff>57150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4503E94-A667-444F-874F-4B056428563A}"/>
            </a:ext>
          </a:extLst>
        </xdr:cNvPr>
        <xdr:cNvCxnSpPr/>
      </xdr:nvCxnSpPr>
      <xdr:spPr>
        <a:xfrm>
          <a:off x="6877050" y="2219325"/>
          <a:ext cx="762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12</xdr:row>
      <xdr:rowOff>152400</xdr:rowOff>
    </xdr:from>
    <xdr:to>
      <xdr:col>15</xdr:col>
      <xdr:colOff>352425</xdr:colOff>
      <xdr:row>20</xdr:row>
      <xdr:rowOff>104775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6F83DA5-D79B-4272-9962-D84EB9BFF3CF}"/>
            </a:ext>
          </a:extLst>
        </xdr:cNvPr>
        <xdr:cNvCxnSpPr/>
      </xdr:nvCxnSpPr>
      <xdr:spPr>
        <a:xfrm>
          <a:off x="6867525" y="2438400"/>
          <a:ext cx="72390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4</xdr:row>
      <xdr:rowOff>0</xdr:rowOff>
    </xdr:from>
    <xdr:to>
      <xdr:col>19</xdr:col>
      <xdr:colOff>361950</xdr:colOff>
      <xdr:row>5</xdr:row>
      <xdr:rowOff>19050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AF517E3D-B9C2-41EA-B614-65507A1D29C6}"/>
            </a:ext>
          </a:extLst>
        </xdr:cNvPr>
        <xdr:cNvCxnSpPr/>
      </xdr:nvCxnSpPr>
      <xdr:spPr>
        <a:xfrm flipV="1">
          <a:off x="8391525" y="762000"/>
          <a:ext cx="733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10</xdr:row>
      <xdr:rowOff>142875</xdr:rowOff>
    </xdr:from>
    <xdr:to>
      <xdr:col>19</xdr:col>
      <xdr:colOff>371475</xdr:colOff>
      <xdr:row>12</xdr:row>
      <xdr:rowOff>171450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4C452263-6345-48BB-A10E-D083D6C7670C}"/>
            </a:ext>
          </a:extLst>
        </xdr:cNvPr>
        <xdr:cNvCxnSpPr/>
      </xdr:nvCxnSpPr>
      <xdr:spPr>
        <a:xfrm flipV="1">
          <a:off x="8372475" y="2047875"/>
          <a:ext cx="7620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10</xdr:row>
      <xdr:rowOff>28575</xdr:rowOff>
    </xdr:from>
    <xdr:to>
      <xdr:col>23</xdr:col>
      <xdr:colOff>333375</xdr:colOff>
      <xdr:row>10</xdr:row>
      <xdr:rowOff>38100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9509B8CD-DD2E-4FA0-AB05-FA349FB536ED}"/>
            </a:ext>
          </a:extLst>
        </xdr:cNvPr>
        <xdr:cNvCxnSpPr/>
      </xdr:nvCxnSpPr>
      <xdr:spPr>
        <a:xfrm flipV="1">
          <a:off x="9934575" y="1933575"/>
          <a:ext cx="685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13</xdr:row>
      <xdr:rowOff>38100</xdr:rowOff>
    </xdr:from>
    <xdr:to>
      <xdr:col>19</xdr:col>
      <xdr:colOff>342900</xdr:colOff>
      <xdr:row>17</xdr:row>
      <xdr:rowOff>161925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F3E7F5DA-BFE9-4CF0-8388-743B8957C24B}"/>
            </a:ext>
          </a:extLst>
        </xdr:cNvPr>
        <xdr:cNvCxnSpPr/>
      </xdr:nvCxnSpPr>
      <xdr:spPr>
        <a:xfrm>
          <a:off x="8401050" y="2514600"/>
          <a:ext cx="704850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17</xdr:row>
      <xdr:rowOff>28575</xdr:rowOff>
    </xdr:from>
    <xdr:to>
      <xdr:col>24</xdr:col>
      <xdr:colOff>28575</xdr:colOff>
      <xdr:row>17</xdr:row>
      <xdr:rowOff>47625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ED59C10E-2C01-469C-85A4-2EB0DEEB4E26}"/>
            </a:ext>
          </a:extLst>
        </xdr:cNvPr>
        <xdr:cNvCxnSpPr/>
      </xdr:nvCxnSpPr>
      <xdr:spPr>
        <a:xfrm>
          <a:off x="9915525" y="3267075"/>
          <a:ext cx="7810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371475</xdr:colOff>
      <xdr:row>12</xdr:row>
      <xdr:rowOff>19050</xdr:rowOff>
    </xdr:from>
    <xdr:to>
      <xdr:col>23</xdr:col>
      <xdr:colOff>342900</xdr:colOff>
      <xdr:row>14</xdr:row>
      <xdr:rowOff>142875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54364E9-22F7-43DC-B4BF-D0F3C67949CD}"/>
            </a:ext>
          </a:extLst>
        </xdr:cNvPr>
        <xdr:cNvCxnSpPr/>
      </xdr:nvCxnSpPr>
      <xdr:spPr>
        <a:xfrm>
          <a:off x="9896475" y="2305050"/>
          <a:ext cx="7334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</xdr:row>
      <xdr:rowOff>38100</xdr:rowOff>
    </xdr:from>
    <xdr:to>
      <xdr:col>26</xdr:col>
      <xdr:colOff>352425</xdr:colOff>
      <xdr:row>5</xdr:row>
      <xdr:rowOff>171450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71A45BDF-9C5C-49A6-8CD8-AFC307919007}"/>
            </a:ext>
          </a:extLst>
        </xdr:cNvPr>
        <xdr:cNvCxnSpPr/>
      </xdr:nvCxnSpPr>
      <xdr:spPr>
        <a:xfrm>
          <a:off x="9925050" y="609600"/>
          <a:ext cx="185737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6</xdr:row>
      <xdr:rowOff>66675</xdr:rowOff>
    </xdr:from>
    <xdr:to>
      <xdr:col>27</xdr:col>
      <xdr:colOff>0</xdr:colOff>
      <xdr:row>8</xdr:row>
      <xdr:rowOff>19050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81549A18-FBE9-4EA8-AA0B-258B7C7F0569}"/>
            </a:ext>
          </a:extLst>
        </xdr:cNvPr>
        <xdr:cNvCxnSpPr/>
      </xdr:nvCxnSpPr>
      <xdr:spPr>
        <a:xfrm flipV="1">
          <a:off x="11458575" y="1209675"/>
          <a:ext cx="3524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</xdr:row>
      <xdr:rowOff>9525</xdr:rowOff>
    </xdr:from>
    <xdr:to>
      <xdr:col>30</xdr:col>
      <xdr:colOff>314325</xdr:colOff>
      <xdr:row>22</xdr:row>
      <xdr:rowOff>9525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BF8F140C-1462-4712-BE5E-98BBB03F3F62}"/>
            </a:ext>
          </a:extLst>
        </xdr:cNvPr>
        <xdr:cNvCxnSpPr/>
      </xdr:nvCxnSpPr>
      <xdr:spPr>
        <a:xfrm>
          <a:off x="8382000" y="4200525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266700</xdr:colOff>
      <xdr:row>17</xdr:row>
      <xdr:rowOff>66676</xdr:rowOff>
    </xdr:from>
    <xdr:to>
      <xdr:col>30</xdr:col>
      <xdr:colOff>323850</xdr:colOff>
      <xdr:row>21</xdr:row>
      <xdr:rowOff>180975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1B02308F-26DB-456F-8DE0-0CA51B1A720C}"/>
            </a:ext>
          </a:extLst>
        </xdr:cNvPr>
        <xdr:cNvCxnSpPr/>
      </xdr:nvCxnSpPr>
      <xdr:spPr>
        <a:xfrm flipV="1">
          <a:off x="13220700" y="3305176"/>
          <a:ext cx="57150" cy="876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15</xdr:row>
      <xdr:rowOff>57150</xdr:rowOff>
    </xdr:from>
    <xdr:to>
      <xdr:col>29</xdr:col>
      <xdr:colOff>342900</xdr:colOff>
      <xdr:row>16</xdr:row>
      <xdr:rowOff>9525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DACD421B-7C38-4C8F-9F70-2BA8EB697C03}"/>
            </a:ext>
          </a:extLst>
        </xdr:cNvPr>
        <xdr:cNvCxnSpPr/>
      </xdr:nvCxnSpPr>
      <xdr:spPr>
        <a:xfrm flipV="1">
          <a:off x="11449050" y="2914650"/>
          <a:ext cx="14668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371475</xdr:colOff>
      <xdr:row>7</xdr:row>
      <xdr:rowOff>142875</xdr:rowOff>
    </xdr:from>
    <xdr:to>
      <xdr:col>30</xdr:col>
      <xdr:colOff>28575</xdr:colOff>
      <xdr:row>11</xdr:row>
      <xdr:rowOff>57150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AFDA0C59-1E44-4962-B59F-BE0E85DD050E}"/>
            </a:ext>
          </a:extLst>
        </xdr:cNvPr>
        <xdr:cNvCxnSpPr/>
      </xdr:nvCxnSpPr>
      <xdr:spPr>
        <a:xfrm>
          <a:off x="12563475" y="1476375"/>
          <a:ext cx="4191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13</xdr:row>
      <xdr:rowOff>171450</xdr:rowOff>
    </xdr:from>
    <xdr:to>
      <xdr:col>32</xdr:col>
      <xdr:colOff>704850</xdr:colOff>
      <xdr:row>13</xdr:row>
      <xdr:rowOff>180975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142B53C2-7FCB-43B9-9002-D24F49376398}"/>
            </a:ext>
          </a:extLst>
        </xdr:cNvPr>
        <xdr:cNvCxnSpPr/>
      </xdr:nvCxnSpPr>
      <xdr:spPr>
        <a:xfrm flipV="1">
          <a:off x="13735050" y="2647950"/>
          <a:ext cx="685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710E-8852-496B-9961-B5CE1859769D}">
  <dimension ref="A2:S36"/>
  <sheetViews>
    <sheetView workbookViewId="0">
      <selection activeCell="A24" sqref="A24:C36"/>
    </sheetView>
  </sheetViews>
  <sheetFormatPr baseColWidth="10" defaultRowHeight="15" x14ac:dyDescent="0.25"/>
  <cols>
    <col min="1" max="1" width="8.5703125" customWidth="1"/>
    <col min="2" max="2" width="9.5703125" customWidth="1"/>
    <col min="3" max="3" width="8.7109375" customWidth="1"/>
    <col min="5" max="16" width="10.7109375" customWidth="1"/>
  </cols>
  <sheetData>
    <row r="2" spans="1:19" x14ac:dyDescent="0.25">
      <c r="A2" s="3" t="s">
        <v>12</v>
      </c>
      <c r="B2" s="3" t="s">
        <v>14</v>
      </c>
      <c r="C2" s="3" t="s">
        <v>13</v>
      </c>
    </row>
    <row r="3" spans="1:19" x14ac:dyDescent="0.25">
      <c r="A3" s="4" t="s">
        <v>0</v>
      </c>
      <c r="B3" s="4"/>
      <c r="C3" s="4">
        <v>10</v>
      </c>
      <c r="L3" s="1" t="s">
        <v>7</v>
      </c>
    </row>
    <row r="4" spans="1:19" x14ac:dyDescent="0.25">
      <c r="A4" s="4" t="s">
        <v>1</v>
      </c>
      <c r="B4" s="4" t="s">
        <v>0</v>
      </c>
      <c r="C4" s="4">
        <v>15</v>
      </c>
      <c r="L4" s="1">
        <v>18</v>
      </c>
      <c r="O4" s="1" t="s">
        <v>8</v>
      </c>
      <c r="Q4" s="1" t="s">
        <v>10</v>
      </c>
      <c r="S4" s="1" t="s">
        <v>11</v>
      </c>
    </row>
    <row r="5" spans="1:19" x14ac:dyDescent="0.25">
      <c r="A5" s="4" t="s">
        <v>2</v>
      </c>
      <c r="B5" s="4" t="s">
        <v>1</v>
      </c>
      <c r="C5" s="4">
        <v>12</v>
      </c>
      <c r="J5" s="1" t="s">
        <v>3</v>
      </c>
      <c r="M5" s="1" t="s">
        <v>5</v>
      </c>
      <c r="O5" s="1"/>
      <c r="Q5" s="1"/>
      <c r="S5" s="1"/>
    </row>
    <row r="6" spans="1:19" x14ac:dyDescent="0.25">
      <c r="A6" s="4" t="s">
        <v>3</v>
      </c>
      <c r="B6" s="4" t="s">
        <v>1</v>
      </c>
      <c r="C6" s="4">
        <v>9</v>
      </c>
      <c r="J6" s="1">
        <v>9</v>
      </c>
      <c r="M6" s="1">
        <v>7</v>
      </c>
      <c r="O6" s="1">
        <v>15</v>
      </c>
      <c r="Q6" s="1">
        <v>10</v>
      </c>
      <c r="S6" s="1">
        <v>1</v>
      </c>
    </row>
    <row r="7" spans="1:19" x14ac:dyDescent="0.25">
      <c r="A7" s="4" t="s">
        <v>4</v>
      </c>
      <c r="B7" s="4" t="s">
        <v>1</v>
      </c>
      <c r="C7" s="4">
        <v>26</v>
      </c>
    </row>
    <row r="8" spans="1:19" x14ac:dyDescent="0.25">
      <c r="A8" s="4" t="s">
        <v>5</v>
      </c>
      <c r="B8" s="4" t="s">
        <v>2</v>
      </c>
      <c r="C8" s="4">
        <v>7</v>
      </c>
      <c r="F8" s="1" t="s">
        <v>0</v>
      </c>
      <c r="H8" s="1" t="s">
        <v>1</v>
      </c>
      <c r="K8" s="1" t="s">
        <v>2</v>
      </c>
    </row>
    <row r="9" spans="1:19" x14ac:dyDescent="0.25">
      <c r="A9" s="4" t="s">
        <v>6</v>
      </c>
      <c r="B9" s="4" t="s">
        <v>2</v>
      </c>
      <c r="C9" s="4">
        <v>4</v>
      </c>
      <c r="F9" s="1">
        <v>10</v>
      </c>
      <c r="H9" s="1">
        <v>15</v>
      </c>
      <c r="K9" s="1">
        <v>12</v>
      </c>
    </row>
    <row r="10" spans="1:19" x14ac:dyDescent="0.25">
      <c r="A10" s="4" t="s">
        <v>7</v>
      </c>
      <c r="B10" s="4" t="s">
        <v>3</v>
      </c>
      <c r="C10" s="4">
        <v>18</v>
      </c>
      <c r="M10" s="1" t="s">
        <v>6</v>
      </c>
      <c r="O10" s="1" t="s">
        <v>9</v>
      </c>
    </row>
    <row r="11" spans="1:19" x14ac:dyDescent="0.25">
      <c r="A11" s="4" t="s">
        <v>8</v>
      </c>
      <c r="B11" s="4" t="s">
        <v>5</v>
      </c>
      <c r="C11" s="4">
        <v>15</v>
      </c>
      <c r="J11" s="1" t="s">
        <v>4</v>
      </c>
      <c r="M11" s="1">
        <v>4</v>
      </c>
      <c r="O11" s="1"/>
    </row>
    <row r="12" spans="1:19" x14ac:dyDescent="0.25">
      <c r="A12" s="4" t="s">
        <v>9</v>
      </c>
      <c r="B12" s="4" t="s">
        <v>15</v>
      </c>
      <c r="C12" s="4">
        <v>13</v>
      </c>
      <c r="J12" s="1">
        <v>23</v>
      </c>
      <c r="O12" s="1">
        <v>13</v>
      </c>
    </row>
    <row r="13" spans="1:19" x14ac:dyDescent="0.25">
      <c r="A13" s="4" t="s">
        <v>10</v>
      </c>
      <c r="B13" s="4" t="s">
        <v>16</v>
      </c>
      <c r="C13" s="4">
        <v>10</v>
      </c>
    </row>
    <row r="14" spans="1:19" x14ac:dyDescent="0.25">
      <c r="A14" s="4" t="s">
        <v>11</v>
      </c>
      <c r="B14" s="4" t="s">
        <v>17</v>
      </c>
      <c r="C14" s="4">
        <v>1</v>
      </c>
    </row>
    <row r="16" spans="1:19" x14ac:dyDescent="0.25">
      <c r="I16" s="5" t="s">
        <v>18</v>
      </c>
      <c r="J16" s="5" t="s">
        <v>19</v>
      </c>
      <c r="K16" s="5" t="s">
        <v>20</v>
      </c>
    </row>
    <row r="17" spans="1:11" x14ac:dyDescent="0.25">
      <c r="I17" s="2">
        <v>1</v>
      </c>
      <c r="J17" s="2" t="s">
        <v>21</v>
      </c>
      <c r="K17" s="2">
        <f>SUM(F9,H9,J6,L4,O4,Q6,S6)</f>
        <v>63</v>
      </c>
    </row>
    <row r="18" spans="1:11" x14ac:dyDescent="0.25">
      <c r="I18" s="6">
        <v>2</v>
      </c>
      <c r="J18" s="6" t="s">
        <v>22</v>
      </c>
      <c r="K18" s="6">
        <f>SUM(F9,H9,K9,M6,O6,Q6,S6)</f>
        <v>70</v>
      </c>
    </row>
    <row r="19" spans="1:11" x14ac:dyDescent="0.25">
      <c r="I19" s="2">
        <v>3</v>
      </c>
      <c r="J19" s="2" t="s">
        <v>23</v>
      </c>
      <c r="K19" s="2">
        <f>SUM(F9,H9,K9,M11,O12,S6)</f>
        <v>55</v>
      </c>
    </row>
    <row r="20" spans="1:11" x14ac:dyDescent="0.25">
      <c r="I20" s="2">
        <v>4</v>
      </c>
      <c r="J20" s="2" t="s">
        <v>24</v>
      </c>
      <c r="K20" s="2">
        <f>SUM(F9,H9,K9,M6,O12,S6)</f>
        <v>58</v>
      </c>
    </row>
    <row r="21" spans="1:11" x14ac:dyDescent="0.25">
      <c r="I21" s="2">
        <v>5</v>
      </c>
      <c r="J21" s="2"/>
      <c r="K21" s="2">
        <f>SUM(F9,H9,J12,S6)</f>
        <v>49</v>
      </c>
    </row>
    <row r="24" spans="1:11" x14ac:dyDescent="0.25">
      <c r="A24" s="3" t="s">
        <v>12</v>
      </c>
      <c r="B24" s="3" t="s">
        <v>14</v>
      </c>
      <c r="C24" s="3" t="s">
        <v>13</v>
      </c>
    </row>
    <row r="25" spans="1:11" x14ac:dyDescent="0.25">
      <c r="A25" s="4" t="s">
        <v>0</v>
      </c>
      <c r="B25" s="4"/>
      <c r="C25" s="4">
        <v>10</v>
      </c>
    </row>
    <row r="26" spans="1:11" x14ac:dyDescent="0.25">
      <c r="A26" s="4" t="s">
        <v>1</v>
      </c>
      <c r="B26" s="4" t="s">
        <v>0</v>
      </c>
      <c r="C26" s="4">
        <v>15</v>
      </c>
    </row>
    <row r="27" spans="1:11" x14ac:dyDescent="0.25">
      <c r="A27" s="4" t="s">
        <v>2</v>
      </c>
      <c r="B27" s="4" t="s">
        <v>1</v>
      </c>
      <c r="C27" s="4">
        <v>12</v>
      </c>
    </row>
    <row r="28" spans="1:11" ht="20.25" customHeight="1" x14ac:dyDescent="0.25">
      <c r="A28" s="4" t="s">
        <v>3</v>
      </c>
      <c r="B28" s="4" t="s">
        <v>1</v>
      </c>
      <c r="C28" s="4">
        <v>9</v>
      </c>
    </row>
    <row r="29" spans="1:11" ht="20.25" customHeight="1" x14ac:dyDescent="0.25">
      <c r="A29" s="4" t="s">
        <v>4</v>
      </c>
      <c r="B29" s="4" t="s">
        <v>1</v>
      </c>
      <c r="C29" s="4">
        <v>26</v>
      </c>
    </row>
    <row r="30" spans="1:11" ht="21.75" customHeight="1" x14ac:dyDescent="0.25">
      <c r="A30" s="4" t="s">
        <v>5</v>
      </c>
      <c r="B30" s="4" t="s">
        <v>2</v>
      </c>
      <c r="C30" s="4">
        <v>7</v>
      </c>
    </row>
    <row r="31" spans="1:11" ht="19.5" customHeight="1" x14ac:dyDescent="0.25">
      <c r="A31" s="4" t="s">
        <v>6</v>
      </c>
      <c r="B31" s="4" t="s">
        <v>2</v>
      </c>
      <c r="C31" s="4">
        <v>4</v>
      </c>
    </row>
    <row r="32" spans="1:11" ht="21" customHeight="1" x14ac:dyDescent="0.25">
      <c r="A32" s="4" t="s">
        <v>7</v>
      </c>
      <c r="B32" s="4" t="s">
        <v>3</v>
      </c>
      <c r="C32" s="4">
        <v>18</v>
      </c>
    </row>
    <row r="33" spans="1:3" ht="17.25" customHeight="1" x14ac:dyDescent="0.25">
      <c r="A33" s="4" t="s">
        <v>8</v>
      </c>
      <c r="B33" s="4" t="s">
        <v>5</v>
      </c>
      <c r="C33" s="4">
        <v>15</v>
      </c>
    </row>
    <row r="34" spans="1:3" ht="17.25" customHeight="1" x14ac:dyDescent="0.25">
      <c r="A34" s="4" t="s">
        <v>9</v>
      </c>
      <c r="B34" s="4" t="s">
        <v>15</v>
      </c>
      <c r="C34" s="4">
        <v>13</v>
      </c>
    </row>
    <row r="35" spans="1:3" ht="15.75" customHeight="1" x14ac:dyDescent="0.25">
      <c r="A35" s="4" t="s">
        <v>10</v>
      </c>
      <c r="B35" s="4" t="s">
        <v>16</v>
      </c>
      <c r="C35" s="4">
        <v>10</v>
      </c>
    </row>
    <row r="36" spans="1:3" x14ac:dyDescent="0.25">
      <c r="A36" s="4" t="s">
        <v>11</v>
      </c>
      <c r="B36" s="4" t="s">
        <v>17</v>
      </c>
      <c r="C36" s="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9C7B-A9F3-428D-B44B-BE850606A036}">
  <dimension ref="A3:AI23"/>
  <sheetViews>
    <sheetView tabSelected="1" topLeftCell="E4" workbookViewId="0">
      <selection activeCell="AA14" sqref="AA14"/>
    </sheetView>
  </sheetViews>
  <sheetFormatPr baseColWidth="10" defaultRowHeight="15" x14ac:dyDescent="0.25"/>
  <cols>
    <col min="5" max="32" width="5.7109375" customWidth="1"/>
    <col min="34" max="38" width="5.7109375" customWidth="1"/>
  </cols>
  <sheetData>
    <row r="3" spans="1:35" x14ac:dyDescent="0.25">
      <c r="U3" s="8" t="s">
        <v>7</v>
      </c>
      <c r="V3" s="8"/>
    </row>
    <row r="4" spans="1:35" x14ac:dyDescent="0.25">
      <c r="A4" s="3" t="s">
        <v>12</v>
      </c>
      <c r="B4" s="3" t="s">
        <v>14</v>
      </c>
      <c r="C4" s="3" t="s">
        <v>13</v>
      </c>
      <c r="E4" s="7"/>
      <c r="F4" s="7"/>
      <c r="U4" s="2">
        <v>34</v>
      </c>
      <c r="V4" s="2">
        <f>U4+U7</f>
        <v>52</v>
      </c>
      <c r="AB4" s="8" t="s">
        <v>10</v>
      </c>
      <c r="AC4" s="8"/>
    </row>
    <row r="5" spans="1:35" x14ac:dyDescent="0.25">
      <c r="A5" s="4" t="s">
        <v>0</v>
      </c>
      <c r="B5" s="4"/>
      <c r="C5" s="4">
        <v>10</v>
      </c>
      <c r="Q5" s="8" t="s">
        <v>3</v>
      </c>
      <c r="R5" s="8"/>
      <c r="U5" s="2">
        <f>V5-U7</f>
        <v>41</v>
      </c>
      <c r="V5" s="2">
        <v>59</v>
      </c>
      <c r="AB5" s="2">
        <v>59</v>
      </c>
      <c r="AC5" s="2">
        <f>AB5+AB8</f>
        <v>69</v>
      </c>
    </row>
    <row r="6" spans="1:35" x14ac:dyDescent="0.25">
      <c r="A6" s="4" t="s">
        <v>1</v>
      </c>
      <c r="B6" s="4" t="s">
        <v>0</v>
      </c>
      <c r="C6" s="4">
        <v>15</v>
      </c>
      <c r="Q6" s="2">
        <v>25</v>
      </c>
      <c r="R6" s="2">
        <f>Q6+Q9</f>
        <v>34</v>
      </c>
      <c r="U6" s="9">
        <f>V5-V4</f>
        <v>7</v>
      </c>
      <c r="V6" s="10"/>
      <c r="AB6" s="2">
        <f>AC6-AB8</f>
        <v>59</v>
      </c>
      <c r="AC6" s="2">
        <v>69</v>
      </c>
    </row>
    <row r="7" spans="1:35" x14ac:dyDescent="0.25">
      <c r="A7" s="4" t="s">
        <v>2</v>
      </c>
      <c r="B7" s="4" t="s">
        <v>1</v>
      </c>
      <c r="C7" s="4">
        <v>12</v>
      </c>
      <c r="Q7" s="2">
        <f>R7-Q9</f>
        <v>32</v>
      </c>
      <c r="R7" s="2">
        <v>41</v>
      </c>
      <c r="U7" s="9">
        <v>18</v>
      </c>
      <c r="V7" s="10"/>
      <c r="AB7" s="9">
        <f>AC6-AB8</f>
        <v>59</v>
      </c>
      <c r="AC7" s="10"/>
    </row>
    <row r="8" spans="1:35" x14ac:dyDescent="0.25">
      <c r="A8" s="4" t="s">
        <v>3</v>
      </c>
      <c r="B8" s="4" t="s">
        <v>1</v>
      </c>
      <c r="C8" s="4">
        <v>9</v>
      </c>
      <c r="Q8" s="9">
        <f>R7-R6</f>
        <v>7</v>
      </c>
      <c r="R8" s="10"/>
      <c r="AB8" s="9">
        <v>10</v>
      </c>
      <c r="AC8" s="10"/>
    </row>
    <row r="9" spans="1:35" x14ac:dyDescent="0.25">
      <c r="A9" s="4" t="s">
        <v>4</v>
      </c>
      <c r="B9" s="4" t="s">
        <v>1</v>
      </c>
      <c r="C9" s="4">
        <v>26</v>
      </c>
      <c r="E9" s="8" t="s">
        <v>25</v>
      </c>
      <c r="F9" s="8"/>
      <c r="I9" s="8" t="s">
        <v>0</v>
      </c>
      <c r="J9" s="8"/>
      <c r="M9" s="8" t="s">
        <v>1</v>
      </c>
      <c r="N9" s="8"/>
      <c r="Q9" s="9">
        <v>9</v>
      </c>
      <c r="R9" s="10"/>
      <c r="U9" s="8" t="s">
        <v>5</v>
      </c>
      <c r="V9" s="8"/>
      <c r="Y9" s="8" t="s">
        <v>8</v>
      </c>
      <c r="Z9" s="8"/>
    </row>
    <row r="10" spans="1:35" x14ac:dyDescent="0.25">
      <c r="A10" s="4" t="s">
        <v>5</v>
      </c>
      <c r="B10" s="4" t="s">
        <v>2</v>
      </c>
      <c r="C10" s="4">
        <v>7</v>
      </c>
      <c r="E10" s="2">
        <v>0</v>
      </c>
      <c r="F10" s="2">
        <v>0</v>
      </c>
      <c r="I10" s="2">
        <v>0</v>
      </c>
      <c r="J10" s="2">
        <v>10</v>
      </c>
      <c r="M10" s="2">
        <v>10</v>
      </c>
      <c r="N10" s="2">
        <f>M10+M13</f>
        <v>25</v>
      </c>
      <c r="U10" s="2">
        <v>37</v>
      </c>
      <c r="V10" s="2">
        <f>U10+U13</f>
        <v>44</v>
      </c>
      <c r="Y10" s="2">
        <v>44</v>
      </c>
      <c r="Z10" s="2">
        <f>Y10+Y13</f>
        <v>59</v>
      </c>
    </row>
    <row r="11" spans="1:35" x14ac:dyDescent="0.25">
      <c r="A11" s="4" t="s">
        <v>6</v>
      </c>
      <c r="B11" s="4" t="s">
        <v>2</v>
      </c>
      <c r="C11" s="4">
        <v>4</v>
      </c>
      <c r="E11" s="2">
        <v>0</v>
      </c>
      <c r="F11" s="2">
        <v>0</v>
      </c>
      <c r="I11" s="2">
        <f>J10-I13</f>
        <v>0</v>
      </c>
      <c r="J11" s="2">
        <v>10</v>
      </c>
      <c r="M11" s="2">
        <f>N10-M13</f>
        <v>10</v>
      </c>
      <c r="N11" s="2">
        <v>25</v>
      </c>
      <c r="U11" s="2">
        <f>V10-U13</f>
        <v>37</v>
      </c>
      <c r="V11" s="2">
        <v>44</v>
      </c>
      <c r="Y11" s="2">
        <f>Z11-Y13</f>
        <v>44</v>
      </c>
      <c r="Z11" s="2">
        <v>59</v>
      </c>
    </row>
    <row r="12" spans="1:35" x14ac:dyDescent="0.25">
      <c r="A12" s="4" t="s">
        <v>7</v>
      </c>
      <c r="B12" s="4" t="s">
        <v>3</v>
      </c>
      <c r="C12" s="4">
        <v>18</v>
      </c>
      <c r="E12" s="9">
        <v>0</v>
      </c>
      <c r="F12" s="10"/>
      <c r="I12" s="9">
        <f>J10-J11</f>
        <v>0</v>
      </c>
      <c r="J12" s="10"/>
      <c r="M12" s="9">
        <f>N10-N11</f>
        <v>0</v>
      </c>
      <c r="N12" s="10"/>
      <c r="Q12" s="8" t="s">
        <v>2</v>
      </c>
      <c r="R12" s="8"/>
      <c r="U12" s="9">
        <f>V10-V11</f>
        <v>0</v>
      </c>
      <c r="V12" s="10"/>
      <c r="Y12" s="9">
        <f>Z10-Z11</f>
        <v>0</v>
      </c>
      <c r="Z12" s="10"/>
    </row>
    <row r="13" spans="1:35" x14ac:dyDescent="0.25">
      <c r="A13" s="4" t="s">
        <v>8</v>
      </c>
      <c r="B13" s="4" t="s">
        <v>5</v>
      </c>
      <c r="C13" s="4">
        <v>15</v>
      </c>
      <c r="E13" s="9">
        <v>0</v>
      </c>
      <c r="F13" s="10"/>
      <c r="I13" s="9">
        <v>10</v>
      </c>
      <c r="J13" s="10"/>
      <c r="M13" s="9">
        <v>15</v>
      </c>
      <c r="N13" s="10"/>
      <c r="Q13" s="2">
        <v>25</v>
      </c>
      <c r="R13" s="2">
        <f>Q13+Q16</f>
        <v>37</v>
      </c>
      <c r="U13" s="9">
        <v>7</v>
      </c>
      <c r="V13" s="10"/>
      <c r="Y13" s="9">
        <v>15</v>
      </c>
      <c r="Z13" s="10"/>
      <c r="AE13" s="8" t="s">
        <v>11</v>
      </c>
      <c r="AF13" s="8"/>
      <c r="AH13" s="8" t="s">
        <v>26</v>
      </c>
      <c r="AI13" s="8"/>
    </row>
    <row r="14" spans="1:35" x14ac:dyDescent="0.25">
      <c r="A14" s="4" t="s">
        <v>9</v>
      </c>
      <c r="B14" s="4" t="s">
        <v>15</v>
      </c>
      <c r="C14" s="4">
        <v>13</v>
      </c>
      <c r="Q14" s="2">
        <f>R14-Q16</f>
        <v>25</v>
      </c>
      <c r="R14" s="2">
        <v>37</v>
      </c>
      <c r="AE14" s="2">
        <v>69</v>
      </c>
      <c r="AF14" s="2">
        <f>AE14+AE17</f>
        <v>70</v>
      </c>
      <c r="AH14" s="2">
        <v>70</v>
      </c>
      <c r="AI14" s="2">
        <f>AH14+AH17</f>
        <v>70</v>
      </c>
    </row>
    <row r="15" spans="1:35" x14ac:dyDescent="0.25">
      <c r="A15" s="4" t="s">
        <v>10</v>
      </c>
      <c r="B15" s="4" t="s">
        <v>16</v>
      </c>
      <c r="C15" s="4">
        <v>10</v>
      </c>
      <c r="Q15" s="9">
        <f>R13-R14</f>
        <v>0</v>
      </c>
      <c r="R15" s="10"/>
      <c r="AE15" s="2">
        <f>AF15-AE17</f>
        <v>69</v>
      </c>
      <c r="AF15" s="2">
        <v>70</v>
      </c>
      <c r="AH15" s="2">
        <v>70</v>
      </c>
      <c r="AI15" s="2">
        <v>70</v>
      </c>
    </row>
    <row r="16" spans="1:35" x14ac:dyDescent="0.25">
      <c r="A16" s="4" t="s">
        <v>11</v>
      </c>
      <c r="B16" s="4" t="s">
        <v>17</v>
      </c>
      <c r="C16" s="4">
        <v>1</v>
      </c>
      <c r="Q16" s="9">
        <v>12</v>
      </c>
      <c r="R16" s="10"/>
      <c r="U16" s="8" t="s">
        <v>6</v>
      </c>
      <c r="V16" s="8"/>
      <c r="Y16" s="8" t="s">
        <v>9</v>
      </c>
      <c r="Z16" s="8"/>
      <c r="AE16" s="9">
        <v>0</v>
      </c>
      <c r="AF16" s="10"/>
      <c r="AH16" s="9">
        <v>0</v>
      </c>
      <c r="AI16" s="10"/>
    </row>
    <row r="17" spans="17:35" x14ac:dyDescent="0.25">
      <c r="U17" s="2">
        <v>37</v>
      </c>
      <c r="V17" s="2">
        <f>U17+U20</f>
        <v>41</v>
      </c>
      <c r="Y17" s="2">
        <v>44</v>
      </c>
      <c r="Z17" s="2">
        <f>Y17+Y20</f>
        <v>57</v>
      </c>
      <c r="AE17" s="9">
        <v>1</v>
      </c>
      <c r="AF17" s="10"/>
      <c r="AH17" s="9">
        <v>0</v>
      </c>
      <c r="AI17" s="10"/>
    </row>
    <row r="18" spans="17:35" x14ac:dyDescent="0.25">
      <c r="U18" s="2">
        <f>V18-U20</f>
        <v>52</v>
      </c>
      <c r="V18" s="2">
        <v>56</v>
      </c>
      <c r="Y18" s="2">
        <f>Z18-Y20</f>
        <v>56</v>
      </c>
      <c r="Z18" s="2">
        <v>69</v>
      </c>
    </row>
    <row r="19" spans="17:35" x14ac:dyDescent="0.25">
      <c r="Q19" s="8" t="s">
        <v>4</v>
      </c>
      <c r="R19" s="8"/>
      <c r="U19" s="9">
        <f>V18-V17</f>
        <v>15</v>
      </c>
      <c r="V19" s="10"/>
      <c r="Y19" s="9">
        <f>Z18-Z17</f>
        <v>12</v>
      </c>
      <c r="Z19" s="10"/>
    </row>
    <row r="20" spans="17:35" x14ac:dyDescent="0.25">
      <c r="Q20" s="2">
        <v>25</v>
      </c>
      <c r="R20" s="2">
        <f>Q20+Q23</f>
        <v>51</v>
      </c>
      <c r="U20" s="9">
        <v>4</v>
      </c>
      <c r="V20" s="10"/>
      <c r="Y20" s="9">
        <v>13</v>
      </c>
      <c r="Z20" s="10"/>
    </row>
    <row r="21" spans="17:35" x14ac:dyDescent="0.25">
      <c r="Q21" s="2">
        <f>R21-Q23</f>
        <v>43</v>
      </c>
      <c r="R21" s="2">
        <v>69</v>
      </c>
    </row>
    <row r="22" spans="17:35" x14ac:dyDescent="0.25">
      <c r="Q22" s="9">
        <f>R21-R20</f>
        <v>18</v>
      </c>
      <c r="R22" s="10"/>
    </row>
    <row r="23" spans="17:35" x14ac:dyDescent="0.25">
      <c r="Q23" s="9">
        <v>26</v>
      </c>
      <c r="R23" s="10"/>
    </row>
  </sheetData>
  <mergeCells count="43">
    <mergeCell ref="AE13:AF13"/>
    <mergeCell ref="AE16:AF16"/>
    <mergeCell ref="AE17:AF17"/>
    <mergeCell ref="AH13:AI13"/>
    <mergeCell ref="AH16:AI16"/>
    <mergeCell ref="AH17:AI17"/>
    <mergeCell ref="Y16:Z16"/>
    <mergeCell ref="Y19:Z19"/>
    <mergeCell ref="Y20:Z20"/>
    <mergeCell ref="AB4:AC4"/>
    <mergeCell ref="AB7:AC7"/>
    <mergeCell ref="AB8:AC8"/>
    <mergeCell ref="U20:V20"/>
    <mergeCell ref="U3:V3"/>
    <mergeCell ref="U6:V6"/>
    <mergeCell ref="U7:V7"/>
    <mergeCell ref="Y9:Z9"/>
    <mergeCell ref="Y12:Z12"/>
    <mergeCell ref="Y13:Z13"/>
    <mergeCell ref="Q15:R15"/>
    <mergeCell ref="Q16:R16"/>
    <mergeCell ref="Q19:R19"/>
    <mergeCell ref="Q22:R22"/>
    <mergeCell ref="Q23:R23"/>
    <mergeCell ref="U9:V9"/>
    <mergeCell ref="U12:V12"/>
    <mergeCell ref="U13:V13"/>
    <mergeCell ref="U16:V16"/>
    <mergeCell ref="U19:V19"/>
    <mergeCell ref="M9:N9"/>
    <mergeCell ref="M12:N12"/>
    <mergeCell ref="M13:N13"/>
    <mergeCell ref="Q5:R5"/>
    <mergeCell ref="Q8:R8"/>
    <mergeCell ref="Q9:R9"/>
    <mergeCell ref="Q12:R12"/>
    <mergeCell ref="E4:F4"/>
    <mergeCell ref="E9:F9"/>
    <mergeCell ref="E12:F12"/>
    <mergeCell ref="E13:F13"/>
    <mergeCell ref="I9:J9"/>
    <mergeCell ref="I12:J12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2020-07-13T00:56:15Z</dcterms:created>
  <dcterms:modified xsi:type="dcterms:W3CDTF">2020-07-13T02:49:45Z</dcterms:modified>
</cp:coreProperties>
</file>