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86e3672f1b9ab/Escritorio/IBM Data Analyst Professional Certificate/Ch2 Excel Basics for Data Analysis/Lab 2 Week 4 Using Pivot Tables/Indian startup funding Lab7/"/>
    </mc:Choice>
  </mc:AlternateContent>
  <xr:revisionPtr revIDLastSave="11" documentId="13_ncr:1_{E466C078-5B83-1947-81AD-1322A419E07D}" xr6:coauthVersionLast="47" xr6:coauthVersionMax="47" xr10:uidLastSave="{8CD00DFB-A1BB-496D-8B64-B84AA0BA4595}"/>
  <bookViews>
    <workbookView xWindow="285" yWindow="30" windowWidth="11670" windowHeight="15450" xr2:uid="{00000000-000D-0000-FFFF-FFFF00000000}"/>
  </bookViews>
  <sheets>
    <sheet name="Pivot1" sheetId="2" r:id="rId1"/>
    <sheet name="Pivot2" sheetId="6" r:id="rId2"/>
    <sheet name="Pivot 3" sheetId="7" r:id="rId3"/>
    <sheet name="indian-startup-funding" sheetId="1" r:id="rId4"/>
  </sheets>
  <calcPr calcId="191028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<sst xmlns="http://schemas.openxmlformats.org/spreadsheetml/2006/main" count="895" uniqueCount="448">
  <si>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</si>
  <si>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</si>
  <si>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</si>
  <si>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</si>
  <si>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</si>
  <si>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</si>
  <si>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</si>
  <si>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</si>
  <si>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</si>
  <si>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</si>
  <si>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</si>
  <si>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</si>
  <si>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</si>
  <si>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</si>
  <si>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</si>
  <si>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</si>
  <si>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</si>
  <si>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</si>
  <si>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</si>
  <si>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</si>
  <si>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</si>
  <si>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</si>
  <si>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</si>
  <si>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</si>
  <si>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</si>
  <si>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</si>
  <si>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</si>
  <si>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</si>
  <si>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</si>
  <si>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</si>
  <si>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</si>
  <si>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</si>
  <si>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</si>
  <si>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</si>
  <si>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</si>
  <si>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</si>
  <si>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</si>
  <si>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</si>
  <si>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</si>
  <si>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</si>
  <si>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</si>
  <si>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</si>
  <si>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</si>
  <si>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</si>
  <si>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</si>
  <si>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</si>
  <si>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</si>
  <si>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</si>
  <si>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</si>
  <si>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</si>
  <si>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</si>
  <si>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</si>
  <si>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</si>
  <si>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</si>
  <si>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</si>
  <si>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</si>
  <si>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</si>
  <si>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</si>
  <si>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</si>
  <si>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</si>
  <si>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</si>
  <si>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</si>
  <si>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</si>
  <si>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</si>
  <si>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</si>
  <si>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</si>
  <si>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</si>
  <si>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</si>
  <si>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</si>
  <si>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</si>
  <si>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</si>
  <si>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</si>
  <si>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</si>
  <si>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</si>
  <si>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</si>
  <si>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</si>
  <si>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</si>
  <si>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</si>
  <si>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</si>
  <si>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</si>
  <si>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</si>
  <si>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</si>
  <si>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</si>
  <si>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</si>
  <si>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</si>
  <si>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</si>
  <si>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</si>
  <si>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</si>
  <si>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</si>
  <si>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</si>
  <si>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</si>
  <si>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</si>
  <si>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</si>
  <si>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</si>
  <si>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</si>
  <si>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</si>
  <si>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</si>
  <si>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</si>
  <si>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</si>
  <si>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</si>
  <si>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</si>
  <si>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</si>
  <si>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</si>
  <si>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</si>
  <si>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</si>
  <si>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</si>
  <si>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</si>
  <si>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</si>
  <si>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</si>
  <si>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</si>
  <si>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</si>
  <si>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</si>
  <si>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</si>
  <si>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</si>
  <si>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</si>
  <si>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</si>
  <si>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</si>
  <si>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</si>
  <si>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</si>
  <si>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</si>
  <si>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</si>
  <si>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</si>
  <si>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</si>
  <si>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</si>
  <si>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</si>
  <si>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</si>
  <si>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</si>
  <si>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</si>
  <si>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</si>
  <si>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</si>
  <si>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</si>
  <si>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</si>
  <si>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</si>
  <si>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</si>
  <si>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</si>
  <si>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</si>
  <si>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</si>
  <si>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</si>
  <si>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</si>
  <si>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</si>
  <si>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</si>
  <si>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</si>
  <si>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</si>
  <si>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</si>
  <si>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</si>
  <si>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</si>
  <si>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</si>
  <si>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</si>
  <si>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</si>
  <si>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</si>
  <si>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</si>
  <si>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</si>
  <si>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</si>
  <si>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</si>
  <si>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</si>
  <si>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</si>
  <si>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</si>
  <si>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</si>
  <si>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</si>
  <si>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</si>
  <si>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</si>
  <si>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</si>
  <si>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</si>
  <si>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</si>
  <si>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</si>
  <si>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</si>
  <si>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</si>
  <si>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</si>
  <si>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</si>
  <si>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</si>
  <si>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</si>
  <si>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</si>
  <si>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</si>
  <si>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</si>
  <si>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</si>
  <si>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</si>
  <si>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</si>
  <si>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</si>
  <si>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</si>
  <si>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</si>
  <si>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</si>
  <si>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</si>
  <si>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</si>
  <si>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</si>
  <si>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</si>
  <si>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</si>
  <si>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</si>
  <si>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</si>
  <si>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</si>
  <si>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</si>
  <si>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</si>
  <si>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</si>
  <si>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</si>
  <si>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</si>
  <si>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</si>
  <si>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</si>
  <si>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</si>
  <si>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</si>
  <si>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</si>
  <si>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</si>
  <si>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</si>
  <si>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</si>
  <si>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</si>
  <si>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</si>
  <si>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</si>
  <si>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</si>
  <si>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</si>
  <si>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</si>
  <si>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</si>
  <si>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</si>
  <si>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</si>
  <si>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</si>
  <si>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</si>
  <si>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</si>
  <si>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</si>
  <si>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</si>
  <si>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</si>
  <si>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</si>
  <si>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</si>
  <si>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</si>
  <si>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</si>
  <si>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</si>
  <si>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</si>
  <si>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</si>
  <si>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</si>
  <si>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</si>
  <si>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</si>
  <si>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</si>
  <si>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</si>
  <si>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</si>
  <si>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</si>
  <si>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</si>
  <si>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</si>
  <si>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</si>
  <si>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</si>
  <si>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</si>
  <si>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</si>
  <si>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</si>
  <si>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</si>
  <si>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</si>
  <si>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</si>
  <si>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</si>
  <si>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</si>
  <si>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</si>
  <si>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</si>
  <si>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</si>
  <si>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</si>
  <si>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</si>
  <si>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</si>
  <si>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</si>
  <si>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</si>
  <si>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</si>
  <si>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</si>
  <si>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</si>
  <si>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</si>
  <si>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</si>
  <si>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</si>
  <si>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</si>
  <si>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</si>
  <si>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</si>
  <si>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</si>
  <si>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</si>
  <si>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</si>
  <si>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</si>
  <si>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</si>
  <si>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</si>
  <si>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</si>
  <si>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</si>
  <si>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</si>
  <si>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</si>
  <si>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</si>
  <si>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</si>
  <si>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</si>
  <si>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</si>
  <si>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</si>
  <si>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</si>
  <si>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</si>
  <si>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</si>
  <si>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</si>
  <si>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</si>
  <si>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</si>
  <si>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</si>
  <si>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</si>
  <si>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</si>
  <si>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</si>
  <si>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</si>
  <si>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</si>
  <si>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</si>
  <si>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</si>
  <si>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</si>
  <si>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</si>
  <si>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</si>
  <si>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</si>
  <si>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</si>
  <si>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</si>
  <si>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</si>
  <si>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</si>
  <si>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</si>
  <si>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</si>
  <si>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</si>
  <si>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</si>
  <si>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</si>
  <si>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</si>
  <si>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</si>
  <si>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</si>
  <si>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</si>
  <si>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</si>
  <si>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</si>
  <si>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</si>
  <si>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</si>
  <si>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</si>
  <si>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</si>
  <si>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</si>
  <si>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</si>
  <si>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</si>
  <si>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</si>
  <si>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</si>
  <si>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</si>
  <si>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</si>
  <si>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</si>
  <si>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</si>
  <si>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</si>
  <si>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</si>
  <si>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</si>
  <si>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</si>
  <si>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</si>
  <si>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</si>
  <si>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</si>
  <si>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</si>
  <si>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</si>
  <si>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</si>
  <si>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</si>
  <si>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</si>
  <si>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</si>
  <si>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</si>
  <si>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</si>
  <si>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</si>
  <si>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</si>
  <si>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</si>
  <si>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</si>
  <si>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</si>
  <si>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</si>
  <si>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</si>
  <si>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</si>
  <si>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</si>
  <si>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</si>
  <si>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</si>
  <si>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</si>
  <si>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</si>
  <si>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</si>
  <si>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</si>
  <si>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</si>
  <si>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</si>
  <si>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</si>
  <si>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</si>
  <si>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</si>
  <si>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</si>
  <si>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</si>
  <si>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</si>
  <si>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</si>
  <si>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</si>
  <si>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</si>
  <si>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</si>
  <si>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</si>
  <si>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</si>
  <si>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</si>
  <si>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</si>
  <si>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</si>
  <si>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</si>
  <si>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</si>
  <si>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</si>
  <si>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</si>
  <si>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</si>
  <si>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</si>
  <si>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</si>
  <si>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</si>
  <si>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</si>
  <si>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</si>
  <si>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</si>
  <si>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</si>
  <si>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</si>
  <si>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</si>
  <si>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</si>
  <si>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</si>
  <si>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</si>
  <si>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</si>
  <si>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</si>
  <si>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</si>
  <si>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</si>
  <si>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</si>
  <si>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</si>
  <si>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</si>
  <si>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</si>
  <si>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</si>
  <si>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</si>
  <si>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</si>
  <si>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</si>
  <si>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</si>
  <si>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</si>
  <si>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</si>
  <si>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</si>
  <si>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</si>
  <si>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</si>
  <si>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</si>
  <si>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</si>
  <si>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</si>
  <si>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</si>
  <si>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</si>
  <si>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</si>
  <si>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</si>
  <si>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</si>
  <si>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</si>
  <si>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</si>
  <si>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</si>
  <si>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</si>
  <si>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</si>
  <si>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</si>
  <si>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</si>
  <si>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</si>
  <si>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</si>
  <si>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</si>
  <si>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</si>
  <si>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</si>
  <si>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</si>
  <si>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</si>
  <si>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</si>
  <si>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</si>
  <si>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</si>
  <si>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</si>
  <si>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</si>
  <si>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</si>
  <si>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</si>
  <si>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</si>
  <si>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</si>
  <si>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</si>
  <si>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</si>
  <si>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</si>
  <si>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</si>
  <si>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</si>
  <si>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</si>
  <si>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</si>
  <si>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</si>
  <si>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</si>
  <si>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Etiquetas de fila</t>
  </si>
  <si>
    <t>Total general</t>
  </si>
  <si>
    <t>Suma de Amount in USD</t>
  </si>
  <si>
    <t>Cuenta de Sr No</t>
  </si>
  <si>
    <t>Cuenta de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</si>
</sst>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4" formatCode="&quot;$&quot;#,##0.00"/>
    </dxf>
    <dxf>
      <numFmt numFmtId="164" formatCode="&quot;$&quot;#,##0.00"/>
    </dxf>
    <dxf>
      <numFmt numFmtId="166" formatCode="yyyy/mm/dd"/>
    </dxf>
    <dxf>
      <numFmt numFmtId="165" formatCode="[$$-409]#,##0.00"/>
    </dxf>
    <dxf>
      <numFmt numFmtId="165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[indian_startup_funding_Lab7.xlsx]Pivot2!TablaDinámica18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'City Location': Bengaluru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Pivot2!$A$4:$A$38</c:f>
              <c:strCache>
                <c:ptCount val="34"/>
                <c:pt idx="0">
                  <c:v>Jaipur</c:v>
                </c:pt>
                <c:pt idx="1">
                  <c:v>Karnataka</c:v>
                </c:pt>
                <c:pt idx="2">
                  <c:v>Andheri</c:v>
                </c:pt>
                <c:pt idx="3">
                  <c:v>Amritsar</c:v>
                </c:pt>
                <c:pt idx="4">
                  <c:v>Tulangan</c:v>
                </c:pt>
                <c:pt idx="5">
                  <c:v>Bengaluru and Gurugram</c:v>
                </c:pt>
                <c:pt idx="6">
                  <c:v>Burnsville</c:v>
                </c:pt>
                <c:pt idx="7">
                  <c:v>Menlo Park</c:v>
                </c:pt>
                <c:pt idx="8">
                  <c:v>Chennai</c:v>
                </c:pt>
                <c:pt idx="9">
                  <c:v>Mumbai/Bengaluru</c:v>
                </c:pt>
                <c:pt idx="10">
                  <c:v>Haryana</c:v>
                </c:pt>
                <c:pt idx="11">
                  <c:v>Nairobi</c:v>
                </c:pt>
                <c:pt idx="12">
                  <c:v>India/US</c:v>
                </c:pt>
                <c:pt idx="13">
                  <c:v>New York</c:v>
                </c:pt>
                <c:pt idx="14">
                  <c:v>Chembur</c:v>
                </c:pt>
                <c:pt idx="15">
                  <c:v>Palo Alto</c:v>
                </c:pt>
                <c:pt idx="16">
                  <c:v>India/Singapore</c:v>
                </c:pt>
                <c:pt idx="17">
                  <c:v>San Jose,</c:v>
                </c:pt>
                <c:pt idx="18">
                  <c:v>Faridabad</c:v>
                </c:pt>
                <c:pt idx="19">
                  <c:v>Santa Monica</c:v>
                </c:pt>
                <c:pt idx="20">
                  <c:v>Bhopal</c:v>
                </c:pt>
                <c:pt idx="21">
                  <c:v>Taramani</c:v>
                </c:pt>
                <c:pt idx="22">
                  <c:v>Kormangala</c:v>
                </c:pt>
                <c:pt idx="23">
                  <c:v>San Francisco</c:v>
                </c:pt>
                <c:pt idx="24">
                  <c:v>Delhi</c:v>
                </c:pt>
                <c:pt idx="25">
                  <c:v>Hyderabad</c:v>
                </c:pt>
                <c:pt idx="26">
                  <c:v>Pune</c:v>
                </c:pt>
                <c:pt idx="27">
                  <c:v>Singapore</c:v>
                </c:pt>
                <c:pt idx="28">
                  <c:v>Gurugram</c:v>
                </c:pt>
                <c:pt idx="29">
                  <c:v>Noida</c:v>
                </c:pt>
                <c:pt idx="30">
                  <c:v>New Delhi</c:v>
                </c:pt>
                <c:pt idx="31">
                  <c:v>Mumbai</c:v>
                </c:pt>
                <c:pt idx="32">
                  <c:v>Gurgaon</c:v>
                </c:pt>
                <c:pt idx="33">
                  <c:v>Bengaluru</c:v>
                </c:pt>
              </c:strCache>
            </c:strRef>
          </c:cat>
          <c:val>
            <c:numRef>
              <c:f>Pivot2!$B$4:$B$38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9</c:v>
                </c:pt>
                <c:pt idx="31">
                  <c:v>12</c:v>
                </c:pt>
                <c:pt idx="32">
                  <c:v>15</c:v>
                </c:pt>
                <c:pt idx="3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3-4227-A09B-D7B11A6A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653375"/>
        <c:axId val="1923653791"/>
      </c:barChart>
      <c:catAx>
        <c:axId val="192365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3653791"/>
        <c:crosses val="autoZero"/>
        <c:auto val="1"/>
        <c:lblAlgn val="ctr"/>
        <c:lblOffset val="100"/>
        <c:noMultiLvlLbl val="0"/>
      </c:catAx>
      <c:valAx>
        <c:axId val="192365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36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[indian_startup_funding_Lab7.xlsx]Pivot 3!TablaDinámica21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'Industry Vertical':</a:t>
            </a:r>
            <a:r>
              <a:rPr lang="en-US" baseline="0"/>
              <a:t> E-Commerce appears most often.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3'!$A$4:$A$52</c:f>
              <c:strCache>
                <c:ptCount val="48"/>
                <c:pt idx="0">
                  <c:v>Energy</c:v>
                </c:pt>
                <c:pt idx="1">
                  <c:v>Accounting</c:v>
                </c:pt>
                <c:pt idx="2">
                  <c:v>Advertising, Marketing</c:v>
                </c:pt>
                <c:pt idx="3">
                  <c:v>Aerospace</c:v>
                </c:pt>
                <c:pt idx="4">
                  <c:v>Agriculture</c:v>
                </c:pt>
                <c:pt idx="5">
                  <c:v>Agtech</c:v>
                </c:pt>
                <c:pt idx="6">
                  <c:v>AI</c:v>
                </c:pt>
                <c:pt idx="7">
                  <c:v>Gaming</c:v>
                </c:pt>
                <c:pt idx="8">
                  <c:v>Video Games</c:v>
                </c:pt>
                <c:pt idx="9">
                  <c:v>Video</c:v>
                </c:pt>
                <c:pt idx="10">
                  <c:v>Artificial Intelligence</c:v>
                </c:pt>
                <c:pt idx="11">
                  <c:v>B2B Marketing</c:v>
                </c:pt>
                <c:pt idx="12">
                  <c:v>Automotive</c:v>
                </c:pt>
                <c:pt idx="13">
                  <c:v>Compliance</c:v>
                </c:pt>
                <c:pt idx="14">
                  <c:v>Health Care</c:v>
                </c:pt>
                <c:pt idx="15">
                  <c:v>Customer Service</c:v>
                </c:pt>
                <c:pt idx="16">
                  <c:v>Healthcare</c:v>
                </c:pt>
                <c:pt idx="17">
                  <c:v>Deep-Tech</c:v>
                </c:pt>
                <c:pt idx="18">
                  <c:v>IoT</c:v>
                </c:pt>
                <c:pt idx="19">
                  <c:v>B2B</c:v>
                </c:pt>
                <c:pt idx="20">
                  <c:v>Luxury Label</c:v>
                </c:pt>
                <c:pt idx="21">
                  <c:v>Consumer Technology</c:v>
                </c:pt>
                <c:pt idx="22">
                  <c:v>Nanotechnology</c:v>
                </c:pt>
                <c:pt idx="23">
                  <c:v>Ecommerce</c:v>
                </c:pt>
                <c:pt idx="24">
                  <c:v>Retail</c:v>
                </c:pt>
                <c:pt idx="25">
                  <c:v>Customer Service Platform</c:v>
                </c:pt>
                <c:pt idx="26">
                  <c:v>Social Media</c:v>
                </c:pt>
                <c:pt idx="27">
                  <c:v>B2B-focused foodtech startup</c:v>
                </c:pt>
                <c:pt idx="28">
                  <c:v>Software</c:v>
                </c:pt>
                <c:pt idx="29">
                  <c:v>Automobile</c:v>
                </c:pt>
                <c:pt idx="30">
                  <c:v>Services</c:v>
                </c:pt>
                <c:pt idx="31">
                  <c:v>Last Mile Transportation</c:v>
                </c:pt>
                <c:pt idx="32">
                  <c:v>Education</c:v>
                </c:pt>
                <c:pt idx="33">
                  <c:v>Digital Media</c:v>
                </c:pt>
                <c:pt idx="34">
                  <c:v>Consumer Goods</c:v>
                </c:pt>
                <c:pt idx="35">
                  <c:v>Waste Management Service</c:v>
                </c:pt>
                <c:pt idx="36">
                  <c:v>Tech</c:v>
                </c:pt>
                <c:pt idx="37">
                  <c:v>Information Technology</c:v>
                </c:pt>
                <c:pt idx="38">
                  <c:v>Transport</c:v>
                </c:pt>
                <c:pt idx="39">
                  <c:v>Transportation</c:v>
                </c:pt>
                <c:pt idx="40">
                  <c:v>Technology</c:v>
                </c:pt>
                <c:pt idx="41">
                  <c:v>SaaS</c:v>
                </c:pt>
                <c:pt idx="42">
                  <c:v>Food and Beverage</c:v>
                </c:pt>
                <c:pt idx="43">
                  <c:v>EdTech</c:v>
                </c:pt>
                <c:pt idx="44">
                  <c:v>Health and Wellness</c:v>
                </c:pt>
                <c:pt idx="45">
                  <c:v>Finance</c:v>
                </c:pt>
                <c:pt idx="46">
                  <c:v>FinTech</c:v>
                </c:pt>
                <c:pt idx="47">
                  <c:v>E-Commerce</c:v>
                </c:pt>
              </c:strCache>
            </c:strRef>
          </c:cat>
          <c:val>
            <c:numRef>
              <c:f>'Pivot 3'!$B$4:$B$52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4-4F96-824D-E20EEAC6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9948895"/>
        <c:axId val="2109952223"/>
      </c:barChart>
      <c:catAx>
        <c:axId val="210994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09952223"/>
        <c:crosses val="autoZero"/>
        <c:auto val="1"/>
        <c:lblAlgn val="ctr"/>
        <c:lblOffset val="100"/>
        <c:noMultiLvlLbl val="0"/>
      </c:catAx>
      <c:valAx>
        <c:axId val="210995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099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293686</xdr:colOff>
      <xdr:row>2</xdr:row>
      <xdr:rowOff>15873</xdr:rowOff>
    </xdr:from>
    <xdr:to>
      <xdr:col>14</xdr:col>
      <xdr:colOff>190500</xdr:colOff>
      <xdr:row>36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4E1CA1-DE94-4C66-BA52-1BE67DF8C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2</xdr:row>
      <xdr:rowOff>133351</xdr:rowOff>
    </xdr:from>
    <xdr:to>
      <xdr:col>9</xdr:col>
      <xdr:colOff>136071</xdr:colOff>
      <xdr:row>44</xdr:row>
      <xdr:rowOff>13607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C918DD-54DC-4848-8969-E4217362D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10.800599884256" createdVersion="7" refreshedVersion="7" minRefreshableVersion="3" recordCount="111" xr:uid="{D3EF535C-9EEB-48BF-80D2-A63E807A37B6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10.829217592589" createdVersion="7" refreshedVersion="7" minRefreshableVersion="3" recordCount="111" xr:uid="{9DB1D5F4-85A2-42D9-B49F-3DB149F51EC9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/>
    </cacheField>
    <cacheField name="Industry Vertical" numFmtId="0">
      <sharedItems/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10.837922569444" createdVersion="7" refreshedVersion="7" minRefreshableVersion="3" recordCount="111" xr:uid="{AE8BAE08-F4B5-4CA0-820E-5176B0CD3222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/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 count="100">
        <s v="Online Eyewear Shopping Portal"/>
        <s v="Food Solutions For Corporate"/>
        <s v="Online Meat And Seafood Ordering Startup"/>
        <s v="Non-Banking Financial Company"/>
        <s v="Experience Discovery Platform"/>
        <s v="Logistics Services and Solutions"/>
        <s v="Agritech"/>
        <s v="Real money based gaming startup"/>
        <s v="Automobile"/>
        <s v="Satellite Communication"/>
        <s v="Mobile Wallet"/>
        <s v="Financial Services To MSMEs"/>
        <s v="Recovery software"/>
        <s v="Virtual e-commerce platform"/>
        <s v="Music Education"/>
        <s v="Healthcare services"/>
        <s v="B2B platform for medical supplies"/>
        <s v="Indian Burger Brand"/>
        <s v="Scooter sharing app"/>
        <s v="Men's Health and Wellness brand"/>
        <s v="Business and customer engagement tools"/>
        <s v="Elearning"/>
        <s v="Social gaming platform"/>
        <s v="Electric bike rental"/>
        <s v="Beauty and Grooming"/>
        <s v="Delivery Service"/>
        <s v="Business development"/>
        <s v="Financial Services"/>
        <s v="Invoice discounting platform and SME lending marketplace"/>
        <s v="Digital marketing firm"/>
        <s v="Education Technology"/>
        <s v="Building automation system"/>
        <s v="Deep-technology"/>
        <s v="Consumer Electronics, Home Appliances"/>
        <s v="Wearable Fitness Bands"/>
        <s v="Mobile-based Accounting Software"/>
        <s v="Bike Taxi"/>
        <s v="Road Safety Analytics"/>
        <s v="Low carb food for Diabetics"/>
        <s v="Digital Lending Platform"/>
        <s v="University Admissions"/>
        <s v="Wealth Management"/>
        <s v="B2B Foodtech"/>
        <s v="Product Review"/>
        <s v="Grocery Delivery"/>
        <s v="Car Retail"/>
        <s v="Conversational AI"/>
        <s v="Social Commerce"/>
        <s v="Automotive"/>
        <s v="Supply Chain Management"/>
        <s v="Fuel Delivery"/>
        <s v="VC Funds"/>
        <s v="Last-mile retail transaction technology"/>
        <s v="Industrial Tools and Equipments"/>
        <s v="Education"/>
        <s v="Logistics"/>
        <s v="Smartphone Operating System"/>
        <s v="Primary care medical network"/>
        <s v="Clothes and Apparel"/>
        <s v="Full-stack career platform"/>
        <s v="Digital Vending Machine"/>
        <s v="Cabs"/>
        <s v="Auto Insurance"/>
        <s v="Big Data"/>
        <s v="Consulting"/>
        <s v="Speech Recognition"/>
        <s v="Video Platform"/>
        <s v="Dockless Scooter Rental Company"/>
        <s v="Hybrid Reactor Biodigestor"/>
        <s v="Renewable Energy"/>
        <s v="E-Books"/>
        <s v="Online Lending Platform"/>
        <s v="Real Estate"/>
        <s v="Brewery"/>
        <s v="FinTech"/>
        <s v="Optimization"/>
        <s v="Digital Documentation"/>
        <s v="Hospitality"/>
        <s v="Artificial Intelligence"/>
        <s v="Retail"/>
        <s v="Electric Vehicle"/>
        <s v="Fresh Agriculture Produces"/>
        <s v="Fashion and Shopping"/>
        <s v="Beauty and Wellness Industry"/>
        <s v="Software Solutions"/>
        <s v="Lending Platform"/>
        <s v="Bus Aggregation"/>
        <s v="Supply-chain technology solutions"/>
        <s v="Travel"/>
        <s v="Online Medicine"/>
        <s v="Organic wellness"/>
        <s v="Banking"/>
        <s v="Mobile analytics and marketing"/>
        <s v="Waste Management"/>
        <s v="E-learning"/>
        <s v="Fashion and Apparel"/>
        <s v="Anti-Pollution"/>
        <s v="Fashion &amp; Apparel"/>
        <s v="Specialty pharmaceutical"/>
        <s v="Online Marketplace"/>
      </sharedItems>
    </cacheField>
    <cacheField name="City  Location" numFmtId="0">
      <sharedItems/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s v="Lenskart.com"/>
    <s v="E-Commerce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s v="Healthians"/>
    <s v="B2B-focused foodtech startup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s v="Licious"/>
    <s v="E-Commerce"/>
    <s v="Online Meat And Seafood Ordering Startup"/>
    <x v="1"/>
    <s v="Vertex Growth Fund"/>
    <s v="Series E"/>
    <n v="30000000"/>
    <m/>
    <m/>
    <s v="CarDekho"/>
    <n v="70000000"/>
  </r>
  <r>
    <n v="14"/>
    <d v="2019-12-16T00:00:00"/>
    <s v="InCred"/>
    <s v="Finance"/>
    <s v="Non-Banking Financial Company"/>
    <x v="2"/>
    <m/>
    <s v="Debt Funding"/>
    <n v="5900000"/>
    <m/>
    <m/>
    <s v="Dhruva Space"/>
    <n v="50000000"/>
  </r>
  <r>
    <n v="15"/>
    <d v="2019-12-14T00:00:00"/>
    <s v="Trell"/>
    <s v="Video"/>
    <s v="Experience Discovery Platform"/>
    <x v="1"/>
    <s v="Ruizheng Investment"/>
    <s v="Seed Round"/>
    <n v="2000000"/>
    <m/>
    <m/>
    <s v="Paytm"/>
    <n v="1000000000"/>
  </r>
  <r>
    <n v="11"/>
    <d v="2019-12-13T00:00:00"/>
    <s v="Rivigo"/>
    <s v="Technology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s v="Ecozen"/>
    <s v="Technology"/>
    <s v="Agritech"/>
    <x v="4"/>
    <s v="Sathguru Catalyzer Advisors"/>
    <s v="Series A"/>
    <n v="6000000"/>
    <m/>
    <m/>
    <s v="Clumio"/>
    <n v="135000000"/>
  </r>
  <r>
    <n v="16"/>
    <d v="2019-12-11T00:00:00"/>
    <s v="Rein Games"/>
    <s v="Gaming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s v="CarDekho"/>
    <s v="E-Commerce"/>
    <s v="Automobile"/>
    <x v="3"/>
    <s v="Ping An Global Voyager Fund"/>
    <s v="Series D"/>
    <n v="70000000"/>
    <m/>
    <m/>
    <m/>
    <m/>
  </r>
  <r>
    <n v="10"/>
    <d v="2019-12-03T00:00:00"/>
    <s v="Dhruva Space"/>
    <s v="Aerospace"/>
    <s v="Satellite Communication"/>
    <x v="1"/>
    <s v="Mumbai Angels, Ravikanth Reddy"/>
    <s v="Seed"/>
    <n v="50000000"/>
    <m/>
    <m/>
    <m/>
    <m/>
  </r>
  <r>
    <n v="32"/>
    <d v="2019-11-25T00:00:00"/>
    <s v="Paytm"/>
    <s v="FinTech"/>
    <s v="Mobile Wallet"/>
    <x v="5"/>
    <s v="Vijay Shekhar Sharma"/>
    <s v="Funding Round"/>
    <n v="1000000000"/>
    <m/>
    <m/>
    <m/>
    <m/>
  </r>
  <r>
    <n v="24"/>
    <d v="2019-11-20T00:00:00"/>
    <s v="Aye Finance"/>
    <s v="FinTech"/>
    <s v="Financial Services To MSMEs"/>
    <x v="3"/>
    <s v="FinTech"/>
    <s v="Debt Funding"/>
    <n v="17411265"/>
    <m/>
    <m/>
    <m/>
    <m/>
  </r>
  <r>
    <n v="26"/>
    <d v="2019-11-20T00:00:00"/>
    <s v="Clumio"/>
    <s v="SaaS"/>
    <s v="Recovery software"/>
    <x v="6"/>
    <s v="Altimeter Capital, Sutter Hill Ventures"/>
    <s v="Series C"/>
    <n v="135000000"/>
    <m/>
    <m/>
    <m/>
    <m/>
  </r>
  <r>
    <n v="28"/>
    <d v="2019-11-19T00:00:00"/>
    <s v="Digital Mall Asia"/>
    <s v="E-Commerce"/>
    <s v="Virtual e-commerce platform"/>
    <x v="7"/>
    <s v="Amour Infrastructure"/>
    <s v="Seed Funding"/>
    <n v="220000000"/>
    <m/>
    <m/>
    <m/>
    <m/>
  </r>
  <r>
    <n v="31"/>
    <d v="2019-11-19T00:00:00"/>
    <s v="Furtados School of Music"/>
    <s v="Education"/>
    <s v="Music Education"/>
    <x v="8"/>
    <s v="IAN Fund and DSG Consumer Partners"/>
    <m/>
    <n v="200000000"/>
    <m/>
    <m/>
    <m/>
    <m/>
  </r>
  <r>
    <n v="22"/>
    <d v="2019-11-18T00:00:00"/>
    <s v="Healthians"/>
    <s v="Health and Wellness"/>
    <s v="Healthcare services"/>
    <x v="3"/>
    <s v="DG Daiwa Ventures, DG Incubation"/>
    <s v="Series B"/>
    <n v="12000000"/>
    <m/>
    <m/>
    <m/>
    <m/>
  </r>
  <r>
    <n v="29"/>
    <d v="2019-11-18T00:00:00"/>
    <s v="Medikabazaar"/>
    <s v="Healthcare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s v="Burger Singh"/>
    <s v="Food and Beverage"/>
    <s v="Indian Burger Brand"/>
    <x v="3"/>
    <s v="RB Investments"/>
    <s v="Venture"/>
    <s v="undisclosed"/>
    <m/>
    <m/>
    <m/>
    <m/>
  </r>
  <r>
    <n v="23"/>
    <d v="2019-11-15T00:00:00"/>
    <s v="Ninjacart"/>
    <s v="B2B Marketing"/>
    <s v="Agritech"/>
    <x v="1"/>
    <s v="Trifecta Capital Advisors"/>
    <s v="Debt Funding"/>
    <n v="26000000"/>
    <m/>
    <m/>
    <m/>
    <m/>
  </r>
  <r>
    <n v="30"/>
    <d v="2019-11-15T00:00:00"/>
    <s v="Vogo Automotive"/>
    <s v="Last Mile Transportation"/>
    <s v="Scooter sharing app"/>
    <x v="9"/>
    <s v="Matrix Partners, Stellaris Venture Partners, Kalaari Capital"/>
    <s v="Series B"/>
    <n v="283000000"/>
    <m/>
    <m/>
    <m/>
    <m/>
  </r>
  <r>
    <n v="19"/>
    <d v="2019-11-14T00:00:00"/>
    <s v="Misters"/>
    <s v="Health and Wellness"/>
    <s v="Men's Health and Wellness brand"/>
    <x v="3"/>
    <s v="Sauce.vc, Rainforest Ventures"/>
    <s v="Series B"/>
    <n v="486000"/>
    <m/>
    <m/>
    <m/>
    <m/>
  </r>
  <r>
    <n v="18"/>
    <d v="2019-11-13T00:00:00"/>
    <s v="Freshworks"/>
    <s v="Software"/>
    <s v="Business and customer engagement tools"/>
    <x v="10"/>
    <s v="Sequoia, CapitalG, Accel"/>
    <s v="Series H"/>
    <n v="150000000"/>
    <m/>
    <m/>
    <m/>
    <m/>
  </r>
  <r>
    <n v="20"/>
    <d v="2019-11-13T00:00:00"/>
    <s v="Sunstone Eduversity Pvt. Ltd"/>
    <s v="Education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s v="SuperGaming"/>
    <s v="Video Games"/>
    <s v="Social gaming platform"/>
    <x v="4"/>
    <s v="Dream Incubator"/>
    <s v="Seed Funding"/>
    <n v="1300000"/>
    <m/>
    <m/>
    <m/>
    <m/>
  </r>
  <r>
    <n v="27"/>
    <d v="2019-11-11T00:00:00"/>
    <s v="eBikeGo"/>
    <s v="Last Mile Transportation"/>
    <s v="Electric bike rental"/>
    <x v="11"/>
    <s v="Startup Buddy"/>
    <s v="Seed"/>
    <n v="300000"/>
    <m/>
    <m/>
    <m/>
    <m/>
  </r>
  <r>
    <n v="35"/>
    <d v="2019-10-21T00:00:00"/>
    <s v="The Man Company"/>
    <s v="Consumer Goods"/>
    <s v="Beauty and Grooming"/>
    <x v="3"/>
    <s v="Ayushmann Khurana"/>
    <s v="Corporate Round"/>
    <s v="unknown"/>
    <m/>
    <m/>
    <m/>
    <m/>
  </r>
  <r>
    <n v="33"/>
    <d v="2019-10-04T00:00:00"/>
    <s v="Dunzo"/>
    <s v="Customer Service"/>
    <s v="Delivery Service"/>
    <x v="1"/>
    <s v="Lightbox"/>
    <s v="Series D"/>
    <n v="45000000"/>
    <m/>
    <m/>
    <m/>
    <m/>
  </r>
  <r>
    <n v="34"/>
    <d v="2019-10-02T00:00:00"/>
    <s v="Udaan"/>
    <s v="B2B"/>
    <s v="Business development"/>
    <x v="1"/>
    <s v="Altimeter Capital, DST Global"/>
    <s v="Series D"/>
    <n v="585000000"/>
    <m/>
    <m/>
    <m/>
    <m/>
  </r>
  <r>
    <n v="36"/>
    <d v="2019-09-05T00:00:00"/>
    <s v="FPL Technologies"/>
    <s v="FinTech"/>
    <s v="Financial Services"/>
    <x v="4"/>
    <s v="Matrix Partners India, Sequoia India"/>
    <s v="Maiden Round"/>
    <n v="4500000"/>
    <m/>
    <m/>
    <m/>
    <m/>
  </r>
  <r>
    <n v="37"/>
    <d v="2019-09-04T00:00:00"/>
    <s v="Cashflo"/>
    <s v="FinTech"/>
    <s v="Invoice discounting platform and SME lending marketplace"/>
    <x v="2"/>
    <s v="SAIF Partners"/>
    <s v="Series A"/>
    <n v="3300000"/>
    <m/>
    <m/>
    <m/>
    <m/>
  </r>
  <r>
    <n v="38"/>
    <d v="2019-09-04T00:00:00"/>
    <s v="Digital F5"/>
    <s v="Advertising, Marketing"/>
    <s v="Digital marketing firm"/>
    <x v="2"/>
    <s v="TIW Private Equity"/>
    <s v="Private Equity Round"/>
    <n v="6000000"/>
    <m/>
    <m/>
    <m/>
    <m/>
  </r>
  <r>
    <n v="39"/>
    <d v="2019-09-04T00:00:00"/>
    <s v="3rdFlix"/>
    <s v="SaaS"/>
    <s v="Education Technology"/>
    <x v="12"/>
    <s v="Exfinity Venture Partners"/>
    <s v="pre-series A"/>
    <n v="5000000"/>
    <m/>
    <m/>
    <m/>
    <m/>
  </r>
  <r>
    <n v="40"/>
    <d v="2019-09-04T00:00:00"/>
    <s v="75F"/>
    <s v="IoT"/>
    <s v="Building automation system"/>
    <x v="13"/>
    <s v="Breakthrough Energy Ventures"/>
    <s v="Series A"/>
    <n v="18000000"/>
    <m/>
    <m/>
    <m/>
    <m/>
  </r>
  <r>
    <n v="41"/>
    <d v="2019-09-04T00:00:00"/>
    <s v="Myelin Foundry"/>
    <s v="Information Technology"/>
    <s v="Deep-technology"/>
    <x v="1"/>
    <s v="Endiya Partners"/>
    <s v="Seed"/>
    <n v="1000000"/>
    <m/>
    <m/>
    <m/>
    <m/>
  </r>
  <r>
    <n v="42"/>
    <d v="2019-09-04T00:00:00"/>
    <s v="Atomberg Technology"/>
    <s v="Consumer Technology"/>
    <s v="Consumer Electronics, Home Appliances"/>
    <x v="2"/>
    <s v="A91 Partners"/>
    <s v="Series A"/>
    <n v="10000000"/>
    <m/>
    <m/>
    <m/>
    <m/>
  </r>
  <r>
    <n v="43"/>
    <d v="2019-09-04T00:00:00"/>
    <s v="GOQii"/>
    <s v="Health and Wellness"/>
    <s v="Wearable Fitness Bands"/>
    <x v="14"/>
    <s v="Bennett Coleman and Company Ltd (BCCL)"/>
    <s v="Series C"/>
    <n v="450000000"/>
    <m/>
    <m/>
    <m/>
    <m/>
  </r>
  <r>
    <n v="44"/>
    <d v="2019-09-03T00:00:00"/>
    <s v="Vyapar App"/>
    <s v="Accounting"/>
    <s v="Mobile-based Accounting Software"/>
    <x v="1"/>
    <s v="India Quotient, Axilor Ventures"/>
    <s v="Series A"/>
    <n v="5000000"/>
    <m/>
    <m/>
    <m/>
    <m/>
  </r>
  <r>
    <n v="61"/>
    <d v="2019-08-27T00:00:00"/>
    <s v="Rapido Bike Taxi"/>
    <s v="Transportation"/>
    <s v="Bike Taxi"/>
    <x v="1"/>
    <s v="Westbridge Capital"/>
    <s v="Series B"/>
    <n v="3900000000"/>
    <s v="nan"/>
    <m/>
    <m/>
    <m/>
  </r>
  <r>
    <n v="53"/>
    <d v="2019-08-23T00:00:00"/>
    <s v="Zendrive"/>
    <s v="Automotive"/>
    <s v="Road Safety Analytics"/>
    <x v="10"/>
    <s v="XL Innovate"/>
    <s v="Series B"/>
    <n v="37000000"/>
    <s v="nan"/>
    <m/>
    <m/>
    <m/>
  </r>
  <r>
    <n v="54"/>
    <d v="2019-08-23T00:00:00"/>
    <s v="Lo! Foods"/>
    <s v="Consumer Goods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s v="Tala"/>
    <s v="FinTech"/>
    <s v="Digital Lending Platform"/>
    <x v="15"/>
    <s v="RPS Ventures"/>
    <s v="Series D"/>
    <n v="110000000"/>
    <s v="nan"/>
    <m/>
    <m/>
    <m/>
  </r>
  <r>
    <n v="58"/>
    <d v="2019-08-23T00:00:00"/>
    <s v="AdmitKard"/>
    <s v="EdTech"/>
    <s v="University Admissions"/>
    <x v="5"/>
    <s v="Growth DNA"/>
    <s v="Seed Round"/>
    <n v="1000000"/>
    <s v="nan"/>
    <m/>
    <m/>
    <m/>
  </r>
  <r>
    <n v="56"/>
    <d v="2019-08-22T00:00:00"/>
    <s v="INDwealth"/>
    <s v="FinTech"/>
    <s v="Wealth Management"/>
    <x v="3"/>
    <s v="Tiger Global Management"/>
    <s v="Venture Round"/>
    <n v="15000000"/>
    <s v="nan"/>
    <m/>
    <m/>
    <m/>
  </r>
  <r>
    <n v="57"/>
    <d v="2019-08-21T00:00:00"/>
    <s v="HungerBox"/>
    <s v="Food and Beverage"/>
    <s v="B2B Foodtech"/>
    <x v="1"/>
    <s v="One97 Communications Ltd."/>
    <s v="Series C"/>
    <n v="6590000"/>
    <s v="nan"/>
    <m/>
    <m/>
    <m/>
  </r>
  <r>
    <n v="59"/>
    <d v="2019-08-19T00:00:00"/>
    <s v="Mishry Reviews"/>
    <s v="Services"/>
    <s v="Product Review"/>
    <x v="3"/>
    <s v="Vir Sanghvi"/>
    <s v="Series A"/>
    <s v="Undisclosed"/>
    <s v="nan"/>
    <m/>
    <m/>
    <m/>
  </r>
  <r>
    <n v="60"/>
    <d v="2019-08-19T00:00:00"/>
    <s v="Grofers"/>
    <s v="E-Commerce"/>
    <s v="Grocery Delivery"/>
    <x v="3"/>
    <s v="Softbank Vision Fund"/>
    <s v="Series F"/>
    <n v="70000000"/>
    <s v="nan"/>
    <m/>
    <m/>
    <m/>
  </r>
  <r>
    <n v="51"/>
    <d v="2019-08-13T00:00:00"/>
    <s v="Cars24"/>
    <s v="E-Commerce"/>
    <s v="Car Retail"/>
    <x v="16"/>
    <s v="MS Dhoni"/>
    <s v="Series D"/>
    <n v="11000000"/>
    <s v="nan"/>
    <m/>
    <m/>
    <m/>
  </r>
  <r>
    <n v="52"/>
    <d v="2019-08-13T00:00:00"/>
    <s v="Uniphore"/>
    <s v="Customer Service Platform"/>
    <s v="Conversational AI"/>
    <x v="17"/>
    <s v="March Capital Partners"/>
    <s v="Series C"/>
    <n v="51000000"/>
    <s v="nan"/>
    <m/>
    <m/>
    <m/>
  </r>
  <r>
    <n v="50"/>
    <d v="2019-08-12T00:00:00"/>
    <s v="Meesho"/>
    <s v="E-Commerce"/>
    <s v="Social Commerce"/>
    <x v="1"/>
    <s v="Naspers"/>
    <s v="Series D"/>
    <n v="125000000"/>
    <s v="nan"/>
    <m/>
    <m/>
    <m/>
  </r>
  <r>
    <n v="45"/>
    <d v="2019-08-01T00:00:00"/>
    <s v="CarDekho"/>
    <s v="E-Commerce"/>
    <s v="Automotive"/>
    <x v="3"/>
    <s v="SC GG India Mobility Holdings LLC"/>
    <s v="Series C"/>
    <n v="20000000"/>
    <s v="nan"/>
    <m/>
    <m/>
    <m/>
  </r>
  <r>
    <n v="46"/>
    <d v="2019-08-01T00:00:00"/>
    <s v="Progcap"/>
    <s v="Finance"/>
    <s v="Supply Chain Management"/>
    <x v="18"/>
    <s v="Sequoia India"/>
    <s v="Series A"/>
    <n v="5000000"/>
    <s v="nan"/>
    <m/>
    <m/>
    <m/>
  </r>
  <r>
    <n v="47"/>
    <d v="2019-08-01T00:00:00"/>
    <s v="MyPetrolPump"/>
    <s v="Retail"/>
    <s v="Fuel Delivery"/>
    <x v="1"/>
    <m/>
    <s v="Seed Funding Round"/>
    <n v="1600000"/>
    <s v="nan"/>
    <m/>
    <m/>
    <m/>
  </r>
  <r>
    <n v="48"/>
    <d v="2019-08-01T00:00:00"/>
    <s v="Alteria Capital"/>
    <s v="Finance"/>
    <s v="VC Funds"/>
    <x v="2"/>
    <s v="Azim Premji, Binny Bansal"/>
    <s v="Single Venture"/>
    <n v="140000000"/>
    <s v="nan"/>
    <m/>
    <m/>
    <m/>
  </r>
  <r>
    <n v="49"/>
    <d v="2019-08-01T00:00:00"/>
    <s v="Pine Labs"/>
    <s v="Information Technology"/>
    <s v="Last-mile retail transaction technology"/>
    <x v="5"/>
    <s v="Pine Labs Pte Ltd"/>
    <s v="Corporate Round"/>
    <n v="38080000"/>
    <s v="nan"/>
    <m/>
    <m/>
    <m/>
  </r>
  <r>
    <n v="69"/>
    <d v="2019-07-11T00:00:00"/>
    <s v="Moglix"/>
    <s v="E-Commerce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s v="&quot;BYJU\\'S&quot;"/>
    <s v="EdTech"/>
    <s v="Education"/>
    <x v="1"/>
    <s v="Qatar Investment Authority"/>
    <s v="Private Equity Round"/>
    <n v="150000000"/>
    <s v="nan"/>
    <m/>
    <m/>
    <m/>
  </r>
  <r>
    <n v="70"/>
    <d v="2019-07-10T00:00:00"/>
    <s v="Ezyhaul"/>
    <s v="Tech"/>
    <s v="Logistics"/>
    <x v="19"/>
    <s v="Undisclosed"/>
    <s v="Series B"/>
    <n v="16000000"/>
    <s v="nan"/>
    <m/>
    <m/>
    <m/>
  </r>
  <r>
    <n v="71"/>
    <d v="2019-07-10T00:00:00"/>
    <s v="Indus OS"/>
    <s v="Tech"/>
    <s v="Smartphone Operating System"/>
    <x v="20"/>
    <s v="Ventureast"/>
    <s v="Series B"/>
    <n v="5750000"/>
    <s v="nan"/>
    <m/>
    <m/>
    <m/>
  </r>
  <r>
    <n v="72"/>
    <d v="2019-07-10T00:00:00"/>
    <s v="HealthAssure"/>
    <s v="Health Care"/>
    <s v="Primary care medical network"/>
    <x v="2"/>
    <s v="Blume Ventures"/>
    <s v="Series A"/>
    <n v="2500000"/>
    <s v="nan"/>
    <m/>
    <m/>
    <m/>
  </r>
  <r>
    <n v="73"/>
    <d v="2019-07-09T00:00:00"/>
    <s v="House of Msasaba"/>
    <s v="Luxury Label"/>
    <s v="Clothes and Apparel"/>
    <x v="2"/>
    <s v="Binny Bansal"/>
    <s v="Series A"/>
    <n v="1000000"/>
    <s v="nan"/>
    <m/>
    <m/>
    <m/>
  </r>
  <r>
    <n v="74"/>
    <d v="2019-07-08T00:00:00"/>
    <s v="Board Infinity"/>
    <s v="EdTech"/>
    <s v="Full-stack career platform"/>
    <x v="21"/>
    <s v="Multiple Angel Investors"/>
    <s v="Angel Round"/>
    <n v="319605"/>
    <s v="nan"/>
    <m/>
    <m/>
    <m/>
  </r>
  <r>
    <n v="67"/>
    <d v="2019-07-04T00:00:00"/>
    <s v="Daalchini Technologies"/>
    <s v="Food and Beverage"/>
    <s v="Digital Vending Machine"/>
    <x v="18"/>
    <s v="Artha Venture"/>
    <s v="Seed Round"/>
    <n v="500000"/>
    <s v="nan"/>
    <m/>
    <m/>
    <m/>
  </r>
  <r>
    <n v="65"/>
    <d v="2019-07-03T00:00:00"/>
    <s v="Ola Cabs"/>
    <s v="Transport"/>
    <s v="Cabs"/>
    <x v="9"/>
    <s v="DIG Investment Ab, Deshe Holdings, Samih Toukan and Hussam Khoury"/>
    <s v="Series J"/>
    <n v="1000000"/>
    <s v="nan"/>
    <m/>
    <m/>
    <m/>
  </r>
  <r>
    <n v="62"/>
    <d v="2019-07-02T00:00:00"/>
    <s v="RenewBuy"/>
    <s v="Finance"/>
    <s v="Auto Insurance"/>
    <x v="3"/>
    <s v="Lok Capital, IIFL Wealth"/>
    <s v="Series B"/>
    <n v="19000000"/>
    <s v="nan"/>
    <m/>
    <m/>
    <m/>
  </r>
  <r>
    <n v="63"/>
    <d v="2019-07-02T00:00:00"/>
    <s v="Atlan"/>
    <s v="Information Technology"/>
    <s v="Big Data"/>
    <x v="19"/>
    <s v="WaterBridge Ventures"/>
    <s v="pre-series A"/>
    <n v="2500000"/>
    <s v="nan"/>
    <m/>
    <m/>
    <m/>
  </r>
  <r>
    <n v="64"/>
    <d v="2019-07-01T00:00:00"/>
    <s v="WizCounsel"/>
    <s v="Compliance"/>
    <s v="Consulting"/>
    <x v="18"/>
    <s v="Kapil Dev"/>
    <s v="Angel"/>
    <n v="145000"/>
    <s v="nan"/>
    <m/>
    <m/>
    <m/>
  </r>
  <r>
    <n v="66"/>
    <d v="2019-07-01T00:00:00"/>
    <s v="Uniphore"/>
    <s v="Artificial Intelligence"/>
    <s v="Speech Recognition"/>
    <x v="22"/>
    <s v="March Capital Partners"/>
    <s v="Series C"/>
    <n v="38080000"/>
    <s v="nan"/>
    <m/>
    <m/>
    <m/>
  </r>
  <r>
    <n v="85"/>
    <d v="2019-06-10T00:00:00"/>
    <s v="Bolo App"/>
    <s v="Digital Media"/>
    <s v="Video Platform"/>
    <x v="1"/>
    <s v="Nexus Venture Partners"/>
    <s v="Seed Funding"/>
    <n v="430200"/>
    <s v="nan"/>
    <m/>
    <m/>
    <m/>
  </r>
  <r>
    <n v="86"/>
    <d v="2019-06-10T00:00:00"/>
    <s v="OkCredit"/>
    <s v="FinTech"/>
    <s v="Financial Services"/>
    <x v="23"/>
    <s v="Tiger Global Management"/>
    <s v="Series A"/>
    <n v="15500000"/>
    <s v="nan"/>
    <m/>
    <m/>
    <m/>
  </r>
  <r>
    <n v="88"/>
    <d v="2019-06-08T00:00:00"/>
    <s v="Vogo Automotive Pvt. Ltd."/>
    <s v="Transportation"/>
    <s v="Dockless Scooter Rental Company"/>
    <x v="24"/>
    <s v="Alteria Capital"/>
    <s v="Debt Funding"/>
    <n v="3584000"/>
    <s v="nan"/>
    <m/>
    <m/>
    <m/>
  </r>
  <r>
    <n v="82"/>
    <d v="2019-06-06T00:00:00"/>
    <s v="Sistema.bio"/>
    <s v="Agriculture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s v="Chakr Innovation"/>
    <s v="Energy"/>
    <s v="Renewable Energy"/>
    <x v="18"/>
    <s v="IAN Fund"/>
    <s v="Series A"/>
    <n v="26000000"/>
    <s v="nan"/>
    <m/>
    <m/>
    <m/>
  </r>
  <r>
    <n v="84"/>
    <d v="2019-06-06T00:00:00"/>
    <s v="Pratilipi"/>
    <s v="Digital Media"/>
    <s v="E-Books"/>
    <x v="1"/>
    <s v="Qiming Venture Partners"/>
    <s v="Series B"/>
    <n v="15109500"/>
    <s v="nan"/>
    <m/>
    <m/>
    <m/>
  </r>
  <r>
    <n v="87"/>
    <d v="2020-06-06T00:00:00"/>
    <s v="Biz2Credit"/>
    <s v="FinTech"/>
    <s v="Online Lending Platform"/>
    <x v="26"/>
    <s v="WestBridge Capital"/>
    <s v="Series B"/>
    <n v="52000000"/>
    <s v="nan"/>
    <m/>
    <m/>
    <m/>
  </r>
  <r>
    <n v="75"/>
    <d v="2019-06-05T00:00:00"/>
    <s v="NoBroker"/>
    <s v="E-Commerce"/>
    <s v="Real Estate"/>
    <x v="1"/>
    <s v="General Atlantic"/>
    <s v="Series C"/>
    <n v="51000000"/>
    <s v="nan"/>
    <m/>
    <m/>
    <m/>
  </r>
  <r>
    <n v="76"/>
    <d v="2019-06-04T00:00:00"/>
    <s v="Bira91"/>
    <s v="Food and Beverage"/>
    <s v="Brewery"/>
    <x v="18"/>
    <s v="Anicut Capital"/>
    <s v="Debt Funding"/>
    <n v="10000000"/>
    <s v="nan"/>
    <m/>
    <m/>
    <m/>
  </r>
  <r>
    <n v="79"/>
    <d v="2019-06-04T00:00:00"/>
    <s v="BharatPe"/>
    <s v="Finance"/>
    <s v="FinTech"/>
    <x v="18"/>
    <s v="Insight Partners"/>
    <s v="Series B"/>
    <n v="75000000"/>
    <s v="nan"/>
    <m/>
    <m/>
    <m/>
  </r>
  <r>
    <n v="80"/>
    <d v="2019-06-04T00:00:00"/>
    <s v="Recykal"/>
    <s v="Waste Management Service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s v="Leegality"/>
    <s v="Services"/>
    <s v="Digital Documentation"/>
    <x v="27"/>
    <s v="Mumbai Angels"/>
    <s v="Series A"/>
    <n v="3400000"/>
    <s v="nan"/>
    <m/>
    <m/>
    <m/>
  </r>
  <r>
    <n v="77"/>
    <d v="2019-06-03T00:00:00"/>
    <s v="FabHotels"/>
    <s v="E-Commerce"/>
    <s v="Hospitality"/>
    <x v="3"/>
    <s v="Goldman Sachs, Accel Partners and Qualcomm"/>
    <m/>
    <n v="4889975.54"/>
    <s v="nan"/>
    <m/>
    <m/>
    <m/>
  </r>
  <r>
    <n v="78"/>
    <d v="2019-06-03T00:00:00"/>
    <s v="Avail Finance"/>
    <s v="Finance"/>
    <s v="FinTech"/>
    <x v="1"/>
    <s v="Matrix Partners"/>
    <s v="Series A"/>
    <n v="9000000"/>
    <s v="nan"/>
    <m/>
    <m/>
    <m/>
  </r>
  <r>
    <n v="81"/>
    <d v="2019-06-03T00:00:00"/>
    <s v="Agara Labs"/>
    <s v="Deep-Tech"/>
    <s v="Artificial Intelligence"/>
    <x v="1"/>
    <s v="Blume Ventures and RTP Global"/>
    <s v="pre-series A"/>
    <n v="2500000"/>
    <s v="nan"/>
    <m/>
    <m/>
    <m/>
  </r>
  <r>
    <n v="98"/>
    <d v="2019-05-31T00:00:00"/>
    <s v="Bira91"/>
    <s v="Food and Beverage"/>
    <s v="Brewery"/>
    <x v="18"/>
    <s v="Sixth Sense Ventures"/>
    <s v="Series B"/>
    <n v="5600000"/>
    <s v="nan"/>
    <m/>
    <m/>
    <m/>
  </r>
  <r>
    <n v="97"/>
    <d v="2019-05-30T00:00:00"/>
    <s v="GlowRoad"/>
    <s v="E-commerce"/>
    <s v="Retail"/>
    <x v="1"/>
    <s v="Korea Investment Partners, Vertex Ventures"/>
    <s v="Series B"/>
    <n v="11500000"/>
    <s v="nan"/>
    <m/>
    <m/>
    <m/>
  </r>
  <r>
    <n v="95"/>
    <d v="2019-05-28T00:00:00"/>
    <s v="Ather Energy"/>
    <s v="Automobile"/>
    <s v="Electric Vehicle"/>
    <x v="1"/>
    <s v="Sachin Bansal"/>
    <s v="Series C"/>
    <n v="51000000"/>
    <s v="nan"/>
    <m/>
    <m/>
    <m/>
  </r>
  <r>
    <n v="96"/>
    <d v="2019-05-28T00:00:00"/>
    <s v="FreshVnF"/>
    <s v="Agtech"/>
    <s v="Fresh Agriculture Produces"/>
    <x v="2"/>
    <s v="Equanimity Ventures"/>
    <s v="Seed Round"/>
    <n v="140000000"/>
    <s v="nan"/>
    <m/>
    <m/>
    <m/>
  </r>
  <r>
    <n v="90"/>
    <d v="2019-05-06T00:00:00"/>
    <s v="Ola Electric"/>
    <s v="Transport"/>
    <s v="Cabs"/>
    <x v="1"/>
    <s v="Tata Sons"/>
    <s v="Series A"/>
    <s v="undisclosed"/>
    <s v="nan"/>
    <m/>
    <m/>
    <m/>
  </r>
  <r>
    <n v="91"/>
    <d v="2019-05-06T00:00:00"/>
    <s v="Saahas Zero Waste"/>
    <s v="Waste Management Service"/>
    <s v="Optimization"/>
    <x v="1"/>
    <s v="C4D Partners"/>
    <s v="Venture - Series Unknown"/>
    <n v="868600"/>
    <s v="nan"/>
    <m/>
    <m/>
    <m/>
  </r>
  <r>
    <n v="92"/>
    <d v="2019-05-05T00:00:00"/>
    <s v="StyleDotMe"/>
    <s v="E-commerce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s v="Zenoti"/>
    <s v="Saas"/>
    <s v="Beauty and Wellness Industry"/>
    <x v="12"/>
    <s v="Tiger Global Management"/>
    <s v="Series C"/>
    <n v="50000000"/>
    <s v="nan"/>
    <m/>
    <m/>
    <m/>
  </r>
  <r>
    <n v="93"/>
    <d v="2019-05-01T00:00:00"/>
    <s v="BlackBuck"/>
    <s v="Transport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s v="My Healthcare"/>
    <s v="E-commerce"/>
    <s v="Software Solutions"/>
    <x v="28"/>
    <s v="Sixth Sense Ventures"/>
    <s v="Series A"/>
    <n v="3000000"/>
    <s v="nan"/>
    <m/>
    <m/>
    <m/>
  </r>
  <r>
    <n v="110"/>
    <d v="2019-04-19T00:00:00"/>
    <s v="KrazyBee"/>
    <s v="E-commerce"/>
    <s v="Lending Platform"/>
    <x v="1"/>
    <s v="BAC Acquisitions, Unifi AIF, BRD Securities, Northern R Capital"/>
    <s v="Debt"/>
    <n v="14342000"/>
    <s v="nan"/>
    <m/>
    <m/>
    <m/>
  </r>
  <r>
    <n v="111"/>
    <d v="2019-04-17T00:00:00"/>
    <s v="Shuttl"/>
    <s v="Transportation"/>
    <s v="Bus Aggregation"/>
    <x v="16"/>
    <s v="New Atlantic Ventures"/>
    <s v="Venture Round"/>
    <n v="5000000"/>
    <s v="nan"/>
    <m/>
    <m/>
    <m/>
  </r>
  <r>
    <n v="112"/>
    <d v="2019-04-17T00:00:00"/>
    <s v="Increff"/>
    <s v="Technology"/>
    <s v="Supply-chain technology solutions"/>
    <x v="1"/>
    <s v="021 Capita, Binny Bansal"/>
    <s v="Series A"/>
    <n v="3000000"/>
    <s v="nan"/>
    <m/>
    <m/>
    <m/>
  </r>
  <r>
    <n v="99"/>
    <d v="2019-04-16T00:00:00"/>
    <s v="Kuvera"/>
    <s v="Finance"/>
    <s v="Wealth Management"/>
    <x v="1"/>
    <s v="Eight Roads"/>
    <s v="Series A"/>
    <n v="45000000"/>
    <s v="nan"/>
    <m/>
    <m/>
    <m/>
  </r>
  <r>
    <n v="102"/>
    <d v="2019-04-13T00:00:00"/>
    <s v="Tripoto"/>
    <s v="Social Media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s v="Medlife"/>
    <s v="E-commerce"/>
    <s v="Online Medicine"/>
    <x v="1"/>
    <s v="Prasid Uno Family Trust"/>
    <s v="Private Equity"/>
    <n v="17000000"/>
    <s v="nan"/>
    <m/>
    <m/>
    <m/>
  </r>
  <r>
    <n v="103"/>
    <d v="2019-04-12T00:00:00"/>
    <s v="Azah"/>
    <s v="Health and Wellness"/>
    <s v="Organic wellness"/>
    <x v="16"/>
    <s v="Unnamed angel investors"/>
    <s v="Seed Funding"/>
    <n v="200000"/>
    <s v="nan"/>
    <m/>
    <m/>
    <m/>
  </r>
  <r>
    <n v="104"/>
    <d v="2019-04-11T00:00:00"/>
    <s v="Setu"/>
    <s v="Fintech"/>
    <s v="Banking"/>
    <x v="1"/>
    <s v="Lightspeed India Partners"/>
    <s v="Seed Funding"/>
    <n v="3500000"/>
    <s v="nan"/>
    <m/>
    <m/>
    <m/>
  </r>
  <r>
    <n v="108"/>
    <d v="2019-04-11T00:00:00"/>
    <s v="CleverTap"/>
    <s v="SaaS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s v="Kabadiwala"/>
    <s v="E-commerce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s v="Toppr"/>
    <s v="Edtech"/>
    <s v="E-learning"/>
    <x v="2"/>
    <s v="Milestone"/>
    <s v="Debt and Preference capital"/>
    <n v="6320820"/>
    <s v="nan"/>
    <m/>
    <m/>
    <m/>
  </r>
  <r>
    <n v="106"/>
    <d v="2019-04-10T00:00:00"/>
    <s v="Craftsvilla"/>
    <s v="E-commerce"/>
    <s v="Fashion and Apparel"/>
    <x v="2"/>
    <s v="Supera Pte Ltd"/>
    <s v="Inhouse Funding"/>
    <n v="2443495"/>
    <s v="nan"/>
    <m/>
    <m/>
    <m/>
  </r>
  <r>
    <n v="107"/>
    <d v="2019-04-10T00:00:00"/>
    <s v="Unacademy"/>
    <s v="Edtech"/>
    <s v="E-learning"/>
    <x v="1"/>
    <s v="Kalyan Krishnamurthy"/>
    <s v="Seed/ Angel Funding"/>
    <n v="307000"/>
    <s v="nan"/>
    <m/>
    <m/>
    <m/>
  </r>
  <r>
    <n v="115"/>
    <d v="2019-02-13T00:00:00"/>
    <s v="NanoClean Global"/>
    <s v="Nanotechnology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s v="Zilingo"/>
    <s v="Ecommerce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s v="FleetX"/>
    <s v="AI"/>
    <s v="Logistics"/>
    <x v="3"/>
    <s v="India Quotient and LetsVenture\\xe2\\x80\\x99s Angel Fund"/>
    <s v="Pre Series A"/>
    <s v="Undisclosed"/>
    <s v="nan"/>
    <m/>
    <m/>
    <m/>
  </r>
  <r>
    <n v="118"/>
    <d v="2019-01-04T00:00:00"/>
    <s v="Vyome Therapeutics Inc."/>
    <s v="Health and Wellness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s v="Samunnati Financial Intermediation &amp; Services Pvt. Ltd"/>
    <s v="Finance"/>
    <s v="Non-banking financial company"/>
    <x v="32"/>
    <s v="MASSIF, a Dutch government fund"/>
    <s v="Debt-Funding"/>
    <n v="5000000"/>
    <s v="nan"/>
    <m/>
    <m/>
    <m/>
  </r>
  <r>
    <n v="117"/>
    <d v="2019-01-03T00:00:00"/>
    <s v="CarDekho"/>
    <s v="Automobile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s v="Lenskart.com"/>
    <x v="0"/>
    <x v="0"/>
    <s v="Faridabad"/>
    <s v="SoftBank Vision Fund"/>
    <s v="Series G"/>
    <n v="231000000"/>
    <m/>
    <s v="VLOOKUP"/>
    <s v="Startup Name"/>
    <s v="Amount in USD"/>
  </r>
  <r>
    <n v="12"/>
    <d v="2019-12-17T00:00:00"/>
    <s v="Healthians"/>
    <x v="1"/>
    <x v="1"/>
    <s v="Bengaluru"/>
    <s v="Paytm, NPTK, Sabre Partners and Neoplux"/>
    <s v="Series C"/>
    <n v="12000000"/>
    <m/>
    <m/>
    <s v="Rein Games"/>
    <n v="50000000"/>
  </r>
  <r>
    <n v="13"/>
    <d v="2019-12-16T00:00:00"/>
    <s v="Licious"/>
    <x v="0"/>
    <x v="2"/>
    <s v="Bengaluru"/>
    <s v="Vertex Growth Fund"/>
    <s v="Series E"/>
    <n v="30000000"/>
    <m/>
    <m/>
    <s v="CarDekho"/>
    <n v="70000000"/>
  </r>
  <r>
    <n v="14"/>
    <d v="2019-12-16T00:00:00"/>
    <s v="InCred"/>
    <x v="2"/>
    <x v="3"/>
    <s v="Mumbai"/>
    <m/>
    <s v="Debt Funding"/>
    <n v="5900000"/>
    <m/>
    <m/>
    <s v="Dhruva Space"/>
    <n v="50000000"/>
  </r>
  <r>
    <n v="15"/>
    <d v="2019-12-14T00:00:00"/>
    <s v="Trell"/>
    <x v="3"/>
    <x v="4"/>
    <s v="Bengaluru"/>
    <s v="Ruizheng Investment"/>
    <s v="Seed Round"/>
    <n v="2000000"/>
    <m/>
    <m/>
    <s v="Paytm"/>
    <n v="1000000000"/>
  </r>
  <r>
    <n v="11"/>
    <d v="2019-12-13T00:00:00"/>
    <s v="Rivigo"/>
    <x v="4"/>
    <x v="5"/>
    <s v="Gurgaon"/>
    <s v="SAIF Partners, Spring Canter Investment Ltd."/>
    <s v="Series F"/>
    <n v="20000000"/>
    <m/>
    <m/>
    <s v="Aye Finance"/>
    <n v="17411265"/>
  </r>
  <r>
    <n v="8"/>
    <d v="2019-12-12T00:00:00"/>
    <s v="Ecozen"/>
    <x v="4"/>
    <x v="6"/>
    <s v="Pune"/>
    <s v="Sathguru Catalyzer Advisors"/>
    <s v="Series A"/>
    <n v="6000000"/>
    <m/>
    <m/>
    <s v="Clumio"/>
    <n v="135000000"/>
  </r>
  <r>
    <n v="16"/>
    <d v="2019-12-11T00:00:00"/>
    <s v="Rein Games"/>
    <x v="5"/>
    <x v="7"/>
    <s v="Noida"/>
    <s v="Manipal Education and Medical Group (MEMG)"/>
    <s v="Seed Round"/>
    <n v="50000000"/>
    <m/>
    <m/>
    <s v="Digital Mall Asia"/>
    <n v="220000000"/>
  </r>
  <r>
    <n v="9"/>
    <d v="2019-12-06T00:00:00"/>
    <s v="CarDekho"/>
    <x v="0"/>
    <x v="8"/>
    <s v="Gurgaon"/>
    <s v="Ping An Global Voyager Fund"/>
    <s v="Series D"/>
    <n v="70000000"/>
    <m/>
    <m/>
    <m/>
    <m/>
  </r>
  <r>
    <n v="10"/>
    <d v="2019-12-03T00:00:00"/>
    <s v="Dhruva Space"/>
    <x v="6"/>
    <x v="9"/>
    <s v="Bengaluru"/>
    <s v="Mumbai Angels, Ravikanth Reddy"/>
    <s v="Seed"/>
    <n v="50000000"/>
    <m/>
    <m/>
    <m/>
    <m/>
  </r>
  <r>
    <n v="32"/>
    <d v="2019-11-25T00:00:00"/>
    <s v="Paytm"/>
    <x v="7"/>
    <x v="10"/>
    <s v="Noida"/>
    <s v="Vijay Shekhar Sharma"/>
    <s v="Funding Round"/>
    <n v="1000000000"/>
    <m/>
    <m/>
    <m/>
    <m/>
  </r>
  <r>
    <n v="24"/>
    <d v="2019-11-20T00:00:00"/>
    <s v="Aye Finance"/>
    <x v="7"/>
    <x v="11"/>
    <s v="Gurgaon"/>
    <s v="FinTech"/>
    <s v="Debt Funding"/>
    <n v="17411265"/>
    <m/>
    <m/>
    <m/>
    <m/>
  </r>
  <r>
    <n v="26"/>
    <d v="2019-11-20T00:00:00"/>
    <s v="Clumio"/>
    <x v="8"/>
    <x v="12"/>
    <s v="San Jose,"/>
    <s v="Altimeter Capital, Sutter Hill Ventures"/>
    <s v="Series C"/>
    <n v="135000000"/>
    <m/>
    <m/>
    <m/>
    <m/>
  </r>
  <r>
    <n v="28"/>
    <d v="2019-11-19T00:00:00"/>
    <s v="Digital Mall Asia"/>
    <x v="0"/>
    <x v="13"/>
    <s v="Delhi"/>
    <s v="Amour Infrastructure"/>
    <s v="Seed Funding"/>
    <n v="220000000"/>
    <m/>
    <m/>
    <m/>
    <m/>
  </r>
  <r>
    <n v="31"/>
    <d v="2019-11-19T00:00:00"/>
    <s v="Furtados School of Music"/>
    <x v="9"/>
    <x v="14"/>
    <s v="Tulangan"/>
    <s v="IAN Fund and DSG Consumer Partners"/>
    <m/>
    <n v="200000000"/>
    <m/>
    <m/>
    <m/>
    <m/>
  </r>
  <r>
    <n v="22"/>
    <d v="2019-11-18T00:00:00"/>
    <s v="Healthians"/>
    <x v="10"/>
    <x v="15"/>
    <s v="Gurgaon"/>
    <s v="DG Daiwa Ventures, DG Incubation"/>
    <s v="Series B"/>
    <n v="12000000"/>
    <m/>
    <m/>
    <m/>
    <m/>
  </r>
  <r>
    <n v="29"/>
    <d v="2019-11-18T00:00:00"/>
    <s v="Medikabazaar"/>
    <x v="11"/>
    <x v="16"/>
    <s v="Mumbai"/>
    <s v="Ackermans &amp; van Haaren, HealthQuad, Rebright Partners, Toppan Printing"/>
    <s v="Series B"/>
    <n v="15800000"/>
    <m/>
    <m/>
    <m/>
    <m/>
  </r>
  <r>
    <n v="21"/>
    <d v="2019-11-17T00:00:00"/>
    <s v="Burger Singh"/>
    <x v="12"/>
    <x v="17"/>
    <s v="Gurgaon"/>
    <s v="RB Investments"/>
    <s v="Venture"/>
    <s v="undisclosed"/>
    <m/>
    <m/>
    <m/>
    <m/>
  </r>
  <r>
    <n v="23"/>
    <d v="2019-11-15T00:00:00"/>
    <s v="Ninjacart"/>
    <x v="13"/>
    <x v="6"/>
    <s v="Bengaluru"/>
    <s v="Trifecta Capital Advisors"/>
    <s v="Debt Funding"/>
    <n v="26000000"/>
    <m/>
    <m/>
    <m/>
    <m/>
  </r>
  <r>
    <n v="30"/>
    <d v="2019-11-15T00:00:00"/>
    <s v="Vogo Automotive"/>
    <x v="14"/>
    <x v="18"/>
    <s v="Kormangala"/>
    <s v="Matrix Partners, Stellaris Venture Partners, Kalaari Capital"/>
    <s v="Series B"/>
    <n v="283000000"/>
    <m/>
    <m/>
    <m/>
    <m/>
  </r>
  <r>
    <n v="19"/>
    <d v="2019-11-14T00:00:00"/>
    <s v="Misters"/>
    <x v="10"/>
    <x v="19"/>
    <s v="Gurgaon"/>
    <s v="Sauce.vc, Rainforest Ventures"/>
    <s v="Series B"/>
    <n v="486000"/>
    <m/>
    <m/>
    <m/>
    <m/>
  </r>
  <r>
    <n v="18"/>
    <d v="2019-11-13T00:00:00"/>
    <s v="Freshworks"/>
    <x v="15"/>
    <x v="20"/>
    <s v="San Francisco"/>
    <s v="Sequoia, CapitalG, Accel"/>
    <s v="Series H"/>
    <n v="150000000"/>
    <m/>
    <m/>
    <m/>
    <m/>
  </r>
  <r>
    <n v="20"/>
    <d v="2019-11-13T00:00:00"/>
    <s v="Sunstone Eduversity Pvt. Ltd"/>
    <x v="9"/>
    <x v="21"/>
    <s v="Gurgaon"/>
    <s v="Prime Venture Partners, LetsVenture, PS1 Venture and GlobalLogic co-founder Rajul Garg"/>
    <s v="Seed"/>
    <n v="1500000"/>
    <m/>
    <m/>
    <m/>
    <m/>
  </r>
  <r>
    <n v="25"/>
    <d v="2019-11-12T00:00:00"/>
    <s v="SuperGaming"/>
    <x v="16"/>
    <x v="22"/>
    <s v="Pune"/>
    <s v="Dream Incubator"/>
    <s v="Seed Funding"/>
    <n v="1300000"/>
    <m/>
    <m/>
    <m/>
    <m/>
  </r>
  <r>
    <n v="27"/>
    <d v="2019-11-11T00:00:00"/>
    <s v="eBikeGo"/>
    <x v="14"/>
    <x v="23"/>
    <s v="Amritsar"/>
    <s v="Startup Buddy"/>
    <s v="Seed"/>
    <n v="300000"/>
    <m/>
    <m/>
    <m/>
    <m/>
  </r>
  <r>
    <n v="35"/>
    <d v="2019-10-21T00:00:00"/>
    <s v="The Man Company"/>
    <x v="17"/>
    <x v="24"/>
    <s v="Gurgaon"/>
    <s v="Ayushmann Khurana"/>
    <s v="Corporate Round"/>
    <s v="unknown"/>
    <m/>
    <m/>
    <m/>
    <m/>
  </r>
  <r>
    <n v="33"/>
    <d v="2019-10-04T00:00:00"/>
    <s v="Dunzo"/>
    <x v="18"/>
    <x v="25"/>
    <s v="Bengaluru"/>
    <s v="Lightbox"/>
    <s v="Series D"/>
    <n v="45000000"/>
    <m/>
    <m/>
    <m/>
    <m/>
  </r>
  <r>
    <n v="34"/>
    <d v="2019-10-02T00:00:00"/>
    <s v="Udaan"/>
    <x v="19"/>
    <x v="26"/>
    <s v="Bengaluru"/>
    <s v="Altimeter Capital, DST Global"/>
    <s v="Series D"/>
    <n v="585000000"/>
    <m/>
    <m/>
    <m/>
    <m/>
  </r>
  <r>
    <n v="36"/>
    <d v="2019-09-05T00:00:00"/>
    <s v="FPL Technologies"/>
    <x v="7"/>
    <x v="27"/>
    <s v="Pune"/>
    <s v="Matrix Partners India, Sequoia India"/>
    <s v="Maiden Round"/>
    <n v="4500000"/>
    <m/>
    <m/>
    <m/>
    <m/>
  </r>
  <r>
    <n v="37"/>
    <d v="2019-09-04T00:00:00"/>
    <s v="Cashflo"/>
    <x v="7"/>
    <x v="28"/>
    <s v="Mumbai"/>
    <s v="SAIF Partners"/>
    <s v="Series A"/>
    <n v="3300000"/>
    <m/>
    <m/>
    <m/>
    <m/>
  </r>
  <r>
    <n v="38"/>
    <d v="2019-09-04T00:00:00"/>
    <s v="Digital F5"/>
    <x v="20"/>
    <x v="29"/>
    <s v="Mumbai"/>
    <s v="TIW Private Equity"/>
    <s v="Private Equity Round"/>
    <n v="6000000"/>
    <m/>
    <m/>
    <m/>
    <m/>
  </r>
  <r>
    <n v="39"/>
    <d v="2019-09-04T00:00:00"/>
    <s v="3rdFlix"/>
    <x v="8"/>
    <x v="30"/>
    <s v="Hyderabad"/>
    <s v="Exfinity Venture Partners"/>
    <s v="pre-series A"/>
    <n v="5000000"/>
    <m/>
    <m/>
    <m/>
    <m/>
  </r>
  <r>
    <n v="40"/>
    <d v="2019-09-04T00:00:00"/>
    <s v="75F"/>
    <x v="21"/>
    <x v="31"/>
    <s v="Burnsville"/>
    <s v="Breakthrough Energy Ventures"/>
    <s v="Series A"/>
    <n v="18000000"/>
    <m/>
    <m/>
    <m/>
    <m/>
  </r>
  <r>
    <n v="41"/>
    <d v="2019-09-04T00:00:00"/>
    <s v="Myelin Foundry"/>
    <x v="22"/>
    <x v="32"/>
    <s v="Bengaluru"/>
    <s v="Endiya Partners"/>
    <s v="Seed"/>
    <n v="1000000"/>
    <m/>
    <m/>
    <m/>
    <m/>
  </r>
  <r>
    <n v="42"/>
    <d v="2019-09-04T00:00:00"/>
    <s v="Atomberg Technology"/>
    <x v="23"/>
    <x v="33"/>
    <s v="Mumbai"/>
    <s v="A91 Partners"/>
    <s v="Series A"/>
    <n v="10000000"/>
    <m/>
    <m/>
    <m/>
    <m/>
  </r>
  <r>
    <n v="43"/>
    <d v="2019-09-04T00:00:00"/>
    <s v="GOQii"/>
    <x v="10"/>
    <x v="34"/>
    <s v="Menlo Park"/>
    <s v="Bennett Coleman and Company Ltd (BCCL)"/>
    <s v="Series C"/>
    <n v="450000000"/>
    <m/>
    <m/>
    <m/>
    <m/>
  </r>
  <r>
    <n v="44"/>
    <d v="2019-09-03T00:00:00"/>
    <s v="Vyapar App"/>
    <x v="24"/>
    <x v="35"/>
    <s v="Bengaluru"/>
    <s v="India Quotient, Axilor Ventures"/>
    <s v="Series A"/>
    <n v="5000000"/>
    <m/>
    <m/>
    <m/>
    <m/>
  </r>
  <r>
    <n v="61"/>
    <d v="2019-08-27T00:00:00"/>
    <s v="Rapido Bike Taxi"/>
    <x v="25"/>
    <x v="36"/>
    <s v="Bengaluru"/>
    <s v="Westbridge Capital"/>
    <s v="Series B"/>
    <n v="3900000000"/>
    <s v="nan"/>
    <m/>
    <m/>
    <m/>
  </r>
  <r>
    <n v="53"/>
    <d v="2019-08-23T00:00:00"/>
    <s v="Zendrive"/>
    <x v="26"/>
    <x v="37"/>
    <s v="San Francisco"/>
    <s v="XL Innovate"/>
    <s v="Series B"/>
    <n v="37000000"/>
    <s v="nan"/>
    <m/>
    <m/>
    <m/>
  </r>
  <r>
    <n v="54"/>
    <d v="2019-08-23T00:00:00"/>
    <s v="Lo! Foods"/>
    <x v="17"/>
    <x v="38"/>
    <s v="Bengaluru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s v="Tala"/>
    <x v="7"/>
    <x v="39"/>
    <s v="Santa Monica"/>
    <s v="RPS Ventures"/>
    <s v="Series D"/>
    <n v="110000000"/>
    <s v="nan"/>
    <m/>
    <m/>
    <m/>
  </r>
  <r>
    <n v="58"/>
    <d v="2019-08-23T00:00:00"/>
    <s v="AdmitKard"/>
    <x v="27"/>
    <x v="40"/>
    <s v="Noida"/>
    <s v="Growth DNA"/>
    <s v="Seed Round"/>
    <n v="1000000"/>
    <s v="nan"/>
    <m/>
    <m/>
    <m/>
  </r>
  <r>
    <n v="56"/>
    <d v="2019-08-22T00:00:00"/>
    <s v="INDwealth"/>
    <x v="7"/>
    <x v="41"/>
    <s v="Gurgaon"/>
    <s v="Tiger Global Management"/>
    <s v="Venture Round"/>
    <n v="15000000"/>
    <s v="nan"/>
    <m/>
    <m/>
    <m/>
  </r>
  <r>
    <n v="57"/>
    <d v="2019-08-21T00:00:00"/>
    <s v="HungerBox"/>
    <x v="12"/>
    <x v="42"/>
    <s v="Bengaluru"/>
    <s v="One97 Communications Ltd."/>
    <s v="Series C"/>
    <n v="6590000"/>
    <s v="nan"/>
    <m/>
    <m/>
    <m/>
  </r>
  <r>
    <n v="59"/>
    <d v="2019-08-19T00:00:00"/>
    <s v="Mishry Reviews"/>
    <x v="28"/>
    <x v="43"/>
    <s v="Gurgaon"/>
    <s v="Vir Sanghvi"/>
    <s v="Series A"/>
    <s v="Undisclosed"/>
    <s v="nan"/>
    <m/>
    <m/>
    <m/>
  </r>
  <r>
    <n v="60"/>
    <d v="2019-08-19T00:00:00"/>
    <s v="Grofers"/>
    <x v="0"/>
    <x v="44"/>
    <s v="Gurgaon"/>
    <s v="Softbank Vision Fund"/>
    <s v="Series F"/>
    <n v="70000000"/>
    <s v="nan"/>
    <m/>
    <m/>
    <m/>
  </r>
  <r>
    <n v="51"/>
    <d v="2019-08-13T00:00:00"/>
    <s v="Cars24"/>
    <x v="0"/>
    <x v="45"/>
    <s v="Gurugram"/>
    <s v="MS Dhoni"/>
    <s v="Series D"/>
    <n v="11000000"/>
    <s v="nan"/>
    <m/>
    <m/>
    <m/>
  </r>
  <r>
    <n v="52"/>
    <d v="2019-08-13T00:00:00"/>
    <s v="Uniphore"/>
    <x v="29"/>
    <x v="46"/>
    <s v="Palo Alto"/>
    <s v="March Capital Partners"/>
    <s v="Series C"/>
    <n v="51000000"/>
    <s v="nan"/>
    <m/>
    <m/>
    <m/>
  </r>
  <r>
    <n v="50"/>
    <d v="2019-08-12T00:00:00"/>
    <s v="Meesho"/>
    <x v="0"/>
    <x v="47"/>
    <s v="Bengaluru"/>
    <s v="Naspers"/>
    <s v="Series D"/>
    <n v="125000000"/>
    <s v="nan"/>
    <m/>
    <m/>
    <m/>
  </r>
  <r>
    <n v="45"/>
    <d v="2019-08-01T00:00:00"/>
    <s v="CarDekho"/>
    <x v="0"/>
    <x v="48"/>
    <s v="Gurgaon"/>
    <s v="SC GG India Mobility Holdings LLC"/>
    <s v="Series C"/>
    <n v="20000000"/>
    <s v="nan"/>
    <m/>
    <m/>
    <m/>
  </r>
  <r>
    <n v="46"/>
    <d v="2019-08-01T00:00:00"/>
    <s v="Progcap"/>
    <x v="2"/>
    <x v="49"/>
    <s v="New Delhi"/>
    <s v="Sequoia India"/>
    <s v="Series A"/>
    <n v="5000000"/>
    <s v="nan"/>
    <m/>
    <m/>
    <m/>
  </r>
  <r>
    <n v="47"/>
    <d v="2019-08-01T00:00:00"/>
    <s v="MyPetrolPump"/>
    <x v="30"/>
    <x v="50"/>
    <s v="Bengaluru"/>
    <m/>
    <s v="Seed Funding Round"/>
    <n v="1600000"/>
    <s v="nan"/>
    <m/>
    <m/>
    <m/>
  </r>
  <r>
    <n v="48"/>
    <d v="2019-08-01T00:00:00"/>
    <s v="Alteria Capital"/>
    <x v="2"/>
    <x v="51"/>
    <s v="Mumbai"/>
    <s v="Azim Premji, Binny Bansal"/>
    <s v="Single Venture"/>
    <n v="140000000"/>
    <s v="nan"/>
    <m/>
    <m/>
    <m/>
  </r>
  <r>
    <n v="49"/>
    <d v="2019-08-01T00:00:00"/>
    <s v="Pine Labs"/>
    <x v="22"/>
    <x v="52"/>
    <s v="Noida"/>
    <s v="Pine Labs Pte Ltd"/>
    <s v="Corporate Round"/>
    <n v="38080000"/>
    <s v="nan"/>
    <m/>
    <m/>
    <m/>
  </r>
  <r>
    <n v="69"/>
    <d v="2019-07-11T00:00:00"/>
    <s v="Moglix"/>
    <x v="0"/>
    <x v="53"/>
    <s v="Singapore"/>
    <s v="Composite Capital Management, Sequoia Capital India, Tiger Global Management"/>
    <s v="Series D"/>
    <n v="60000000"/>
    <s v="nan"/>
    <m/>
    <m/>
    <m/>
  </r>
  <r>
    <n v="68"/>
    <d v="2019-07-10T00:00:00"/>
    <s v="&quot;BYJU\\'S&quot;"/>
    <x v="27"/>
    <x v="54"/>
    <s v="Bengaluru"/>
    <s v="Qatar Investment Authority"/>
    <s v="Private Equity Round"/>
    <n v="150000000"/>
    <s v="nan"/>
    <m/>
    <m/>
    <m/>
  </r>
  <r>
    <n v="70"/>
    <d v="2019-07-10T00:00:00"/>
    <s v="Ezyhaul"/>
    <x v="31"/>
    <x v="55"/>
    <s v="Singapore"/>
    <s v="Undisclosed"/>
    <s v="Series B"/>
    <n v="16000000"/>
    <s v="nan"/>
    <m/>
    <m/>
    <m/>
  </r>
  <r>
    <n v="71"/>
    <d v="2019-07-10T00:00:00"/>
    <s v="Indus OS"/>
    <x v="31"/>
    <x v="56"/>
    <s v="Andheri"/>
    <s v="Ventureast"/>
    <s v="Series B"/>
    <n v="5750000"/>
    <s v="nan"/>
    <m/>
    <m/>
    <m/>
  </r>
  <r>
    <n v="72"/>
    <d v="2019-07-10T00:00:00"/>
    <s v="HealthAssure"/>
    <x v="32"/>
    <x v="57"/>
    <s v="Mumbai"/>
    <s v="Blume Ventures"/>
    <s v="Series A"/>
    <n v="2500000"/>
    <s v="nan"/>
    <m/>
    <m/>
    <m/>
  </r>
  <r>
    <n v="73"/>
    <d v="2019-07-09T00:00:00"/>
    <s v="House of Msasaba"/>
    <x v="33"/>
    <x v="58"/>
    <s v="Mumbai"/>
    <s v="Binny Bansal"/>
    <s v="Series A"/>
    <n v="1000000"/>
    <s v="nan"/>
    <m/>
    <m/>
    <m/>
  </r>
  <r>
    <n v="74"/>
    <d v="2019-07-08T00:00:00"/>
    <s v="Board Infinity"/>
    <x v="27"/>
    <x v="59"/>
    <s v="Chembur"/>
    <s v="Multiple Angel Investors"/>
    <s v="Angel Round"/>
    <n v="319605"/>
    <s v="nan"/>
    <m/>
    <m/>
    <m/>
  </r>
  <r>
    <n v="67"/>
    <d v="2019-07-04T00:00:00"/>
    <s v="Daalchini Technologies"/>
    <x v="12"/>
    <x v="60"/>
    <s v="New Delhi"/>
    <s v="Artha Venture"/>
    <s v="Seed Round"/>
    <n v="500000"/>
    <s v="nan"/>
    <m/>
    <m/>
    <m/>
  </r>
  <r>
    <n v="65"/>
    <d v="2019-07-03T00:00:00"/>
    <s v="Ola Cabs"/>
    <x v="34"/>
    <x v="61"/>
    <s v="Kormangala"/>
    <s v="DIG Investment Ab, Deshe Holdings, Samih Toukan and Hussam Khoury"/>
    <s v="Series J"/>
    <n v="1000000"/>
    <s v="nan"/>
    <m/>
    <m/>
    <m/>
  </r>
  <r>
    <n v="62"/>
    <d v="2019-07-02T00:00:00"/>
    <s v="RenewBuy"/>
    <x v="2"/>
    <x v="62"/>
    <s v="Gurgaon"/>
    <s v="Lok Capital, IIFL Wealth"/>
    <s v="Series B"/>
    <n v="19000000"/>
    <s v="nan"/>
    <m/>
    <m/>
    <m/>
  </r>
  <r>
    <n v="63"/>
    <d v="2019-07-02T00:00:00"/>
    <s v="Atlan"/>
    <x v="22"/>
    <x v="63"/>
    <s v="Singapore"/>
    <s v="WaterBridge Ventures"/>
    <s v="pre-series A"/>
    <n v="2500000"/>
    <s v="nan"/>
    <m/>
    <m/>
    <m/>
  </r>
  <r>
    <n v="64"/>
    <d v="2019-07-01T00:00:00"/>
    <s v="WizCounsel"/>
    <x v="35"/>
    <x v="64"/>
    <s v="New Delhi"/>
    <s v="Kapil Dev"/>
    <s v="Angel"/>
    <n v="145000"/>
    <s v="nan"/>
    <m/>
    <m/>
    <m/>
  </r>
  <r>
    <n v="66"/>
    <d v="2019-07-01T00:00:00"/>
    <s v="Uniphore"/>
    <x v="36"/>
    <x v="65"/>
    <s v="Taramani"/>
    <s v="March Capital Partners"/>
    <s v="Series C"/>
    <n v="38080000"/>
    <s v="nan"/>
    <m/>
    <m/>
    <m/>
  </r>
  <r>
    <n v="85"/>
    <d v="2019-06-10T00:00:00"/>
    <s v="Bolo App"/>
    <x v="37"/>
    <x v="66"/>
    <s v="Bengaluru"/>
    <s v="Nexus Venture Partners"/>
    <s v="Seed Funding"/>
    <n v="430200"/>
    <s v="nan"/>
    <m/>
    <m/>
    <m/>
  </r>
  <r>
    <n v="86"/>
    <d v="2019-06-10T00:00:00"/>
    <s v="OkCredit"/>
    <x v="7"/>
    <x v="27"/>
    <s v="Haryana"/>
    <s v="Tiger Global Management"/>
    <s v="Series A"/>
    <n v="15500000"/>
    <s v="nan"/>
    <m/>
    <m/>
    <m/>
  </r>
  <r>
    <n v="88"/>
    <d v="2019-06-08T00:00:00"/>
    <s v="Vogo Automotive Pvt. Ltd."/>
    <x v="25"/>
    <x v="67"/>
    <s v="Karnataka"/>
    <s v="Alteria Capital"/>
    <s v="Debt Funding"/>
    <n v="3584000"/>
    <s v="nan"/>
    <m/>
    <m/>
    <m/>
  </r>
  <r>
    <n v="82"/>
    <d v="2019-06-06T00:00:00"/>
    <s v="Sistema.bio"/>
    <x v="38"/>
    <x v="68"/>
    <s v="Nairobi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s v="Chakr Innovation"/>
    <x v="39"/>
    <x v="69"/>
    <s v="New Delhi"/>
    <s v="IAN Fund"/>
    <s v="Series A"/>
    <n v="26000000"/>
    <s v="nan"/>
    <m/>
    <m/>
    <m/>
  </r>
  <r>
    <n v="84"/>
    <d v="2019-06-06T00:00:00"/>
    <s v="Pratilipi"/>
    <x v="37"/>
    <x v="70"/>
    <s v="Bengaluru"/>
    <s v="Qiming Venture Partners"/>
    <s v="Series B"/>
    <n v="15109500"/>
    <s v="nan"/>
    <m/>
    <m/>
    <m/>
  </r>
  <r>
    <n v="87"/>
    <d v="2020-06-06T00:00:00"/>
    <s v="Biz2Credit"/>
    <x v="7"/>
    <x v="71"/>
    <s v="New York"/>
    <s v="WestBridge Capital"/>
    <s v="Series B"/>
    <n v="52000000"/>
    <s v="nan"/>
    <m/>
    <m/>
    <m/>
  </r>
  <r>
    <n v="75"/>
    <d v="2019-06-05T00:00:00"/>
    <s v="NoBroker"/>
    <x v="0"/>
    <x v="72"/>
    <s v="Bengaluru"/>
    <s v="General Atlantic"/>
    <s v="Series C"/>
    <n v="51000000"/>
    <s v="nan"/>
    <m/>
    <m/>
    <m/>
  </r>
  <r>
    <n v="76"/>
    <d v="2019-06-04T00:00:00"/>
    <s v="Bira91"/>
    <x v="12"/>
    <x v="73"/>
    <s v="New Delhi"/>
    <s v="Anicut Capital"/>
    <s v="Debt Funding"/>
    <n v="10000000"/>
    <s v="nan"/>
    <m/>
    <m/>
    <m/>
  </r>
  <r>
    <n v="79"/>
    <d v="2019-06-04T00:00:00"/>
    <s v="BharatPe"/>
    <x v="2"/>
    <x v="74"/>
    <s v="New Delhi"/>
    <s v="Insight Partners"/>
    <s v="Series B"/>
    <n v="75000000"/>
    <s v="nan"/>
    <m/>
    <m/>
    <m/>
  </r>
  <r>
    <n v="80"/>
    <d v="2019-06-04T00:00:00"/>
    <s v="Recykal"/>
    <x v="40"/>
    <x v="75"/>
    <s v="Hyderabad"/>
    <s v="Triton Investment Advisors, Pidilite Industries director Ajay Parekh"/>
    <s v="pre-series A"/>
    <n v="26000000"/>
    <s v="nan"/>
    <m/>
    <m/>
    <m/>
  </r>
  <r>
    <n v="89"/>
    <d v="2019-06-04T00:00:00"/>
    <s v="Leegality"/>
    <x v="28"/>
    <x v="76"/>
    <s v="Mumbai/Bengaluru"/>
    <s v="Mumbai Angels"/>
    <s v="Series A"/>
    <n v="3400000"/>
    <s v="nan"/>
    <m/>
    <m/>
    <m/>
  </r>
  <r>
    <n v="77"/>
    <d v="2019-06-03T00:00:00"/>
    <s v="FabHotels"/>
    <x v="0"/>
    <x v="77"/>
    <s v="Gurgaon"/>
    <s v="Goldman Sachs, Accel Partners and Qualcomm"/>
    <m/>
    <n v="4889975.54"/>
    <s v="nan"/>
    <m/>
    <m/>
    <m/>
  </r>
  <r>
    <n v="78"/>
    <d v="2019-06-03T00:00:00"/>
    <s v="Avail Finance"/>
    <x v="2"/>
    <x v="74"/>
    <s v="Bengaluru"/>
    <s v="Matrix Partners"/>
    <s v="Series A"/>
    <n v="9000000"/>
    <s v="nan"/>
    <m/>
    <m/>
    <m/>
  </r>
  <r>
    <n v="81"/>
    <d v="2019-06-03T00:00:00"/>
    <s v="Agara Labs"/>
    <x v="41"/>
    <x v="78"/>
    <s v="Bengaluru"/>
    <s v="Blume Ventures and RTP Global"/>
    <s v="pre-series A"/>
    <n v="2500000"/>
    <s v="nan"/>
    <m/>
    <m/>
    <m/>
  </r>
  <r>
    <n v="98"/>
    <d v="2019-05-31T00:00:00"/>
    <s v="Bira91"/>
    <x v="12"/>
    <x v="73"/>
    <s v="New Delhi"/>
    <s v="Sixth Sense Ventures"/>
    <s v="Series B"/>
    <n v="5600000"/>
    <s v="nan"/>
    <m/>
    <m/>
    <m/>
  </r>
  <r>
    <n v="97"/>
    <d v="2019-05-30T00:00:00"/>
    <s v="GlowRoad"/>
    <x v="0"/>
    <x v="79"/>
    <s v="Bengaluru"/>
    <s v="Korea Investment Partners, Vertex Ventures"/>
    <s v="Series B"/>
    <n v="11500000"/>
    <s v="nan"/>
    <m/>
    <m/>
    <m/>
  </r>
  <r>
    <n v="95"/>
    <d v="2019-05-28T00:00:00"/>
    <s v="Ather Energy"/>
    <x v="42"/>
    <x v="80"/>
    <s v="Bengaluru"/>
    <s v="Sachin Bansal"/>
    <s v="Series C"/>
    <n v="51000000"/>
    <s v="nan"/>
    <m/>
    <m/>
    <m/>
  </r>
  <r>
    <n v="96"/>
    <d v="2019-05-28T00:00:00"/>
    <s v="FreshVnF"/>
    <x v="43"/>
    <x v="81"/>
    <s v="Mumbai"/>
    <s v="Equanimity Ventures"/>
    <s v="Seed Round"/>
    <n v="140000000"/>
    <s v="nan"/>
    <m/>
    <m/>
    <m/>
  </r>
  <r>
    <n v="90"/>
    <d v="2019-05-06T00:00:00"/>
    <s v="Ola Electric"/>
    <x v="34"/>
    <x v="61"/>
    <s v="Bengaluru"/>
    <s v="Tata Sons"/>
    <s v="Series A"/>
    <s v="undisclosed"/>
    <s v="nan"/>
    <m/>
    <m/>
    <m/>
  </r>
  <r>
    <n v="91"/>
    <d v="2019-05-06T00:00:00"/>
    <s v="Saahas Zero Waste"/>
    <x v="40"/>
    <x v="75"/>
    <s v="Bengaluru"/>
    <s v="C4D Partners"/>
    <s v="Venture - Series Unknown"/>
    <n v="868600"/>
    <s v="nan"/>
    <m/>
    <m/>
    <m/>
  </r>
  <r>
    <n v="92"/>
    <d v="2019-05-05T00:00:00"/>
    <s v="StyleDotMe"/>
    <x v="0"/>
    <x v="82"/>
    <s v="Delhi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s v="Zenoti"/>
    <x v="8"/>
    <x v="83"/>
    <s v="Hyderabad"/>
    <s v="Tiger Global Management"/>
    <s v="Series C"/>
    <n v="50000000"/>
    <s v="nan"/>
    <m/>
    <m/>
    <m/>
  </r>
  <r>
    <n v="93"/>
    <d v="2019-05-01T00:00:00"/>
    <s v="BlackBuck"/>
    <x v="34"/>
    <x v="55"/>
    <s v="Bengaluru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s v="My Healthcare"/>
    <x v="0"/>
    <x v="84"/>
    <s v="Bengaluru and Gurugram"/>
    <s v="Sixth Sense Ventures"/>
    <s v="Series A"/>
    <n v="3000000"/>
    <s v="nan"/>
    <m/>
    <m/>
    <m/>
  </r>
  <r>
    <n v="110"/>
    <d v="2019-04-19T00:00:00"/>
    <s v="KrazyBee"/>
    <x v="0"/>
    <x v="85"/>
    <s v="Bengaluru"/>
    <s v="BAC Acquisitions, Unifi AIF, BRD Securities, Northern R Capital"/>
    <s v="Debt"/>
    <n v="14342000"/>
    <s v="nan"/>
    <m/>
    <m/>
    <m/>
  </r>
  <r>
    <n v="111"/>
    <d v="2019-04-17T00:00:00"/>
    <s v="Shuttl"/>
    <x v="25"/>
    <x v="86"/>
    <s v="Gurugram"/>
    <s v="New Atlantic Ventures"/>
    <s v="Venture Round"/>
    <n v="5000000"/>
    <s v="nan"/>
    <m/>
    <m/>
    <m/>
  </r>
  <r>
    <n v="112"/>
    <d v="2019-04-17T00:00:00"/>
    <s v="Increff"/>
    <x v="4"/>
    <x v="87"/>
    <s v="Bengaluru"/>
    <s v="021 Capita, Binny Bansal"/>
    <s v="Series A"/>
    <n v="3000000"/>
    <s v="nan"/>
    <m/>
    <m/>
    <m/>
  </r>
  <r>
    <n v="99"/>
    <d v="2019-04-16T00:00:00"/>
    <s v="Kuvera"/>
    <x v="2"/>
    <x v="41"/>
    <s v="Bengaluru"/>
    <s v="Eight Roads"/>
    <s v="Series A"/>
    <n v="45000000"/>
    <s v="nan"/>
    <m/>
    <m/>
    <m/>
  </r>
  <r>
    <n v="102"/>
    <d v="2019-04-13T00:00:00"/>
    <s v="Tripoto"/>
    <x v="44"/>
    <x v="88"/>
    <s v="New Delhi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s v="Medlife"/>
    <x v="0"/>
    <x v="89"/>
    <s v="Bengaluru"/>
    <s v="Prasid Uno Family Trust"/>
    <s v="Private Equity"/>
    <n v="17000000"/>
    <s v="nan"/>
    <m/>
    <m/>
    <m/>
  </r>
  <r>
    <n v="103"/>
    <d v="2019-04-12T00:00:00"/>
    <s v="Azah"/>
    <x v="10"/>
    <x v="90"/>
    <s v="Gurugram"/>
    <s v="Unnamed angel investors"/>
    <s v="Seed Funding"/>
    <n v="200000"/>
    <s v="nan"/>
    <m/>
    <m/>
    <m/>
  </r>
  <r>
    <n v="104"/>
    <d v="2019-04-11T00:00:00"/>
    <s v="Setu"/>
    <x v="7"/>
    <x v="91"/>
    <s v="Bengaluru"/>
    <s v="Lightspeed India Partners"/>
    <s v="Seed Funding"/>
    <n v="3500000"/>
    <s v="nan"/>
    <m/>
    <m/>
    <m/>
  </r>
  <r>
    <n v="108"/>
    <d v="2019-04-11T00:00:00"/>
    <s v="CleverTap"/>
    <x v="8"/>
    <x v="92"/>
    <s v="Mumbai"/>
    <s v="Sequoia India, Tiger Global Management, Accel Partners"/>
    <s v="Series B"/>
    <n v="26000000"/>
    <s v="nan"/>
    <m/>
    <m/>
    <m/>
  </r>
  <r>
    <n v="101"/>
    <d v="2019-04-10T00:00:00"/>
    <s v="Kabadiwala"/>
    <x v="0"/>
    <x v="93"/>
    <s v="Bhopal"/>
    <s v="Unilever, Beehive Capital Advisor, ABCOM Investments, Parekh Marine Transport,"/>
    <s v="Private Equity"/>
    <n v="430665"/>
    <s v="nan"/>
    <m/>
    <m/>
    <m/>
  </r>
  <r>
    <n v="105"/>
    <d v="2019-04-10T00:00:00"/>
    <s v="Toppr"/>
    <x v="27"/>
    <x v="94"/>
    <s v="Mumbai"/>
    <s v="Milestone"/>
    <s v="Debt and Preference capital"/>
    <n v="6320820"/>
    <s v="nan"/>
    <m/>
    <m/>
    <m/>
  </r>
  <r>
    <n v="106"/>
    <d v="2019-04-10T00:00:00"/>
    <s v="Craftsvilla"/>
    <x v="0"/>
    <x v="95"/>
    <s v="Mumbai"/>
    <s v="Supera Pte Ltd"/>
    <s v="Inhouse Funding"/>
    <n v="2443495"/>
    <s v="nan"/>
    <m/>
    <m/>
    <m/>
  </r>
  <r>
    <n v="107"/>
    <d v="2019-04-10T00:00:00"/>
    <s v="Unacademy"/>
    <x v="27"/>
    <x v="94"/>
    <s v="Bengaluru"/>
    <s v="Kalyan Krishnamurthy"/>
    <s v="Seed/ Angel Funding"/>
    <n v="307000"/>
    <s v="nan"/>
    <m/>
    <m/>
    <m/>
  </r>
  <r>
    <n v="115"/>
    <d v="2019-02-13T00:00:00"/>
    <s v="NanoClean Global"/>
    <x v="45"/>
    <x v="96"/>
    <s v="New Delhi"/>
    <s v="LetsVenture, PitchRight Venture, 91SpringBoard, AL Nour International Holdings and Mark V Investments"/>
    <s v="Series A"/>
    <n v="600000"/>
    <s v="nan"/>
    <m/>
    <m/>
    <m/>
  </r>
  <r>
    <n v="114"/>
    <d v="2019-02-08T00:00:00"/>
    <s v="Zilingo"/>
    <x v="46"/>
    <x v="97"/>
    <s v="India/Singapore"/>
    <s v="Sequoia Capital and Temasek Holdings, EDBI, Burda Principal Investments, and Sofina"/>
    <s v="Series D"/>
    <n v="226000000"/>
    <s v="nan"/>
    <m/>
    <m/>
    <m/>
  </r>
  <r>
    <n v="113"/>
    <d v="2019-02-01T00:00:00"/>
    <s v="FleetX"/>
    <x v="47"/>
    <x v="55"/>
    <s v="Gurgaon"/>
    <s v="India Quotient and LetsVenture\\xe2\\x80\\x99s Angel Fund"/>
    <s v="Pre Series A"/>
    <s v="Undisclosed"/>
    <s v="nan"/>
    <m/>
    <m/>
    <m/>
  </r>
  <r>
    <n v="118"/>
    <d v="2019-01-04T00:00:00"/>
    <s v="Vyome Therapeutics Inc."/>
    <x v="10"/>
    <x v="98"/>
    <s v="India/US"/>
    <s v="Iron Pillar, Perceptive Advisors, Romulus Capital and Kalaari Capital"/>
    <s v="Series D"/>
    <n v="22000000"/>
    <s v="nan"/>
    <m/>
    <m/>
    <m/>
  </r>
  <r>
    <n v="119"/>
    <d v="2019-01-04T00:00:00"/>
    <s v="Samunnati Financial Intermediation &amp; Services Pvt. Ltd"/>
    <x v="2"/>
    <x v="3"/>
    <s v="Chennai"/>
    <s v="MASSIF, a Dutch government fund"/>
    <s v="Debt-Funding"/>
    <n v="5000000"/>
    <s v="nan"/>
    <m/>
    <m/>
    <m/>
  </r>
  <r>
    <n v="117"/>
    <d v="2019-01-03T00:00:00"/>
    <s v="CarDekho"/>
    <x v="42"/>
    <x v="99"/>
    <s v="Jaipur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96253-D762-4512-B384-0237FA893B6A}" name="TablaDinámica1" cacheId="0" applyNumberFormats="0" applyBorderFormats="0" applyFontFormats="0" applyPatternFormats="0" applyAlignmentFormats="0" applyWidthHeightFormats="1" dataCaption="Valores" updatedVersion="7" minRefreshableVersion="3" useAutoFormatting="1" pageWrap="1" itemPrintTitles="1" createdVersion="7" indent="0" outline="1" outlineData="1" multipleFieldFilters="0">
  <location ref="A3:B44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x="8"/>
        <item sd="0" x="22"/>
        <item sd="0" x="19"/>
        <item sd="0" x="15"/>
        <item sd="0" x="6"/>
        <item sd="0" x="10"/>
        <item sd="0" x="4"/>
        <item sd="0" x="17"/>
        <item sd="0" x="5"/>
        <item sd="0" x="26"/>
        <item sd="0" x="18"/>
        <item sd="0" x="25"/>
        <item sd="0" x="27"/>
        <item sd="0" x="2"/>
        <item sd="0" x="14"/>
        <item sd="0" x="9"/>
        <item x="24"/>
        <item sd="0" x="33"/>
        <item sd="0" x="31"/>
        <item sd="0" x="30"/>
        <item sd="0" x="12"/>
        <item x="23"/>
        <item sd="0" x="16"/>
        <item sd="0" x="3"/>
        <item sd="0" x="0"/>
        <item sd="0" x="7"/>
        <item sd="0" x="32"/>
        <item sd="0" x="21"/>
        <item sd="0" x="13"/>
        <item sd="0" x="29"/>
        <item sd="0" x="28"/>
        <item sd="0" x="1"/>
        <item sd="0" x="2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41">
    <i>
      <x v="31"/>
    </i>
    <i>
      <x v="8"/>
    </i>
    <i>
      <x v="14"/>
    </i>
    <i>
      <x v="13"/>
    </i>
    <i>
      <x v="15"/>
    </i>
    <i>
      <x v="23"/>
    </i>
    <i>
      <x v="24"/>
    </i>
    <i>
      <x v="19"/>
    </i>
    <i>
      <x v="25"/>
    </i>
    <i>
      <x/>
    </i>
    <i r="1">
      <x v="22"/>
    </i>
    <i r="2">
      <x v="39"/>
    </i>
    <i>
      <x v="5"/>
    </i>
    <i>
      <x v="4"/>
    </i>
    <i>
      <x v="10"/>
    </i>
    <i>
      <x v="3"/>
    </i>
    <i>
      <x v="17"/>
    </i>
    <i>
      <x v="20"/>
    </i>
    <i>
      <x v="2"/>
    </i>
    <i>
      <x v="9"/>
    </i>
    <i>
      <x v="7"/>
    </i>
    <i>
      <x v="1"/>
    </i>
    <i>
      <x v="18"/>
    </i>
    <i>
      <x v="28"/>
    </i>
    <i>
      <x v="22"/>
    </i>
    <i>
      <x v="21"/>
    </i>
    <i r="1">
      <x v="25"/>
    </i>
    <i r="2">
      <x v="70"/>
    </i>
    <i>
      <x v="6"/>
    </i>
    <i>
      <x v="32"/>
    </i>
    <i>
      <x v="26"/>
    </i>
    <i>
      <x v="16"/>
    </i>
    <i r="1">
      <x v="44"/>
    </i>
    <i r="2">
      <x v="99"/>
    </i>
    <i>
      <x v="12"/>
    </i>
    <i>
      <x v="30"/>
    </i>
    <i>
      <x v="11"/>
    </i>
    <i>
      <x v="29"/>
    </i>
    <i>
      <x v="27"/>
    </i>
    <i>
      <x v="33"/>
    </i>
    <i t="grand">
      <x/>
    </i>
  </rowItems>
  <colItems count="1">
    <i/>
  </colItems>
  <dataFields count="1">
    <dataField name="Suma de Amount in USD" fld="8" baseField="5" baseItem="31" numFmtId="165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2D368-0047-4E8A-A751-550E7662AF18}" name="TablaDinámica18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38" firstHeaderRow="1" firstDataRow="1" firstDataCol="1"/>
  <pivotFields count="13">
    <pivotField dataField="1" showAll="0"/>
    <pivotField numFmtId="14" showAll="0"/>
    <pivotField showAll="0"/>
    <pivotField showAll="0"/>
    <pivotField showAll="0"/>
    <pivotField axis="axisRow" showAll="0" sortType="a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5">
    <i>
      <x v="16"/>
    </i>
    <i>
      <x v="17"/>
    </i>
    <i>
      <x v="1"/>
    </i>
    <i>
      <x/>
    </i>
    <i>
      <x v="33"/>
    </i>
    <i>
      <x v="3"/>
    </i>
    <i>
      <x v="5"/>
    </i>
    <i>
      <x v="19"/>
    </i>
    <i>
      <x v="7"/>
    </i>
    <i>
      <x v="21"/>
    </i>
    <i>
      <x v="12"/>
    </i>
    <i>
      <x v="22"/>
    </i>
    <i>
      <x v="15"/>
    </i>
    <i>
      <x v="24"/>
    </i>
    <i>
      <x v="6"/>
    </i>
    <i>
      <x v="26"/>
    </i>
    <i>
      <x v="14"/>
    </i>
    <i>
      <x v="29"/>
    </i>
    <i>
      <x v="9"/>
    </i>
    <i>
      <x v="30"/>
    </i>
    <i>
      <x v="4"/>
    </i>
    <i>
      <x v="32"/>
    </i>
    <i>
      <x v="18"/>
    </i>
    <i>
      <x v="28"/>
    </i>
    <i>
      <x v="8"/>
    </i>
    <i>
      <x v="13"/>
    </i>
    <i>
      <x v="27"/>
    </i>
    <i>
      <x v="31"/>
    </i>
    <i>
      <x v="11"/>
    </i>
    <i>
      <x v="25"/>
    </i>
    <i>
      <x v="23"/>
    </i>
    <i>
      <x v="20"/>
    </i>
    <i>
      <x v="10"/>
    </i>
    <i>
      <x v="2"/>
    </i>
    <i t="grand">
      <x/>
    </i>
  </rowItems>
  <colItems count="1">
    <i/>
  </colItems>
  <dataFields count="1">
    <dataField name="Cuenta de Sr N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73339-1BD5-43BD-BEEA-9F1372E16EE1}" name="TablaDinámica2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52" firstHeaderRow="1" firstDataRow="1" firstDataCol="1"/>
  <pivotFields count="13">
    <pivotField showAll="0"/>
    <pivotField numFmtId="14" showAll="0"/>
    <pivotField dataField="1" showAll="0"/>
    <pivotField axis="axisRow" showAll="0" sortType="ascending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1">
        <item x="6"/>
        <item x="96"/>
        <item x="78"/>
        <item x="62"/>
        <item x="8"/>
        <item x="48"/>
        <item x="42"/>
        <item x="16"/>
        <item x="91"/>
        <item x="24"/>
        <item x="83"/>
        <item x="63"/>
        <item x="36"/>
        <item x="73"/>
        <item x="31"/>
        <item x="86"/>
        <item x="20"/>
        <item x="26"/>
        <item x="61"/>
        <item x="45"/>
        <item x="58"/>
        <item x="64"/>
        <item x="33"/>
        <item x="46"/>
        <item x="32"/>
        <item x="25"/>
        <item x="76"/>
        <item x="39"/>
        <item x="29"/>
        <item x="60"/>
        <item x="67"/>
        <item x="70"/>
        <item x="54"/>
        <item x="30"/>
        <item x="21"/>
        <item x="94"/>
        <item x="23"/>
        <item x="80"/>
        <item x="4"/>
        <item x="97"/>
        <item x="95"/>
        <item x="82"/>
        <item x="27"/>
        <item x="11"/>
        <item x="74"/>
        <item x="1"/>
        <item x="81"/>
        <item x="50"/>
        <item x="59"/>
        <item x="44"/>
        <item x="15"/>
        <item x="77"/>
        <item x="68"/>
        <item x="17"/>
        <item x="53"/>
        <item x="28"/>
        <item x="52"/>
        <item x="85"/>
        <item x="55"/>
        <item x="5"/>
        <item x="38"/>
        <item x="19"/>
        <item x="92"/>
        <item x="10"/>
        <item x="35"/>
        <item x="14"/>
        <item x="3"/>
        <item x="0"/>
        <item x="71"/>
        <item x="99"/>
        <item x="2"/>
        <item x="89"/>
        <item x="75"/>
        <item x="90"/>
        <item x="57"/>
        <item x="43"/>
        <item x="72"/>
        <item x="7"/>
        <item x="12"/>
        <item x="69"/>
        <item x="79"/>
        <item x="37"/>
        <item x="9"/>
        <item x="18"/>
        <item x="56"/>
        <item x="47"/>
        <item x="22"/>
        <item x="84"/>
        <item x="98"/>
        <item x="65"/>
        <item x="49"/>
        <item x="87"/>
        <item x="88"/>
        <item x="40"/>
        <item x="51"/>
        <item x="66"/>
        <item x="13"/>
        <item x="93"/>
        <item x="41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9">
    <i>
      <x v="23"/>
    </i>
    <i>
      <x/>
    </i>
    <i>
      <x v="1"/>
    </i>
    <i>
      <x v="2"/>
    </i>
    <i>
      <x v="3"/>
    </i>
    <i>
      <x v="4"/>
    </i>
    <i>
      <x v="5"/>
    </i>
    <i>
      <x v="27"/>
    </i>
    <i>
      <x v="46"/>
    </i>
    <i>
      <x v="45"/>
    </i>
    <i>
      <x v="6"/>
    </i>
    <i>
      <x v="10"/>
    </i>
    <i>
      <x v="8"/>
    </i>
    <i>
      <x v="12"/>
    </i>
    <i>
      <x v="29"/>
    </i>
    <i>
      <x v="15"/>
    </i>
    <i>
      <x v="30"/>
    </i>
    <i>
      <x v="17"/>
    </i>
    <i>
      <x v="32"/>
    </i>
    <i>
      <x v="9"/>
    </i>
    <i>
      <x v="34"/>
    </i>
    <i>
      <x v="14"/>
    </i>
    <i>
      <x v="35"/>
    </i>
    <i>
      <x v="19"/>
    </i>
    <i>
      <x v="36"/>
    </i>
    <i>
      <x v="16"/>
    </i>
    <i>
      <x v="39"/>
    </i>
    <i>
      <x v="11"/>
    </i>
    <i>
      <x v="40"/>
    </i>
    <i>
      <x v="7"/>
    </i>
    <i>
      <x v="38"/>
    </i>
    <i>
      <x v="33"/>
    </i>
    <i>
      <x v="22"/>
    </i>
    <i>
      <x v="18"/>
    </i>
    <i>
      <x v="13"/>
    </i>
    <i>
      <x v="47"/>
    </i>
    <i>
      <x v="41"/>
    </i>
    <i>
      <x v="31"/>
    </i>
    <i>
      <x v="43"/>
    </i>
    <i>
      <x v="44"/>
    </i>
    <i>
      <x v="42"/>
    </i>
    <i>
      <x v="37"/>
    </i>
    <i>
      <x v="26"/>
    </i>
    <i>
      <x v="21"/>
    </i>
    <i>
      <x v="28"/>
    </i>
    <i>
      <x v="24"/>
    </i>
    <i>
      <x v="25"/>
    </i>
    <i>
      <x v="20"/>
    </i>
    <i t="grand">
      <x/>
    </i>
  </rowItems>
  <colItems count="1">
    <i/>
  </colItems>
  <dataFields count="1">
    <dataField name="Cuenta de Startup Nam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6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5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89D976-1D10-4701-8B7A-CB0205B6D1A6}">
  <we:reference id="wa104381504" version="1.0.0.0" store="es-E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70F2-998D-4EB5-B004-94FF8BD67F09}">
  <dimension ref="A3:B44"/>
  <sheetViews>
    <sheetView tabSelected="1" zoomScale="80" zoomScaleNormal="80"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23.42578125" bestFit="1" customWidth="1"/>
  </cols>
  <sheetData>
    <row r="3" spans="1:2" x14ac:dyDescent="0.25">
      <c r="A3" s="3" t="s">
        <v>443</v>
      </c>
      <c r="B3" s="8" t="s">
        <v>445</v>
      </c>
    </row>
    <row r="4" spans="1:2" x14ac:dyDescent="0.25">
      <c r="A4" s="4" t="s">
        <v>1</v>
      </c>
      <c r="B4" s="8">
        <v>5314247300</v>
      </c>
    </row>
    <row r="5" spans="1:2" x14ac:dyDescent="0.25">
      <c r="A5" s="4" t="s">
        <v>81</v>
      </c>
      <c r="B5" s="8">
        <v>1089080000</v>
      </c>
    </row>
    <row r="6" spans="1:2" x14ac:dyDescent="0.25">
      <c r="A6" s="4" t="s">
        <v>125</v>
      </c>
      <c r="B6" s="8">
        <v>450000000</v>
      </c>
    </row>
    <row r="7" spans="1:2" x14ac:dyDescent="0.25">
      <c r="A7" s="4" t="s">
        <v>4</v>
      </c>
      <c r="B7" s="8">
        <v>359264315</v>
      </c>
    </row>
    <row r="8" spans="1:2" x14ac:dyDescent="0.25">
      <c r="A8" s="4" t="s">
        <v>141</v>
      </c>
      <c r="B8" s="8">
        <v>284000000</v>
      </c>
    </row>
    <row r="9" spans="1:2" x14ac:dyDescent="0.25">
      <c r="A9" s="4" t="s">
        <v>14</v>
      </c>
      <c r="B9" s="8">
        <v>250287240.53999999</v>
      </c>
    </row>
    <row r="10" spans="1:2" x14ac:dyDescent="0.25">
      <c r="A10" s="4" t="s">
        <v>66</v>
      </c>
      <c r="B10" s="8">
        <v>231000000</v>
      </c>
    </row>
    <row r="11" spans="1:2" x14ac:dyDescent="0.25">
      <c r="A11" s="4" t="s">
        <v>50</v>
      </c>
      <c r="B11" s="8">
        <v>226000000</v>
      </c>
    </row>
    <row r="12" spans="1:2" x14ac:dyDescent="0.25">
      <c r="A12" s="4" t="s">
        <v>63</v>
      </c>
      <c r="B12" s="8">
        <v>220000000</v>
      </c>
    </row>
    <row r="13" spans="1:2" x14ac:dyDescent="0.25">
      <c r="A13" s="4" t="s">
        <v>85</v>
      </c>
      <c r="B13" s="8">
        <v>200000000</v>
      </c>
    </row>
    <row r="14" spans="1:2" x14ac:dyDescent="0.25">
      <c r="A14" s="5" t="s">
        <v>83</v>
      </c>
      <c r="B14" s="8">
        <v>200000000</v>
      </c>
    </row>
    <row r="15" spans="1:2" x14ac:dyDescent="0.25">
      <c r="A15" s="6" t="s">
        <v>86</v>
      </c>
      <c r="B15" s="8">
        <v>200000000</v>
      </c>
    </row>
    <row r="16" spans="1:2" x14ac:dyDescent="0.25">
      <c r="A16" s="4" t="s">
        <v>24</v>
      </c>
      <c r="B16" s="8">
        <v>187000000</v>
      </c>
    </row>
    <row r="17" spans="1:2" x14ac:dyDescent="0.25">
      <c r="A17" s="4" t="s">
        <v>154</v>
      </c>
      <c r="B17" s="8">
        <v>135000000</v>
      </c>
    </row>
    <row r="18" spans="1:2" x14ac:dyDescent="0.25">
      <c r="A18" s="4" t="s">
        <v>33</v>
      </c>
      <c r="B18" s="8">
        <v>126436375</v>
      </c>
    </row>
    <row r="19" spans="1:2" x14ac:dyDescent="0.25">
      <c r="A19" s="4" t="s">
        <v>111</v>
      </c>
      <c r="B19" s="8">
        <v>110000000</v>
      </c>
    </row>
    <row r="20" spans="1:2" x14ac:dyDescent="0.25">
      <c r="A20" s="4" t="s">
        <v>21</v>
      </c>
      <c r="B20" s="8">
        <v>110000000</v>
      </c>
    </row>
    <row r="21" spans="1:2" x14ac:dyDescent="0.25">
      <c r="A21" s="4" t="s">
        <v>150</v>
      </c>
      <c r="B21" s="8">
        <v>81000000</v>
      </c>
    </row>
    <row r="22" spans="1:2" x14ac:dyDescent="0.25">
      <c r="A22" s="4" t="s">
        <v>73</v>
      </c>
      <c r="B22" s="8">
        <v>78500000</v>
      </c>
    </row>
    <row r="23" spans="1:2" x14ac:dyDescent="0.25">
      <c r="A23" s="4" t="s">
        <v>106</v>
      </c>
      <c r="B23" s="8">
        <v>52000000</v>
      </c>
    </row>
    <row r="24" spans="1:2" x14ac:dyDescent="0.25">
      <c r="A24" s="4" t="s">
        <v>43</v>
      </c>
      <c r="B24" s="8">
        <v>51000000</v>
      </c>
    </row>
    <row r="25" spans="1:2" x14ac:dyDescent="0.25">
      <c r="A25" s="4" t="s">
        <v>17</v>
      </c>
      <c r="B25" s="8">
        <v>38080000</v>
      </c>
    </row>
    <row r="26" spans="1:2" x14ac:dyDescent="0.25">
      <c r="A26" s="4" t="s">
        <v>123</v>
      </c>
      <c r="B26" s="8">
        <v>22000000</v>
      </c>
    </row>
    <row r="27" spans="1:2" x14ac:dyDescent="0.25">
      <c r="A27" s="4" t="s">
        <v>136</v>
      </c>
      <c r="B27" s="8">
        <v>18000000</v>
      </c>
    </row>
    <row r="28" spans="1:2" x14ac:dyDescent="0.25">
      <c r="A28" s="4" t="s">
        <v>70</v>
      </c>
      <c r="B28" s="8">
        <v>16200000</v>
      </c>
    </row>
    <row r="29" spans="1:2" x14ac:dyDescent="0.25">
      <c r="A29" s="4" t="s">
        <v>103</v>
      </c>
      <c r="B29" s="8">
        <v>15500000</v>
      </c>
    </row>
    <row r="30" spans="1:2" x14ac:dyDescent="0.25">
      <c r="A30" s="5" t="s">
        <v>99</v>
      </c>
      <c r="B30" s="8">
        <v>15500000</v>
      </c>
    </row>
    <row r="31" spans="1:2" x14ac:dyDescent="0.25">
      <c r="A31" s="6" t="s">
        <v>104</v>
      </c>
      <c r="B31" s="8">
        <v>15500000</v>
      </c>
    </row>
    <row r="32" spans="1:2" x14ac:dyDescent="0.25">
      <c r="A32" s="4" t="s">
        <v>109</v>
      </c>
      <c r="B32" s="8">
        <v>11800000</v>
      </c>
    </row>
    <row r="33" spans="1:2" x14ac:dyDescent="0.25">
      <c r="A33" s="4" t="s">
        <v>165</v>
      </c>
      <c r="B33" s="8">
        <v>5750000</v>
      </c>
    </row>
    <row r="34" spans="1:2" x14ac:dyDescent="0.25">
      <c r="A34" s="4" t="s">
        <v>92</v>
      </c>
      <c r="B34" s="8">
        <v>5000000</v>
      </c>
    </row>
    <row r="35" spans="1:2" x14ac:dyDescent="0.25">
      <c r="A35" s="4" t="s">
        <v>179</v>
      </c>
      <c r="B35" s="8">
        <v>3584000</v>
      </c>
    </row>
    <row r="36" spans="1:2" x14ac:dyDescent="0.25">
      <c r="A36" s="5" t="s">
        <v>176</v>
      </c>
      <c r="B36" s="8">
        <v>3584000</v>
      </c>
    </row>
    <row r="37" spans="1:2" x14ac:dyDescent="0.25">
      <c r="A37" s="6" t="s">
        <v>180</v>
      </c>
      <c r="B37" s="8">
        <v>3584000</v>
      </c>
    </row>
    <row r="38" spans="1:2" x14ac:dyDescent="0.25">
      <c r="A38" s="4" t="s">
        <v>158</v>
      </c>
      <c r="B38" s="8">
        <v>3400000</v>
      </c>
    </row>
    <row r="39" spans="1:2" x14ac:dyDescent="0.25">
      <c r="A39" s="4" t="s">
        <v>59</v>
      </c>
      <c r="B39" s="8">
        <v>3000000</v>
      </c>
    </row>
    <row r="40" spans="1:2" x14ac:dyDescent="0.25">
      <c r="A40" s="4" t="s">
        <v>9</v>
      </c>
      <c r="B40" s="8">
        <v>2739034.68</v>
      </c>
    </row>
    <row r="41" spans="1:2" x14ac:dyDescent="0.25">
      <c r="A41" s="4" t="s">
        <v>61</v>
      </c>
      <c r="B41" s="8">
        <v>430665</v>
      </c>
    </row>
    <row r="42" spans="1:2" x14ac:dyDescent="0.25">
      <c r="A42" s="4" t="s">
        <v>78</v>
      </c>
      <c r="B42" s="8">
        <v>319605</v>
      </c>
    </row>
    <row r="43" spans="1:2" x14ac:dyDescent="0.25">
      <c r="A43" s="4" t="s">
        <v>139</v>
      </c>
      <c r="B43" s="8">
        <v>300000</v>
      </c>
    </row>
    <row r="44" spans="1:2" x14ac:dyDescent="0.25">
      <c r="A44" s="4" t="s">
        <v>444</v>
      </c>
      <c r="B44" s="8">
        <v>9700918535.2200012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4CB4-CBE4-4520-B7F4-56A53904824C}">
  <dimension ref="A3:B38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1" width="23.140625" bestFit="1" customWidth="1"/>
    <col min="2" max="2" width="15.28515625" bestFit="1" customWidth="1"/>
  </cols>
  <sheetData>
    <row r="3" spans="1:2" x14ac:dyDescent="0.25">
      <c r="A3" s="3" t="s">
        <v>443</v>
      </c>
      <c r="B3" t="s">
        <v>446</v>
      </c>
    </row>
    <row r="4" spans="1:2" x14ac:dyDescent="0.25">
      <c r="A4" s="4" t="s">
        <v>21</v>
      </c>
      <c r="B4" s="7">
        <v>1</v>
      </c>
    </row>
    <row r="5" spans="1:2" x14ac:dyDescent="0.25">
      <c r="A5" s="4" t="s">
        <v>179</v>
      </c>
      <c r="B5" s="7">
        <v>1</v>
      </c>
    </row>
    <row r="6" spans="1:2" x14ac:dyDescent="0.25">
      <c r="A6" s="4" t="s">
        <v>165</v>
      </c>
      <c r="B6" s="7">
        <v>1</v>
      </c>
    </row>
    <row r="7" spans="1:2" x14ac:dyDescent="0.25">
      <c r="A7" s="4" t="s">
        <v>139</v>
      </c>
      <c r="B7" s="7">
        <v>1</v>
      </c>
    </row>
    <row r="8" spans="1:2" x14ac:dyDescent="0.25">
      <c r="A8" s="4" t="s">
        <v>85</v>
      </c>
      <c r="B8" s="7">
        <v>1</v>
      </c>
    </row>
    <row r="9" spans="1:2" x14ac:dyDescent="0.25">
      <c r="A9" s="4" t="s">
        <v>59</v>
      </c>
      <c r="B9" s="7">
        <v>1</v>
      </c>
    </row>
    <row r="10" spans="1:2" x14ac:dyDescent="0.25">
      <c r="A10" s="4" t="s">
        <v>136</v>
      </c>
      <c r="B10" s="7">
        <v>1</v>
      </c>
    </row>
    <row r="11" spans="1:2" x14ac:dyDescent="0.25">
      <c r="A11" s="4" t="s">
        <v>125</v>
      </c>
      <c r="B11" s="7">
        <v>1</v>
      </c>
    </row>
    <row r="12" spans="1:2" x14ac:dyDescent="0.25">
      <c r="A12" s="4" t="s">
        <v>92</v>
      </c>
      <c r="B12" s="7">
        <v>1</v>
      </c>
    </row>
    <row r="13" spans="1:2" x14ac:dyDescent="0.25">
      <c r="A13" s="4" t="s">
        <v>158</v>
      </c>
      <c r="B13" s="7">
        <v>1</v>
      </c>
    </row>
    <row r="14" spans="1:2" x14ac:dyDescent="0.25">
      <c r="A14" s="4" t="s">
        <v>103</v>
      </c>
      <c r="B14" s="7">
        <v>1</v>
      </c>
    </row>
    <row r="15" spans="1:2" x14ac:dyDescent="0.25">
      <c r="A15" s="4" t="s">
        <v>9</v>
      </c>
      <c r="B15" s="7">
        <v>1</v>
      </c>
    </row>
    <row r="16" spans="1:2" x14ac:dyDescent="0.25">
      <c r="A16" s="4" t="s">
        <v>123</v>
      </c>
      <c r="B16" s="7">
        <v>1</v>
      </c>
    </row>
    <row r="17" spans="1:2" x14ac:dyDescent="0.25">
      <c r="A17" s="4" t="s">
        <v>106</v>
      </c>
      <c r="B17" s="7">
        <v>1</v>
      </c>
    </row>
    <row r="18" spans="1:2" x14ac:dyDescent="0.25">
      <c r="A18" s="4" t="s">
        <v>78</v>
      </c>
      <c r="B18" s="7">
        <v>1</v>
      </c>
    </row>
    <row r="19" spans="1:2" x14ac:dyDescent="0.25">
      <c r="A19" s="4" t="s">
        <v>43</v>
      </c>
      <c r="B19" s="7">
        <v>1</v>
      </c>
    </row>
    <row r="20" spans="1:2" x14ac:dyDescent="0.25">
      <c r="A20" s="4" t="s">
        <v>50</v>
      </c>
      <c r="B20" s="7">
        <v>1</v>
      </c>
    </row>
    <row r="21" spans="1:2" x14ac:dyDescent="0.25">
      <c r="A21" s="4" t="s">
        <v>154</v>
      </c>
      <c r="B21" s="7">
        <v>1</v>
      </c>
    </row>
    <row r="22" spans="1:2" x14ac:dyDescent="0.25">
      <c r="A22" s="4" t="s">
        <v>66</v>
      </c>
      <c r="B22" s="7">
        <v>1</v>
      </c>
    </row>
    <row r="23" spans="1:2" x14ac:dyDescent="0.25">
      <c r="A23" s="4" t="s">
        <v>111</v>
      </c>
      <c r="B23" s="7">
        <v>1</v>
      </c>
    </row>
    <row r="24" spans="1:2" x14ac:dyDescent="0.25">
      <c r="A24" s="4" t="s">
        <v>61</v>
      </c>
      <c r="B24" s="7">
        <v>1</v>
      </c>
    </row>
    <row r="25" spans="1:2" x14ac:dyDescent="0.25">
      <c r="A25" s="4" t="s">
        <v>17</v>
      </c>
      <c r="B25" s="7">
        <v>1</v>
      </c>
    </row>
    <row r="26" spans="1:2" x14ac:dyDescent="0.25">
      <c r="A26" s="4" t="s">
        <v>141</v>
      </c>
      <c r="B26" s="7">
        <v>2</v>
      </c>
    </row>
    <row r="27" spans="1:2" x14ac:dyDescent="0.25">
      <c r="A27" s="4" t="s">
        <v>24</v>
      </c>
      <c r="B27" s="7">
        <v>2</v>
      </c>
    </row>
    <row r="28" spans="1:2" x14ac:dyDescent="0.25">
      <c r="A28" s="4" t="s">
        <v>63</v>
      </c>
      <c r="B28" s="7">
        <v>2</v>
      </c>
    </row>
    <row r="29" spans="1:2" x14ac:dyDescent="0.25">
      <c r="A29" s="4" t="s">
        <v>150</v>
      </c>
      <c r="B29" s="7">
        <v>3</v>
      </c>
    </row>
    <row r="30" spans="1:2" x14ac:dyDescent="0.25">
      <c r="A30" s="4" t="s">
        <v>109</v>
      </c>
      <c r="B30" s="7">
        <v>3</v>
      </c>
    </row>
    <row r="31" spans="1:2" x14ac:dyDescent="0.25">
      <c r="A31" s="4" t="s">
        <v>73</v>
      </c>
      <c r="B31" s="7">
        <v>3</v>
      </c>
    </row>
    <row r="32" spans="1:2" x14ac:dyDescent="0.25">
      <c r="A32" s="4" t="s">
        <v>70</v>
      </c>
      <c r="B32" s="7">
        <v>3</v>
      </c>
    </row>
    <row r="33" spans="1:2" x14ac:dyDescent="0.25">
      <c r="A33" s="4" t="s">
        <v>81</v>
      </c>
      <c r="B33" s="7">
        <v>4</v>
      </c>
    </row>
    <row r="34" spans="1:2" x14ac:dyDescent="0.25">
      <c r="A34" s="4" t="s">
        <v>33</v>
      </c>
      <c r="B34" s="7">
        <v>9</v>
      </c>
    </row>
    <row r="35" spans="1:2" x14ac:dyDescent="0.25">
      <c r="A35" s="4" t="s">
        <v>4</v>
      </c>
      <c r="B35" s="7">
        <v>12</v>
      </c>
    </row>
    <row r="36" spans="1:2" x14ac:dyDescent="0.25">
      <c r="A36" s="4" t="s">
        <v>14</v>
      </c>
      <c r="B36" s="7">
        <v>15</v>
      </c>
    </row>
    <row r="37" spans="1:2" x14ac:dyDescent="0.25">
      <c r="A37" s="4" t="s">
        <v>1</v>
      </c>
      <c r="B37" s="7">
        <v>31</v>
      </c>
    </row>
    <row r="38" spans="1:2" x14ac:dyDescent="0.25">
      <c r="A38" s="4" t="s">
        <v>444</v>
      </c>
      <c r="B38" s="7">
        <v>111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F54A-A078-47A7-A617-D3D4E341A840}">
  <dimension ref="A3:B52"/>
  <sheetViews>
    <sheetView zoomScale="70" zoomScaleNormal="70" workbookViewId="0">
      <selection activeCell="M39" sqref="M39"/>
    </sheetView>
  </sheetViews>
  <sheetFormatPr baseColWidth="10" defaultRowHeight="15" x14ac:dyDescent="0.25"/>
  <cols>
    <col min="1" max="1" width="30.5703125" bestFit="1" customWidth="1"/>
    <col min="2" max="2" width="29.7109375" bestFit="1" customWidth="1"/>
  </cols>
  <sheetData>
    <row r="3" spans="1:2" x14ac:dyDescent="0.25">
      <c r="A3" s="3" t="s">
        <v>443</v>
      </c>
      <c r="B3" t="s">
        <v>447</v>
      </c>
    </row>
    <row r="4" spans="1:2" x14ac:dyDescent="0.25">
      <c r="A4" s="4" t="s">
        <v>87</v>
      </c>
      <c r="B4" s="7">
        <v>1</v>
      </c>
    </row>
    <row r="5" spans="1:2" x14ac:dyDescent="0.25">
      <c r="A5" s="4" t="s">
        <v>0</v>
      </c>
      <c r="B5" s="7">
        <v>1</v>
      </c>
    </row>
    <row r="6" spans="1:2" x14ac:dyDescent="0.25">
      <c r="A6" s="4" t="s">
        <v>3</v>
      </c>
      <c r="B6" s="7">
        <v>1</v>
      </c>
    </row>
    <row r="7" spans="1:2" x14ac:dyDescent="0.25">
      <c r="A7" s="4" t="s">
        <v>6</v>
      </c>
      <c r="B7" s="7">
        <v>1</v>
      </c>
    </row>
    <row r="8" spans="1:2" x14ac:dyDescent="0.25">
      <c r="A8" s="4" t="s">
        <v>8</v>
      </c>
      <c r="B8" s="7">
        <v>1</v>
      </c>
    </row>
    <row r="9" spans="1:2" x14ac:dyDescent="0.25">
      <c r="A9" s="4" t="s">
        <v>11</v>
      </c>
      <c r="B9" s="7">
        <v>1</v>
      </c>
    </row>
    <row r="10" spans="1:2" x14ac:dyDescent="0.25">
      <c r="A10" s="4" t="s">
        <v>13</v>
      </c>
      <c r="B10" s="7">
        <v>1</v>
      </c>
    </row>
    <row r="11" spans="1:2" x14ac:dyDescent="0.25">
      <c r="A11" s="4" t="s">
        <v>118</v>
      </c>
      <c r="B11" s="7">
        <v>1</v>
      </c>
    </row>
    <row r="12" spans="1:2" x14ac:dyDescent="0.25">
      <c r="A12" s="4" t="s">
        <v>183</v>
      </c>
      <c r="B12" s="7">
        <v>1</v>
      </c>
    </row>
    <row r="13" spans="1:2" x14ac:dyDescent="0.25">
      <c r="A13" s="4" t="s">
        <v>181</v>
      </c>
      <c r="B13" s="7">
        <v>1</v>
      </c>
    </row>
    <row r="14" spans="1:2" x14ac:dyDescent="0.25">
      <c r="A14" s="4" t="s">
        <v>16</v>
      </c>
      <c r="B14" s="7">
        <v>1</v>
      </c>
    </row>
    <row r="15" spans="1:2" x14ac:dyDescent="0.25">
      <c r="A15" s="4" t="s">
        <v>28</v>
      </c>
      <c r="B15" s="7">
        <v>1</v>
      </c>
    </row>
    <row r="16" spans="1:2" x14ac:dyDescent="0.25">
      <c r="A16" s="4" t="s">
        <v>23</v>
      </c>
      <c r="B16" s="7">
        <v>1</v>
      </c>
    </row>
    <row r="17" spans="1:2" x14ac:dyDescent="0.25">
      <c r="A17" s="4" t="s">
        <v>32</v>
      </c>
      <c r="B17" s="7">
        <v>1</v>
      </c>
    </row>
    <row r="18" spans="1:2" x14ac:dyDescent="0.25">
      <c r="A18" s="4" t="s">
        <v>127</v>
      </c>
      <c r="B18" s="7">
        <v>1</v>
      </c>
    </row>
    <row r="19" spans="1:2" x14ac:dyDescent="0.25">
      <c r="A19" s="4" t="s">
        <v>40</v>
      </c>
      <c r="B19" s="7">
        <v>1</v>
      </c>
    </row>
    <row r="20" spans="1:2" x14ac:dyDescent="0.25">
      <c r="A20" s="4" t="s">
        <v>129</v>
      </c>
      <c r="B20" s="7">
        <v>1</v>
      </c>
    </row>
    <row r="21" spans="1:2" x14ac:dyDescent="0.25">
      <c r="A21" s="4" t="s">
        <v>44</v>
      </c>
      <c r="B21" s="7">
        <v>1</v>
      </c>
    </row>
    <row r="22" spans="1:2" x14ac:dyDescent="0.25">
      <c r="A22" s="4" t="s">
        <v>135</v>
      </c>
      <c r="B22" s="7">
        <v>1</v>
      </c>
    </row>
    <row r="23" spans="1:2" x14ac:dyDescent="0.25">
      <c r="A23" s="4" t="s">
        <v>26</v>
      </c>
      <c r="B23" s="7">
        <v>1</v>
      </c>
    </row>
    <row r="24" spans="1:2" x14ac:dyDescent="0.25">
      <c r="A24" s="4" t="s">
        <v>143</v>
      </c>
      <c r="B24" s="7">
        <v>1</v>
      </c>
    </row>
    <row r="25" spans="1:2" x14ac:dyDescent="0.25">
      <c r="A25" s="4" t="s">
        <v>38</v>
      </c>
      <c r="B25" s="7">
        <v>1</v>
      </c>
    </row>
    <row r="26" spans="1:2" x14ac:dyDescent="0.25">
      <c r="A26" s="4" t="s">
        <v>145</v>
      </c>
      <c r="B26" s="7">
        <v>1</v>
      </c>
    </row>
    <row r="27" spans="1:2" x14ac:dyDescent="0.25">
      <c r="A27" s="4" t="s">
        <v>49</v>
      </c>
      <c r="B27" s="7">
        <v>1</v>
      </c>
    </row>
    <row r="28" spans="1:2" x14ac:dyDescent="0.25">
      <c r="A28" s="4" t="s">
        <v>147</v>
      </c>
      <c r="B28" s="7">
        <v>1</v>
      </c>
    </row>
    <row r="29" spans="1:2" x14ac:dyDescent="0.25">
      <c r="A29" s="4" t="s">
        <v>42</v>
      </c>
      <c r="B29" s="7">
        <v>1</v>
      </c>
    </row>
    <row r="30" spans="1:2" x14ac:dyDescent="0.25">
      <c r="A30" s="4" t="s">
        <v>160</v>
      </c>
      <c r="B30" s="7">
        <v>1</v>
      </c>
    </row>
    <row r="31" spans="1:2" x14ac:dyDescent="0.25">
      <c r="A31" s="4" t="s">
        <v>30</v>
      </c>
      <c r="B31" s="7">
        <v>1</v>
      </c>
    </row>
    <row r="32" spans="1:2" x14ac:dyDescent="0.25">
      <c r="A32" s="4" t="s">
        <v>162</v>
      </c>
      <c r="B32" s="7">
        <v>1</v>
      </c>
    </row>
    <row r="33" spans="1:2" x14ac:dyDescent="0.25">
      <c r="A33" s="4" t="s">
        <v>19</v>
      </c>
      <c r="B33" s="7">
        <v>2</v>
      </c>
    </row>
    <row r="34" spans="1:2" x14ac:dyDescent="0.25">
      <c r="A34" s="4" t="s">
        <v>156</v>
      </c>
      <c r="B34" s="7">
        <v>2</v>
      </c>
    </row>
    <row r="35" spans="1:2" x14ac:dyDescent="0.25">
      <c r="A35" s="4" t="s">
        <v>138</v>
      </c>
      <c r="B35" s="7">
        <v>2</v>
      </c>
    </row>
    <row r="36" spans="1:2" x14ac:dyDescent="0.25">
      <c r="A36" s="4" t="s">
        <v>83</v>
      </c>
      <c r="B36" s="7">
        <v>2</v>
      </c>
    </row>
    <row r="37" spans="1:2" x14ac:dyDescent="0.25">
      <c r="A37" s="4" t="s">
        <v>46</v>
      </c>
      <c r="B37" s="7">
        <v>2</v>
      </c>
    </row>
    <row r="38" spans="1:2" x14ac:dyDescent="0.25">
      <c r="A38" s="4" t="s">
        <v>35</v>
      </c>
      <c r="B38" s="7">
        <v>2</v>
      </c>
    </row>
    <row r="39" spans="1:2" x14ac:dyDescent="0.25">
      <c r="A39" s="4" t="s">
        <v>185</v>
      </c>
      <c r="B39" s="7">
        <v>2</v>
      </c>
    </row>
    <row r="40" spans="1:2" x14ac:dyDescent="0.25">
      <c r="A40" s="4" t="s">
        <v>164</v>
      </c>
      <c r="B40" s="7">
        <v>2</v>
      </c>
    </row>
    <row r="41" spans="1:2" x14ac:dyDescent="0.25">
      <c r="A41" s="4" t="s">
        <v>131</v>
      </c>
      <c r="B41" s="7">
        <v>3</v>
      </c>
    </row>
    <row r="42" spans="1:2" x14ac:dyDescent="0.25">
      <c r="A42" s="4" t="s">
        <v>172</v>
      </c>
      <c r="B42" s="7">
        <v>3</v>
      </c>
    </row>
    <row r="43" spans="1:2" x14ac:dyDescent="0.25">
      <c r="A43" s="4" t="s">
        <v>176</v>
      </c>
      <c r="B43" s="7">
        <v>3</v>
      </c>
    </row>
    <row r="44" spans="1:2" x14ac:dyDescent="0.25">
      <c r="A44" s="4" t="s">
        <v>168</v>
      </c>
      <c r="B44" s="7">
        <v>3</v>
      </c>
    </row>
    <row r="45" spans="1:2" x14ac:dyDescent="0.25">
      <c r="A45" s="4" t="s">
        <v>149</v>
      </c>
      <c r="B45" s="7">
        <v>4</v>
      </c>
    </row>
    <row r="46" spans="1:2" x14ac:dyDescent="0.25">
      <c r="A46" s="4" t="s">
        <v>113</v>
      </c>
      <c r="B46" s="7">
        <v>5</v>
      </c>
    </row>
    <row r="47" spans="1:2" x14ac:dyDescent="0.25">
      <c r="A47" s="4" t="s">
        <v>75</v>
      </c>
      <c r="B47" s="7">
        <v>5</v>
      </c>
    </row>
    <row r="48" spans="1:2" x14ac:dyDescent="0.25">
      <c r="A48" s="4" t="s">
        <v>120</v>
      </c>
      <c r="B48" s="7">
        <v>5</v>
      </c>
    </row>
    <row r="49" spans="1:2" x14ac:dyDescent="0.25">
      <c r="A49" s="4" t="s">
        <v>89</v>
      </c>
      <c r="B49" s="7">
        <v>8</v>
      </c>
    </row>
    <row r="50" spans="1:2" x14ac:dyDescent="0.25">
      <c r="A50" s="4" t="s">
        <v>99</v>
      </c>
      <c r="B50" s="7">
        <v>9</v>
      </c>
    </row>
    <row r="51" spans="1:2" x14ac:dyDescent="0.25">
      <c r="A51" s="4" t="s">
        <v>52</v>
      </c>
      <c r="B51" s="7">
        <v>18</v>
      </c>
    </row>
    <row r="52" spans="1:2" x14ac:dyDescent="0.25">
      <c r="A52" s="4" t="s">
        <v>444</v>
      </c>
      <c r="B52" s="7">
        <v>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1" activeCellId="2" sqref="C1:C1048576 D1:D1048576 E1:E1048576"/>
    </sheetView>
  </sheetViews>
  <sheetFormatPr baseColWidth="10"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 t="shared" ref="M3:M9" si="0"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si="0"/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 3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Juan Francisco Araujo Bayas</cp:lastModifiedBy>
  <cp:revision/>
  <dcterms:created xsi:type="dcterms:W3CDTF">2020-05-22T12:51:24Z</dcterms:created>
  <dcterms:modified xsi:type="dcterms:W3CDTF">2024-01-20T02:39:29Z</dcterms:modified>
  <cp:category/>
  <cp:contentStatus/>
</cp:coreProperties>
</file>