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Hoja1" sheetId="1" r:id="rId1"/>
  </sheets>
  <calcPr calcId="152511"/>
</workbook>
</file>

<file path=xl/calcChain.xml><?xml version="1.0" encoding="utf-8"?>
<calcChain xmlns="http://schemas.openxmlformats.org/spreadsheetml/2006/main">
  <c r="G20" i="1" l="1"/>
  <c r="G19" i="1"/>
  <c r="G18" i="1"/>
  <c r="G17" i="1" l="1"/>
  <c r="G16" i="1"/>
  <c r="G15" i="1" l="1"/>
  <c r="G14" i="1"/>
  <c r="G13" i="1"/>
  <c r="G11" i="1"/>
  <c r="G10" i="1"/>
  <c r="G9" i="1"/>
  <c r="G8" i="1"/>
  <c r="G7" i="1"/>
  <c r="G6" i="1"/>
  <c r="G5" i="1"/>
  <c r="G4" i="1"/>
  <c r="G3" i="1"/>
  <c r="G21" i="1" l="1"/>
</calcChain>
</file>

<file path=xl/sharedStrings.xml><?xml version="1.0" encoding="utf-8"?>
<sst xmlns="http://schemas.openxmlformats.org/spreadsheetml/2006/main" count="79" uniqueCount="79">
  <si>
    <t>Especificaciones</t>
  </si>
  <si>
    <t>URL</t>
  </si>
  <si>
    <t>Equipo/dispositivo</t>
  </si>
  <si>
    <t>Cantidad</t>
  </si>
  <si>
    <t>Procesador Intel Pentium J2900  Quad-Core/ 2.41 GHz ( 2.67 GHz Turbo) Caché 2 MB
Sistema Operativo: Windows® 10 Original (64Bits)
Tarjeta gráfica: Intel HD Graphics
Memoria: 4GB  DDR3 1600MHz
Disco Duro 3.5", 500GB 7200rpm SATA
Unidad Óptica: DVD-ROM 16X
Conectividad:
2 x USB 3.0
4 x USB 2.0 (2 frontales, 2 traseras )
1 x VGA
1 x HDMI
1 x 7.1 Canales de Audio (3 puertos)
1 x Lector de tarjetas 6 en 1
1 x Toma de micrófono
1 x Salida de auriculares
1 x RJ45 LAN 10/100/1000 Mbps
Peso: 7.4 kg
Dimensiones 18 x 35 x 39 cm 
Incluye teclado y ratón</t>
  </si>
  <si>
    <t>http://www.pccomponentes.com/asus_a31an_sp001t_intel_j2900_4gb_500gb.html</t>
  </si>
  <si>
    <t xml:space="preserve">Asus A31AN-SP001T 
Intel J2900/4GB/500GB </t>
  </si>
  <si>
    <t>Precio por unidad €</t>
  </si>
  <si>
    <t>Total €</t>
  </si>
  <si>
    <t xml:space="preserve">Asus VS197DE 19" LED
Intel J2900/4GB/500GB </t>
  </si>
  <si>
    <t>https://www.pccomponentes.com/asus-vs197de-19---led</t>
  </si>
  <si>
    <t>Panel Size: Wide Screen 18.5"(47.0cm) 16:9
True Resolution : 1366x768
Pixel Pitch : 0.3mm
Brightness(Max) : 200 cd/㎡
ASUS Smart Contrast Ratio (ASCR) : 50000000:1
Viewing Angle (CR≧10) : 90°(H)/50°(V)
Response Time : 5ms
Display Colors : 16.7M</t>
  </si>
  <si>
    <t xml:space="preserve">148HP 726042-425 - Servidor (Intel Xeon, 3.1 GHz, 4 GB RAM, hasta 8 TB almacenamiento interno), plateado
Intel J2900/4GB/500GB </t>
  </si>
  <si>
    <t>1 x Intel Xeon E3-1220 v3 (8M Cache, 3.10 GHz), 2 x SAS/SATA/SSD LFF, 4(1x4)GB DDR3-1600, Gigabit Ethernet, 300W
HP DL320e, ProLiant. Frecuencia del procesador: 3,1 GHz, Familia de procesador: Intel Xeon, Modelo del procesador: E3-1220V3. Capacidad total de almacenaje: 0 GB, Niveles RAID: 0, 1, 0+1, Capacidad máxima de almacenaje: 8 TB. Memoria interna: 4 GB, Tipo de memoria interna: DDR3-SDRAM, Memoria interna máxima: 32 GB. Memoria máxima de adaptador de gráficos: 256 MB, Adaptador gráfico: G200, Tipo de memoria de adaptador gráfico: GDDR3. Tecnología de cableado: 10/100/1000Base-T(X), Tipo de interfaz ethernet: Gigabit</t>
  </si>
  <si>
    <t>http://www.tienda-online-informatica.com/caracteristicas/ordenadores/servidores/76013-hp-proliant-dl320e.html</t>
  </si>
  <si>
    <t xml:space="preserve">Cisco RV325 - Router (10, 100, 1000 Mbit/s, 10/100/1000Base-T(X), Ethernet (RJ-45), 2.0, IEEE 802.1Q, IEEE 802.3, IEEE 802.3u, RIP-1, RIP-2), negro </t>
  </si>
  <si>
    <t>PANTALLAS</t>
  </si>
  <si>
    <t>EQUIPOS DE SOBREMESA</t>
  </si>
  <si>
    <t>ROUTERS</t>
  </si>
  <si>
    <t>Marca Cisco
Peso del producto 499 g
Dimensiones del producto 24,3 x 4,5 x 17,7 cm
Número de modelo del producto RV325-K9-G5
Color Negro</t>
  </si>
  <si>
    <t>SERVIDORES</t>
  </si>
  <si>
    <t>https://www.amazon.es/Cisco-RV325-Router-1000Base-T-Ethernet/dp/B00I4IUUQY</t>
  </si>
  <si>
    <t>SWITCHS</t>
  </si>
  <si>
    <t>TP-LINK TL-SF1016DS - Switch de escritorio/rack de 16 puertos 10/100Mbps</t>
  </si>
  <si>
    <t>https://www.amazon.es/TP-LINK-TL-SF1016DS-escritorio-puertos-100Mbps/dp/B00I56UP42/ref=sr_1_5?s=computers&amp;ie=UTF8&amp;qid=1465520812&amp;sr=1-5&amp;keywords=switch</t>
  </si>
  <si>
    <t xml:space="preserve">16 puertos RJ45 a 10/100 Mbps.
Soporta aprendizaje de direcciones MAC (Auto-Learning) y MDI/MDIX automático.
Carcasa metálica estándar de 13 pulgadas. 
Soporta control de flujo IEEE 802.3x en modo Full Duplex y Back-Pressure en modo Half Duplex
Arquitectura de switching sin bloqueos para el reenvío y filtrado de paquetes a la máxima velocidad del cable para obtener un rendimiento óptimo.
3,2 Gbps de capacidad de switching </t>
  </si>
  <si>
    <t>DISCOS DUROS</t>
  </si>
  <si>
    <t>Seagate NAS HDD 3TB SATA3</t>
  </si>
  <si>
    <t>Interfaz del disco duro Serial ATA III
Capacidad de disco duro 3000 GB
Tamaño de disco duro 3.5"
Velocidad de rotación de disco duro 5900 RPM
Ciclo comenzar/detener 600000
Tecnología inteligente Si</t>
  </si>
  <si>
    <t>https://www.pccomponentes.com/seagate-nas-hdd-3tb-sata3</t>
  </si>
  <si>
    <t>CABLE UTP</t>
  </si>
  <si>
    <t>Bobina Cable UTP Cat 6 Sólido 305m</t>
  </si>
  <si>
    <t>https://www.pccomponentes.com/bobina-cable-utp-cat-6-s-lido-305m</t>
  </si>
  <si>
    <t xml:space="preserve">
    Bobina Cat-6
    4 x 2 AWG24, Pares trenzados
    UTP
    De acuerdo con la normativa: EIA/TIA 568 B.2, EN 50173-1, ISO/IEC 11801
    Material: CCA
    Sólido.
    Recubrimiento: PVC
    Longitud: 305 Mts.
    Embalaje: caja</t>
  </si>
  <si>
    <t>https://www.amazon.es/Philex-70215B-100-Cabezales-trenzado/dp/B007RCDX9E/ref=sr_1_1?s=electronics&amp;ie=UTF8&amp;qid=1465521861&amp;sr=1-1&amp;keywords=cabezal+rj45</t>
  </si>
  <si>
    <t>CABEZALES RJ45</t>
  </si>
  <si>
    <t>Philex 70215B/100 - Cabezales RJ45 8p8c para cable trenzado (100 unidades)</t>
  </si>
  <si>
    <t xml:space="preserve"> Para uso con cable trenzado
Apto para conexiones RJ45 como tomas de red y paneles
(lotes: 100 unidades) </t>
  </si>
  <si>
    <t>INFRAESTRUCTURA RED</t>
  </si>
  <si>
    <t>MacroLan de Telefónica</t>
  </si>
  <si>
    <t>https://www.movistar.es/Microsites/Catalogo/master_online/publication/contents/pdfweb.pdf</t>
  </si>
  <si>
    <t>400€/mes</t>
  </si>
  <si>
    <t>https://www.movistar.es/grandes-empresas/soluciones/fichas/wan-lan/</t>
  </si>
  <si>
    <t>SAI</t>
  </si>
  <si>
    <t>https://www.amazon.es/Lapara-3000VA-2400W--line-conversi%C3%B3n/dp/B00IR850WK/ref=sr_1_11?s=electronics&amp;ie=UTF8&amp;qid=1465522724&amp;sr=1-11&amp;keywords=sai+servidor</t>
  </si>
  <si>
    <t>SAI Lapara 3000VA/2400W</t>
  </si>
  <si>
    <t xml:space="preserve"> on-line, doble conversión, 6x IEC, 1 LNG, USB/RS232, RJ45, LCD</t>
  </si>
  <si>
    <t xml:space="preserve">HP RDX1000 USB3.0 External Disk Backup System </t>
  </si>
  <si>
    <t>- Unidad de cinta (1000 GB, 200 Gbit/s, 1,4 kg, 193 x 286 x 149 mm, media altura de 5,25" (módulo interno), (1) puerto USB 3.0)</t>
  </si>
  <si>
    <t>https://www.amazon.es/HP-RDX1000-USB3-0-External-Backup/dp/B00DWFUXPM/ref=sr_1_3?s=electronics&amp;ie=UTF8&amp;qid=1465523125&amp;sr=1-3&amp;keywords=cinta+backup</t>
  </si>
  <si>
    <t>CINTAS BACKUP</t>
  </si>
  <si>
    <t>https://www.amazon.es/HP-C7974A-Cartucho-datos-800/dp/B000RA1N4U/ref=sr_1_1?s=electronics&amp;ie=UTF8&amp;qid=1465523125&amp;sr=1-1&amp;keywords=cinta+backup</t>
  </si>
  <si>
    <t xml:space="preserve"> Cartucho Ultrium LTO-4 800 GB/1,6 Tb
Ofrece una alta densidad de almacenamiento, facilidad de gestión y almacenamiento ampliable y rendimiento de la copia de seguridad
El sistema de archivo de cinta lineal LTO Ultrium hace el uso de cinta tan fácil, flexible, portátil e intuitivo como el de otros medios extraíbles y de uso compartido, como una unidad USB </t>
  </si>
  <si>
    <t>HP C7974A
Cartucho de datos 800 GB/1.6 TB</t>
  </si>
  <si>
    <t>LECTOR CINTA
 BACKUP</t>
  </si>
  <si>
    <t>SISTEMAS SERVIDORES</t>
  </si>
  <si>
    <t>Clúster de conmutación por error de Windows Server
BranchCache hospedado en servidor caché
Servicios federados de Active Directory
Capacidades de Servicios adicionales de certificado Active Directory
Servicios de archivos distribuidos (soporte para más de 1 raíz DFS)
Replicación DFS-R de archivos cruzados</t>
  </si>
  <si>
    <t>SISTEMAS PUESTOS TRABAJO</t>
  </si>
  <si>
    <t>Windows 7 PROFESIONAL</t>
  </si>
  <si>
    <t>64-bit: Si
Cantidad de licencia: 1
Espacio mínimo del disco duro: 20 GB
Memoria RAM mínima: 2 GB
Requisitos mínimos DirectX: 9.0
Soporta sistemas x86: Si
Tipo de software: Original Equipment Manufacturer (OEM)
Velocidad mínima del procesador: 1 GHz
Versión de idioma: ENG
Capacidad de disco duro 3000 GB
Tamaño de disco duro 3.5"
Velocidad de rotación de disco duro 5900 RPM
Ciclo comenzar/detener 600000
Tecnología inteligente Si</t>
  </si>
  <si>
    <t>https://www.microsoft.com/es-xl/cloud-platform/windows-server-pricing</t>
  </si>
  <si>
    <t>https://www.amazon.es/dp/B00H09BOXQ/ref=pd_lpo_sbs_dp_ss_2?pf_rd_p=556244407&amp;pf_rd_s=lpo-top-stripe&amp;pf_rd_t=201&amp;pf_rd_i=B004Q86D8U&amp;pf_rd_m=A1AT7YVPFBWXBL&amp;pf_rd_r=ZHP8WE5FTNJ0BC117E89</t>
  </si>
  <si>
    <t>Windows Server Estándar</t>
  </si>
  <si>
    <t>FIBRA</t>
  </si>
  <si>
    <t xml:space="preserve">  Bobina de cable de fibra óptica mono-modo simplex (1 fibra) que cumple el estándar G.652
La sección del núcleo y su revestimiento son de sección 9/125 micrones (um)
La protección exterior es de tipo adherente o apretada (tight buffer) de color amarillo y diámetro de 3.0 mm
Cable libre de halógenos y no propagador de la llama (LSZH = Low Smoke Zero Halogen)
Presentado en bobina para mayor comodidad </t>
  </si>
  <si>
    <t>BOBINA FIBRA ÓPTICA 100m</t>
  </si>
  <si>
    <t>https://www.amazon.es/Cablematic-Bobina-%C3%B3ptica-monomodo-simplex/dp/B007KA469Y/ref=sr_1_3?ie=UTF8&amp;qid=1480816807&amp;sr=8-3&amp;keywords=bobina+de+fibra+optica</t>
  </si>
  <si>
    <t>CANALETAS</t>
  </si>
  <si>
    <t xml:space="preserve"> Marca Maclean Brackets ha logrado conseguir la aprobación de muchos clientes satisfechos.
La marca está reconocida por el diseño excepcional y por la más alta calidad de sus productos.
Maclean Brackets garantiza satisfacción de los clientes.
Facilita y resuelve todos los problemas de conducción y distribución de cables. Se utilizan para fijación a paredes, chasis y paneles, vertical y horizontalmente. </t>
  </si>
  <si>
    <t>Maclean Brackets - Sistema de gestión de cableado, cubrecables 750mm</t>
  </si>
  <si>
    <t>https://www.amazon.es/Maclean-Brackets-cableado-cubrecables-Canaleta/dp/B01HGVRPC6/ref=sr_1_1?s=computers&amp;ie=UTF8&amp;qid=1480817297&amp;sr=1-1&amp;keywords=canaleta</t>
  </si>
  <si>
    <t>PATCH PANEL</t>
  </si>
  <si>
    <t xml:space="preserve"> panel de distribución de red de calidad del 1:1 con conectores LSA y RJ45
panel de conexiones totalmente blindada con caja de metal de alta calidad
crea el paso de cables de instalación de red instalados permanentemente (LSA) para cable de conexión flexible (conector RJ45)
Patch Panels Ligawo son ideales para el uso profesional o para uso en el sector privado </t>
  </si>
  <si>
    <t>Patch panel Ligawo</t>
  </si>
  <si>
    <t>https://www.amazon.es/Ligawo-Patchpanel-Panel-Parcheo/dp/B004U94NAK/ref=sr_1_6?s=computers&amp;ie=UTF8&amp;qid=1480818265&amp;sr=1-6&amp;keywords=patch+panel</t>
  </si>
  <si>
    <t>ARMARIOS RACK</t>
  </si>
  <si>
    <t>Armario rack mural 19' 18U + 19 "Armario para servidor en rack de 42U</t>
  </si>
  <si>
    <t xml:space="preserve"> Puerta principal frontal y posterior perforadas con cerradura de maneta giratoria - Grado de perforación del 86%.
Los paneles laterales son desmontables, incluyen cerradura. </t>
  </si>
  <si>
    <t>https://www.amazon.es/Armario-servidor-Ancho-Profundidad-1000kg/dp/B019E8KMJW/ref=sr_1_1?s=computers&amp;ie=UTF8&amp;qid=1480818542&amp;sr=1-1&amp;keywords=rack+42u</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</si>
</sst>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4"/>
      <color theme="1"/>
      <name val="Calibri"/>
      <family val="2"/>
      <scheme val="minor"/>
    </font>
    <font>
      <b/>
      <sz val="14"/>
      <color theme="1" tint="4.9989318521683403E-2"/>
      <name val="Calibri"/>
      <family val="2"/>
      <scheme val="minor"/>
    </font>
    <font>
      <b/>
      <u/>
      <sz val="22"/>
      <color rgb="FFC00000"/>
      <name val="Calibri"/>
      <family val="2"/>
      <scheme val="minor"/>
    </font>
    <font>
      <sz val="22"/>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4" tint="0.59996337778862885"/>
        <bgColor theme="3" tint="0.79998168889431442"/>
      </patternFill>
    </fill>
  </fills>
  <borders count="3">
    <border>
      <left/>
      <right/>
      <top/>
      <bottom/>
      <diagonal/>
    </border>
    <border>
      <left style="medium">
        <color rgb="FFFF0000"/>
      </left>
      <right style="medium">
        <color rgb="FFFF0000"/>
      </right>
      <top style="medium">
        <color rgb="FFFF0000"/>
      </top>
      <bottom style="medium">
        <color rgb="FFFF0000"/>
      </bottom>
      <diagonal/>
    </border>
    <border>
      <left style="medium">
        <color auto="1"/>
      </left>
      <right style="medium">
        <color auto="1"/>
      </right>
      <top style="medium">
        <color rgb="FFFF0000"/>
      </top>
      <bottom style="medium">
        <color auto="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2" xfId="0" applyBorder="1" applyAlignment="1">
      <alignment horizontal="center" vertical="center" wrapText="1"/>
    </xf>
    <xf numFmtId="0" fontId="1" fillId="0" borderId="2" xfId="1" applyBorder="1" applyAlignment="1">
      <alignment horizontal="center" vertical="center" wrapText="1"/>
    </xf>
    <xf numFmtId="0" fontId="3" fillId="0" borderId="2" xfId="0" applyFont="1" applyBorder="1" applyAlignment="1">
      <alignment horizontal="center" vertical="center" wrapText="1"/>
    </xf>
    <xf numFmtId="0" fontId="3"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 fillId="2" borderId="2" xfId="1" applyFill="1" applyBorder="1" applyAlignment="1">
      <alignment horizontal="center" vertic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2" borderId="2" xfId="0" applyFont="1" applyFill="1" applyBorder="1" applyAlignment="1">
      <alignment horizontal="center" vertical="center" wrapText="1"/>
    </xf>
    <xf numFmtId="0" fontId="2" fillId="0" borderId="1"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ovistar.es/Microsites/Catalogo/master_online/publication/contents/pdfweb.pdf" TargetMode="External"/><Relationship Id="rId13" Type="http://schemas.openxmlformats.org/officeDocument/2006/relationships/hyperlink" Target="https://www.microsoft.com/es-xl/cloud-platform/windows-server-pricing" TargetMode="External"/><Relationship Id="rId18" Type="http://schemas.openxmlformats.org/officeDocument/2006/relationships/hyperlink" Target="https://www.amazon.es/Armario-servidor-Ancho-Profundidad-1000kg/dp/B019E8KMJW/ref=sr_1_1?s=computers&amp;ie=UTF8&amp;qid=1480818542&amp;sr=1-1&amp;keywords=rack+42u" TargetMode="External"/><Relationship Id="rId3" Type="http://schemas.openxmlformats.org/officeDocument/2006/relationships/hyperlink" Target="http://www.tienda-online-informatica.com/caracteristicas/ordenadores/servidores/76013-hp-proliant-dl320e.html" TargetMode="External"/><Relationship Id="rId7" Type="http://schemas.openxmlformats.org/officeDocument/2006/relationships/hyperlink" Target="https://www.pccomponentes.com/bobina-cable-utp-cat-6-s-lido-305m" TargetMode="External"/><Relationship Id="rId12" Type="http://schemas.openxmlformats.org/officeDocument/2006/relationships/hyperlink" Target="https://www.amazon.es/HP-C7974A-Cartucho-datos-800/dp/B000RA1N4U/ref=sr_1_1?s=electronics&amp;ie=UTF8&amp;qid=1465523125&amp;sr=1-1&amp;keywords=cinta+backup" TargetMode="External"/><Relationship Id="rId17" Type="http://schemas.openxmlformats.org/officeDocument/2006/relationships/hyperlink" Target="https://www.amazon.es/Ligawo-Patchpanel-Panel-Parcheo/dp/B004U94NAK/ref=sr_1_6?s=computers&amp;ie=UTF8&amp;qid=1480818265&amp;sr=1-6&amp;keywords=patch+panel" TargetMode="External"/><Relationship Id="rId2" Type="http://schemas.openxmlformats.org/officeDocument/2006/relationships/hyperlink" Target="https://www.pccomponentes.com/asus-vs197de-19---led" TargetMode="External"/><Relationship Id="rId16" Type="http://schemas.openxmlformats.org/officeDocument/2006/relationships/hyperlink" Target="https://www.amazon.es/Maclean-Brackets-cableado-cubrecables-Canaleta/dp/B01HGVRPC6/ref=sr_1_1?s=computers&amp;ie=UTF8&amp;qid=1480817297&amp;sr=1-1&amp;keywords=canaleta" TargetMode="External"/><Relationship Id="rId1" Type="http://schemas.openxmlformats.org/officeDocument/2006/relationships/hyperlink" Target="http://www.pccomponentes.com/asus_a31an_sp001t_intel_j2900_4gb_500gb.html" TargetMode="External"/><Relationship Id="rId6" Type="http://schemas.openxmlformats.org/officeDocument/2006/relationships/hyperlink" Target="https://www.pccomponentes.com/seagate-nas-hdd-3tb-sata3" TargetMode="External"/><Relationship Id="rId11" Type="http://schemas.openxmlformats.org/officeDocument/2006/relationships/hyperlink" Target="https://www.amazon.es/HP-RDX1000-USB3-0-External-Backup/dp/B00DWFUXPM/ref=sr_1_3?s=electronics&amp;ie=UTF8&amp;qid=1465523125&amp;sr=1-3&amp;keywords=cinta+backup" TargetMode="External"/><Relationship Id="rId5" Type="http://schemas.openxmlformats.org/officeDocument/2006/relationships/hyperlink" Target="https://www.amazon.es/TP-LINK-TL-SF1016DS-escritorio-puertos-100Mbps/dp/B00I56UP42/ref=sr_1_5?s=computers&amp;ie=UTF8&amp;qid=1465520812&amp;sr=1-5&amp;keywords=switch" TargetMode="External"/><Relationship Id="rId15" Type="http://schemas.openxmlformats.org/officeDocument/2006/relationships/hyperlink" Target="https://www.amazon.es/Cablematic-Bobina-%C3%B3ptica-monomodo-simplex/dp/B007KA469Y/ref=sr_1_3?ie=UTF8&amp;qid=1480816807&amp;sr=8-3&amp;keywords=bobina+de+fibra+optica" TargetMode="External"/><Relationship Id="rId10" Type="http://schemas.openxmlformats.org/officeDocument/2006/relationships/hyperlink" Target="https://www.amazon.es/Lapara-3000VA-2400W--line-conversi%C3%B3n/dp/B00IR850WK/ref=sr_1_11?s=electronics&amp;ie=UTF8&amp;qid=1465522724&amp;sr=1-11&amp;keywords=sai+servidor" TargetMode="External"/><Relationship Id="rId19" Type="http://schemas.openxmlformats.org/officeDocument/2006/relationships/printerSettings" Target="../printerSettings/printerSettings1.bin"/><Relationship Id="rId4" Type="http://schemas.openxmlformats.org/officeDocument/2006/relationships/hyperlink" Target="https://www.amazon.es/Cisco-RV325-Router-1000Base-T-Ethernet/dp/B00I4IUUQY" TargetMode="External"/><Relationship Id="rId9" Type="http://schemas.openxmlformats.org/officeDocument/2006/relationships/hyperlink" Target="https://www.movistar.es/grandes-empresas/soluciones/fichas/wan-lan/" TargetMode="External"/><Relationship Id="rId14" Type="http://schemas.openxmlformats.org/officeDocument/2006/relationships/hyperlink" Target="https://www.amazon.es/dp/B00H09BOXQ/ref=pd_lpo_sbs_dp_ss_2?pf_rd_p=556244407&amp;pf_rd_s=lpo-top-stripe&amp;pf_rd_t=201&amp;pf_rd_i=B004Q86D8U&amp;pf_rd_m=A1AT7YVPFBWXBL&amp;pf_rd_r=ZHP8WE5FTNJ0BC117E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zoomScale="75" zoomScaleNormal="75" workbookViewId="0">
      <selection activeCell="I3" sqref="I3"/>
    </sheetView>
  </sheetViews>
  <sheetFormatPr baseColWidth="10" defaultColWidth="9.140625" defaultRowHeight="15" x14ac:dyDescent="0.25"/>
  <cols>
    <col min="1" max="1" width="26.5703125" customWidth="1"/>
    <col min="2" max="2" width="55.42578125" customWidth="1"/>
    <col min="3" max="3" width="47.42578125" customWidth="1"/>
    <col min="4" max="4" width="34.5703125" customWidth="1"/>
    <col min="5" max="5" width="22.42578125" customWidth="1"/>
    <col min="6" max="6" width="24.140625" customWidth="1"/>
    <col min="7" max="7" width="18" customWidth="1"/>
  </cols>
  <sheetData>
    <row r="1" spans="1:7" ht="15.75" thickBot="1" x14ac:dyDescent="0.3"/>
    <row r="2" spans="1:7" ht="24" customHeight="1" thickBot="1" x14ac:dyDescent="0.3">
      <c r="B2" s="12" t="s">
        <v>2</v>
      </c>
      <c r="C2" s="12" t="s">
        <v>0</v>
      </c>
      <c r="D2" s="12" t="s">
        <v>3</v>
      </c>
      <c r="E2" s="12" t="s">
        <v>1</v>
      </c>
      <c r="F2" s="12" t="s">
        <v>7</v>
      </c>
      <c r="G2" s="12" t="s">
        <v>8</v>
      </c>
    </row>
    <row r="3" spans="1:7" ht="303" customHeight="1" thickBot="1" x14ac:dyDescent="0.3">
      <c r="A3" s="3" t="s">
        <v>17</v>
      </c>
      <c r="B3" s="1" t="s">
        <v>6</v>
      </c>
      <c r="C3" s="1" t="s">
        <v>4</v>
      </c>
      <c r="D3" s="10">
        <v>49</v>
      </c>
      <c r="E3" s="2" t="s">
        <v>5</v>
      </c>
      <c r="F3" s="8">
        <v>285</v>
      </c>
      <c r="G3" s="8">
        <f>PRODUCT(D3,F3)</f>
        <v>13965</v>
      </c>
    </row>
    <row r="4" spans="1:7" ht="123.75" customHeight="1" thickBot="1" x14ac:dyDescent="0.3">
      <c r="A4" s="4" t="s">
        <v>16</v>
      </c>
      <c r="B4" s="5" t="s">
        <v>9</v>
      </c>
      <c r="C4" s="5" t="s">
        <v>11</v>
      </c>
      <c r="D4" s="11">
        <v>49</v>
      </c>
      <c r="E4" s="6" t="s">
        <v>10</v>
      </c>
      <c r="F4" s="9">
        <v>75</v>
      </c>
      <c r="G4" s="9">
        <f t="shared" ref="G4:G15" si="0">PRODUCT(D4,F4)</f>
        <v>3675</v>
      </c>
    </row>
    <row r="5" spans="1:7" ht="232.5" customHeight="1" thickBot="1" x14ac:dyDescent="0.3">
      <c r="A5" s="3" t="s">
        <v>20</v>
      </c>
      <c r="B5" s="1" t="s">
        <v>12</v>
      </c>
      <c r="C5" s="1" t="s">
        <v>13</v>
      </c>
      <c r="D5" s="10">
        <v>0</v>
      </c>
      <c r="E5" s="2" t="s">
        <v>14</v>
      </c>
      <c r="F5" s="8">
        <v>576.80999999999995</v>
      </c>
      <c r="G5" s="8">
        <f t="shared" si="0"/>
        <v>0</v>
      </c>
    </row>
    <row r="6" spans="1:7" ht="99" customHeight="1" thickBot="1" x14ac:dyDescent="0.3">
      <c r="A6" s="4" t="s">
        <v>18</v>
      </c>
      <c r="B6" s="5" t="s">
        <v>15</v>
      </c>
      <c r="C6" s="5" t="s">
        <v>19</v>
      </c>
      <c r="D6" s="11">
        <v>0</v>
      </c>
      <c r="E6" s="6" t="s">
        <v>21</v>
      </c>
      <c r="F6" s="9">
        <v>312.2</v>
      </c>
      <c r="G6" s="9">
        <f t="shared" si="0"/>
        <v>0</v>
      </c>
    </row>
    <row r="7" spans="1:7" ht="178.5" customHeight="1" thickBot="1" x14ac:dyDescent="0.3">
      <c r="A7" s="3" t="s">
        <v>75</v>
      </c>
      <c r="B7" s="1" t="s">
        <v>76</v>
      </c>
      <c r="C7" s="1" t="s">
        <v>77</v>
      </c>
      <c r="D7" s="10">
        <v>1</v>
      </c>
      <c r="E7" s="2" t="s">
        <v>78</v>
      </c>
      <c r="F7" s="8">
        <v>953.26</v>
      </c>
      <c r="G7" s="8">
        <f t="shared" si="0"/>
        <v>953.26</v>
      </c>
    </row>
    <row r="8" spans="1:7" ht="175.5" customHeight="1" thickBot="1" x14ac:dyDescent="0.3">
      <c r="A8" s="4" t="s">
        <v>22</v>
      </c>
      <c r="B8" s="5" t="s">
        <v>23</v>
      </c>
      <c r="C8" s="5" t="s">
        <v>25</v>
      </c>
      <c r="D8" s="11">
        <v>0</v>
      </c>
      <c r="E8" s="6" t="s">
        <v>24</v>
      </c>
      <c r="F8" s="9">
        <v>35</v>
      </c>
      <c r="G8" s="9">
        <f t="shared" si="0"/>
        <v>0</v>
      </c>
    </row>
    <row r="9" spans="1:7" ht="90.75" thickBot="1" x14ac:dyDescent="0.3">
      <c r="A9" s="3" t="s">
        <v>26</v>
      </c>
      <c r="B9" s="1" t="s">
        <v>27</v>
      </c>
      <c r="C9" s="1" t="s">
        <v>28</v>
      </c>
      <c r="D9" s="10">
        <v>0</v>
      </c>
      <c r="E9" s="2" t="s">
        <v>29</v>
      </c>
      <c r="F9" s="8">
        <v>118</v>
      </c>
      <c r="G9" s="8">
        <f t="shared" si="0"/>
        <v>0</v>
      </c>
    </row>
    <row r="10" spans="1:7" ht="165.75" thickBot="1" x14ac:dyDescent="0.3">
      <c r="A10" s="4" t="s">
        <v>30</v>
      </c>
      <c r="B10" s="5" t="s">
        <v>31</v>
      </c>
      <c r="C10" s="5" t="s">
        <v>33</v>
      </c>
      <c r="D10" s="11">
        <v>0</v>
      </c>
      <c r="E10" s="6" t="s">
        <v>32</v>
      </c>
      <c r="F10" s="9">
        <v>72.95</v>
      </c>
      <c r="G10" s="9">
        <f t="shared" si="0"/>
        <v>0</v>
      </c>
    </row>
    <row r="11" spans="1:7" ht="156" customHeight="1" thickBot="1" x14ac:dyDescent="0.3">
      <c r="A11" s="3" t="s">
        <v>35</v>
      </c>
      <c r="B11" s="1" t="s">
        <v>36</v>
      </c>
      <c r="C11" s="1" t="s">
        <v>37</v>
      </c>
      <c r="D11" s="10">
        <v>0</v>
      </c>
      <c r="E11" s="2" t="s">
        <v>34</v>
      </c>
      <c r="F11" s="8">
        <v>15.6</v>
      </c>
      <c r="G11" s="8">
        <f t="shared" si="0"/>
        <v>0</v>
      </c>
    </row>
    <row r="12" spans="1:7" ht="98.25" customHeight="1" thickBot="1" x14ac:dyDescent="0.3">
      <c r="A12" s="4" t="s">
        <v>38</v>
      </c>
      <c r="B12" s="5" t="s">
        <v>39</v>
      </c>
      <c r="C12" s="6" t="s">
        <v>40</v>
      </c>
      <c r="D12" s="11">
        <v>12</v>
      </c>
      <c r="E12" s="6" t="s">
        <v>42</v>
      </c>
      <c r="F12" s="9" t="s">
        <v>41</v>
      </c>
      <c r="G12" s="9">
        <v>4800</v>
      </c>
    </row>
    <row r="13" spans="1:7" ht="162" customHeight="1" thickBot="1" x14ac:dyDescent="0.3">
      <c r="A13" s="3" t="s">
        <v>43</v>
      </c>
      <c r="B13" s="1" t="s">
        <v>45</v>
      </c>
      <c r="C13" s="1" t="s">
        <v>46</v>
      </c>
      <c r="D13" s="10">
        <v>0</v>
      </c>
      <c r="E13" s="2" t="s">
        <v>44</v>
      </c>
      <c r="F13" s="8">
        <v>695</v>
      </c>
      <c r="G13" s="8">
        <f t="shared" si="0"/>
        <v>0</v>
      </c>
    </row>
    <row r="14" spans="1:7" ht="150.75" customHeight="1" thickBot="1" x14ac:dyDescent="0.3">
      <c r="A14" s="4" t="s">
        <v>54</v>
      </c>
      <c r="B14" s="5" t="s">
        <v>47</v>
      </c>
      <c r="C14" s="5" t="s">
        <v>48</v>
      </c>
      <c r="D14" s="11">
        <v>0</v>
      </c>
      <c r="E14" s="6" t="s">
        <v>49</v>
      </c>
      <c r="F14" s="9">
        <v>711.5</v>
      </c>
      <c r="G14" s="9">
        <f t="shared" si="0"/>
        <v>0</v>
      </c>
    </row>
    <row r="15" spans="1:7" ht="135.75" thickBot="1" x14ac:dyDescent="0.3">
      <c r="A15" s="3" t="s">
        <v>50</v>
      </c>
      <c r="B15" s="1" t="s">
        <v>53</v>
      </c>
      <c r="C15" s="1" t="s">
        <v>52</v>
      </c>
      <c r="D15" s="10">
        <v>0</v>
      </c>
      <c r="E15" s="2" t="s">
        <v>51</v>
      </c>
      <c r="F15" s="8">
        <v>34.770000000000003</v>
      </c>
      <c r="G15" s="8">
        <f t="shared" si="0"/>
        <v>0</v>
      </c>
    </row>
    <row r="16" spans="1:7" ht="135.75" thickBot="1" x14ac:dyDescent="0.3">
      <c r="A16" s="4" t="s">
        <v>55</v>
      </c>
      <c r="B16" s="5" t="s">
        <v>62</v>
      </c>
      <c r="C16" s="5" t="s">
        <v>56</v>
      </c>
      <c r="D16" s="11">
        <v>0</v>
      </c>
      <c r="E16" s="6" t="s">
        <v>60</v>
      </c>
      <c r="F16" s="9">
        <v>827</v>
      </c>
      <c r="G16" s="9">
        <f t="shared" ref="G16:G17" si="1">PRODUCT(D16,F16)</f>
        <v>0</v>
      </c>
    </row>
    <row r="17" spans="1:7" ht="225.75" customHeight="1" thickBot="1" x14ac:dyDescent="0.3">
      <c r="A17" s="3" t="s">
        <v>57</v>
      </c>
      <c r="B17" s="1" t="s">
        <v>58</v>
      </c>
      <c r="C17" s="1" t="s">
        <v>59</v>
      </c>
      <c r="D17" s="10">
        <v>49</v>
      </c>
      <c r="E17" s="2" t="s">
        <v>61</v>
      </c>
      <c r="F17" s="8">
        <v>87</v>
      </c>
      <c r="G17" s="8">
        <f t="shared" si="1"/>
        <v>4263</v>
      </c>
    </row>
    <row r="18" spans="1:7" ht="225.75" customHeight="1" thickBot="1" x14ac:dyDescent="0.3">
      <c r="A18" s="4" t="s">
        <v>63</v>
      </c>
      <c r="B18" s="5" t="s">
        <v>65</v>
      </c>
      <c r="C18" s="5" t="s">
        <v>64</v>
      </c>
      <c r="D18" s="11">
        <v>0</v>
      </c>
      <c r="E18" s="6" t="s">
        <v>66</v>
      </c>
      <c r="F18" s="9">
        <v>38.14</v>
      </c>
      <c r="G18" s="9">
        <f t="shared" ref="G18:G19" si="2">PRODUCT(D18,F18)</f>
        <v>0</v>
      </c>
    </row>
    <row r="19" spans="1:7" ht="225.75" customHeight="1" thickBot="1" x14ac:dyDescent="0.3">
      <c r="A19" s="3" t="s">
        <v>67</v>
      </c>
      <c r="B19" s="1" t="s">
        <v>69</v>
      </c>
      <c r="C19" s="1" t="s">
        <v>68</v>
      </c>
      <c r="D19" s="10">
        <v>49</v>
      </c>
      <c r="E19" s="2" t="s">
        <v>70</v>
      </c>
      <c r="F19" s="8">
        <v>12.62</v>
      </c>
      <c r="G19" s="8">
        <f t="shared" si="2"/>
        <v>618.38</v>
      </c>
    </row>
    <row r="20" spans="1:7" ht="225.75" customHeight="1" thickBot="1" x14ac:dyDescent="0.3">
      <c r="A20" s="4" t="s">
        <v>71</v>
      </c>
      <c r="B20" s="5" t="s">
        <v>73</v>
      </c>
      <c r="C20" s="5" t="s">
        <v>72</v>
      </c>
      <c r="D20" s="11">
        <v>0</v>
      </c>
      <c r="E20" s="6" t="s">
        <v>74</v>
      </c>
      <c r="F20" s="9">
        <v>80.989999999999995</v>
      </c>
      <c r="G20" s="9">
        <f t="shared" ref="G20" si="3">PRODUCT(D20,F20)</f>
        <v>0</v>
      </c>
    </row>
    <row r="21" spans="1:7" ht="75.75" customHeight="1" thickBot="1" x14ac:dyDescent="0.3">
      <c r="G21" s="7">
        <f>SUM(G3,G4,G5,G6,G7,G8,G9,G10,G11,G12,G13,G14,G15,G16,G17,G18,G19)</f>
        <v>28274.639999999999</v>
      </c>
    </row>
  </sheetData>
  <hyperlinks>
    <hyperlink ref="E3" r:id="rId1"/>
    <hyperlink ref="E4" r:id="rId2"/>
    <hyperlink ref="E5" r:id="rId3"/>
    <hyperlink ref="E6" r:id="rId4"/>
    <hyperlink ref="E8" r:id="rId5"/>
    <hyperlink ref="E9" r:id="rId6"/>
    <hyperlink ref="E10" r:id="rId7"/>
    <hyperlink ref="C12" r:id="rId8"/>
    <hyperlink ref="E12" r:id="rId9"/>
    <hyperlink ref="E13" r:id="rId10"/>
    <hyperlink ref="E14" r:id="rId11"/>
    <hyperlink ref="E15" r:id="rId12"/>
    <hyperlink ref="E16" r:id="rId13"/>
    <hyperlink ref="E17" r:id="rId14"/>
    <hyperlink ref="E18" r:id="rId15"/>
    <hyperlink ref="E19" r:id="rId16"/>
    <hyperlink ref="E20" r:id="rId17"/>
    <hyperlink ref="E7" r:id="rId18"/>
  </hyperlinks>
  <pageMargins left="0.7" right="0.7" top="0.75" bottom="0.75" header="0.3" footer="0.3"/>
  <pageSetup paperSize="9" orientation="portrait" horizontalDpi="0" verticalDpi="0"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2016-12-04T20:38:54Z</dcterms:modified>
</cp:coreProperties>
</file>