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ani\Documents\Austral\Segundo año\Segundo cuatrimestre\Int. Business Intelligence\Archive\"/>
    </mc:Choice>
  </mc:AlternateContent>
  <xr:revisionPtr revIDLastSave="0" documentId="13_ncr:1_{63AFB94C-4752-48A8-99B5-D0A1502E058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Problema!$A$1:$K$1099</definedName>
    <definedName name="Prima">Problema!$E$1:$E$2198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551" i="1"/>
  <c r="J552" i="1"/>
  <c r="J553" i="1"/>
  <c r="J554" i="1"/>
  <c r="J555" i="1"/>
  <c r="J556" i="1"/>
  <c r="J557" i="1"/>
  <c r="J558" i="1"/>
  <c r="J559" i="1"/>
  <c r="J560" i="1"/>
  <c r="I10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2" i="1"/>
  <c r="F20" i="1"/>
  <c r="F148" i="1"/>
  <c r="F180" i="1"/>
  <c r="F389" i="1"/>
  <c r="F404" i="1"/>
  <c r="F645" i="1"/>
  <c r="F981" i="1"/>
  <c r="F1017" i="1"/>
  <c r="G3" i="1"/>
  <c r="G4" i="1"/>
  <c r="I4" i="1" s="1"/>
  <c r="G5" i="1"/>
  <c r="I5" i="1" s="1"/>
  <c r="G6" i="1"/>
  <c r="G7" i="1"/>
  <c r="G8" i="1"/>
  <c r="G9" i="1"/>
  <c r="G10" i="1"/>
  <c r="I10" i="1" s="1"/>
  <c r="G11" i="1"/>
  <c r="F11" i="1" s="1"/>
  <c r="G12" i="1"/>
  <c r="I12" i="1" s="1"/>
  <c r="G13" i="1"/>
  <c r="G14" i="1"/>
  <c r="G15" i="1"/>
  <c r="G16" i="1"/>
  <c r="G17" i="1"/>
  <c r="G18" i="1"/>
  <c r="I18" i="1" s="1"/>
  <c r="G19" i="1"/>
  <c r="G20" i="1"/>
  <c r="I20" i="1" s="1"/>
  <c r="G21" i="1"/>
  <c r="I21" i="1" s="1"/>
  <c r="G22" i="1"/>
  <c r="G23" i="1"/>
  <c r="G24" i="1"/>
  <c r="G25" i="1"/>
  <c r="G26" i="1"/>
  <c r="I26" i="1" s="1"/>
  <c r="G27" i="1"/>
  <c r="G28" i="1"/>
  <c r="I28" i="1" s="1"/>
  <c r="G29" i="1"/>
  <c r="G30" i="1"/>
  <c r="G31" i="1"/>
  <c r="G32" i="1"/>
  <c r="G33" i="1"/>
  <c r="G34" i="1"/>
  <c r="I34" i="1" s="1"/>
  <c r="G35" i="1"/>
  <c r="G36" i="1"/>
  <c r="I36" i="1" s="1"/>
  <c r="G37" i="1"/>
  <c r="I37" i="1" s="1"/>
  <c r="G38" i="1"/>
  <c r="G39" i="1"/>
  <c r="G40" i="1"/>
  <c r="G41" i="1"/>
  <c r="G42" i="1"/>
  <c r="I42" i="1" s="1"/>
  <c r="G43" i="1"/>
  <c r="G44" i="1"/>
  <c r="I44" i="1" s="1"/>
  <c r="G45" i="1"/>
  <c r="G46" i="1"/>
  <c r="G47" i="1"/>
  <c r="G48" i="1"/>
  <c r="G49" i="1"/>
  <c r="G50" i="1"/>
  <c r="I50" i="1" s="1"/>
  <c r="G51" i="1"/>
  <c r="G52" i="1"/>
  <c r="I52" i="1" s="1"/>
  <c r="G53" i="1"/>
  <c r="I53" i="1" s="1"/>
  <c r="G54" i="1"/>
  <c r="G55" i="1"/>
  <c r="G56" i="1"/>
  <c r="G57" i="1"/>
  <c r="G58" i="1"/>
  <c r="I58" i="1" s="1"/>
  <c r="G59" i="1"/>
  <c r="F59" i="1" s="1"/>
  <c r="G60" i="1"/>
  <c r="I60" i="1" s="1"/>
  <c r="G61" i="1"/>
  <c r="G62" i="1"/>
  <c r="G63" i="1"/>
  <c r="G64" i="1"/>
  <c r="G65" i="1"/>
  <c r="G66" i="1"/>
  <c r="I66" i="1" s="1"/>
  <c r="G67" i="1"/>
  <c r="G68" i="1"/>
  <c r="I68" i="1" s="1"/>
  <c r="G69" i="1"/>
  <c r="I69" i="1" s="1"/>
  <c r="G70" i="1"/>
  <c r="G71" i="1"/>
  <c r="G72" i="1"/>
  <c r="G73" i="1"/>
  <c r="G74" i="1"/>
  <c r="I74" i="1" s="1"/>
  <c r="G75" i="1"/>
  <c r="G76" i="1"/>
  <c r="I76" i="1" s="1"/>
  <c r="G77" i="1"/>
  <c r="G78" i="1"/>
  <c r="G79" i="1"/>
  <c r="G80" i="1"/>
  <c r="G81" i="1"/>
  <c r="G82" i="1"/>
  <c r="I82" i="1" s="1"/>
  <c r="G83" i="1"/>
  <c r="G84" i="1"/>
  <c r="I84" i="1" s="1"/>
  <c r="G85" i="1"/>
  <c r="I85" i="1" s="1"/>
  <c r="G86" i="1"/>
  <c r="G87" i="1"/>
  <c r="G88" i="1"/>
  <c r="G89" i="1"/>
  <c r="G90" i="1"/>
  <c r="I90" i="1" s="1"/>
  <c r="G91" i="1"/>
  <c r="G92" i="1"/>
  <c r="I92" i="1" s="1"/>
  <c r="G93" i="1"/>
  <c r="G94" i="1"/>
  <c r="G95" i="1"/>
  <c r="G96" i="1"/>
  <c r="G97" i="1"/>
  <c r="G98" i="1"/>
  <c r="I98" i="1" s="1"/>
  <c r="G99" i="1"/>
  <c r="G100" i="1"/>
  <c r="I100" i="1" s="1"/>
  <c r="G101" i="1"/>
  <c r="I101" i="1" s="1"/>
  <c r="G102" i="1"/>
  <c r="G103" i="1"/>
  <c r="G104" i="1"/>
  <c r="G105" i="1"/>
  <c r="G106" i="1"/>
  <c r="I106" i="1" s="1"/>
  <c r="G107" i="1"/>
  <c r="G108" i="1"/>
  <c r="I108" i="1" s="1"/>
  <c r="G109" i="1"/>
  <c r="G110" i="1"/>
  <c r="G111" i="1"/>
  <c r="G112" i="1"/>
  <c r="G113" i="1"/>
  <c r="G114" i="1"/>
  <c r="I114" i="1" s="1"/>
  <c r="G115" i="1"/>
  <c r="G116" i="1"/>
  <c r="I116" i="1" s="1"/>
  <c r="G117" i="1"/>
  <c r="I117" i="1" s="1"/>
  <c r="G118" i="1"/>
  <c r="G119" i="1"/>
  <c r="G120" i="1"/>
  <c r="G121" i="1"/>
  <c r="G122" i="1"/>
  <c r="I122" i="1" s="1"/>
  <c r="G123" i="1"/>
  <c r="G124" i="1"/>
  <c r="I124" i="1" s="1"/>
  <c r="G125" i="1"/>
  <c r="G126" i="1"/>
  <c r="G127" i="1"/>
  <c r="G128" i="1"/>
  <c r="G129" i="1"/>
  <c r="G130" i="1"/>
  <c r="I130" i="1" s="1"/>
  <c r="G131" i="1"/>
  <c r="G132" i="1"/>
  <c r="I132" i="1" s="1"/>
  <c r="G133" i="1"/>
  <c r="I133" i="1" s="1"/>
  <c r="G134" i="1"/>
  <c r="G135" i="1"/>
  <c r="G136" i="1"/>
  <c r="G137" i="1"/>
  <c r="G138" i="1"/>
  <c r="I138" i="1" s="1"/>
  <c r="G139" i="1"/>
  <c r="G140" i="1"/>
  <c r="I140" i="1" s="1"/>
  <c r="G141" i="1"/>
  <c r="G142" i="1"/>
  <c r="G143" i="1"/>
  <c r="G144" i="1"/>
  <c r="G145" i="1"/>
  <c r="G146" i="1"/>
  <c r="I146" i="1" s="1"/>
  <c r="G147" i="1"/>
  <c r="G148" i="1"/>
  <c r="I148" i="1" s="1"/>
  <c r="G149" i="1"/>
  <c r="I149" i="1" s="1"/>
  <c r="G150" i="1"/>
  <c r="G151" i="1"/>
  <c r="G152" i="1"/>
  <c r="G153" i="1"/>
  <c r="G154" i="1"/>
  <c r="I154" i="1" s="1"/>
  <c r="G155" i="1"/>
  <c r="G156" i="1"/>
  <c r="I156" i="1" s="1"/>
  <c r="G157" i="1"/>
  <c r="G158" i="1"/>
  <c r="G159" i="1"/>
  <c r="G160" i="1"/>
  <c r="G161" i="1"/>
  <c r="G162" i="1"/>
  <c r="I162" i="1" s="1"/>
  <c r="G163" i="1"/>
  <c r="G164" i="1"/>
  <c r="I164" i="1" s="1"/>
  <c r="G165" i="1"/>
  <c r="I165" i="1" s="1"/>
  <c r="G166" i="1"/>
  <c r="I166" i="1" s="1"/>
  <c r="G167" i="1"/>
  <c r="G168" i="1"/>
  <c r="G169" i="1"/>
  <c r="G170" i="1"/>
  <c r="I170" i="1" s="1"/>
  <c r="G171" i="1"/>
  <c r="G172" i="1"/>
  <c r="I172" i="1" s="1"/>
  <c r="G173" i="1"/>
  <c r="G174" i="1"/>
  <c r="G175" i="1"/>
  <c r="G176" i="1"/>
  <c r="G177" i="1"/>
  <c r="G178" i="1"/>
  <c r="I178" i="1" s="1"/>
  <c r="G179" i="1"/>
  <c r="G180" i="1"/>
  <c r="I180" i="1" s="1"/>
  <c r="G181" i="1"/>
  <c r="I181" i="1" s="1"/>
  <c r="G182" i="1"/>
  <c r="I182" i="1" s="1"/>
  <c r="G183" i="1"/>
  <c r="G184" i="1"/>
  <c r="G185" i="1"/>
  <c r="G186" i="1"/>
  <c r="I186" i="1" s="1"/>
  <c r="G187" i="1"/>
  <c r="G188" i="1"/>
  <c r="I188" i="1" s="1"/>
  <c r="G189" i="1"/>
  <c r="G190" i="1"/>
  <c r="F190" i="1" s="1"/>
  <c r="G191" i="1"/>
  <c r="G192" i="1"/>
  <c r="G193" i="1"/>
  <c r="G194" i="1"/>
  <c r="I194" i="1" s="1"/>
  <c r="G195" i="1"/>
  <c r="G196" i="1"/>
  <c r="I196" i="1" s="1"/>
  <c r="G197" i="1"/>
  <c r="I197" i="1" s="1"/>
  <c r="G198" i="1"/>
  <c r="I198" i="1" s="1"/>
  <c r="G199" i="1"/>
  <c r="G200" i="1"/>
  <c r="G201" i="1"/>
  <c r="G202" i="1"/>
  <c r="I202" i="1" s="1"/>
  <c r="G203" i="1"/>
  <c r="G204" i="1"/>
  <c r="I204" i="1" s="1"/>
  <c r="G205" i="1"/>
  <c r="G206" i="1"/>
  <c r="G207" i="1"/>
  <c r="G208" i="1"/>
  <c r="G209" i="1"/>
  <c r="G210" i="1"/>
  <c r="I210" i="1" s="1"/>
  <c r="G211" i="1"/>
  <c r="G212" i="1"/>
  <c r="I212" i="1" s="1"/>
  <c r="G213" i="1"/>
  <c r="I213" i="1" s="1"/>
  <c r="G214" i="1"/>
  <c r="I214" i="1" s="1"/>
  <c r="G215" i="1"/>
  <c r="G216" i="1"/>
  <c r="G217" i="1"/>
  <c r="G218" i="1"/>
  <c r="I218" i="1" s="1"/>
  <c r="G219" i="1"/>
  <c r="G220" i="1"/>
  <c r="I220" i="1" s="1"/>
  <c r="G221" i="1"/>
  <c r="G222" i="1"/>
  <c r="F222" i="1" s="1"/>
  <c r="G223" i="1"/>
  <c r="G224" i="1"/>
  <c r="G225" i="1"/>
  <c r="G226" i="1"/>
  <c r="I226" i="1" s="1"/>
  <c r="G227" i="1"/>
  <c r="G228" i="1"/>
  <c r="I228" i="1" s="1"/>
  <c r="G229" i="1"/>
  <c r="I229" i="1" s="1"/>
  <c r="G230" i="1"/>
  <c r="I230" i="1" s="1"/>
  <c r="G231" i="1"/>
  <c r="G232" i="1"/>
  <c r="G233" i="1"/>
  <c r="G234" i="1"/>
  <c r="I234" i="1" s="1"/>
  <c r="G235" i="1"/>
  <c r="G236" i="1"/>
  <c r="I236" i="1" s="1"/>
  <c r="G237" i="1"/>
  <c r="G238" i="1"/>
  <c r="G239" i="1"/>
  <c r="G240" i="1"/>
  <c r="G241" i="1"/>
  <c r="G242" i="1"/>
  <c r="I242" i="1" s="1"/>
  <c r="G243" i="1"/>
  <c r="G244" i="1"/>
  <c r="I244" i="1" s="1"/>
  <c r="G245" i="1"/>
  <c r="I245" i="1" s="1"/>
  <c r="G246" i="1"/>
  <c r="I246" i="1" s="1"/>
  <c r="G247" i="1"/>
  <c r="G248" i="1"/>
  <c r="G249" i="1"/>
  <c r="G250" i="1"/>
  <c r="I250" i="1" s="1"/>
  <c r="G251" i="1"/>
  <c r="G252" i="1"/>
  <c r="I252" i="1" s="1"/>
  <c r="G253" i="1"/>
  <c r="F253" i="1" s="1"/>
  <c r="G254" i="1"/>
  <c r="G255" i="1"/>
  <c r="G256" i="1"/>
  <c r="G257" i="1"/>
  <c r="G258" i="1"/>
  <c r="I258" i="1" s="1"/>
  <c r="G259" i="1"/>
  <c r="G260" i="1"/>
  <c r="I260" i="1" s="1"/>
  <c r="G261" i="1"/>
  <c r="I261" i="1" s="1"/>
  <c r="G262" i="1"/>
  <c r="I262" i="1" s="1"/>
  <c r="G263" i="1"/>
  <c r="G264" i="1"/>
  <c r="G265" i="1"/>
  <c r="G266" i="1"/>
  <c r="I266" i="1" s="1"/>
  <c r="G267" i="1"/>
  <c r="G268" i="1"/>
  <c r="I268" i="1" s="1"/>
  <c r="G269" i="1"/>
  <c r="G270" i="1"/>
  <c r="G271" i="1"/>
  <c r="G272" i="1"/>
  <c r="G273" i="1"/>
  <c r="G274" i="1"/>
  <c r="I274" i="1" s="1"/>
  <c r="G275" i="1"/>
  <c r="G276" i="1"/>
  <c r="I276" i="1" s="1"/>
  <c r="G277" i="1"/>
  <c r="I277" i="1" s="1"/>
  <c r="G278" i="1"/>
  <c r="I278" i="1" s="1"/>
  <c r="G279" i="1"/>
  <c r="G280" i="1"/>
  <c r="G281" i="1"/>
  <c r="G282" i="1"/>
  <c r="I282" i="1" s="1"/>
  <c r="G283" i="1"/>
  <c r="G284" i="1"/>
  <c r="I284" i="1" s="1"/>
  <c r="G285" i="1"/>
  <c r="G286" i="1"/>
  <c r="G287" i="1"/>
  <c r="G288" i="1"/>
  <c r="G289" i="1"/>
  <c r="G290" i="1"/>
  <c r="I290" i="1" s="1"/>
  <c r="G291" i="1"/>
  <c r="G292" i="1"/>
  <c r="I292" i="1" s="1"/>
  <c r="G293" i="1"/>
  <c r="I293" i="1" s="1"/>
  <c r="G294" i="1"/>
  <c r="I294" i="1" s="1"/>
  <c r="G295" i="1"/>
  <c r="G296" i="1"/>
  <c r="G297" i="1"/>
  <c r="G298" i="1"/>
  <c r="I298" i="1" s="1"/>
  <c r="G299" i="1"/>
  <c r="G300" i="1"/>
  <c r="I300" i="1" s="1"/>
  <c r="G301" i="1"/>
  <c r="G302" i="1"/>
  <c r="G303" i="1"/>
  <c r="G304" i="1"/>
  <c r="G305" i="1"/>
  <c r="G306" i="1"/>
  <c r="I306" i="1" s="1"/>
  <c r="G307" i="1"/>
  <c r="G308" i="1"/>
  <c r="I308" i="1" s="1"/>
  <c r="G309" i="1"/>
  <c r="I309" i="1" s="1"/>
  <c r="G310" i="1"/>
  <c r="I310" i="1" s="1"/>
  <c r="G311" i="1"/>
  <c r="G312" i="1"/>
  <c r="G313" i="1"/>
  <c r="G314" i="1"/>
  <c r="I314" i="1" s="1"/>
  <c r="G315" i="1"/>
  <c r="G316" i="1"/>
  <c r="I316" i="1" s="1"/>
  <c r="G317" i="1"/>
  <c r="G318" i="1"/>
  <c r="G319" i="1"/>
  <c r="G320" i="1"/>
  <c r="G321" i="1"/>
  <c r="G322" i="1"/>
  <c r="I322" i="1" s="1"/>
  <c r="G323" i="1"/>
  <c r="G324" i="1"/>
  <c r="I324" i="1" s="1"/>
  <c r="G325" i="1"/>
  <c r="I325" i="1" s="1"/>
  <c r="G326" i="1"/>
  <c r="I326" i="1" s="1"/>
  <c r="G327" i="1"/>
  <c r="G328" i="1"/>
  <c r="G329" i="1"/>
  <c r="G330" i="1"/>
  <c r="I330" i="1" s="1"/>
  <c r="G331" i="1"/>
  <c r="G332" i="1"/>
  <c r="I332" i="1" s="1"/>
  <c r="G333" i="1"/>
  <c r="G334" i="1"/>
  <c r="G335" i="1"/>
  <c r="G336" i="1"/>
  <c r="G337" i="1"/>
  <c r="G338" i="1"/>
  <c r="I338" i="1" s="1"/>
  <c r="G339" i="1"/>
  <c r="G340" i="1"/>
  <c r="I340" i="1" s="1"/>
  <c r="G341" i="1"/>
  <c r="I341" i="1" s="1"/>
  <c r="G342" i="1"/>
  <c r="I342" i="1" s="1"/>
  <c r="G343" i="1"/>
  <c r="G344" i="1"/>
  <c r="G345" i="1"/>
  <c r="G346" i="1"/>
  <c r="I346" i="1" s="1"/>
  <c r="G347" i="1"/>
  <c r="G348" i="1"/>
  <c r="I348" i="1" s="1"/>
  <c r="G349" i="1"/>
  <c r="G350" i="1"/>
  <c r="G351" i="1"/>
  <c r="G352" i="1"/>
  <c r="G353" i="1"/>
  <c r="G354" i="1"/>
  <c r="I354" i="1" s="1"/>
  <c r="G355" i="1"/>
  <c r="G356" i="1"/>
  <c r="I356" i="1" s="1"/>
  <c r="G357" i="1"/>
  <c r="I357" i="1" s="1"/>
  <c r="G358" i="1"/>
  <c r="F358" i="1" s="1"/>
  <c r="G359" i="1"/>
  <c r="F359" i="1" s="1"/>
  <c r="G360" i="1"/>
  <c r="G361" i="1"/>
  <c r="G362" i="1"/>
  <c r="I362" i="1" s="1"/>
  <c r="G363" i="1"/>
  <c r="G364" i="1"/>
  <c r="I364" i="1" s="1"/>
  <c r="G365" i="1"/>
  <c r="G366" i="1"/>
  <c r="G367" i="1"/>
  <c r="G368" i="1"/>
  <c r="G369" i="1"/>
  <c r="G370" i="1"/>
  <c r="I370" i="1" s="1"/>
  <c r="G371" i="1"/>
  <c r="G372" i="1"/>
  <c r="I372" i="1" s="1"/>
  <c r="G373" i="1"/>
  <c r="I373" i="1" s="1"/>
  <c r="G374" i="1"/>
  <c r="I374" i="1" s="1"/>
  <c r="G375" i="1"/>
  <c r="G376" i="1"/>
  <c r="G377" i="1"/>
  <c r="G378" i="1"/>
  <c r="I378" i="1" s="1"/>
  <c r="G379" i="1"/>
  <c r="G380" i="1"/>
  <c r="I380" i="1" s="1"/>
  <c r="G381" i="1"/>
  <c r="G382" i="1"/>
  <c r="G383" i="1"/>
  <c r="G384" i="1"/>
  <c r="G385" i="1"/>
  <c r="G386" i="1"/>
  <c r="I386" i="1" s="1"/>
  <c r="G387" i="1"/>
  <c r="G388" i="1"/>
  <c r="I388" i="1" s="1"/>
  <c r="G389" i="1"/>
  <c r="I389" i="1" s="1"/>
  <c r="G390" i="1"/>
  <c r="I390" i="1" s="1"/>
  <c r="G391" i="1"/>
  <c r="G392" i="1"/>
  <c r="G393" i="1"/>
  <c r="G394" i="1"/>
  <c r="I394" i="1" s="1"/>
  <c r="G395" i="1"/>
  <c r="G396" i="1"/>
  <c r="I396" i="1" s="1"/>
  <c r="G397" i="1"/>
  <c r="G398" i="1"/>
  <c r="G399" i="1"/>
  <c r="G400" i="1"/>
  <c r="G401" i="1"/>
  <c r="G402" i="1"/>
  <c r="I402" i="1" s="1"/>
  <c r="G403" i="1"/>
  <c r="G404" i="1"/>
  <c r="I404" i="1" s="1"/>
  <c r="G405" i="1"/>
  <c r="I405" i="1" s="1"/>
  <c r="G406" i="1"/>
  <c r="I406" i="1" s="1"/>
  <c r="G407" i="1"/>
  <c r="G408" i="1"/>
  <c r="G409" i="1"/>
  <c r="G410" i="1"/>
  <c r="I410" i="1" s="1"/>
  <c r="G411" i="1"/>
  <c r="G412" i="1"/>
  <c r="I412" i="1" s="1"/>
  <c r="G413" i="1"/>
  <c r="G414" i="1"/>
  <c r="F414" i="1" s="1"/>
  <c r="G415" i="1"/>
  <c r="G416" i="1"/>
  <c r="G417" i="1"/>
  <c r="G418" i="1"/>
  <c r="I418" i="1" s="1"/>
  <c r="G419" i="1"/>
  <c r="G420" i="1"/>
  <c r="I420" i="1" s="1"/>
  <c r="G421" i="1"/>
  <c r="I421" i="1" s="1"/>
  <c r="G422" i="1"/>
  <c r="I422" i="1" s="1"/>
  <c r="G423" i="1"/>
  <c r="G424" i="1"/>
  <c r="G425" i="1"/>
  <c r="G426" i="1"/>
  <c r="I426" i="1" s="1"/>
  <c r="G427" i="1"/>
  <c r="G428" i="1"/>
  <c r="I428" i="1" s="1"/>
  <c r="G429" i="1"/>
  <c r="G430" i="1"/>
  <c r="G431" i="1"/>
  <c r="G432" i="1"/>
  <c r="G433" i="1"/>
  <c r="G434" i="1"/>
  <c r="I434" i="1" s="1"/>
  <c r="G435" i="1"/>
  <c r="G436" i="1"/>
  <c r="I436" i="1" s="1"/>
  <c r="G437" i="1"/>
  <c r="I437" i="1" s="1"/>
  <c r="G438" i="1"/>
  <c r="I438" i="1" s="1"/>
  <c r="G439" i="1"/>
  <c r="G440" i="1"/>
  <c r="G441" i="1"/>
  <c r="G442" i="1"/>
  <c r="I442" i="1" s="1"/>
  <c r="G443" i="1"/>
  <c r="G444" i="1"/>
  <c r="I444" i="1" s="1"/>
  <c r="G445" i="1"/>
  <c r="G446" i="1"/>
  <c r="G447" i="1"/>
  <c r="G448" i="1"/>
  <c r="G449" i="1"/>
  <c r="G450" i="1"/>
  <c r="I450" i="1" s="1"/>
  <c r="G451" i="1"/>
  <c r="G452" i="1"/>
  <c r="I452" i="1" s="1"/>
  <c r="G453" i="1"/>
  <c r="I453" i="1" s="1"/>
  <c r="G454" i="1"/>
  <c r="I454" i="1" s="1"/>
  <c r="G455" i="1"/>
  <c r="G456" i="1"/>
  <c r="G457" i="1"/>
  <c r="G458" i="1"/>
  <c r="I458" i="1" s="1"/>
  <c r="G459" i="1"/>
  <c r="G460" i="1"/>
  <c r="I460" i="1" s="1"/>
  <c r="G461" i="1"/>
  <c r="G462" i="1"/>
  <c r="I462" i="1" s="1"/>
  <c r="G463" i="1"/>
  <c r="I463" i="1" s="1"/>
  <c r="G464" i="1"/>
  <c r="G465" i="1"/>
  <c r="G466" i="1"/>
  <c r="I466" i="1" s="1"/>
  <c r="G467" i="1"/>
  <c r="G468" i="1"/>
  <c r="I468" i="1" s="1"/>
  <c r="G469" i="1"/>
  <c r="G470" i="1"/>
  <c r="G471" i="1"/>
  <c r="G472" i="1"/>
  <c r="G473" i="1"/>
  <c r="G474" i="1"/>
  <c r="I474" i="1" s="1"/>
  <c r="G475" i="1"/>
  <c r="G476" i="1"/>
  <c r="I476" i="1" s="1"/>
  <c r="G477" i="1"/>
  <c r="I477" i="1" s="1"/>
  <c r="G478" i="1"/>
  <c r="I478" i="1" s="1"/>
  <c r="G479" i="1"/>
  <c r="I479" i="1" s="1"/>
  <c r="G480" i="1"/>
  <c r="G481" i="1"/>
  <c r="G482" i="1"/>
  <c r="I482" i="1" s="1"/>
  <c r="G483" i="1"/>
  <c r="G484" i="1"/>
  <c r="G485" i="1"/>
  <c r="G486" i="1"/>
  <c r="G487" i="1"/>
  <c r="I487" i="1" s="1"/>
  <c r="G488" i="1"/>
  <c r="G489" i="1"/>
  <c r="G490" i="1"/>
  <c r="I490" i="1" s="1"/>
  <c r="G491" i="1"/>
  <c r="G492" i="1"/>
  <c r="I492" i="1" s="1"/>
  <c r="G493" i="1"/>
  <c r="I493" i="1" s="1"/>
  <c r="G494" i="1"/>
  <c r="G495" i="1"/>
  <c r="G496" i="1"/>
  <c r="G497" i="1"/>
  <c r="G498" i="1"/>
  <c r="I498" i="1" s="1"/>
  <c r="G499" i="1"/>
  <c r="G500" i="1"/>
  <c r="G501" i="1"/>
  <c r="I501" i="1" s="1"/>
  <c r="G502" i="1"/>
  <c r="I502" i="1" s="1"/>
  <c r="G503" i="1"/>
  <c r="I503" i="1" s="1"/>
  <c r="G504" i="1"/>
  <c r="G505" i="1"/>
  <c r="G506" i="1"/>
  <c r="I506" i="1" s="1"/>
  <c r="G507" i="1"/>
  <c r="G508" i="1"/>
  <c r="G509" i="1"/>
  <c r="F509" i="1" s="1"/>
  <c r="G510" i="1"/>
  <c r="G511" i="1"/>
  <c r="G512" i="1"/>
  <c r="G513" i="1"/>
  <c r="G514" i="1"/>
  <c r="I514" i="1" s="1"/>
  <c r="G515" i="1"/>
  <c r="G516" i="1"/>
  <c r="I516" i="1" s="1"/>
  <c r="G517" i="1"/>
  <c r="I517" i="1" s="1"/>
  <c r="G518" i="1"/>
  <c r="I518" i="1" s="1"/>
  <c r="G519" i="1"/>
  <c r="G520" i="1"/>
  <c r="G521" i="1"/>
  <c r="G522" i="1"/>
  <c r="I522" i="1" s="1"/>
  <c r="G523" i="1"/>
  <c r="G524" i="1"/>
  <c r="G525" i="1"/>
  <c r="G526" i="1"/>
  <c r="I526" i="1" s="1"/>
  <c r="G527" i="1"/>
  <c r="I527" i="1" s="1"/>
  <c r="G528" i="1"/>
  <c r="G529" i="1"/>
  <c r="G530" i="1"/>
  <c r="I530" i="1" s="1"/>
  <c r="G531" i="1"/>
  <c r="G532" i="1"/>
  <c r="I532" i="1" s="1"/>
  <c r="G533" i="1"/>
  <c r="G534" i="1"/>
  <c r="G535" i="1"/>
  <c r="G536" i="1"/>
  <c r="G537" i="1"/>
  <c r="G538" i="1"/>
  <c r="G539" i="1"/>
  <c r="G540" i="1"/>
  <c r="I540" i="1" s="1"/>
  <c r="G541" i="1"/>
  <c r="I541" i="1" s="1"/>
  <c r="G542" i="1"/>
  <c r="I542" i="1" s="1"/>
  <c r="G543" i="1"/>
  <c r="I543" i="1" s="1"/>
  <c r="G544" i="1"/>
  <c r="G545" i="1"/>
  <c r="G546" i="1"/>
  <c r="G547" i="1"/>
  <c r="G548" i="1"/>
  <c r="G549" i="1"/>
  <c r="G550" i="1"/>
  <c r="G551" i="1"/>
  <c r="I551" i="1" s="1"/>
  <c r="G552" i="1"/>
  <c r="G553" i="1"/>
  <c r="G554" i="1"/>
  <c r="I554" i="1" s="1"/>
  <c r="G555" i="1"/>
  <c r="G556" i="1"/>
  <c r="I556" i="1" s="1"/>
  <c r="G557" i="1"/>
  <c r="I557" i="1" s="1"/>
  <c r="G558" i="1"/>
  <c r="G559" i="1"/>
  <c r="F559" i="1" s="1"/>
  <c r="G560" i="1"/>
  <c r="G561" i="1"/>
  <c r="G562" i="1"/>
  <c r="G563" i="1"/>
  <c r="G564" i="1"/>
  <c r="G565" i="1"/>
  <c r="I565" i="1" s="1"/>
  <c r="G566" i="1"/>
  <c r="I566" i="1" s="1"/>
  <c r="G567" i="1"/>
  <c r="I567" i="1" s="1"/>
  <c r="G568" i="1"/>
  <c r="I568" i="1" s="1"/>
  <c r="G569" i="1"/>
  <c r="G570" i="1"/>
  <c r="G571" i="1"/>
  <c r="G572" i="1"/>
  <c r="G573" i="1"/>
  <c r="G574" i="1"/>
  <c r="G575" i="1"/>
  <c r="I575" i="1" s="1"/>
  <c r="G576" i="1"/>
  <c r="I576" i="1" s="1"/>
  <c r="G577" i="1"/>
  <c r="G578" i="1"/>
  <c r="I578" i="1" s="1"/>
  <c r="G579" i="1"/>
  <c r="G580" i="1"/>
  <c r="I580" i="1" s="1"/>
  <c r="G581" i="1"/>
  <c r="G582" i="1"/>
  <c r="G583" i="1"/>
  <c r="G584" i="1"/>
  <c r="G585" i="1"/>
  <c r="G586" i="1"/>
  <c r="I586" i="1" s="1"/>
  <c r="G587" i="1"/>
  <c r="G588" i="1"/>
  <c r="I588" i="1" s="1"/>
  <c r="G589" i="1"/>
  <c r="I589" i="1" s="1"/>
  <c r="G590" i="1"/>
  <c r="I590" i="1" s="1"/>
  <c r="G591" i="1"/>
  <c r="G592" i="1"/>
  <c r="G593" i="1"/>
  <c r="G594" i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G601" i="1"/>
  <c r="G602" i="1"/>
  <c r="G603" i="1"/>
  <c r="I603" i="1" s="1"/>
  <c r="G604" i="1"/>
  <c r="G605" i="1"/>
  <c r="I605" i="1" s="1"/>
  <c r="G606" i="1"/>
  <c r="I606" i="1" s="1"/>
  <c r="G607" i="1"/>
  <c r="I607" i="1" s="1"/>
  <c r="G608" i="1"/>
  <c r="I608" i="1" s="1"/>
  <c r="G609" i="1"/>
  <c r="G610" i="1"/>
  <c r="G611" i="1"/>
  <c r="I611" i="1" s="1"/>
  <c r="G612" i="1"/>
  <c r="G613" i="1"/>
  <c r="G614" i="1"/>
  <c r="I614" i="1" s="1"/>
  <c r="G615" i="1"/>
  <c r="I615" i="1" s="1"/>
  <c r="G616" i="1"/>
  <c r="I616" i="1" s="1"/>
  <c r="G617" i="1"/>
  <c r="F617" i="1" s="1"/>
  <c r="G618" i="1"/>
  <c r="I618" i="1" s="1"/>
  <c r="G619" i="1"/>
  <c r="G620" i="1"/>
  <c r="G621" i="1"/>
  <c r="G622" i="1"/>
  <c r="G623" i="1"/>
  <c r="I623" i="1" s="1"/>
  <c r="G624" i="1"/>
  <c r="I624" i="1" s="1"/>
  <c r="G625" i="1"/>
  <c r="G626" i="1"/>
  <c r="I626" i="1" s="1"/>
  <c r="G627" i="1"/>
  <c r="I627" i="1" s="1"/>
  <c r="G628" i="1"/>
  <c r="G629" i="1"/>
  <c r="G630" i="1"/>
  <c r="G631" i="1"/>
  <c r="G632" i="1"/>
  <c r="I632" i="1" s="1"/>
  <c r="G633" i="1"/>
  <c r="G634" i="1"/>
  <c r="I634" i="1" s="1"/>
  <c r="G635" i="1"/>
  <c r="I635" i="1" s="1"/>
  <c r="G636" i="1"/>
  <c r="I636" i="1" s="1"/>
  <c r="G637" i="1"/>
  <c r="G638" i="1"/>
  <c r="G639" i="1"/>
  <c r="G640" i="1"/>
  <c r="G641" i="1"/>
  <c r="G642" i="1"/>
  <c r="I642" i="1" s="1"/>
  <c r="G643" i="1"/>
  <c r="I643" i="1" s="1"/>
  <c r="G644" i="1"/>
  <c r="I644" i="1" s="1"/>
  <c r="G645" i="1"/>
  <c r="I645" i="1" s="1"/>
  <c r="G646" i="1"/>
  <c r="G647" i="1"/>
  <c r="G648" i="1"/>
  <c r="G649" i="1"/>
  <c r="G650" i="1"/>
  <c r="G651" i="1"/>
  <c r="I651" i="1" s="1"/>
  <c r="G652" i="1"/>
  <c r="I652" i="1" s="1"/>
  <c r="G653" i="1"/>
  <c r="I653" i="1" s="1"/>
  <c r="G654" i="1"/>
  <c r="I654" i="1" s="1"/>
  <c r="G655" i="1"/>
  <c r="G656" i="1"/>
  <c r="G657" i="1"/>
  <c r="G658" i="1"/>
  <c r="G659" i="1"/>
  <c r="G660" i="1"/>
  <c r="I660" i="1" s="1"/>
  <c r="G661" i="1"/>
  <c r="I661" i="1" s="1"/>
  <c r="G662" i="1"/>
  <c r="I662" i="1" s="1"/>
  <c r="G663" i="1"/>
  <c r="I663" i="1" s="1"/>
  <c r="G664" i="1"/>
  <c r="G665" i="1"/>
  <c r="G666" i="1"/>
  <c r="G667" i="1"/>
  <c r="G668" i="1"/>
  <c r="F668" i="1" s="1"/>
  <c r="G669" i="1"/>
  <c r="I669" i="1" s="1"/>
  <c r="G670" i="1"/>
  <c r="I670" i="1" s="1"/>
  <c r="G671" i="1"/>
  <c r="I671" i="1" s="1"/>
  <c r="G672" i="1"/>
  <c r="F672" i="1" s="1"/>
  <c r="G673" i="1"/>
  <c r="G674" i="1"/>
  <c r="G675" i="1"/>
  <c r="G676" i="1"/>
  <c r="G677" i="1"/>
  <c r="G678" i="1"/>
  <c r="I678" i="1" s="1"/>
  <c r="G679" i="1"/>
  <c r="I679" i="1" s="1"/>
  <c r="G680" i="1"/>
  <c r="I680" i="1" s="1"/>
  <c r="G681" i="1"/>
  <c r="G682" i="1"/>
  <c r="I682" i="1" s="1"/>
  <c r="G683" i="1"/>
  <c r="G684" i="1"/>
  <c r="G685" i="1"/>
  <c r="G686" i="1"/>
  <c r="G687" i="1"/>
  <c r="I687" i="1" s="1"/>
  <c r="G688" i="1"/>
  <c r="I688" i="1" s="1"/>
  <c r="G689" i="1"/>
  <c r="G690" i="1"/>
  <c r="I690" i="1" s="1"/>
  <c r="G691" i="1"/>
  <c r="F691" i="1" s="1"/>
  <c r="G692" i="1"/>
  <c r="G693" i="1"/>
  <c r="G694" i="1"/>
  <c r="G695" i="1"/>
  <c r="G696" i="1"/>
  <c r="I696" i="1" s="1"/>
  <c r="G697" i="1"/>
  <c r="G698" i="1"/>
  <c r="I698" i="1" s="1"/>
  <c r="G699" i="1"/>
  <c r="I699" i="1" s="1"/>
  <c r="G700" i="1"/>
  <c r="I700" i="1" s="1"/>
  <c r="G701" i="1"/>
  <c r="G702" i="1"/>
  <c r="G703" i="1"/>
  <c r="G704" i="1"/>
  <c r="G705" i="1"/>
  <c r="G706" i="1"/>
  <c r="I706" i="1" s="1"/>
  <c r="G707" i="1"/>
  <c r="I707" i="1" s="1"/>
  <c r="G708" i="1"/>
  <c r="I708" i="1" s="1"/>
  <c r="G709" i="1"/>
  <c r="I709" i="1" s="1"/>
  <c r="G710" i="1"/>
  <c r="G711" i="1"/>
  <c r="G712" i="1"/>
  <c r="G713" i="1"/>
  <c r="G714" i="1"/>
  <c r="G715" i="1"/>
  <c r="I715" i="1" s="1"/>
  <c r="G716" i="1"/>
  <c r="I716" i="1" s="1"/>
  <c r="G717" i="1"/>
  <c r="I717" i="1" s="1"/>
  <c r="G718" i="1"/>
  <c r="I718" i="1" s="1"/>
  <c r="G719" i="1"/>
  <c r="G720" i="1"/>
  <c r="G721" i="1"/>
  <c r="G722" i="1"/>
  <c r="G723" i="1"/>
  <c r="G724" i="1"/>
  <c r="I724" i="1" s="1"/>
  <c r="G725" i="1"/>
  <c r="I725" i="1" s="1"/>
  <c r="G726" i="1"/>
  <c r="I726" i="1" s="1"/>
  <c r="G727" i="1"/>
  <c r="I727" i="1" s="1"/>
  <c r="G728" i="1"/>
  <c r="G729" i="1"/>
  <c r="G730" i="1"/>
  <c r="G731" i="1"/>
  <c r="G732" i="1"/>
  <c r="F732" i="1" s="1"/>
  <c r="G733" i="1"/>
  <c r="I733" i="1" s="1"/>
  <c r="G734" i="1"/>
  <c r="I734" i="1" s="1"/>
  <c r="G735" i="1"/>
  <c r="I735" i="1" s="1"/>
  <c r="G736" i="1"/>
  <c r="I736" i="1" s="1"/>
  <c r="G737" i="1"/>
  <c r="G738" i="1"/>
  <c r="G739" i="1"/>
  <c r="G740" i="1"/>
  <c r="G741" i="1"/>
  <c r="G742" i="1"/>
  <c r="I742" i="1" s="1"/>
  <c r="G743" i="1"/>
  <c r="I743" i="1" s="1"/>
  <c r="G744" i="1"/>
  <c r="I744" i="1" s="1"/>
  <c r="G745" i="1"/>
  <c r="G746" i="1"/>
  <c r="I746" i="1" s="1"/>
  <c r="G747" i="1"/>
  <c r="F747" i="1" s="1"/>
  <c r="G748" i="1"/>
  <c r="G749" i="1"/>
  <c r="G750" i="1"/>
  <c r="G751" i="1"/>
  <c r="I751" i="1" s="1"/>
  <c r="G752" i="1"/>
  <c r="I752" i="1" s="1"/>
  <c r="G753" i="1"/>
  <c r="G754" i="1"/>
  <c r="I754" i="1" s="1"/>
  <c r="G755" i="1"/>
  <c r="I755" i="1" s="1"/>
  <c r="G756" i="1"/>
  <c r="G757" i="1"/>
  <c r="G758" i="1"/>
  <c r="G759" i="1"/>
  <c r="G760" i="1"/>
  <c r="I760" i="1" s="1"/>
  <c r="G761" i="1"/>
  <c r="G762" i="1"/>
  <c r="I762" i="1" s="1"/>
  <c r="G763" i="1"/>
  <c r="I763" i="1" s="1"/>
  <c r="G764" i="1"/>
  <c r="I764" i="1" s="1"/>
  <c r="G765" i="1"/>
  <c r="G766" i="1"/>
  <c r="G767" i="1"/>
  <c r="G768" i="1"/>
  <c r="G769" i="1"/>
  <c r="G770" i="1"/>
  <c r="I770" i="1" s="1"/>
  <c r="G771" i="1"/>
  <c r="I771" i="1" s="1"/>
  <c r="G772" i="1"/>
  <c r="I772" i="1" s="1"/>
  <c r="G773" i="1"/>
  <c r="I773" i="1" s="1"/>
  <c r="G774" i="1"/>
  <c r="G775" i="1"/>
  <c r="G776" i="1"/>
  <c r="G777" i="1"/>
  <c r="G778" i="1"/>
  <c r="G779" i="1"/>
  <c r="F779" i="1" s="1"/>
  <c r="G780" i="1"/>
  <c r="I780" i="1" s="1"/>
  <c r="G781" i="1"/>
  <c r="I781" i="1" s="1"/>
  <c r="G782" i="1"/>
  <c r="I782" i="1" s="1"/>
  <c r="G783" i="1"/>
  <c r="G784" i="1"/>
  <c r="G785" i="1"/>
  <c r="G786" i="1"/>
  <c r="G787" i="1"/>
  <c r="G788" i="1"/>
  <c r="F788" i="1" s="1"/>
  <c r="G789" i="1"/>
  <c r="I789" i="1" s="1"/>
  <c r="G790" i="1"/>
  <c r="I790" i="1" s="1"/>
  <c r="G791" i="1"/>
  <c r="I791" i="1" s="1"/>
  <c r="G792" i="1"/>
  <c r="G793" i="1"/>
  <c r="G794" i="1"/>
  <c r="G795" i="1"/>
  <c r="G796" i="1"/>
  <c r="G797" i="1"/>
  <c r="I797" i="1" s="1"/>
  <c r="G798" i="1"/>
  <c r="I798" i="1" s="1"/>
  <c r="G799" i="1"/>
  <c r="I799" i="1" s="1"/>
  <c r="G800" i="1"/>
  <c r="F800" i="1" s="1"/>
  <c r="G801" i="1"/>
  <c r="G802" i="1"/>
  <c r="G803" i="1"/>
  <c r="G804" i="1"/>
  <c r="G805" i="1"/>
  <c r="G806" i="1"/>
  <c r="I806" i="1" s="1"/>
  <c r="G807" i="1"/>
  <c r="I807" i="1" s="1"/>
  <c r="G808" i="1"/>
  <c r="I808" i="1" s="1"/>
  <c r="G809" i="1"/>
  <c r="G810" i="1"/>
  <c r="I810" i="1" s="1"/>
  <c r="G811" i="1"/>
  <c r="G812" i="1"/>
  <c r="G813" i="1"/>
  <c r="G814" i="1"/>
  <c r="G815" i="1"/>
  <c r="I815" i="1" s="1"/>
  <c r="G816" i="1"/>
  <c r="I816" i="1" s="1"/>
  <c r="G817" i="1"/>
  <c r="G818" i="1"/>
  <c r="I818" i="1" s="1"/>
  <c r="G819" i="1"/>
  <c r="I819" i="1" s="1"/>
  <c r="G820" i="1"/>
  <c r="G821" i="1"/>
  <c r="G822" i="1"/>
  <c r="G823" i="1"/>
  <c r="G824" i="1"/>
  <c r="I824" i="1" s="1"/>
  <c r="G825" i="1"/>
  <c r="G826" i="1"/>
  <c r="I826" i="1" s="1"/>
  <c r="G827" i="1"/>
  <c r="I827" i="1" s="1"/>
  <c r="G828" i="1"/>
  <c r="I828" i="1" s="1"/>
  <c r="G829" i="1"/>
  <c r="G830" i="1"/>
  <c r="G831" i="1"/>
  <c r="G832" i="1"/>
  <c r="G833" i="1"/>
  <c r="G834" i="1"/>
  <c r="I834" i="1" s="1"/>
  <c r="G835" i="1"/>
  <c r="I835" i="1" s="1"/>
  <c r="G836" i="1"/>
  <c r="I836" i="1" s="1"/>
  <c r="G837" i="1"/>
  <c r="I837" i="1" s="1"/>
  <c r="G838" i="1"/>
  <c r="G839" i="1"/>
  <c r="G840" i="1"/>
  <c r="F840" i="1" s="1"/>
  <c r="G841" i="1"/>
  <c r="G842" i="1"/>
  <c r="G843" i="1"/>
  <c r="F843" i="1" s="1"/>
  <c r="G844" i="1"/>
  <c r="I844" i="1" s="1"/>
  <c r="G845" i="1"/>
  <c r="I845" i="1" s="1"/>
  <c r="G846" i="1"/>
  <c r="I846" i="1" s="1"/>
  <c r="G847" i="1"/>
  <c r="G848" i="1"/>
  <c r="G849" i="1"/>
  <c r="G850" i="1"/>
  <c r="G851" i="1"/>
  <c r="G852" i="1"/>
  <c r="I852" i="1" s="1"/>
  <c r="G853" i="1"/>
  <c r="I853" i="1" s="1"/>
  <c r="G854" i="1"/>
  <c r="I854" i="1" s="1"/>
  <c r="G855" i="1"/>
  <c r="I855" i="1" s="1"/>
  <c r="G856" i="1"/>
  <c r="G857" i="1"/>
  <c r="G858" i="1"/>
  <c r="G859" i="1"/>
  <c r="G860" i="1"/>
  <c r="F860" i="1" s="1"/>
  <c r="G861" i="1"/>
  <c r="I861" i="1" s="1"/>
  <c r="G862" i="1"/>
  <c r="I862" i="1" s="1"/>
  <c r="G863" i="1"/>
  <c r="I863" i="1" s="1"/>
  <c r="G864" i="1"/>
  <c r="I864" i="1" s="1"/>
  <c r="G865" i="1"/>
  <c r="G866" i="1"/>
  <c r="G867" i="1"/>
  <c r="G868" i="1"/>
  <c r="G869" i="1"/>
  <c r="G870" i="1"/>
  <c r="I870" i="1" s="1"/>
  <c r="G871" i="1"/>
  <c r="I871" i="1" s="1"/>
  <c r="G872" i="1"/>
  <c r="I872" i="1" s="1"/>
  <c r="G873" i="1"/>
  <c r="G874" i="1"/>
  <c r="I874" i="1" s="1"/>
  <c r="G875" i="1"/>
  <c r="G876" i="1"/>
  <c r="G877" i="1"/>
  <c r="G878" i="1"/>
  <c r="G879" i="1"/>
  <c r="I879" i="1" s="1"/>
  <c r="G880" i="1"/>
  <c r="I880" i="1" s="1"/>
  <c r="G881" i="1"/>
  <c r="G882" i="1"/>
  <c r="I882" i="1" s="1"/>
  <c r="G883" i="1"/>
  <c r="I883" i="1" s="1"/>
  <c r="G884" i="1"/>
  <c r="G885" i="1"/>
  <c r="G886" i="1"/>
  <c r="G887" i="1"/>
  <c r="G888" i="1"/>
  <c r="I888" i="1" s="1"/>
  <c r="G889" i="1"/>
  <c r="G890" i="1"/>
  <c r="I890" i="1" s="1"/>
  <c r="G891" i="1"/>
  <c r="I891" i="1" s="1"/>
  <c r="G892" i="1"/>
  <c r="I892" i="1" s="1"/>
  <c r="G893" i="1"/>
  <c r="G894" i="1"/>
  <c r="G895" i="1"/>
  <c r="G896" i="1"/>
  <c r="F896" i="1" s="1"/>
  <c r="G897" i="1"/>
  <c r="G898" i="1"/>
  <c r="I898" i="1" s="1"/>
  <c r="G899" i="1"/>
  <c r="I899" i="1" s="1"/>
  <c r="G900" i="1"/>
  <c r="I900" i="1" s="1"/>
  <c r="G901" i="1"/>
  <c r="I901" i="1" s="1"/>
  <c r="G902" i="1"/>
  <c r="G903" i="1"/>
  <c r="G904" i="1"/>
  <c r="F904" i="1" s="1"/>
  <c r="G905" i="1"/>
  <c r="G906" i="1"/>
  <c r="G907" i="1"/>
  <c r="I907" i="1" s="1"/>
  <c r="G908" i="1"/>
  <c r="I908" i="1" s="1"/>
  <c r="G909" i="1"/>
  <c r="I909" i="1" s="1"/>
  <c r="G910" i="1"/>
  <c r="I910" i="1" s="1"/>
  <c r="G911" i="1"/>
  <c r="G912" i="1"/>
  <c r="G913" i="1"/>
  <c r="G914" i="1"/>
  <c r="G915" i="1"/>
  <c r="G916" i="1"/>
  <c r="F916" i="1" s="1"/>
  <c r="G917" i="1"/>
  <c r="I917" i="1" s="1"/>
  <c r="G918" i="1"/>
  <c r="I918" i="1" s="1"/>
  <c r="G919" i="1"/>
  <c r="I919" i="1" s="1"/>
  <c r="G920" i="1"/>
  <c r="G921" i="1"/>
  <c r="G922" i="1"/>
  <c r="G923" i="1"/>
  <c r="G924" i="1"/>
  <c r="G925" i="1"/>
  <c r="I925" i="1" s="1"/>
  <c r="G926" i="1"/>
  <c r="I926" i="1" s="1"/>
  <c r="G927" i="1"/>
  <c r="I927" i="1" s="1"/>
  <c r="G928" i="1"/>
  <c r="I928" i="1" s="1"/>
  <c r="G929" i="1"/>
  <c r="G930" i="1"/>
  <c r="G931" i="1"/>
  <c r="G932" i="1"/>
  <c r="G933" i="1"/>
  <c r="G934" i="1"/>
  <c r="I934" i="1" s="1"/>
  <c r="G935" i="1"/>
  <c r="I935" i="1" s="1"/>
  <c r="G936" i="1"/>
  <c r="I936" i="1" s="1"/>
  <c r="G937" i="1"/>
  <c r="G938" i="1"/>
  <c r="I938" i="1" s="1"/>
  <c r="G939" i="1"/>
  <c r="G940" i="1"/>
  <c r="G941" i="1"/>
  <c r="G942" i="1"/>
  <c r="G943" i="1"/>
  <c r="I943" i="1" s="1"/>
  <c r="G944" i="1"/>
  <c r="I944" i="1" s="1"/>
  <c r="G945" i="1"/>
  <c r="G946" i="1"/>
  <c r="I946" i="1" s="1"/>
  <c r="G947" i="1"/>
  <c r="I947" i="1" s="1"/>
  <c r="G948" i="1"/>
  <c r="F948" i="1" s="1"/>
  <c r="G949" i="1"/>
  <c r="G950" i="1"/>
  <c r="G951" i="1"/>
  <c r="G952" i="1"/>
  <c r="I952" i="1" s="1"/>
  <c r="G953" i="1"/>
  <c r="G954" i="1"/>
  <c r="I954" i="1" s="1"/>
  <c r="G955" i="1"/>
  <c r="I955" i="1" s="1"/>
  <c r="G956" i="1"/>
  <c r="I956" i="1" s="1"/>
  <c r="G957" i="1"/>
  <c r="G958" i="1"/>
  <c r="G959" i="1"/>
  <c r="F959" i="1" s="1"/>
  <c r="G960" i="1"/>
  <c r="G961" i="1"/>
  <c r="G962" i="1"/>
  <c r="I962" i="1" s="1"/>
  <c r="G963" i="1"/>
  <c r="I963" i="1" s="1"/>
  <c r="G964" i="1"/>
  <c r="I964" i="1" s="1"/>
  <c r="G965" i="1"/>
  <c r="I965" i="1" s="1"/>
  <c r="G966" i="1"/>
  <c r="G967" i="1"/>
  <c r="F967" i="1" s="1"/>
  <c r="G968" i="1"/>
  <c r="G969" i="1"/>
  <c r="G970" i="1"/>
  <c r="G971" i="1"/>
  <c r="I971" i="1" s="1"/>
  <c r="G972" i="1"/>
  <c r="I972" i="1" s="1"/>
  <c r="G973" i="1"/>
  <c r="I973" i="1" s="1"/>
  <c r="G974" i="1"/>
  <c r="I974" i="1" s="1"/>
  <c r="G975" i="1"/>
  <c r="G976" i="1"/>
  <c r="G977" i="1"/>
  <c r="G978" i="1"/>
  <c r="G979" i="1"/>
  <c r="G980" i="1"/>
  <c r="I980" i="1" s="1"/>
  <c r="G981" i="1"/>
  <c r="I981" i="1" s="1"/>
  <c r="G982" i="1"/>
  <c r="I982" i="1" s="1"/>
  <c r="G983" i="1"/>
  <c r="I983" i="1" s="1"/>
  <c r="G984" i="1"/>
  <c r="G985" i="1"/>
  <c r="G986" i="1"/>
  <c r="G987" i="1"/>
  <c r="G988" i="1"/>
  <c r="G989" i="1"/>
  <c r="I989" i="1" s="1"/>
  <c r="G990" i="1"/>
  <c r="I990" i="1" s="1"/>
  <c r="G991" i="1"/>
  <c r="I991" i="1" s="1"/>
  <c r="G992" i="1"/>
  <c r="I992" i="1" s="1"/>
  <c r="G993" i="1"/>
  <c r="G994" i="1"/>
  <c r="G995" i="1"/>
  <c r="G996" i="1"/>
  <c r="F996" i="1" s="1"/>
  <c r="G997" i="1"/>
  <c r="F997" i="1" s="1"/>
  <c r="G998" i="1"/>
  <c r="I998" i="1" s="1"/>
  <c r="G999" i="1"/>
  <c r="I999" i="1" s="1"/>
  <c r="G1000" i="1"/>
  <c r="I1000" i="1" s="1"/>
  <c r="G1001" i="1"/>
  <c r="G1002" i="1"/>
  <c r="I1002" i="1" s="1"/>
  <c r="G1003" i="1"/>
  <c r="G1004" i="1"/>
  <c r="G1005" i="1"/>
  <c r="G1006" i="1"/>
  <c r="I1006" i="1" s="1"/>
  <c r="G1007" i="1"/>
  <c r="I1007" i="1" s="1"/>
  <c r="G1008" i="1"/>
  <c r="I1008" i="1" s="1"/>
  <c r="G1009" i="1"/>
  <c r="G1010" i="1"/>
  <c r="I1010" i="1" s="1"/>
  <c r="G1011" i="1"/>
  <c r="I1011" i="1" s="1"/>
  <c r="G1012" i="1"/>
  <c r="G1013" i="1"/>
  <c r="G1014" i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G1021" i="1"/>
  <c r="F1021" i="1" s="1"/>
  <c r="G1022" i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G1029" i="1"/>
  <c r="G1030" i="1"/>
  <c r="F1030" i="1" s="1"/>
  <c r="G1031" i="1"/>
  <c r="I1031" i="1" s="1"/>
  <c r="G1032" i="1"/>
  <c r="I1032" i="1" s="1"/>
  <c r="G1033" i="1"/>
  <c r="I1033" i="1" s="1"/>
  <c r="G1034" i="1"/>
  <c r="I1034" i="1" s="1"/>
  <c r="G1035" i="1"/>
  <c r="I1035" i="1" s="1"/>
  <c r="G1036" i="1"/>
  <c r="G1037" i="1"/>
  <c r="G1038" i="1"/>
  <c r="G1039" i="1"/>
  <c r="I1039" i="1" s="1"/>
  <c r="G1040" i="1"/>
  <c r="I1040" i="1" s="1"/>
  <c r="G1041" i="1"/>
  <c r="I1041" i="1" s="1"/>
  <c r="G1042" i="1"/>
  <c r="F1042" i="1" s="1"/>
  <c r="G1043" i="1"/>
  <c r="I1043" i="1" s="1"/>
  <c r="G1044" i="1"/>
  <c r="G1045" i="1"/>
  <c r="G1046" i="1"/>
  <c r="F1046" i="1" s="1"/>
  <c r="G1047" i="1"/>
  <c r="I1047" i="1" s="1"/>
  <c r="G1048" i="1"/>
  <c r="I1048" i="1" s="1"/>
  <c r="G1049" i="1"/>
  <c r="I1049" i="1" s="1"/>
  <c r="G1050" i="1"/>
  <c r="I1050" i="1" s="1"/>
  <c r="G1051" i="1"/>
  <c r="I1051" i="1" s="1"/>
  <c r="G1052" i="1"/>
  <c r="G1053" i="1"/>
  <c r="G1054" i="1"/>
  <c r="G1055" i="1"/>
  <c r="I1055" i="1" s="1"/>
  <c r="G1056" i="1"/>
  <c r="I1056" i="1" s="1"/>
  <c r="G1057" i="1"/>
  <c r="I1057" i="1" s="1"/>
  <c r="G1058" i="1"/>
  <c r="I1058" i="1" s="1"/>
  <c r="G1059" i="1"/>
  <c r="I1059" i="1" s="1"/>
  <c r="G1060" i="1"/>
  <c r="G1061" i="1"/>
  <c r="G1062" i="1"/>
  <c r="G1063" i="1"/>
  <c r="I1063" i="1" s="1"/>
  <c r="G1064" i="1"/>
  <c r="I1064" i="1" s="1"/>
  <c r="G1065" i="1"/>
  <c r="I1065" i="1" s="1"/>
  <c r="G1066" i="1"/>
  <c r="F1066" i="1" s="1"/>
  <c r="G1067" i="1"/>
  <c r="I1067" i="1" s="1"/>
  <c r="G1068" i="1"/>
  <c r="G1069" i="1"/>
  <c r="G1070" i="1"/>
  <c r="G1071" i="1"/>
  <c r="I1071" i="1" s="1"/>
  <c r="G1072" i="1"/>
  <c r="I1072" i="1" s="1"/>
  <c r="G1073" i="1"/>
  <c r="I1073" i="1" s="1"/>
  <c r="G1074" i="1"/>
  <c r="I1074" i="1" s="1"/>
  <c r="G1075" i="1"/>
  <c r="I1075" i="1" s="1"/>
  <c r="G1076" i="1"/>
  <c r="G1077" i="1"/>
  <c r="G1078" i="1"/>
  <c r="G1079" i="1"/>
  <c r="I1079" i="1" s="1"/>
  <c r="G1080" i="1"/>
  <c r="I1080" i="1" s="1"/>
  <c r="G1081" i="1"/>
  <c r="I1081" i="1" s="1"/>
  <c r="G1082" i="1"/>
  <c r="I1082" i="1" s="1"/>
  <c r="G1083" i="1"/>
  <c r="I1083" i="1" s="1"/>
  <c r="G1084" i="1"/>
  <c r="G1085" i="1"/>
  <c r="G1086" i="1"/>
  <c r="F1086" i="1" s="1"/>
  <c r="G1087" i="1"/>
  <c r="I1087" i="1" s="1"/>
  <c r="G1088" i="1"/>
  <c r="I1088" i="1" s="1"/>
  <c r="G1089" i="1"/>
  <c r="I1089" i="1" s="1"/>
  <c r="G1090" i="1"/>
  <c r="I1090" i="1" s="1"/>
  <c r="G1091" i="1"/>
  <c r="I1091" i="1" s="1"/>
  <c r="G1092" i="1"/>
  <c r="G1093" i="1"/>
  <c r="G1094" i="1"/>
  <c r="F1094" i="1" s="1"/>
  <c r="G1095" i="1"/>
  <c r="I1095" i="1" s="1"/>
  <c r="G1096" i="1"/>
  <c r="I1096" i="1" s="1"/>
  <c r="G1097" i="1"/>
  <c r="I1097" i="1" s="1"/>
  <c r="G1098" i="1"/>
  <c r="I1098" i="1" s="1"/>
  <c r="G1099" i="1"/>
  <c r="I1099" i="1" s="1"/>
  <c r="G2" i="1"/>
  <c r="B570" i="1"/>
  <c r="B569" i="1"/>
  <c r="B568" i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7" i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B566" i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B565" i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B564" i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563" i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562" i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561" i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A25" i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B21" i="1"/>
  <c r="B20" i="1"/>
  <c r="B19" i="1"/>
  <c r="J1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B18" i="1"/>
  <c r="J1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B17" i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B16" i="1"/>
  <c r="A16" i="1"/>
  <c r="B15" i="1"/>
  <c r="J1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B14" i="1"/>
  <c r="J1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13" i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12" i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F919" i="1" l="1"/>
  <c r="F597" i="1"/>
  <c r="F357" i="1"/>
  <c r="F116" i="1"/>
  <c r="I509" i="1"/>
  <c r="F901" i="1"/>
  <c r="F575" i="1"/>
  <c r="F308" i="1"/>
  <c r="F84" i="1"/>
  <c r="I359" i="1"/>
  <c r="F663" i="1"/>
  <c r="I959" i="1"/>
  <c r="F853" i="1"/>
  <c r="F526" i="1"/>
  <c r="F276" i="1"/>
  <c r="F52" i="1"/>
  <c r="B24" i="1"/>
  <c r="F1097" i="1"/>
  <c r="F791" i="1"/>
  <c r="F479" i="1"/>
  <c r="F261" i="1"/>
  <c r="F1051" i="1"/>
  <c r="F773" i="1"/>
  <c r="F476" i="1"/>
  <c r="F230" i="1"/>
  <c r="F1049" i="1"/>
  <c r="F725" i="1"/>
  <c r="F436" i="1"/>
  <c r="F197" i="1"/>
  <c r="F314" i="1"/>
  <c r="F210" i="1"/>
  <c r="B25" i="1"/>
  <c r="J25" i="1" s="1"/>
  <c r="F1095" i="1"/>
  <c r="F1050" i="1"/>
  <c r="F1025" i="1"/>
  <c r="F963" i="1"/>
  <c r="F917" i="1"/>
  <c r="F835" i="1"/>
  <c r="F789" i="1"/>
  <c r="F707" i="1"/>
  <c r="F661" i="1"/>
  <c r="F576" i="1"/>
  <c r="F518" i="1"/>
  <c r="F477" i="1"/>
  <c r="F437" i="1"/>
  <c r="F394" i="1"/>
  <c r="F356" i="1"/>
  <c r="F309" i="1"/>
  <c r="F266" i="1"/>
  <c r="F234" i="1"/>
  <c r="F202" i="1"/>
  <c r="F178" i="1"/>
  <c r="F146" i="1"/>
  <c r="F114" i="1"/>
  <c r="F82" i="1"/>
  <c r="F50" i="1"/>
  <c r="F18" i="1"/>
  <c r="I967" i="1"/>
  <c r="I414" i="1"/>
  <c r="F514" i="1"/>
  <c r="F42" i="1"/>
  <c r="F1089" i="1"/>
  <c r="F1047" i="1"/>
  <c r="F1015" i="1"/>
  <c r="F944" i="1"/>
  <c r="F890" i="1"/>
  <c r="F816" i="1"/>
  <c r="F762" i="1"/>
  <c r="F688" i="1"/>
  <c r="F634" i="1"/>
  <c r="F554" i="1"/>
  <c r="F506" i="1"/>
  <c r="F468" i="1"/>
  <c r="F426" i="1"/>
  <c r="F388" i="1"/>
  <c r="F341" i="1"/>
  <c r="F298" i="1"/>
  <c r="F260" i="1"/>
  <c r="F229" i="1"/>
  <c r="F196" i="1"/>
  <c r="F165" i="1"/>
  <c r="F133" i="1"/>
  <c r="F101" i="1"/>
  <c r="F69" i="1"/>
  <c r="F37" i="1"/>
  <c r="F5" i="1"/>
  <c r="I843" i="1"/>
  <c r="I59" i="1"/>
  <c r="F834" i="1"/>
  <c r="F346" i="1"/>
  <c r="F138" i="1"/>
  <c r="F1079" i="1"/>
  <c r="F1040" i="1"/>
  <c r="F1007" i="1"/>
  <c r="F943" i="1"/>
  <c r="F888" i="1"/>
  <c r="F815" i="1"/>
  <c r="F760" i="1"/>
  <c r="F687" i="1"/>
  <c r="F632" i="1"/>
  <c r="F551" i="1"/>
  <c r="F502" i="1"/>
  <c r="F466" i="1"/>
  <c r="F421" i="1"/>
  <c r="F378" i="1"/>
  <c r="F340" i="1"/>
  <c r="F293" i="1"/>
  <c r="F258" i="1"/>
  <c r="F228" i="1"/>
  <c r="F194" i="1"/>
  <c r="F164" i="1"/>
  <c r="F132" i="1"/>
  <c r="F100" i="1"/>
  <c r="F68" i="1"/>
  <c r="F36" i="1"/>
  <c r="F4" i="1"/>
  <c r="I840" i="1"/>
  <c r="F962" i="1"/>
  <c r="F706" i="1"/>
  <c r="F106" i="1"/>
  <c r="F1065" i="1"/>
  <c r="F1039" i="1"/>
  <c r="F999" i="1"/>
  <c r="F935" i="1"/>
  <c r="F871" i="1"/>
  <c r="F807" i="1"/>
  <c r="F743" i="1"/>
  <c r="F679" i="1"/>
  <c r="F615" i="1"/>
  <c r="F543" i="1"/>
  <c r="F501" i="1"/>
  <c r="F463" i="1"/>
  <c r="F420" i="1"/>
  <c r="F373" i="1"/>
  <c r="F330" i="1"/>
  <c r="F292" i="1"/>
  <c r="F250" i="1"/>
  <c r="F226" i="1"/>
  <c r="F186" i="1"/>
  <c r="F162" i="1"/>
  <c r="F130" i="1"/>
  <c r="F98" i="1"/>
  <c r="F66" i="1"/>
  <c r="F34" i="1"/>
  <c r="I691" i="1"/>
  <c r="F1026" i="1"/>
  <c r="F442" i="1"/>
  <c r="F242" i="1"/>
  <c r="F170" i="1"/>
  <c r="F10" i="1"/>
  <c r="F1064" i="1"/>
  <c r="F1033" i="1"/>
  <c r="F998" i="1"/>
  <c r="F926" i="1"/>
  <c r="F870" i="1"/>
  <c r="F798" i="1"/>
  <c r="F742" i="1"/>
  <c r="F670" i="1"/>
  <c r="F614" i="1"/>
  <c r="F541" i="1"/>
  <c r="F493" i="1"/>
  <c r="F452" i="1"/>
  <c r="F410" i="1"/>
  <c r="F372" i="1"/>
  <c r="F325" i="1"/>
  <c r="F282" i="1"/>
  <c r="F246" i="1"/>
  <c r="F218" i="1"/>
  <c r="F182" i="1"/>
  <c r="F154" i="1"/>
  <c r="F122" i="1"/>
  <c r="F90" i="1"/>
  <c r="F58" i="1"/>
  <c r="F26" i="1"/>
  <c r="I672" i="1"/>
  <c r="F1090" i="1"/>
  <c r="F74" i="1"/>
  <c r="F1063" i="1"/>
  <c r="F1031" i="1"/>
  <c r="F983" i="1"/>
  <c r="F925" i="1"/>
  <c r="F855" i="1"/>
  <c r="F797" i="1"/>
  <c r="F727" i="1"/>
  <c r="F669" i="1"/>
  <c r="F599" i="1"/>
  <c r="F527" i="1"/>
  <c r="F490" i="1"/>
  <c r="F450" i="1"/>
  <c r="F405" i="1"/>
  <c r="F362" i="1"/>
  <c r="F324" i="1"/>
  <c r="F277" i="1"/>
  <c r="F244" i="1"/>
  <c r="F212" i="1"/>
  <c r="F181" i="1"/>
  <c r="F149" i="1"/>
  <c r="F117" i="1"/>
  <c r="F85" i="1"/>
  <c r="F53" i="1"/>
  <c r="F21" i="1"/>
  <c r="I617" i="1"/>
  <c r="B27" i="1"/>
  <c r="J17" i="1"/>
  <c r="B579" i="1"/>
  <c r="J569" i="1"/>
  <c r="I1084" i="1"/>
  <c r="F1084" i="1"/>
  <c r="I1044" i="1"/>
  <c r="F1044" i="1"/>
  <c r="I1004" i="1"/>
  <c r="F1004" i="1"/>
  <c r="I924" i="1"/>
  <c r="F924" i="1"/>
  <c r="I876" i="1"/>
  <c r="F876" i="1"/>
  <c r="I740" i="1"/>
  <c r="F740" i="1"/>
  <c r="I612" i="1"/>
  <c r="F612" i="1"/>
  <c r="I524" i="1"/>
  <c r="F524" i="1"/>
  <c r="F908" i="1"/>
  <c r="F780" i="1"/>
  <c r="B575" i="1"/>
  <c r="J565" i="1"/>
  <c r="F939" i="1"/>
  <c r="I939" i="1"/>
  <c r="F980" i="1"/>
  <c r="F724" i="1"/>
  <c r="F651" i="1"/>
  <c r="I986" i="1"/>
  <c r="F986" i="1"/>
  <c r="I930" i="1"/>
  <c r="F930" i="1"/>
  <c r="I922" i="1"/>
  <c r="F922" i="1"/>
  <c r="I914" i="1"/>
  <c r="F914" i="1"/>
  <c r="I866" i="1"/>
  <c r="F866" i="1"/>
  <c r="I858" i="1"/>
  <c r="F858" i="1"/>
  <c r="I850" i="1"/>
  <c r="F850" i="1"/>
  <c r="I842" i="1"/>
  <c r="F842" i="1"/>
  <c r="I802" i="1"/>
  <c r="F802" i="1"/>
  <c r="I794" i="1"/>
  <c r="F794" i="1"/>
  <c r="I786" i="1"/>
  <c r="F786" i="1"/>
  <c r="I778" i="1"/>
  <c r="F778" i="1"/>
  <c r="I738" i="1"/>
  <c r="F738" i="1"/>
  <c r="I730" i="1"/>
  <c r="F730" i="1"/>
  <c r="I722" i="1"/>
  <c r="F722" i="1"/>
  <c r="I714" i="1"/>
  <c r="F714" i="1"/>
  <c r="I674" i="1"/>
  <c r="F674" i="1"/>
  <c r="I666" i="1"/>
  <c r="F666" i="1"/>
  <c r="I658" i="1"/>
  <c r="F658" i="1"/>
  <c r="I650" i="1"/>
  <c r="F650" i="1"/>
  <c r="I610" i="1"/>
  <c r="F610" i="1"/>
  <c r="I602" i="1"/>
  <c r="F602" i="1"/>
  <c r="I594" i="1"/>
  <c r="F594" i="1"/>
  <c r="I570" i="1"/>
  <c r="F570" i="1"/>
  <c r="I562" i="1"/>
  <c r="F562" i="1"/>
  <c r="I546" i="1"/>
  <c r="F546" i="1"/>
  <c r="I538" i="1"/>
  <c r="F538" i="1"/>
  <c r="F1099" i="1"/>
  <c r="F1088" i="1"/>
  <c r="F1074" i="1"/>
  <c r="F1035" i="1"/>
  <c r="F1024" i="1"/>
  <c r="F1010" i="1"/>
  <c r="F992" i="1"/>
  <c r="F974" i="1"/>
  <c r="F956" i="1"/>
  <c r="F938" i="1"/>
  <c r="F883" i="1"/>
  <c r="F864" i="1"/>
  <c r="F846" i="1"/>
  <c r="F828" i="1"/>
  <c r="F810" i="1"/>
  <c r="F755" i="1"/>
  <c r="F736" i="1"/>
  <c r="F718" i="1"/>
  <c r="F700" i="1"/>
  <c r="F682" i="1"/>
  <c r="F627" i="1"/>
  <c r="F608" i="1"/>
  <c r="F590" i="1"/>
  <c r="F568" i="1"/>
  <c r="I1094" i="1"/>
  <c r="I1042" i="1"/>
  <c r="I800" i="1"/>
  <c r="I668" i="1"/>
  <c r="B28" i="1"/>
  <c r="B572" i="1"/>
  <c r="J562" i="1"/>
  <c r="B576" i="1"/>
  <c r="J566" i="1"/>
  <c r="I1009" i="1"/>
  <c r="F1009" i="1"/>
  <c r="I1001" i="1"/>
  <c r="F1001" i="1"/>
  <c r="I993" i="1"/>
  <c r="F993" i="1"/>
  <c r="I985" i="1"/>
  <c r="F985" i="1"/>
  <c r="I977" i="1"/>
  <c r="F977" i="1"/>
  <c r="I969" i="1"/>
  <c r="F969" i="1"/>
  <c r="I961" i="1"/>
  <c r="F961" i="1"/>
  <c r="I953" i="1"/>
  <c r="F953" i="1"/>
  <c r="I945" i="1"/>
  <c r="F945" i="1"/>
  <c r="I937" i="1"/>
  <c r="F937" i="1"/>
  <c r="I929" i="1"/>
  <c r="F929" i="1"/>
  <c r="I921" i="1"/>
  <c r="F921" i="1"/>
  <c r="I913" i="1"/>
  <c r="F913" i="1"/>
  <c r="I905" i="1"/>
  <c r="F905" i="1"/>
  <c r="I897" i="1"/>
  <c r="F897" i="1"/>
  <c r="I889" i="1"/>
  <c r="F889" i="1"/>
  <c r="I881" i="1"/>
  <c r="F881" i="1"/>
  <c r="I873" i="1"/>
  <c r="F873" i="1"/>
  <c r="I865" i="1"/>
  <c r="F865" i="1"/>
  <c r="I857" i="1"/>
  <c r="F857" i="1"/>
  <c r="I849" i="1"/>
  <c r="F849" i="1"/>
  <c r="I841" i="1"/>
  <c r="F841" i="1"/>
  <c r="I833" i="1"/>
  <c r="F833" i="1"/>
  <c r="I825" i="1"/>
  <c r="F825" i="1"/>
  <c r="I817" i="1"/>
  <c r="F817" i="1"/>
  <c r="I809" i="1"/>
  <c r="F809" i="1"/>
  <c r="I801" i="1"/>
  <c r="F801" i="1"/>
  <c r="I793" i="1"/>
  <c r="F793" i="1"/>
  <c r="I785" i="1"/>
  <c r="F785" i="1"/>
  <c r="I777" i="1"/>
  <c r="F777" i="1"/>
  <c r="I769" i="1"/>
  <c r="F769" i="1"/>
  <c r="I761" i="1"/>
  <c r="F761" i="1"/>
  <c r="I753" i="1"/>
  <c r="F753" i="1"/>
  <c r="I745" i="1"/>
  <c r="F745" i="1"/>
  <c r="I737" i="1"/>
  <c r="F737" i="1"/>
  <c r="I729" i="1"/>
  <c r="F729" i="1"/>
  <c r="I721" i="1"/>
  <c r="F721" i="1"/>
  <c r="I713" i="1"/>
  <c r="F713" i="1"/>
  <c r="I705" i="1"/>
  <c r="F705" i="1"/>
  <c r="I697" i="1"/>
  <c r="F697" i="1"/>
  <c r="I689" i="1"/>
  <c r="F689" i="1"/>
  <c r="I681" i="1"/>
  <c r="F681" i="1"/>
  <c r="I673" i="1"/>
  <c r="F673" i="1"/>
  <c r="I665" i="1"/>
  <c r="F665" i="1"/>
  <c r="I657" i="1"/>
  <c r="F657" i="1"/>
  <c r="I649" i="1"/>
  <c r="F649" i="1"/>
  <c r="I641" i="1"/>
  <c r="F641" i="1"/>
  <c r="I633" i="1"/>
  <c r="F633" i="1"/>
  <c r="I625" i="1"/>
  <c r="F625" i="1"/>
  <c r="I609" i="1"/>
  <c r="F609" i="1"/>
  <c r="I601" i="1"/>
  <c r="F601" i="1"/>
  <c r="I593" i="1"/>
  <c r="F593" i="1"/>
  <c r="I585" i="1"/>
  <c r="F585" i="1"/>
  <c r="F577" i="1"/>
  <c r="I577" i="1"/>
  <c r="I569" i="1"/>
  <c r="F569" i="1"/>
  <c r="I561" i="1"/>
  <c r="F561" i="1"/>
  <c r="I553" i="1"/>
  <c r="F553" i="1"/>
  <c r="I545" i="1"/>
  <c r="F545" i="1"/>
  <c r="I537" i="1"/>
  <c r="F537" i="1"/>
  <c r="I529" i="1"/>
  <c r="F529" i="1"/>
  <c r="I521" i="1"/>
  <c r="F521" i="1"/>
  <c r="I513" i="1"/>
  <c r="F513" i="1"/>
  <c r="I505" i="1"/>
  <c r="F505" i="1"/>
  <c r="I497" i="1"/>
  <c r="F497" i="1"/>
  <c r="I489" i="1"/>
  <c r="F489" i="1"/>
  <c r="I481" i="1"/>
  <c r="F481" i="1"/>
  <c r="I473" i="1"/>
  <c r="F473" i="1"/>
  <c r="I465" i="1"/>
  <c r="F465" i="1"/>
  <c r="I457" i="1"/>
  <c r="F457" i="1"/>
  <c r="I449" i="1"/>
  <c r="F449" i="1"/>
  <c r="I441" i="1"/>
  <c r="F441" i="1"/>
  <c r="I433" i="1"/>
  <c r="F433" i="1"/>
  <c r="I425" i="1"/>
  <c r="F425" i="1"/>
  <c r="I417" i="1"/>
  <c r="F417" i="1"/>
  <c r="I409" i="1"/>
  <c r="F409" i="1"/>
  <c r="I401" i="1"/>
  <c r="F401" i="1"/>
  <c r="I393" i="1"/>
  <c r="F393" i="1"/>
  <c r="I385" i="1"/>
  <c r="F385" i="1"/>
  <c r="I377" i="1"/>
  <c r="F377" i="1"/>
  <c r="I369" i="1"/>
  <c r="F369" i="1"/>
  <c r="I361" i="1"/>
  <c r="F361" i="1"/>
  <c r="I353" i="1"/>
  <c r="F353" i="1"/>
  <c r="I345" i="1"/>
  <c r="F345" i="1"/>
  <c r="I337" i="1"/>
  <c r="F337" i="1"/>
  <c r="I329" i="1"/>
  <c r="F329" i="1"/>
  <c r="I321" i="1"/>
  <c r="F321" i="1"/>
  <c r="I313" i="1"/>
  <c r="F313" i="1"/>
  <c r="I305" i="1"/>
  <c r="F305" i="1"/>
  <c r="I297" i="1"/>
  <c r="F297" i="1"/>
  <c r="I289" i="1"/>
  <c r="F289" i="1"/>
  <c r="I281" i="1"/>
  <c r="F281" i="1"/>
  <c r="I273" i="1"/>
  <c r="F273" i="1"/>
  <c r="I265" i="1"/>
  <c r="F265" i="1"/>
  <c r="I257" i="1"/>
  <c r="F257" i="1"/>
  <c r="I249" i="1"/>
  <c r="F249" i="1"/>
  <c r="I241" i="1"/>
  <c r="F241" i="1"/>
  <c r="I233" i="1"/>
  <c r="F233" i="1"/>
  <c r="I225" i="1"/>
  <c r="F225" i="1"/>
  <c r="I217" i="1"/>
  <c r="F217" i="1"/>
  <c r="I209" i="1"/>
  <c r="F209" i="1"/>
  <c r="I201" i="1"/>
  <c r="F201" i="1"/>
  <c r="I193" i="1"/>
  <c r="F193" i="1"/>
  <c r="I185" i="1"/>
  <c r="F185" i="1"/>
  <c r="I177" i="1"/>
  <c r="F177" i="1"/>
  <c r="I169" i="1"/>
  <c r="F169" i="1"/>
  <c r="F161" i="1"/>
  <c r="I161" i="1"/>
  <c r="I153" i="1"/>
  <c r="F153" i="1"/>
  <c r="I145" i="1"/>
  <c r="F145" i="1"/>
  <c r="I137" i="1"/>
  <c r="F137" i="1"/>
  <c r="I129" i="1"/>
  <c r="F129" i="1"/>
  <c r="I121" i="1"/>
  <c r="F121" i="1"/>
  <c r="I113" i="1"/>
  <c r="F113" i="1"/>
  <c r="F105" i="1"/>
  <c r="I105" i="1"/>
  <c r="I97" i="1"/>
  <c r="F97" i="1"/>
  <c r="F89" i="1"/>
  <c r="I89" i="1"/>
  <c r="I81" i="1"/>
  <c r="F81" i="1"/>
  <c r="I73" i="1"/>
  <c r="F73" i="1"/>
  <c r="I65" i="1"/>
  <c r="F65" i="1"/>
  <c r="I57" i="1"/>
  <c r="F57" i="1"/>
  <c r="I49" i="1"/>
  <c r="F49" i="1"/>
  <c r="I41" i="1"/>
  <c r="F41" i="1"/>
  <c r="I33" i="1"/>
  <c r="F33" i="1"/>
  <c r="I25" i="1"/>
  <c r="F25" i="1"/>
  <c r="I17" i="1"/>
  <c r="F17" i="1"/>
  <c r="I9" i="1"/>
  <c r="F9" i="1"/>
  <c r="F1098" i="1"/>
  <c r="F1087" i="1"/>
  <c r="F1073" i="1"/>
  <c r="F1059" i="1"/>
  <c r="F1048" i="1"/>
  <c r="F1034" i="1"/>
  <c r="F1023" i="1"/>
  <c r="F1008" i="1"/>
  <c r="F991" i="1"/>
  <c r="F973" i="1"/>
  <c r="F955" i="1"/>
  <c r="F936" i="1"/>
  <c r="F918" i="1"/>
  <c r="F900" i="1"/>
  <c r="F882" i="1"/>
  <c r="F863" i="1"/>
  <c r="F845" i="1"/>
  <c r="F827" i="1"/>
  <c r="F808" i="1"/>
  <c r="F790" i="1"/>
  <c r="F772" i="1"/>
  <c r="F754" i="1"/>
  <c r="F735" i="1"/>
  <c r="F717" i="1"/>
  <c r="F699" i="1"/>
  <c r="F680" i="1"/>
  <c r="F662" i="1"/>
  <c r="F644" i="1"/>
  <c r="F626" i="1"/>
  <c r="F607" i="1"/>
  <c r="F589" i="1"/>
  <c r="F567" i="1"/>
  <c r="F542" i="1"/>
  <c r="F517" i="1"/>
  <c r="F492" i="1"/>
  <c r="F438" i="1"/>
  <c r="F406" i="1"/>
  <c r="F374" i="1"/>
  <c r="F342" i="1"/>
  <c r="F310" i="1"/>
  <c r="F278" i="1"/>
  <c r="F198" i="1"/>
  <c r="I1030" i="1"/>
  <c r="I948" i="1"/>
  <c r="I788" i="1"/>
  <c r="I358" i="1"/>
  <c r="B23" i="1"/>
  <c r="J13" i="1"/>
  <c r="I1060" i="1"/>
  <c r="F1060" i="1"/>
  <c r="I572" i="1"/>
  <c r="F572" i="1"/>
  <c r="I548" i="1"/>
  <c r="F548" i="1"/>
  <c r="I500" i="1"/>
  <c r="F500" i="1"/>
  <c r="I996" i="1"/>
  <c r="B571" i="1"/>
  <c r="J561" i="1"/>
  <c r="I987" i="1"/>
  <c r="F987" i="1"/>
  <c r="I915" i="1"/>
  <c r="F915" i="1"/>
  <c r="F875" i="1"/>
  <c r="I875" i="1"/>
  <c r="I787" i="1"/>
  <c r="F787" i="1"/>
  <c r="I723" i="1"/>
  <c r="F723" i="1"/>
  <c r="F1011" i="1"/>
  <c r="F907" i="1"/>
  <c r="I976" i="1"/>
  <c r="F976" i="1"/>
  <c r="I960" i="1"/>
  <c r="F960" i="1"/>
  <c r="I920" i="1"/>
  <c r="F920" i="1"/>
  <c r="I848" i="1"/>
  <c r="F848" i="1"/>
  <c r="I832" i="1"/>
  <c r="F832" i="1"/>
  <c r="I784" i="1"/>
  <c r="F784" i="1"/>
  <c r="I768" i="1"/>
  <c r="F768" i="1"/>
  <c r="I728" i="1"/>
  <c r="F728" i="1"/>
  <c r="I712" i="1"/>
  <c r="F712" i="1"/>
  <c r="I656" i="1"/>
  <c r="F656" i="1"/>
  <c r="I640" i="1"/>
  <c r="F640" i="1"/>
  <c r="F600" i="1"/>
  <c r="I600" i="1"/>
  <c r="I584" i="1"/>
  <c r="F584" i="1"/>
  <c r="I544" i="1"/>
  <c r="F544" i="1"/>
  <c r="I528" i="1"/>
  <c r="F528" i="1"/>
  <c r="I512" i="1"/>
  <c r="F512" i="1"/>
  <c r="I488" i="1"/>
  <c r="F488" i="1"/>
  <c r="I472" i="1"/>
  <c r="F472" i="1"/>
  <c r="I456" i="1"/>
  <c r="F456" i="1"/>
  <c r="I432" i="1"/>
  <c r="F432" i="1"/>
  <c r="I416" i="1"/>
  <c r="F416" i="1"/>
  <c r="I400" i="1"/>
  <c r="F400" i="1"/>
  <c r="I376" i="1"/>
  <c r="F376" i="1"/>
  <c r="I360" i="1"/>
  <c r="F360" i="1"/>
  <c r="I336" i="1"/>
  <c r="F336" i="1"/>
  <c r="I320" i="1"/>
  <c r="F320" i="1"/>
  <c r="I304" i="1"/>
  <c r="F304" i="1"/>
  <c r="I280" i="1"/>
  <c r="F280" i="1"/>
  <c r="I264" i="1"/>
  <c r="F264" i="1"/>
  <c r="I248" i="1"/>
  <c r="F248" i="1"/>
  <c r="I224" i="1"/>
  <c r="F224" i="1"/>
  <c r="I208" i="1"/>
  <c r="F208" i="1"/>
  <c r="I184" i="1"/>
  <c r="F184" i="1"/>
  <c r="I168" i="1"/>
  <c r="F168" i="1"/>
  <c r="I152" i="1"/>
  <c r="F152" i="1"/>
  <c r="I128" i="1"/>
  <c r="F128" i="1"/>
  <c r="I112" i="1"/>
  <c r="F112" i="1"/>
  <c r="I96" i="1"/>
  <c r="F96" i="1"/>
  <c r="I72" i="1"/>
  <c r="F72" i="1"/>
  <c r="I56" i="1"/>
  <c r="F56" i="1"/>
  <c r="I32" i="1"/>
  <c r="F32" i="1"/>
  <c r="I16" i="1"/>
  <c r="F16" i="1"/>
  <c r="F1083" i="1"/>
  <c r="F1058" i="1"/>
  <c r="F954" i="1"/>
  <c r="F880" i="1"/>
  <c r="F826" i="1"/>
  <c r="F734" i="1"/>
  <c r="F698" i="1"/>
  <c r="F606" i="1"/>
  <c r="F516" i="1"/>
  <c r="I1086" i="1"/>
  <c r="I916" i="1"/>
  <c r="I253" i="1"/>
  <c r="B34" i="1"/>
  <c r="J24" i="1"/>
  <c r="I2" i="1"/>
  <c r="F2" i="1"/>
  <c r="I1068" i="1"/>
  <c r="F1068" i="1"/>
  <c r="I1028" i="1"/>
  <c r="F1028" i="1"/>
  <c r="F1012" i="1"/>
  <c r="I1012" i="1"/>
  <c r="I932" i="1"/>
  <c r="F932" i="1"/>
  <c r="I868" i="1"/>
  <c r="F868" i="1"/>
  <c r="I804" i="1"/>
  <c r="F804" i="1"/>
  <c r="I748" i="1"/>
  <c r="F748" i="1"/>
  <c r="I692" i="1"/>
  <c r="F692" i="1"/>
  <c r="I620" i="1"/>
  <c r="F620" i="1"/>
  <c r="F652" i="1"/>
  <c r="F1003" i="1"/>
  <c r="I1003" i="1"/>
  <c r="I923" i="1"/>
  <c r="F923" i="1"/>
  <c r="I859" i="1"/>
  <c r="F859" i="1"/>
  <c r="I803" i="1"/>
  <c r="F803" i="1"/>
  <c r="I731" i="1"/>
  <c r="F731" i="1"/>
  <c r="F683" i="1"/>
  <c r="I683" i="1"/>
  <c r="I667" i="1"/>
  <c r="F667" i="1"/>
  <c r="F1075" i="1"/>
  <c r="F596" i="1"/>
  <c r="I994" i="1"/>
  <c r="F994" i="1"/>
  <c r="I968" i="1"/>
  <c r="F968" i="1"/>
  <c r="I912" i="1"/>
  <c r="F912" i="1"/>
  <c r="I856" i="1"/>
  <c r="F856" i="1"/>
  <c r="I792" i="1"/>
  <c r="F792" i="1"/>
  <c r="F776" i="1"/>
  <c r="I776" i="1"/>
  <c r="I720" i="1"/>
  <c r="F720" i="1"/>
  <c r="I704" i="1"/>
  <c r="F704" i="1"/>
  <c r="I664" i="1"/>
  <c r="F664" i="1"/>
  <c r="I648" i="1"/>
  <c r="F648" i="1"/>
  <c r="I592" i="1"/>
  <c r="F592" i="1"/>
  <c r="I560" i="1"/>
  <c r="F560" i="1"/>
  <c r="I552" i="1"/>
  <c r="F552" i="1"/>
  <c r="I536" i="1"/>
  <c r="F536" i="1"/>
  <c r="I520" i="1"/>
  <c r="F520" i="1"/>
  <c r="I504" i="1"/>
  <c r="F504" i="1"/>
  <c r="I496" i="1"/>
  <c r="F496" i="1"/>
  <c r="I480" i="1"/>
  <c r="F480" i="1"/>
  <c r="I464" i="1"/>
  <c r="F464" i="1"/>
  <c r="I448" i="1"/>
  <c r="F448" i="1"/>
  <c r="I440" i="1"/>
  <c r="F440" i="1"/>
  <c r="I424" i="1"/>
  <c r="F424" i="1"/>
  <c r="I408" i="1"/>
  <c r="F408" i="1"/>
  <c r="I392" i="1"/>
  <c r="F392" i="1"/>
  <c r="I384" i="1"/>
  <c r="F384" i="1"/>
  <c r="I368" i="1"/>
  <c r="F368" i="1"/>
  <c r="I352" i="1"/>
  <c r="F352" i="1"/>
  <c r="I344" i="1"/>
  <c r="F344" i="1"/>
  <c r="I328" i="1"/>
  <c r="F328" i="1"/>
  <c r="I312" i="1"/>
  <c r="F312" i="1"/>
  <c r="I296" i="1"/>
  <c r="F296" i="1"/>
  <c r="I288" i="1"/>
  <c r="F288" i="1"/>
  <c r="I272" i="1"/>
  <c r="F272" i="1"/>
  <c r="I256" i="1"/>
  <c r="F256" i="1"/>
  <c r="I240" i="1"/>
  <c r="F240" i="1"/>
  <c r="I232" i="1"/>
  <c r="F232" i="1"/>
  <c r="I216" i="1"/>
  <c r="F216" i="1"/>
  <c r="I200" i="1"/>
  <c r="F200" i="1"/>
  <c r="I192" i="1"/>
  <c r="F192" i="1"/>
  <c r="I176" i="1"/>
  <c r="F176" i="1"/>
  <c r="I160" i="1"/>
  <c r="F160" i="1"/>
  <c r="I144" i="1"/>
  <c r="F144" i="1"/>
  <c r="I136" i="1"/>
  <c r="F136" i="1"/>
  <c r="I120" i="1"/>
  <c r="F120" i="1"/>
  <c r="I104" i="1"/>
  <c r="F104" i="1"/>
  <c r="I88" i="1"/>
  <c r="F88" i="1"/>
  <c r="I80" i="1"/>
  <c r="F80" i="1"/>
  <c r="I64" i="1"/>
  <c r="F64" i="1"/>
  <c r="I48" i="1"/>
  <c r="F48" i="1"/>
  <c r="I40" i="1"/>
  <c r="F40" i="1"/>
  <c r="I24" i="1"/>
  <c r="F24" i="1"/>
  <c r="I8" i="1"/>
  <c r="F8" i="1"/>
  <c r="F1072" i="1"/>
  <c r="F1019" i="1"/>
  <c r="F990" i="1"/>
  <c r="F972" i="1"/>
  <c r="F899" i="1"/>
  <c r="F862" i="1"/>
  <c r="F844" i="1"/>
  <c r="F771" i="1"/>
  <c r="F752" i="1"/>
  <c r="F716" i="1"/>
  <c r="F643" i="1"/>
  <c r="F624" i="1"/>
  <c r="F588" i="1"/>
  <c r="F566" i="1"/>
  <c r="I779" i="1"/>
  <c r="B30" i="1"/>
  <c r="J20" i="1"/>
  <c r="B573" i="1"/>
  <c r="J563" i="1"/>
  <c r="B577" i="1"/>
  <c r="J567" i="1"/>
  <c r="I975" i="1"/>
  <c r="F975" i="1"/>
  <c r="I951" i="1"/>
  <c r="F951" i="1"/>
  <c r="I911" i="1"/>
  <c r="F911" i="1"/>
  <c r="I903" i="1"/>
  <c r="F903" i="1"/>
  <c r="I895" i="1"/>
  <c r="F895" i="1"/>
  <c r="I887" i="1"/>
  <c r="F887" i="1"/>
  <c r="I847" i="1"/>
  <c r="F847" i="1"/>
  <c r="I839" i="1"/>
  <c r="F839" i="1"/>
  <c r="I831" i="1"/>
  <c r="F831" i="1"/>
  <c r="I823" i="1"/>
  <c r="F823" i="1"/>
  <c r="I783" i="1"/>
  <c r="F783" i="1"/>
  <c r="I775" i="1"/>
  <c r="F775" i="1"/>
  <c r="I767" i="1"/>
  <c r="F767" i="1"/>
  <c r="I759" i="1"/>
  <c r="F759" i="1"/>
  <c r="I719" i="1"/>
  <c r="F719" i="1"/>
  <c r="I711" i="1"/>
  <c r="F711" i="1"/>
  <c r="I703" i="1"/>
  <c r="F703" i="1"/>
  <c r="I695" i="1"/>
  <c r="F695" i="1"/>
  <c r="I655" i="1"/>
  <c r="F655" i="1"/>
  <c r="I647" i="1"/>
  <c r="F647" i="1"/>
  <c r="I639" i="1"/>
  <c r="F639" i="1"/>
  <c r="I631" i="1"/>
  <c r="F631" i="1"/>
  <c r="I591" i="1"/>
  <c r="F591" i="1"/>
  <c r="I583" i="1"/>
  <c r="F583" i="1"/>
  <c r="I535" i="1"/>
  <c r="F535" i="1"/>
  <c r="I519" i="1"/>
  <c r="F519" i="1"/>
  <c r="I511" i="1"/>
  <c r="F511" i="1"/>
  <c r="I495" i="1"/>
  <c r="F495" i="1"/>
  <c r="I471" i="1"/>
  <c r="F471" i="1"/>
  <c r="I455" i="1"/>
  <c r="F455" i="1"/>
  <c r="I447" i="1"/>
  <c r="F447" i="1"/>
  <c r="I439" i="1"/>
  <c r="F439" i="1"/>
  <c r="I431" i="1"/>
  <c r="F431" i="1"/>
  <c r="I423" i="1"/>
  <c r="F423" i="1"/>
  <c r="I415" i="1"/>
  <c r="F415" i="1"/>
  <c r="I407" i="1"/>
  <c r="F407" i="1"/>
  <c r="F399" i="1"/>
  <c r="I399" i="1"/>
  <c r="F391" i="1"/>
  <c r="I391" i="1"/>
  <c r="I383" i="1"/>
  <c r="F383" i="1"/>
  <c r="I375" i="1"/>
  <c r="F375" i="1"/>
  <c r="I367" i="1"/>
  <c r="F367" i="1"/>
  <c r="I351" i="1"/>
  <c r="F351" i="1"/>
  <c r="I343" i="1"/>
  <c r="F343" i="1"/>
  <c r="F335" i="1"/>
  <c r="I335" i="1"/>
  <c r="F327" i="1"/>
  <c r="I327" i="1"/>
  <c r="I319" i="1"/>
  <c r="F319" i="1"/>
  <c r="I311" i="1"/>
  <c r="F311" i="1"/>
  <c r="I303" i="1"/>
  <c r="F303" i="1"/>
  <c r="F295" i="1"/>
  <c r="I295" i="1"/>
  <c r="I287" i="1"/>
  <c r="F287" i="1"/>
  <c r="I279" i="1"/>
  <c r="F279" i="1"/>
  <c r="F271" i="1"/>
  <c r="I271" i="1"/>
  <c r="F263" i="1"/>
  <c r="I263" i="1"/>
  <c r="I255" i="1"/>
  <c r="F255" i="1"/>
  <c r="I247" i="1"/>
  <c r="F247" i="1"/>
  <c r="I239" i="1"/>
  <c r="F239" i="1"/>
  <c r="F231" i="1"/>
  <c r="I231" i="1"/>
  <c r="I223" i="1"/>
  <c r="F223" i="1"/>
  <c r="I215" i="1"/>
  <c r="F215" i="1"/>
  <c r="F207" i="1"/>
  <c r="I207" i="1"/>
  <c r="I199" i="1"/>
  <c r="F199" i="1"/>
  <c r="I191" i="1"/>
  <c r="F191" i="1"/>
  <c r="I183" i="1"/>
  <c r="F183" i="1"/>
  <c r="I175" i="1"/>
  <c r="F175" i="1"/>
  <c r="I167" i="1"/>
  <c r="F167" i="1"/>
  <c r="I159" i="1"/>
  <c r="F159" i="1"/>
  <c r="I151" i="1"/>
  <c r="F151" i="1"/>
  <c r="I143" i="1"/>
  <c r="F143" i="1"/>
  <c r="I135" i="1"/>
  <c r="F135" i="1"/>
  <c r="I127" i="1"/>
  <c r="F127" i="1"/>
  <c r="F119" i="1"/>
  <c r="I119" i="1"/>
  <c r="I111" i="1"/>
  <c r="F111" i="1"/>
  <c r="F103" i="1"/>
  <c r="I103" i="1"/>
  <c r="I95" i="1"/>
  <c r="F95" i="1"/>
  <c r="I87" i="1"/>
  <c r="F87" i="1"/>
  <c r="I79" i="1"/>
  <c r="F79" i="1"/>
  <c r="I71" i="1"/>
  <c r="F71" i="1"/>
  <c r="I63" i="1"/>
  <c r="F63" i="1"/>
  <c r="I55" i="1"/>
  <c r="F55" i="1"/>
  <c r="I47" i="1"/>
  <c r="F47" i="1"/>
  <c r="I39" i="1"/>
  <c r="F39" i="1"/>
  <c r="I31" i="1"/>
  <c r="F31" i="1"/>
  <c r="I23" i="1"/>
  <c r="F23" i="1"/>
  <c r="I15" i="1"/>
  <c r="F15" i="1"/>
  <c r="I7" i="1"/>
  <c r="F7" i="1"/>
  <c r="F1096" i="1"/>
  <c r="F1082" i="1"/>
  <c r="F1071" i="1"/>
  <c r="F1057" i="1"/>
  <c r="F1043" i="1"/>
  <c r="F1032" i="1"/>
  <c r="F1018" i="1"/>
  <c r="F1006" i="1"/>
  <c r="F989" i="1"/>
  <c r="F971" i="1"/>
  <c r="F952" i="1"/>
  <c r="F934" i="1"/>
  <c r="F898" i="1"/>
  <c r="F879" i="1"/>
  <c r="F861" i="1"/>
  <c r="F824" i="1"/>
  <c r="F806" i="1"/>
  <c r="F770" i="1"/>
  <c r="F751" i="1"/>
  <c r="F733" i="1"/>
  <c r="F715" i="1"/>
  <c r="F696" i="1"/>
  <c r="F678" i="1"/>
  <c r="F660" i="1"/>
  <c r="F642" i="1"/>
  <c r="F623" i="1"/>
  <c r="F605" i="1"/>
  <c r="F586" i="1"/>
  <c r="F565" i="1"/>
  <c r="F540" i="1"/>
  <c r="F487" i="1"/>
  <c r="F462" i="1"/>
  <c r="F245" i="1"/>
  <c r="F166" i="1"/>
  <c r="I1021" i="1"/>
  <c r="I904" i="1"/>
  <c r="I747" i="1"/>
  <c r="I222" i="1"/>
  <c r="I1076" i="1"/>
  <c r="F1076" i="1"/>
  <c r="I1036" i="1"/>
  <c r="F1036" i="1"/>
  <c r="I988" i="1"/>
  <c r="F988" i="1"/>
  <c r="F820" i="1"/>
  <c r="I820" i="1"/>
  <c r="I676" i="1"/>
  <c r="F676" i="1"/>
  <c r="I628" i="1"/>
  <c r="F628" i="1"/>
  <c r="I604" i="1"/>
  <c r="F604" i="1"/>
  <c r="I564" i="1"/>
  <c r="F564" i="1"/>
  <c r="I508" i="1"/>
  <c r="F508" i="1"/>
  <c r="I484" i="1"/>
  <c r="F484" i="1"/>
  <c r="I995" i="1"/>
  <c r="F995" i="1"/>
  <c r="I867" i="1"/>
  <c r="F867" i="1"/>
  <c r="I795" i="1"/>
  <c r="F795" i="1"/>
  <c r="I675" i="1"/>
  <c r="F675" i="1"/>
  <c r="I659" i="1"/>
  <c r="F659" i="1"/>
  <c r="I619" i="1"/>
  <c r="F619" i="1"/>
  <c r="B580" i="1"/>
  <c r="J570" i="1"/>
  <c r="I1078" i="1"/>
  <c r="F1078" i="1"/>
  <c r="F1062" i="1"/>
  <c r="I1062" i="1"/>
  <c r="I1014" i="1"/>
  <c r="F1014" i="1"/>
  <c r="I966" i="1"/>
  <c r="F966" i="1"/>
  <c r="I958" i="1"/>
  <c r="F958" i="1"/>
  <c r="I942" i="1"/>
  <c r="F942" i="1"/>
  <c r="I894" i="1"/>
  <c r="F894" i="1"/>
  <c r="I878" i="1"/>
  <c r="F878" i="1"/>
  <c r="I830" i="1"/>
  <c r="F830" i="1"/>
  <c r="I814" i="1"/>
  <c r="F814" i="1"/>
  <c r="I766" i="1"/>
  <c r="F766" i="1"/>
  <c r="I750" i="1"/>
  <c r="F750" i="1"/>
  <c r="I702" i="1"/>
  <c r="F702" i="1"/>
  <c r="I694" i="1"/>
  <c r="F694" i="1"/>
  <c r="I686" i="1"/>
  <c r="F686" i="1"/>
  <c r="I646" i="1"/>
  <c r="F646" i="1"/>
  <c r="I638" i="1"/>
  <c r="F638" i="1"/>
  <c r="I630" i="1"/>
  <c r="F630" i="1"/>
  <c r="I622" i="1"/>
  <c r="F622" i="1"/>
  <c r="I582" i="1"/>
  <c r="F582" i="1"/>
  <c r="I574" i="1"/>
  <c r="F574" i="1"/>
  <c r="I558" i="1"/>
  <c r="F558" i="1"/>
  <c r="I550" i="1"/>
  <c r="F550" i="1"/>
  <c r="I534" i="1"/>
  <c r="F534" i="1"/>
  <c r="I510" i="1"/>
  <c r="F510" i="1"/>
  <c r="I494" i="1"/>
  <c r="F494" i="1"/>
  <c r="I486" i="1"/>
  <c r="F486" i="1"/>
  <c r="I470" i="1"/>
  <c r="F470" i="1"/>
  <c r="I446" i="1"/>
  <c r="F446" i="1"/>
  <c r="I430" i="1"/>
  <c r="F430" i="1"/>
  <c r="I398" i="1"/>
  <c r="F398" i="1"/>
  <c r="I382" i="1"/>
  <c r="F382" i="1"/>
  <c r="I366" i="1"/>
  <c r="F366" i="1"/>
  <c r="I350" i="1"/>
  <c r="F350" i="1"/>
  <c r="I334" i="1"/>
  <c r="F334" i="1"/>
  <c r="I318" i="1"/>
  <c r="F318" i="1"/>
  <c r="I302" i="1"/>
  <c r="F302" i="1"/>
  <c r="I286" i="1"/>
  <c r="F286" i="1"/>
  <c r="I270" i="1"/>
  <c r="F270" i="1"/>
  <c r="I254" i="1"/>
  <c r="F254" i="1"/>
  <c r="I238" i="1"/>
  <c r="F238" i="1"/>
  <c r="I206" i="1"/>
  <c r="F206" i="1"/>
  <c r="I174" i="1"/>
  <c r="F174" i="1"/>
  <c r="I158" i="1"/>
  <c r="F158" i="1"/>
  <c r="I150" i="1"/>
  <c r="F150" i="1"/>
  <c r="I142" i="1"/>
  <c r="F142" i="1"/>
  <c r="I134" i="1"/>
  <c r="F134" i="1"/>
  <c r="I126" i="1"/>
  <c r="F126" i="1"/>
  <c r="I118" i="1"/>
  <c r="F118" i="1"/>
  <c r="I110" i="1"/>
  <c r="F110" i="1"/>
  <c r="I102" i="1"/>
  <c r="F102" i="1"/>
  <c r="I94" i="1"/>
  <c r="F94" i="1"/>
  <c r="I86" i="1"/>
  <c r="F86" i="1"/>
  <c r="I78" i="1"/>
  <c r="F78" i="1"/>
  <c r="I70" i="1"/>
  <c r="F70" i="1"/>
  <c r="I62" i="1"/>
  <c r="F62" i="1"/>
  <c r="I54" i="1"/>
  <c r="F54" i="1"/>
  <c r="I46" i="1"/>
  <c r="F46" i="1"/>
  <c r="I38" i="1"/>
  <c r="F38" i="1"/>
  <c r="I30" i="1"/>
  <c r="F30" i="1"/>
  <c r="I22" i="1"/>
  <c r="F22" i="1"/>
  <c r="I14" i="1"/>
  <c r="F14" i="1"/>
  <c r="I6" i="1"/>
  <c r="F6" i="1"/>
  <c r="F1081" i="1"/>
  <c r="F1067" i="1"/>
  <c r="F1056" i="1"/>
  <c r="F1002" i="1"/>
  <c r="F965" i="1"/>
  <c r="F947" i="1"/>
  <c r="F928" i="1"/>
  <c r="F910" i="1"/>
  <c r="F892" i="1"/>
  <c r="F874" i="1"/>
  <c r="F837" i="1"/>
  <c r="F819" i="1"/>
  <c r="F782" i="1"/>
  <c r="F764" i="1"/>
  <c r="F746" i="1"/>
  <c r="F709" i="1"/>
  <c r="F654" i="1"/>
  <c r="F636" i="1"/>
  <c r="F618" i="1"/>
  <c r="F580" i="1"/>
  <c r="F557" i="1"/>
  <c r="F532" i="1"/>
  <c r="F454" i="1"/>
  <c r="F214" i="1"/>
  <c r="I1066" i="1"/>
  <c r="I896" i="1"/>
  <c r="I732" i="1"/>
  <c r="I559" i="1"/>
  <c r="I190" i="1"/>
  <c r="I1092" i="1"/>
  <c r="F1092" i="1"/>
  <c r="I1052" i="1"/>
  <c r="F1052" i="1"/>
  <c r="I1020" i="1"/>
  <c r="F1020" i="1"/>
  <c r="I940" i="1"/>
  <c r="F940" i="1"/>
  <c r="F884" i="1"/>
  <c r="I884" i="1"/>
  <c r="I812" i="1"/>
  <c r="F812" i="1"/>
  <c r="F796" i="1"/>
  <c r="I796" i="1"/>
  <c r="F756" i="1"/>
  <c r="I756" i="1"/>
  <c r="I684" i="1"/>
  <c r="F684" i="1"/>
  <c r="I979" i="1"/>
  <c r="F979" i="1"/>
  <c r="I931" i="1"/>
  <c r="F931" i="1"/>
  <c r="I851" i="1"/>
  <c r="F851" i="1"/>
  <c r="I811" i="1"/>
  <c r="F811" i="1"/>
  <c r="I739" i="1"/>
  <c r="F739" i="1"/>
  <c r="F852" i="1"/>
  <c r="I978" i="1"/>
  <c r="F978" i="1"/>
  <c r="I970" i="1"/>
  <c r="F970" i="1"/>
  <c r="I906" i="1"/>
  <c r="F906" i="1"/>
  <c r="B29" i="1"/>
  <c r="I984" i="1"/>
  <c r="F984" i="1"/>
  <c r="B22" i="1"/>
  <c r="J12" i="1"/>
  <c r="B26" i="1"/>
  <c r="J16" i="1"/>
  <c r="F1070" i="1"/>
  <c r="I1070" i="1"/>
  <c r="I1054" i="1"/>
  <c r="F1054" i="1"/>
  <c r="I1038" i="1"/>
  <c r="F1038" i="1"/>
  <c r="I1022" i="1"/>
  <c r="F1022" i="1"/>
  <c r="I950" i="1"/>
  <c r="F950" i="1"/>
  <c r="I902" i="1"/>
  <c r="F902" i="1"/>
  <c r="I886" i="1"/>
  <c r="F886" i="1"/>
  <c r="I838" i="1"/>
  <c r="F838" i="1"/>
  <c r="I822" i="1"/>
  <c r="F822" i="1"/>
  <c r="I774" i="1"/>
  <c r="F774" i="1"/>
  <c r="I758" i="1"/>
  <c r="F758" i="1"/>
  <c r="I710" i="1"/>
  <c r="F710" i="1"/>
  <c r="B31" i="1"/>
  <c r="J21" i="1"/>
  <c r="B574" i="1"/>
  <c r="J564" i="1"/>
  <c r="B578" i="1"/>
  <c r="J568" i="1"/>
  <c r="I1093" i="1"/>
  <c r="F1093" i="1"/>
  <c r="I1085" i="1"/>
  <c r="F1085" i="1"/>
  <c r="I1077" i="1"/>
  <c r="F1077" i="1"/>
  <c r="I1069" i="1"/>
  <c r="F1069" i="1"/>
  <c r="I1061" i="1"/>
  <c r="F1061" i="1"/>
  <c r="I1053" i="1"/>
  <c r="F1053" i="1"/>
  <c r="I1045" i="1"/>
  <c r="F1045" i="1"/>
  <c r="I1037" i="1"/>
  <c r="F1037" i="1"/>
  <c r="I1029" i="1"/>
  <c r="F1029" i="1"/>
  <c r="I1013" i="1"/>
  <c r="F1013" i="1"/>
  <c r="I1005" i="1"/>
  <c r="F1005" i="1"/>
  <c r="I957" i="1"/>
  <c r="F957" i="1"/>
  <c r="I949" i="1"/>
  <c r="F949" i="1"/>
  <c r="I941" i="1"/>
  <c r="F941" i="1"/>
  <c r="I933" i="1"/>
  <c r="F933" i="1"/>
  <c r="I893" i="1"/>
  <c r="F893" i="1"/>
  <c r="I885" i="1"/>
  <c r="F885" i="1"/>
  <c r="I877" i="1"/>
  <c r="F877" i="1"/>
  <c r="I869" i="1"/>
  <c r="F869" i="1"/>
  <c r="I829" i="1"/>
  <c r="F829" i="1"/>
  <c r="I821" i="1"/>
  <c r="F821" i="1"/>
  <c r="I813" i="1"/>
  <c r="F813" i="1"/>
  <c r="I805" i="1"/>
  <c r="F805" i="1"/>
  <c r="I765" i="1"/>
  <c r="F765" i="1"/>
  <c r="I757" i="1"/>
  <c r="F757" i="1"/>
  <c r="I749" i="1"/>
  <c r="F749" i="1"/>
  <c r="I741" i="1"/>
  <c r="F741" i="1"/>
  <c r="I701" i="1"/>
  <c r="F701" i="1"/>
  <c r="I693" i="1"/>
  <c r="F693" i="1"/>
  <c r="I685" i="1"/>
  <c r="F685" i="1"/>
  <c r="I677" i="1"/>
  <c r="F677" i="1"/>
  <c r="I637" i="1"/>
  <c r="F637" i="1"/>
  <c r="I629" i="1"/>
  <c r="F629" i="1"/>
  <c r="I621" i="1"/>
  <c r="F621" i="1"/>
  <c r="I613" i="1"/>
  <c r="F613" i="1"/>
  <c r="I581" i="1"/>
  <c r="F581" i="1"/>
  <c r="I573" i="1"/>
  <c r="F573" i="1"/>
  <c r="I549" i="1"/>
  <c r="F549" i="1"/>
  <c r="F533" i="1"/>
  <c r="I533" i="1"/>
  <c r="I525" i="1"/>
  <c r="F525" i="1"/>
  <c r="I485" i="1"/>
  <c r="F485" i="1"/>
  <c r="F469" i="1"/>
  <c r="I469" i="1"/>
  <c r="I461" i="1"/>
  <c r="F461" i="1"/>
  <c r="I445" i="1"/>
  <c r="F445" i="1"/>
  <c r="I429" i="1"/>
  <c r="F429" i="1"/>
  <c r="I413" i="1"/>
  <c r="F413" i="1"/>
  <c r="I397" i="1"/>
  <c r="F397" i="1"/>
  <c r="I381" i="1"/>
  <c r="F381" i="1"/>
  <c r="I365" i="1"/>
  <c r="F365" i="1"/>
  <c r="I349" i="1"/>
  <c r="F349" i="1"/>
  <c r="I333" i="1"/>
  <c r="F333" i="1"/>
  <c r="I317" i="1"/>
  <c r="F317" i="1"/>
  <c r="I301" i="1"/>
  <c r="F301" i="1"/>
  <c r="I285" i="1"/>
  <c r="F285" i="1"/>
  <c r="I269" i="1"/>
  <c r="F269" i="1"/>
  <c r="I237" i="1"/>
  <c r="F237" i="1"/>
  <c r="I221" i="1"/>
  <c r="F221" i="1"/>
  <c r="I205" i="1"/>
  <c r="F205" i="1"/>
  <c r="F189" i="1"/>
  <c r="I189" i="1"/>
  <c r="I173" i="1"/>
  <c r="F173" i="1"/>
  <c r="I157" i="1"/>
  <c r="F157" i="1"/>
  <c r="I141" i="1"/>
  <c r="F141" i="1"/>
  <c r="I125" i="1"/>
  <c r="F125" i="1"/>
  <c r="I109" i="1"/>
  <c r="F109" i="1"/>
  <c r="I93" i="1"/>
  <c r="F93" i="1"/>
  <c r="I77" i="1"/>
  <c r="F77" i="1"/>
  <c r="I61" i="1"/>
  <c r="F61" i="1"/>
  <c r="I45" i="1"/>
  <c r="F45" i="1"/>
  <c r="I29" i="1"/>
  <c r="F29" i="1"/>
  <c r="I13" i="1"/>
  <c r="F13" i="1"/>
  <c r="F1091" i="1"/>
  <c r="F1080" i="1"/>
  <c r="F1055" i="1"/>
  <c r="F1041" i="1"/>
  <c r="F1027" i="1"/>
  <c r="F1016" i="1"/>
  <c r="F1000" i="1"/>
  <c r="F982" i="1"/>
  <c r="F964" i="1"/>
  <c r="F946" i="1"/>
  <c r="F927" i="1"/>
  <c r="F909" i="1"/>
  <c r="F891" i="1"/>
  <c r="F872" i="1"/>
  <c r="F854" i="1"/>
  <c r="F836" i="1"/>
  <c r="F818" i="1"/>
  <c r="F799" i="1"/>
  <c r="F781" i="1"/>
  <c r="F763" i="1"/>
  <c r="F744" i="1"/>
  <c r="F726" i="1"/>
  <c r="F708" i="1"/>
  <c r="F690" i="1"/>
  <c r="F671" i="1"/>
  <c r="F653" i="1"/>
  <c r="F635" i="1"/>
  <c r="F616" i="1"/>
  <c r="F598" i="1"/>
  <c r="F578" i="1"/>
  <c r="F556" i="1"/>
  <c r="F530" i="1"/>
  <c r="F503" i="1"/>
  <c r="F478" i="1"/>
  <c r="F453" i="1"/>
  <c r="F422" i="1"/>
  <c r="F390" i="1"/>
  <c r="F326" i="1"/>
  <c r="F294" i="1"/>
  <c r="F262" i="1"/>
  <c r="F213" i="1"/>
  <c r="I997" i="1"/>
  <c r="I860" i="1"/>
  <c r="I11" i="1"/>
  <c r="F595" i="1"/>
  <c r="F474" i="1"/>
  <c r="F434" i="1"/>
  <c r="F418" i="1"/>
  <c r="F402" i="1"/>
  <c r="F386" i="1"/>
  <c r="F370" i="1"/>
  <c r="F354" i="1"/>
  <c r="F338" i="1"/>
  <c r="F322" i="1"/>
  <c r="F306" i="1"/>
  <c r="F290" i="1"/>
  <c r="F274" i="1"/>
  <c r="F603" i="1"/>
  <c r="F498" i="1"/>
  <c r="F460" i="1"/>
  <c r="I587" i="1"/>
  <c r="F587" i="1"/>
  <c r="I579" i="1"/>
  <c r="F579" i="1"/>
  <c r="I571" i="1"/>
  <c r="F571" i="1"/>
  <c r="I563" i="1"/>
  <c r="F563" i="1"/>
  <c r="I555" i="1"/>
  <c r="F555" i="1"/>
  <c r="I547" i="1"/>
  <c r="F547" i="1"/>
  <c r="I539" i="1"/>
  <c r="F539" i="1"/>
  <c r="I531" i="1"/>
  <c r="F531" i="1"/>
  <c r="I523" i="1"/>
  <c r="F523" i="1"/>
  <c r="I515" i="1"/>
  <c r="F515" i="1"/>
  <c r="I507" i="1"/>
  <c r="F507" i="1"/>
  <c r="I499" i="1"/>
  <c r="F499" i="1"/>
  <c r="I491" i="1"/>
  <c r="F491" i="1"/>
  <c r="I483" i="1"/>
  <c r="F483" i="1"/>
  <c r="I475" i="1"/>
  <c r="F475" i="1"/>
  <c r="I467" i="1"/>
  <c r="F467" i="1"/>
  <c r="I459" i="1"/>
  <c r="F459" i="1"/>
  <c r="I451" i="1"/>
  <c r="F451" i="1"/>
  <c r="I443" i="1"/>
  <c r="F443" i="1"/>
  <c r="I435" i="1"/>
  <c r="F435" i="1"/>
  <c r="I427" i="1"/>
  <c r="F427" i="1"/>
  <c r="I419" i="1"/>
  <c r="F419" i="1"/>
  <c r="I411" i="1"/>
  <c r="F411" i="1"/>
  <c r="I403" i="1"/>
  <c r="F403" i="1"/>
  <c r="I395" i="1"/>
  <c r="F395" i="1"/>
  <c r="I387" i="1"/>
  <c r="F387" i="1"/>
  <c r="I379" i="1"/>
  <c r="F379" i="1"/>
  <c r="I371" i="1"/>
  <c r="F371" i="1"/>
  <c r="I363" i="1"/>
  <c r="F363" i="1"/>
  <c r="I355" i="1"/>
  <c r="F355" i="1"/>
  <c r="I347" i="1"/>
  <c r="F347" i="1"/>
  <c r="I339" i="1"/>
  <c r="F339" i="1"/>
  <c r="I331" i="1"/>
  <c r="F331" i="1"/>
  <c r="I323" i="1"/>
  <c r="F323" i="1"/>
  <c r="I315" i="1"/>
  <c r="F315" i="1"/>
  <c r="I307" i="1"/>
  <c r="F307" i="1"/>
  <c r="I299" i="1"/>
  <c r="F299" i="1"/>
  <c r="I291" i="1"/>
  <c r="F291" i="1"/>
  <c r="I283" i="1"/>
  <c r="F283" i="1"/>
  <c r="I275" i="1"/>
  <c r="F275" i="1"/>
  <c r="I267" i="1"/>
  <c r="F267" i="1"/>
  <c r="I259" i="1"/>
  <c r="F259" i="1"/>
  <c r="I251" i="1"/>
  <c r="F251" i="1"/>
  <c r="I243" i="1"/>
  <c r="F243" i="1"/>
  <c r="I235" i="1"/>
  <c r="F235" i="1"/>
  <c r="I227" i="1"/>
  <c r="F227" i="1"/>
  <c r="I219" i="1"/>
  <c r="F219" i="1"/>
  <c r="I211" i="1"/>
  <c r="F211" i="1"/>
  <c r="I203" i="1"/>
  <c r="F203" i="1"/>
  <c r="I195" i="1"/>
  <c r="F195" i="1"/>
  <c r="I187" i="1"/>
  <c r="F187" i="1"/>
  <c r="I179" i="1"/>
  <c r="F179" i="1"/>
  <c r="I171" i="1"/>
  <c r="F171" i="1"/>
  <c r="I163" i="1"/>
  <c r="F163" i="1"/>
  <c r="I155" i="1"/>
  <c r="F155" i="1"/>
  <c r="I147" i="1"/>
  <c r="F147" i="1"/>
  <c r="I139" i="1"/>
  <c r="F139" i="1"/>
  <c r="I131" i="1"/>
  <c r="F131" i="1"/>
  <c r="I123" i="1"/>
  <c r="F123" i="1"/>
  <c r="I115" i="1"/>
  <c r="F115" i="1"/>
  <c r="I107" i="1"/>
  <c r="F107" i="1"/>
  <c r="I99" i="1"/>
  <c r="F99" i="1"/>
  <c r="I91" i="1"/>
  <c r="F91" i="1"/>
  <c r="I83" i="1"/>
  <c r="F83" i="1"/>
  <c r="I75" i="1"/>
  <c r="F75" i="1"/>
  <c r="I67" i="1"/>
  <c r="F67" i="1"/>
  <c r="I51" i="1"/>
  <c r="F51" i="1"/>
  <c r="I43" i="1"/>
  <c r="F43" i="1"/>
  <c r="I35" i="1"/>
  <c r="F35" i="1"/>
  <c r="I27" i="1"/>
  <c r="F27" i="1"/>
  <c r="I19" i="1"/>
  <c r="F19" i="1"/>
  <c r="I3" i="1"/>
  <c r="F3" i="1"/>
  <c r="F611" i="1"/>
  <c r="F522" i="1"/>
  <c r="F458" i="1"/>
  <c r="F482" i="1"/>
  <c r="F444" i="1"/>
  <c r="F428" i="1"/>
  <c r="F412" i="1"/>
  <c r="F396" i="1"/>
  <c r="F380" i="1"/>
  <c r="F364" i="1"/>
  <c r="F348" i="1"/>
  <c r="F332" i="1"/>
  <c r="F316" i="1"/>
  <c r="F300" i="1"/>
  <c r="F284" i="1"/>
  <c r="F268" i="1"/>
  <c r="F252" i="1"/>
  <c r="F236" i="1"/>
  <c r="F220" i="1"/>
  <c r="F204" i="1"/>
  <c r="F188" i="1"/>
  <c r="F172" i="1"/>
  <c r="F156" i="1"/>
  <c r="F140" i="1"/>
  <c r="F124" i="1"/>
  <c r="F108" i="1"/>
  <c r="F92" i="1"/>
  <c r="F76" i="1"/>
  <c r="F60" i="1"/>
  <c r="F44" i="1"/>
  <c r="F28" i="1"/>
  <c r="F12" i="1"/>
  <c r="B35" i="1" l="1"/>
  <c r="B587" i="1"/>
  <c r="J577" i="1"/>
  <c r="J571" i="1"/>
  <c r="B581" i="1"/>
  <c r="B38" i="1"/>
  <c r="J28" i="1"/>
  <c r="B588" i="1"/>
  <c r="J578" i="1"/>
  <c r="B32" i="1"/>
  <c r="J22" i="1"/>
  <c r="J575" i="1"/>
  <c r="B585" i="1"/>
  <c r="B583" i="1"/>
  <c r="J573" i="1"/>
  <c r="B33" i="1"/>
  <c r="J23" i="1"/>
  <c r="B39" i="1"/>
  <c r="J29" i="1"/>
  <c r="J35" i="1"/>
  <c r="B45" i="1"/>
  <c r="B40" i="1"/>
  <c r="J30" i="1"/>
  <c r="J31" i="1"/>
  <c r="B41" i="1"/>
  <c r="B586" i="1"/>
  <c r="J576" i="1"/>
  <c r="J579" i="1"/>
  <c r="B589" i="1"/>
  <c r="J34" i="1"/>
  <c r="B44" i="1"/>
  <c r="J580" i="1"/>
  <c r="B590" i="1"/>
  <c r="B584" i="1"/>
  <c r="J574" i="1"/>
  <c r="B36" i="1"/>
  <c r="J26" i="1"/>
  <c r="B582" i="1"/>
  <c r="J572" i="1"/>
  <c r="J27" i="1"/>
  <c r="B37" i="1"/>
  <c r="B47" i="1" l="1"/>
  <c r="J37" i="1"/>
  <c r="B599" i="1"/>
  <c r="J589" i="1"/>
  <c r="B55" i="1"/>
  <c r="J45" i="1"/>
  <c r="B595" i="1"/>
  <c r="J585" i="1"/>
  <c r="B591" i="1"/>
  <c r="J581" i="1"/>
  <c r="B592" i="1"/>
  <c r="J582" i="1"/>
  <c r="B593" i="1"/>
  <c r="J583" i="1"/>
  <c r="B600" i="1"/>
  <c r="J590" i="1"/>
  <c r="B51" i="1"/>
  <c r="J41" i="1"/>
  <c r="B54" i="1"/>
  <c r="J44" i="1"/>
  <c r="B43" i="1"/>
  <c r="J33" i="1"/>
  <c r="B598" i="1"/>
  <c r="J588" i="1"/>
  <c r="B50" i="1"/>
  <c r="J40" i="1"/>
  <c r="B48" i="1"/>
  <c r="J38" i="1"/>
  <c r="B46" i="1"/>
  <c r="J36" i="1"/>
  <c r="B594" i="1"/>
  <c r="J584" i="1"/>
  <c r="B596" i="1"/>
  <c r="J586" i="1"/>
  <c r="B49" i="1"/>
  <c r="J39" i="1"/>
  <c r="B42" i="1"/>
  <c r="J32" i="1"/>
  <c r="B597" i="1"/>
  <c r="J587" i="1"/>
  <c r="B607" i="1" l="1"/>
  <c r="J597" i="1"/>
  <c r="B604" i="1"/>
  <c r="J594" i="1"/>
  <c r="B608" i="1"/>
  <c r="J598" i="1"/>
  <c r="J600" i="1"/>
  <c r="B610" i="1"/>
  <c r="J595" i="1"/>
  <c r="B605" i="1"/>
  <c r="B56" i="1"/>
  <c r="J46" i="1"/>
  <c r="B603" i="1"/>
  <c r="J593" i="1"/>
  <c r="B53" i="1"/>
  <c r="J43" i="1"/>
  <c r="B65" i="1"/>
  <c r="J55" i="1"/>
  <c r="B59" i="1"/>
  <c r="J49" i="1"/>
  <c r="B58" i="1"/>
  <c r="J48" i="1"/>
  <c r="J54" i="1"/>
  <c r="B64" i="1"/>
  <c r="B602" i="1"/>
  <c r="J592" i="1"/>
  <c r="B609" i="1"/>
  <c r="J599" i="1"/>
  <c r="B52" i="1"/>
  <c r="J42" i="1"/>
  <c r="J596" i="1"/>
  <c r="B606" i="1"/>
  <c r="B60" i="1"/>
  <c r="J50" i="1"/>
  <c r="J51" i="1"/>
  <c r="B61" i="1"/>
  <c r="B601" i="1"/>
  <c r="J591" i="1"/>
  <c r="B57" i="1"/>
  <c r="J47" i="1"/>
  <c r="B620" i="1" l="1"/>
  <c r="J610" i="1"/>
  <c r="B67" i="1"/>
  <c r="J57" i="1"/>
  <c r="B62" i="1"/>
  <c r="J52" i="1"/>
  <c r="B613" i="1"/>
  <c r="J603" i="1"/>
  <c r="B71" i="1"/>
  <c r="J61" i="1"/>
  <c r="B74" i="1"/>
  <c r="J64" i="1"/>
  <c r="B619" i="1"/>
  <c r="J609" i="1"/>
  <c r="B69" i="1"/>
  <c r="J59" i="1"/>
  <c r="B66" i="1"/>
  <c r="J56" i="1"/>
  <c r="B614" i="1"/>
  <c r="J604" i="1"/>
  <c r="B616" i="1"/>
  <c r="J606" i="1"/>
  <c r="B611" i="1"/>
  <c r="J601" i="1"/>
  <c r="B68" i="1"/>
  <c r="J58" i="1"/>
  <c r="B618" i="1"/>
  <c r="J608" i="1"/>
  <c r="B615" i="1"/>
  <c r="J605" i="1"/>
  <c r="B63" i="1"/>
  <c r="J53" i="1"/>
  <c r="B70" i="1"/>
  <c r="J60" i="1"/>
  <c r="B612" i="1"/>
  <c r="J602" i="1"/>
  <c r="B75" i="1"/>
  <c r="J65" i="1"/>
  <c r="J607" i="1"/>
  <c r="B617" i="1"/>
  <c r="B73" i="1" l="1"/>
  <c r="J63" i="1"/>
  <c r="B79" i="1"/>
  <c r="J69" i="1"/>
  <c r="B85" i="1"/>
  <c r="J75" i="1"/>
  <c r="B622" i="1"/>
  <c r="J612" i="1"/>
  <c r="B628" i="1"/>
  <c r="J618" i="1"/>
  <c r="B624" i="1"/>
  <c r="J614" i="1"/>
  <c r="J74" i="1"/>
  <c r="B84" i="1"/>
  <c r="B77" i="1"/>
  <c r="J67" i="1"/>
  <c r="B621" i="1"/>
  <c r="J611" i="1"/>
  <c r="B623" i="1"/>
  <c r="J613" i="1"/>
  <c r="B625" i="1"/>
  <c r="J615" i="1"/>
  <c r="B629" i="1"/>
  <c r="J619" i="1"/>
  <c r="B72" i="1"/>
  <c r="J62" i="1"/>
  <c r="B627" i="1"/>
  <c r="J617" i="1"/>
  <c r="B626" i="1"/>
  <c r="J616" i="1"/>
  <c r="B80" i="1"/>
  <c r="J70" i="1"/>
  <c r="B78" i="1"/>
  <c r="J68" i="1"/>
  <c r="B76" i="1"/>
  <c r="J66" i="1"/>
  <c r="B81" i="1"/>
  <c r="J71" i="1"/>
  <c r="B630" i="1"/>
  <c r="J620" i="1"/>
  <c r="B640" i="1" l="1"/>
  <c r="J630" i="1"/>
  <c r="B90" i="1"/>
  <c r="J80" i="1"/>
  <c r="B639" i="1"/>
  <c r="J629" i="1"/>
  <c r="B87" i="1"/>
  <c r="J77" i="1"/>
  <c r="B632" i="1"/>
  <c r="J622" i="1"/>
  <c r="B636" i="1"/>
  <c r="J626" i="1"/>
  <c r="B91" i="1"/>
  <c r="J81" i="1"/>
  <c r="B635" i="1"/>
  <c r="J625" i="1"/>
  <c r="B95" i="1"/>
  <c r="J85" i="1"/>
  <c r="B86" i="1"/>
  <c r="J76" i="1"/>
  <c r="B637" i="1"/>
  <c r="J627" i="1"/>
  <c r="J623" i="1"/>
  <c r="B633" i="1"/>
  <c r="B634" i="1"/>
  <c r="J624" i="1"/>
  <c r="B89" i="1"/>
  <c r="J79" i="1"/>
  <c r="B94" i="1"/>
  <c r="J84" i="1"/>
  <c r="B88" i="1"/>
  <c r="J78" i="1"/>
  <c r="B82" i="1"/>
  <c r="J72" i="1"/>
  <c r="B631" i="1"/>
  <c r="J621" i="1"/>
  <c r="B638" i="1"/>
  <c r="J628" i="1"/>
  <c r="B83" i="1"/>
  <c r="J73" i="1"/>
  <c r="B93" i="1" l="1"/>
  <c r="J83" i="1"/>
  <c r="B645" i="1"/>
  <c r="J635" i="1"/>
  <c r="B648" i="1"/>
  <c r="J638" i="1"/>
  <c r="B101" i="1"/>
  <c r="J91" i="1"/>
  <c r="B98" i="1"/>
  <c r="J88" i="1"/>
  <c r="B647" i="1"/>
  <c r="J637" i="1"/>
  <c r="B641" i="1"/>
  <c r="J631" i="1"/>
  <c r="B96" i="1"/>
  <c r="J86" i="1"/>
  <c r="B100" i="1"/>
  <c r="J90" i="1"/>
  <c r="B643" i="1"/>
  <c r="J633" i="1"/>
  <c r="B97" i="1"/>
  <c r="J87" i="1"/>
  <c r="B104" i="1"/>
  <c r="J94" i="1"/>
  <c r="B649" i="1"/>
  <c r="J639" i="1"/>
  <c r="B99" i="1"/>
  <c r="J89" i="1"/>
  <c r="B646" i="1"/>
  <c r="J636" i="1"/>
  <c r="B92" i="1"/>
  <c r="J82" i="1"/>
  <c r="B644" i="1"/>
  <c r="J634" i="1"/>
  <c r="B105" i="1"/>
  <c r="J95" i="1"/>
  <c r="B642" i="1"/>
  <c r="J632" i="1"/>
  <c r="B650" i="1"/>
  <c r="J640" i="1"/>
  <c r="B102" i="1" l="1"/>
  <c r="J92" i="1"/>
  <c r="B106" i="1"/>
  <c r="J96" i="1"/>
  <c r="B111" i="1"/>
  <c r="J101" i="1"/>
  <c r="B115" i="1"/>
  <c r="J105" i="1"/>
  <c r="B109" i="1"/>
  <c r="J99" i="1"/>
  <c r="B653" i="1"/>
  <c r="J643" i="1"/>
  <c r="B657" i="1"/>
  <c r="J647" i="1"/>
  <c r="B655" i="1"/>
  <c r="J645" i="1"/>
  <c r="B660" i="1"/>
  <c r="J650" i="1"/>
  <c r="B656" i="1"/>
  <c r="J646" i="1"/>
  <c r="B658" i="1"/>
  <c r="J648" i="1"/>
  <c r="B114" i="1"/>
  <c r="J104" i="1"/>
  <c r="B652" i="1"/>
  <c r="J642" i="1"/>
  <c r="B107" i="1"/>
  <c r="J97" i="1"/>
  <c r="B651" i="1"/>
  <c r="J641" i="1"/>
  <c r="B654" i="1"/>
  <c r="J644" i="1"/>
  <c r="B659" i="1"/>
  <c r="J649" i="1"/>
  <c r="B110" i="1"/>
  <c r="J100" i="1"/>
  <c r="B108" i="1"/>
  <c r="J98" i="1"/>
  <c r="B103" i="1"/>
  <c r="J93" i="1"/>
  <c r="B113" i="1" l="1"/>
  <c r="J103" i="1"/>
  <c r="B664" i="1"/>
  <c r="J654" i="1"/>
  <c r="B124" i="1"/>
  <c r="J114" i="1"/>
  <c r="B665" i="1"/>
  <c r="J655" i="1"/>
  <c r="B125" i="1"/>
  <c r="J115" i="1"/>
  <c r="B667" i="1"/>
  <c r="J657" i="1"/>
  <c r="B661" i="1"/>
  <c r="J651" i="1"/>
  <c r="B120" i="1"/>
  <c r="J110" i="1"/>
  <c r="B117" i="1"/>
  <c r="J107" i="1"/>
  <c r="B666" i="1"/>
  <c r="J656" i="1"/>
  <c r="B663" i="1"/>
  <c r="J653" i="1"/>
  <c r="B116" i="1"/>
  <c r="J106" i="1"/>
  <c r="B118" i="1"/>
  <c r="J108" i="1"/>
  <c r="B668" i="1"/>
  <c r="J658" i="1"/>
  <c r="B121" i="1"/>
  <c r="J111" i="1"/>
  <c r="B669" i="1"/>
  <c r="J659" i="1"/>
  <c r="B662" i="1"/>
  <c r="J652" i="1"/>
  <c r="B670" i="1"/>
  <c r="J660" i="1"/>
  <c r="B119" i="1"/>
  <c r="J109" i="1"/>
  <c r="B112" i="1"/>
  <c r="J102" i="1"/>
  <c r="B122" i="1" l="1"/>
  <c r="J112" i="1"/>
  <c r="B679" i="1"/>
  <c r="J669" i="1"/>
  <c r="B126" i="1"/>
  <c r="J116" i="1"/>
  <c r="B130" i="1"/>
  <c r="J120" i="1"/>
  <c r="B675" i="1"/>
  <c r="J665" i="1"/>
  <c r="B129" i="1"/>
  <c r="J119" i="1"/>
  <c r="B671" i="1"/>
  <c r="J661" i="1"/>
  <c r="B131" i="1"/>
  <c r="J121" i="1"/>
  <c r="B680" i="1"/>
  <c r="J670" i="1"/>
  <c r="B678" i="1"/>
  <c r="J668" i="1"/>
  <c r="B676" i="1"/>
  <c r="J666" i="1"/>
  <c r="B677" i="1"/>
  <c r="J667" i="1"/>
  <c r="B674" i="1"/>
  <c r="J664" i="1"/>
  <c r="B673" i="1"/>
  <c r="J663" i="1"/>
  <c r="B134" i="1"/>
  <c r="J124" i="1"/>
  <c r="B672" i="1"/>
  <c r="J662" i="1"/>
  <c r="B128" i="1"/>
  <c r="J118" i="1"/>
  <c r="B127" i="1"/>
  <c r="J117" i="1"/>
  <c r="B135" i="1"/>
  <c r="J125" i="1"/>
  <c r="B123" i="1"/>
  <c r="J113" i="1"/>
  <c r="B138" i="1" l="1"/>
  <c r="J128" i="1"/>
  <c r="J680" i="1"/>
  <c r="B690" i="1"/>
  <c r="B685" i="1"/>
  <c r="J675" i="1"/>
  <c r="B132" i="1"/>
  <c r="J122" i="1"/>
  <c r="B133" i="1"/>
  <c r="J123" i="1"/>
  <c r="B682" i="1"/>
  <c r="J672" i="1"/>
  <c r="B687" i="1"/>
  <c r="J677" i="1"/>
  <c r="B141" i="1"/>
  <c r="J131" i="1"/>
  <c r="B140" i="1"/>
  <c r="J130" i="1"/>
  <c r="B145" i="1"/>
  <c r="J135" i="1"/>
  <c r="B144" i="1"/>
  <c r="J134" i="1"/>
  <c r="B686" i="1"/>
  <c r="J676" i="1"/>
  <c r="B681" i="1"/>
  <c r="J671" i="1"/>
  <c r="B136" i="1"/>
  <c r="J126" i="1"/>
  <c r="B684" i="1"/>
  <c r="J674" i="1"/>
  <c r="B137" i="1"/>
  <c r="J127" i="1"/>
  <c r="B683" i="1"/>
  <c r="J673" i="1"/>
  <c r="B688" i="1"/>
  <c r="J678" i="1"/>
  <c r="B139" i="1"/>
  <c r="J129" i="1"/>
  <c r="B689" i="1"/>
  <c r="J679" i="1"/>
  <c r="B699" i="1" l="1"/>
  <c r="J689" i="1"/>
  <c r="B696" i="1"/>
  <c r="J686" i="1"/>
  <c r="B149" i="1"/>
  <c r="J139" i="1"/>
  <c r="B694" i="1"/>
  <c r="J684" i="1"/>
  <c r="B154" i="1"/>
  <c r="J144" i="1"/>
  <c r="J687" i="1"/>
  <c r="B697" i="1"/>
  <c r="B695" i="1"/>
  <c r="J685" i="1"/>
  <c r="B147" i="1"/>
  <c r="J137" i="1"/>
  <c r="B151" i="1"/>
  <c r="J141" i="1"/>
  <c r="B142" i="1"/>
  <c r="J132" i="1"/>
  <c r="B700" i="1"/>
  <c r="J690" i="1"/>
  <c r="B155" i="1"/>
  <c r="J145" i="1"/>
  <c r="B698" i="1"/>
  <c r="J688" i="1"/>
  <c r="B692" i="1"/>
  <c r="J682" i="1"/>
  <c r="B146" i="1"/>
  <c r="J136" i="1"/>
  <c r="B693" i="1"/>
  <c r="J683" i="1"/>
  <c r="B691" i="1"/>
  <c r="J681" i="1"/>
  <c r="B150" i="1"/>
  <c r="J140" i="1"/>
  <c r="B143" i="1"/>
  <c r="J133" i="1"/>
  <c r="B148" i="1"/>
  <c r="J138" i="1"/>
  <c r="B158" i="1" l="1"/>
  <c r="J148" i="1"/>
  <c r="B165" i="1"/>
  <c r="J155" i="1"/>
  <c r="B153" i="1"/>
  <c r="J143" i="1"/>
  <c r="B156" i="1"/>
  <c r="J146" i="1"/>
  <c r="B710" i="1"/>
  <c r="J700" i="1"/>
  <c r="B705" i="1"/>
  <c r="J695" i="1"/>
  <c r="B159" i="1"/>
  <c r="J149" i="1"/>
  <c r="B157" i="1"/>
  <c r="J147" i="1"/>
  <c r="B707" i="1"/>
  <c r="J697" i="1"/>
  <c r="B703" i="1"/>
  <c r="J693" i="1"/>
  <c r="B704" i="1"/>
  <c r="J694" i="1"/>
  <c r="B160" i="1"/>
  <c r="J150" i="1"/>
  <c r="B702" i="1"/>
  <c r="J692" i="1"/>
  <c r="B152" i="1"/>
  <c r="J142" i="1"/>
  <c r="B706" i="1"/>
  <c r="J696" i="1"/>
  <c r="B701" i="1"/>
  <c r="J691" i="1"/>
  <c r="B708" i="1"/>
  <c r="J698" i="1"/>
  <c r="B161" i="1"/>
  <c r="J151" i="1"/>
  <c r="B164" i="1"/>
  <c r="J154" i="1"/>
  <c r="B709" i="1"/>
  <c r="J699" i="1"/>
  <c r="B716" i="1" l="1"/>
  <c r="J706" i="1"/>
  <c r="B714" i="1"/>
  <c r="J704" i="1"/>
  <c r="B169" i="1"/>
  <c r="J159" i="1"/>
  <c r="B163" i="1"/>
  <c r="J153" i="1"/>
  <c r="B711" i="1"/>
  <c r="J701" i="1"/>
  <c r="B167" i="1"/>
  <c r="J157" i="1"/>
  <c r="B171" i="1"/>
  <c r="J161" i="1"/>
  <c r="B162" i="1"/>
  <c r="J152" i="1"/>
  <c r="B713" i="1"/>
  <c r="J703" i="1"/>
  <c r="B715" i="1"/>
  <c r="J705" i="1"/>
  <c r="B175" i="1"/>
  <c r="J165" i="1"/>
  <c r="B719" i="1"/>
  <c r="J709" i="1"/>
  <c r="B170" i="1"/>
  <c r="J160" i="1"/>
  <c r="B166" i="1"/>
  <c r="J156" i="1"/>
  <c r="B174" i="1"/>
  <c r="J164" i="1"/>
  <c r="B718" i="1"/>
  <c r="J708" i="1"/>
  <c r="B712" i="1"/>
  <c r="J702" i="1"/>
  <c r="B717" i="1"/>
  <c r="J707" i="1"/>
  <c r="B720" i="1"/>
  <c r="J710" i="1"/>
  <c r="B168" i="1"/>
  <c r="J158" i="1"/>
  <c r="B728" i="1" l="1"/>
  <c r="J718" i="1"/>
  <c r="B172" i="1"/>
  <c r="J162" i="1"/>
  <c r="B173" i="1"/>
  <c r="J163" i="1"/>
  <c r="B184" i="1"/>
  <c r="J174" i="1"/>
  <c r="B181" i="1"/>
  <c r="J171" i="1"/>
  <c r="B179" i="1"/>
  <c r="J169" i="1"/>
  <c r="B727" i="1"/>
  <c r="J717" i="1"/>
  <c r="B176" i="1"/>
  <c r="J166" i="1"/>
  <c r="B725" i="1"/>
  <c r="J715" i="1"/>
  <c r="B177" i="1"/>
  <c r="J167" i="1"/>
  <c r="B724" i="1"/>
  <c r="J714" i="1"/>
  <c r="B178" i="1"/>
  <c r="J168" i="1"/>
  <c r="B729" i="1"/>
  <c r="J719" i="1"/>
  <c r="B730" i="1"/>
  <c r="J720" i="1"/>
  <c r="B185" i="1"/>
  <c r="J175" i="1"/>
  <c r="B722" i="1"/>
  <c r="J712" i="1"/>
  <c r="B180" i="1"/>
  <c r="J170" i="1"/>
  <c r="B723" i="1"/>
  <c r="J713" i="1"/>
  <c r="B721" i="1"/>
  <c r="J711" i="1"/>
  <c r="B726" i="1"/>
  <c r="J716" i="1"/>
  <c r="B739" i="1" l="1"/>
  <c r="J729" i="1"/>
  <c r="B191" i="1"/>
  <c r="J181" i="1"/>
  <c r="B738" i="1"/>
  <c r="J728" i="1"/>
  <c r="B736" i="1"/>
  <c r="J726" i="1"/>
  <c r="B188" i="1"/>
  <c r="J178" i="1"/>
  <c r="B183" i="1"/>
  <c r="J173" i="1"/>
  <c r="B190" i="1"/>
  <c r="J180" i="1"/>
  <c r="B735" i="1"/>
  <c r="J725" i="1"/>
  <c r="B732" i="1"/>
  <c r="J722" i="1"/>
  <c r="B186" i="1"/>
  <c r="J176" i="1"/>
  <c r="B194" i="1"/>
  <c r="J184" i="1"/>
  <c r="B731" i="1"/>
  <c r="J721" i="1"/>
  <c r="B195" i="1"/>
  <c r="J185" i="1"/>
  <c r="B734" i="1"/>
  <c r="J724" i="1"/>
  <c r="B737" i="1"/>
  <c r="J727" i="1"/>
  <c r="B733" i="1"/>
  <c r="J723" i="1"/>
  <c r="B740" i="1"/>
  <c r="J730" i="1"/>
  <c r="B187" i="1"/>
  <c r="J177" i="1"/>
  <c r="B189" i="1"/>
  <c r="J179" i="1"/>
  <c r="B182" i="1"/>
  <c r="J172" i="1"/>
  <c r="B199" i="1" l="1"/>
  <c r="J189" i="1"/>
  <c r="B747" i="1"/>
  <c r="J737" i="1"/>
  <c r="B204" i="1"/>
  <c r="J194" i="1"/>
  <c r="B200" i="1"/>
  <c r="J190" i="1"/>
  <c r="B748" i="1"/>
  <c r="J738" i="1"/>
  <c r="B192" i="1"/>
  <c r="J182" i="1"/>
  <c r="B741" i="1"/>
  <c r="J731" i="1"/>
  <c r="B746" i="1"/>
  <c r="J736" i="1"/>
  <c r="B197" i="1"/>
  <c r="J187" i="1"/>
  <c r="B744" i="1"/>
  <c r="J734" i="1"/>
  <c r="B196" i="1"/>
  <c r="J186" i="1"/>
  <c r="B193" i="1"/>
  <c r="J183" i="1"/>
  <c r="B201" i="1"/>
  <c r="J191" i="1"/>
  <c r="B743" i="1"/>
  <c r="J733" i="1"/>
  <c r="B745" i="1"/>
  <c r="J735" i="1"/>
  <c r="B750" i="1"/>
  <c r="J740" i="1"/>
  <c r="B205" i="1"/>
  <c r="J195" i="1"/>
  <c r="B742" i="1"/>
  <c r="J732" i="1"/>
  <c r="B198" i="1"/>
  <c r="J188" i="1"/>
  <c r="B749" i="1"/>
  <c r="J739" i="1"/>
  <c r="B759" i="1" l="1"/>
  <c r="J749" i="1"/>
  <c r="B203" i="1"/>
  <c r="J193" i="1"/>
  <c r="B756" i="1"/>
  <c r="J746" i="1"/>
  <c r="B210" i="1"/>
  <c r="J200" i="1"/>
  <c r="B206" i="1"/>
  <c r="J196" i="1"/>
  <c r="B214" i="1"/>
  <c r="J204" i="1"/>
  <c r="B752" i="1"/>
  <c r="J742" i="1"/>
  <c r="B753" i="1"/>
  <c r="J743" i="1"/>
  <c r="B754" i="1"/>
  <c r="J744" i="1"/>
  <c r="B202" i="1"/>
  <c r="J192" i="1"/>
  <c r="B757" i="1"/>
  <c r="J747" i="1"/>
  <c r="B755" i="1"/>
  <c r="J745" i="1"/>
  <c r="B760" i="1"/>
  <c r="J750" i="1"/>
  <c r="B208" i="1"/>
  <c r="J198" i="1"/>
  <c r="B751" i="1"/>
  <c r="J741" i="1"/>
  <c r="B215" i="1"/>
  <c r="J205" i="1"/>
  <c r="B211" i="1"/>
  <c r="J201" i="1"/>
  <c r="B207" i="1"/>
  <c r="J197" i="1"/>
  <c r="B758" i="1"/>
  <c r="J748" i="1"/>
  <c r="B209" i="1"/>
  <c r="J199" i="1"/>
  <c r="B770" i="1" l="1"/>
  <c r="J760" i="1"/>
  <c r="B225" i="1"/>
  <c r="J215" i="1"/>
  <c r="B768" i="1"/>
  <c r="J758" i="1"/>
  <c r="B761" i="1"/>
  <c r="J751" i="1"/>
  <c r="B767" i="1"/>
  <c r="J757" i="1"/>
  <c r="B762" i="1"/>
  <c r="J752" i="1"/>
  <c r="B766" i="1"/>
  <c r="J756" i="1"/>
  <c r="B219" i="1"/>
  <c r="J209" i="1"/>
  <c r="B765" i="1"/>
  <c r="J755" i="1"/>
  <c r="B763" i="1"/>
  <c r="J753" i="1"/>
  <c r="B220" i="1"/>
  <c r="J210" i="1"/>
  <c r="B221" i="1"/>
  <c r="J211" i="1"/>
  <c r="B764" i="1"/>
  <c r="J754" i="1"/>
  <c r="B216" i="1"/>
  <c r="J206" i="1"/>
  <c r="B769" i="1"/>
  <c r="J759" i="1"/>
  <c r="B217" i="1"/>
  <c r="J207" i="1"/>
  <c r="B218" i="1"/>
  <c r="J208" i="1"/>
  <c r="B212" i="1"/>
  <c r="J202" i="1"/>
  <c r="B224" i="1"/>
  <c r="J214" i="1"/>
  <c r="B213" i="1"/>
  <c r="J203" i="1"/>
  <c r="B774" i="1" l="1"/>
  <c r="J764" i="1"/>
  <c r="B777" i="1"/>
  <c r="J767" i="1"/>
  <c r="B227" i="1"/>
  <c r="J217" i="1"/>
  <c r="B229" i="1"/>
  <c r="J219" i="1"/>
  <c r="B771" i="1"/>
  <c r="J761" i="1"/>
  <c r="B234" i="1"/>
  <c r="J224" i="1"/>
  <c r="B228" i="1"/>
  <c r="J218" i="1"/>
  <c r="B775" i="1"/>
  <c r="J765" i="1"/>
  <c r="B780" i="1"/>
  <c r="J770" i="1"/>
  <c r="B223" i="1"/>
  <c r="J213" i="1"/>
  <c r="B231" i="1"/>
  <c r="J221" i="1"/>
  <c r="B779" i="1"/>
  <c r="J769" i="1"/>
  <c r="B230" i="1"/>
  <c r="J220" i="1"/>
  <c r="B776" i="1"/>
  <c r="J766" i="1"/>
  <c r="B778" i="1"/>
  <c r="J768" i="1"/>
  <c r="B222" i="1"/>
  <c r="J212" i="1"/>
  <c r="B226" i="1"/>
  <c r="J216" i="1"/>
  <c r="B773" i="1"/>
  <c r="J763" i="1"/>
  <c r="B772" i="1"/>
  <c r="J762" i="1"/>
  <c r="B235" i="1"/>
  <c r="J225" i="1"/>
  <c r="B788" i="1" l="1"/>
  <c r="J778" i="1"/>
  <c r="B238" i="1"/>
  <c r="J228" i="1"/>
  <c r="B232" i="1"/>
  <c r="J222" i="1"/>
  <c r="B241" i="1"/>
  <c r="J231" i="1"/>
  <c r="B237" i="1"/>
  <c r="J227" i="1"/>
  <c r="B783" i="1"/>
  <c r="J773" i="1"/>
  <c r="B786" i="1"/>
  <c r="J776" i="1"/>
  <c r="B233" i="1"/>
  <c r="J223" i="1"/>
  <c r="B244" i="1"/>
  <c r="J234" i="1"/>
  <c r="B787" i="1"/>
  <c r="J777" i="1"/>
  <c r="B789" i="1"/>
  <c r="J779" i="1"/>
  <c r="B239" i="1"/>
  <c r="J229" i="1"/>
  <c r="B245" i="1"/>
  <c r="J235" i="1"/>
  <c r="B785" i="1"/>
  <c r="J775" i="1"/>
  <c r="B782" i="1"/>
  <c r="J772" i="1"/>
  <c r="B236" i="1"/>
  <c r="J226" i="1"/>
  <c r="B240" i="1"/>
  <c r="J230" i="1"/>
  <c r="B790" i="1"/>
  <c r="J780" i="1"/>
  <c r="B781" i="1"/>
  <c r="J771" i="1"/>
  <c r="B784" i="1"/>
  <c r="J774" i="1"/>
  <c r="B255" i="1" l="1"/>
  <c r="J245" i="1"/>
  <c r="B794" i="1"/>
  <c r="J784" i="1"/>
  <c r="B246" i="1"/>
  <c r="J236" i="1"/>
  <c r="B249" i="1"/>
  <c r="J239" i="1"/>
  <c r="B243" i="1"/>
  <c r="J233" i="1"/>
  <c r="B251" i="1"/>
  <c r="J241" i="1"/>
  <c r="B250" i="1"/>
  <c r="J240" i="1"/>
  <c r="B254" i="1"/>
  <c r="J244" i="1"/>
  <c r="B247" i="1"/>
  <c r="J237" i="1"/>
  <c r="B798" i="1"/>
  <c r="J788" i="1"/>
  <c r="B791" i="1"/>
  <c r="J781" i="1"/>
  <c r="B799" i="1"/>
  <c r="J789" i="1"/>
  <c r="B242" i="1"/>
  <c r="J232" i="1"/>
  <c r="B792" i="1"/>
  <c r="J782" i="1"/>
  <c r="B796" i="1"/>
  <c r="J786" i="1"/>
  <c r="B800" i="1"/>
  <c r="J790" i="1"/>
  <c r="B795" i="1"/>
  <c r="J785" i="1"/>
  <c r="B797" i="1"/>
  <c r="J787" i="1"/>
  <c r="B793" i="1"/>
  <c r="J783" i="1"/>
  <c r="B248" i="1"/>
  <c r="J238" i="1"/>
  <c r="B810" i="1" l="1"/>
  <c r="J800" i="1"/>
  <c r="B264" i="1"/>
  <c r="J254" i="1"/>
  <c r="B809" i="1"/>
  <c r="J799" i="1"/>
  <c r="B259" i="1"/>
  <c r="J249" i="1"/>
  <c r="B803" i="1"/>
  <c r="J793" i="1"/>
  <c r="B801" i="1"/>
  <c r="J791" i="1"/>
  <c r="B256" i="1"/>
  <c r="J246" i="1"/>
  <c r="B807" i="1"/>
  <c r="J797" i="1"/>
  <c r="B802" i="1"/>
  <c r="J792" i="1"/>
  <c r="B808" i="1"/>
  <c r="J798" i="1"/>
  <c r="B261" i="1"/>
  <c r="J251" i="1"/>
  <c r="B804" i="1"/>
  <c r="J794" i="1"/>
  <c r="B258" i="1"/>
  <c r="J248" i="1"/>
  <c r="B806" i="1"/>
  <c r="J796" i="1"/>
  <c r="B260" i="1"/>
  <c r="J250" i="1"/>
  <c r="B805" i="1"/>
  <c r="J795" i="1"/>
  <c r="B252" i="1"/>
  <c r="J242" i="1"/>
  <c r="B257" i="1"/>
  <c r="J247" i="1"/>
  <c r="B253" i="1"/>
  <c r="J243" i="1"/>
  <c r="B265" i="1"/>
  <c r="J255" i="1"/>
  <c r="B268" i="1" l="1"/>
  <c r="J258" i="1"/>
  <c r="B813" i="1"/>
  <c r="J803" i="1"/>
  <c r="B820" i="1"/>
  <c r="J810" i="1"/>
  <c r="B275" i="1"/>
  <c r="J265" i="1"/>
  <c r="B815" i="1"/>
  <c r="J805" i="1"/>
  <c r="B814" i="1"/>
  <c r="J804" i="1"/>
  <c r="B817" i="1"/>
  <c r="J807" i="1"/>
  <c r="B269" i="1"/>
  <c r="J259" i="1"/>
  <c r="B812" i="1"/>
  <c r="J802" i="1"/>
  <c r="B270" i="1"/>
  <c r="J260" i="1"/>
  <c r="B262" i="1"/>
  <c r="J252" i="1"/>
  <c r="B263" i="1"/>
  <c r="J253" i="1"/>
  <c r="B271" i="1"/>
  <c r="J261" i="1"/>
  <c r="B266" i="1"/>
  <c r="J256" i="1"/>
  <c r="B819" i="1"/>
  <c r="J809" i="1"/>
  <c r="B267" i="1"/>
  <c r="J257" i="1"/>
  <c r="B816" i="1"/>
  <c r="J806" i="1"/>
  <c r="B818" i="1"/>
  <c r="J808" i="1"/>
  <c r="B811" i="1"/>
  <c r="J801" i="1"/>
  <c r="B274" i="1"/>
  <c r="J264" i="1"/>
  <c r="B284" i="1" l="1"/>
  <c r="J274" i="1"/>
  <c r="B277" i="1"/>
  <c r="J267" i="1"/>
  <c r="B273" i="1"/>
  <c r="J263" i="1"/>
  <c r="B279" i="1"/>
  <c r="J269" i="1"/>
  <c r="B285" i="1"/>
  <c r="J275" i="1"/>
  <c r="B272" i="1"/>
  <c r="J262" i="1"/>
  <c r="B828" i="1"/>
  <c r="J818" i="1"/>
  <c r="B276" i="1"/>
  <c r="J266" i="1"/>
  <c r="B280" i="1"/>
  <c r="J270" i="1"/>
  <c r="B824" i="1"/>
  <c r="J814" i="1"/>
  <c r="B823" i="1"/>
  <c r="J813" i="1"/>
  <c r="B821" i="1"/>
  <c r="J811" i="1"/>
  <c r="B829" i="1"/>
  <c r="J819" i="1"/>
  <c r="B827" i="1"/>
  <c r="J817" i="1"/>
  <c r="B830" i="1"/>
  <c r="J820" i="1"/>
  <c r="B826" i="1"/>
  <c r="J816" i="1"/>
  <c r="B281" i="1"/>
  <c r="J271" i="1"/>
  <c r="B822" i="1"/>
  <c r="J812" i="1"/>
  <c r="B825" i="1"/>
  <c r="J815" i="1"/>
  <c r="B278" i="1"/>
  <c r="J268" i="1"/>
  <c r="B291" i="1" l="1"/>
  <c r="J281" i="1"/>
  <c r="B839" i="1"/>
  <c r="J829" i="1"/>
  <c r="B290" i="1"/>
  <c r="J280" i="1"/>
  <c r="B295" i="1"/>
  <c r="J285" i="1"/>
  <c r="B294" i="1"/>
  <c r="J284" i="1"/>
  <c r="B288" i="1"/>
  <c r="J278" i="1"/>
  <c r="B836" i="1"/>
  <c r="J826" i="1"/>
  <c r="B831" i="1"/>
  <c r="J821" i="1"/>
  <c r="B286" i="1"/>
  <c r="J276" i="1"/>
  <c r="B289" i="1"/>
  <c r="J279" i="1"/>
  <c r="B835" i="1"/>
  <c r="J825" i="1"/>
  <c r="B840" i="1"/>
  <c r="J830" i="1"/>
  <c r="B833" i="1"/>
  <c r="J823" i="1"/>
  <c r="B838" i="1"/>
  <c r="J828" i="1"/>
  <c r="B283" i="1"/>
  <c r="J273" i="1"/>
  <c r="B832" i="1"/>
  <c r="J822" i="1"/>
  <c r="B837" i="1"/>
  <c r="J827" i="1"/>
  <c r="B834" i="1"/>
  <c r="J824" i="1"/>
  <c r="B282" i="1"/>
  <c r="J272" i="1"/>
  <c r="B287" i="1"/>
  <c r="J277" i="1"/>
  <c r="B292" i="1" l="1"/>
  <c r="J282" i="1"/>
  <c r="B293" i="1"/>
  <c r="J283" i="1"/>
  <c r="B845" i="1"/>
  <c r="J835" i="1"/>
  <c r="B846" i="1"/>
  <c r="J836" i="1"/>
  <c r="B300" i="1"/>
  <c r="J290" i="1"/>
  <c r="B297" i="1"/>
  <c r="J287" i="1"/>
  <c r="B844" i="1"/>
  <c r="J834" i="1"/>
  <c r="B848" i="1"/>
  <c r="J838" i="1"/>
  <c r="B299" i="1"/>
  <c r="J289" i="1"/>
  <c r="B298" i="1"/>
  <c r="J288" i="1"/>
  <c r="B849" i="1"/>
  <c r="J839" i="1"/>
  <c r="J832" i="1"/>
  <c r="B842" i="1"/>
  <c r="B305" i="1"/>
  <c r="J295" i="1"/>
  <c r="B850" i="1"/>
  <c r="J840" i="1"/>
  <c r="B841" i="1"/>
  <c r="J831" i="1"/>
  <c r="B847" i="1"/>
  <c r="J837" i="1"/>
  <c r="B843" i="1"/>
  <c r="J833" i="1"/>
  <c r="B296" i="1"/>
  <c r="J286" i="1"/>
  <c r="B304" i="1"/>
  <c r="J294" i="1"/>
  <c r="B301" i="1"/>
  <c r="J291" i="1"/>
  <c r="B858" i="1" l="1"/>
  <c r="J848" i="1"/>
  <c r="B856" i="1"/>
  <c r="J846" i="1"/>
  <c r="B851" i="1"/>
  <c r="J841" i="1"/>
  <c r="B854" i="1"/>
  <c r="J844" i="1"/>
  <c r="B306" i="1"/>
  <c r="J296" i="1"/>
  <c r="B860" i="1"/>
  <c r="J850" i="1"/>
  <c r="B308" i="1"/>
  <c r="J298" i="1"/>
  <c r="B307" i="1"/>
  <c r="J297" i="1"/>
  <c r="B303" i="1"/>
  <c r="J293" i="1"/>
  <c r="B852" i="1"/>
  <c r="J842" i="1"/>
  <c r="B311" i="1"/>
  <c r="J301" i="1"/>
  <c r="B857" i="1"/>
  <c r="J847" i="1"/>
  <c r="B314" i="1"/>
  <c r="J304" i="1"/>
  <c r="B859" i="1"/>
  <c r="J849" i="1"/>
  <c r="B855" i="1"/>
  <c r="J845" i="1"/>
  <c r="B853" i="1"/>
  <c r="J843" i="1"/>
  <c r="B315" i="1"/>
  <c r="J305" i="1"/>
  <c r="B309" i="1"/>
  <c r="J299" i="1"/>
  <c r="B310" i="1"/>
  <c r="J300" i="1"/>
  <c r="B302" i="1"/>
  <c r="J292" i="1"/>
  <c r="B863" i="1" l="1"/>
  <c r="J853" i="1"/>
  <c r="B867" i="1"/>
  <c r="J857" i="1"/>
  <c r="B317" i="1"/>
  <c r="J307" i="1"/>
  <c r="B864" i="1"/>
  <c r="J854" i="1"/>
  <c r="B318" i="1"/>
  <c r="J308" i="1"/>
  <c r="B319" i="1"/>
  <c r="J309" i="1"/>
  <c r="B869" i="1"/>
  <c r="J859" i="1"/>
  <c r="B862" i="1"/>
  <c r="J852" i="1"/>
  <c r="B870" i="1"/>
  <c r="J860" i="1"/>
  <c r="B866" i="1"/>
  <c r="J856" i="1"/>
  <c r="B320" i="1"/>
  <c r="J310" i="1"/>
  <c r="B321" i="1"/>
  <c r="J311" i="1"/>
  <c r="B312" i="1"/>
  <c r="J302" i="1"/>
  <c r="B865" i="1"/>
  <c r="J855" i="1"/>
  <c r="B861" i="1"/>
  <c r="J851" i="1"/>
  <c r="B325" i="1"/>
  <c r="J315" i="1"/>
  <c r="B324" i="1"/>
  <c r="J314" i="1"/>
  <c r="B313" i="1"/>
  <c r="J303" i="1"/>
  <c r="B316" i="1"/>
  <c r="J306" i="1"/>
  <c r="B868" i="1"/>
  <c r="J858" i="1"/>
  <c r="B331" i="1" l="1"/>
  <c r="J321" i="1"/>
  <c r="B878" i="1"/>
  <c r="J868" i="1"/>
  <c r="B872" i="1"/>
  <c r="J862" i="1"/>
  <c r="B326" i="1"/>
  <c r="J316" i="1"/>
  <c r="B330" i="1"/>
  <c r="J320" i="1"/>
  <c r="B327" i="1"/>
  <c r="J317" i="1"/>
  <c r="B335" i="1"/>
  <c r="J325" i="1"/>
  <c r="B323" i="1"/>
  <c r="J313" i="1"/>
  <c r="B875" i="1"/>
  <c r="J865" i="1"/>
  <c r="B876" i="1"/>
  <c r="J866" i="1"/>
  <c r="B329" i="1"/>
  <c r="J319" i="1"/>
  <c r="B877" i="1"/>
  <c r="J867" i="1"/>
  <c r="B874" i="1"/>
  <c r="J864" i="1"/>
  <c r="B871" i="1"/>
  <c r="J861" i="1"/>
  <c r="B879" i="1"/>
  <c r="J869" i="1"/>
  <c r="B334" i="1"/>
  <c r="J324" i="1"/>
  <c r="B322" i="1"/>
  <c r="J312" i="1"/>
  <c r="B880" i="1"/>
  <c r="J870" i="1"/>
  <c r="B328" i="1"/>
  <c r="J318" i="1"/>
  <c r="B873" i="1"/>
  <c r="J863" i="1"/>
  <c r="B883" i="1" l="1"/>
  <c r="J873" i="1"/>
  <c r="B344" i="1"/>
  <c r="J334" i="1"/>
  <c r="B887" i="1"/>
  <c r="J877" i="1"/>
  <c r="B333" i="1"/>
  <c r="J323" i="1"/>
  <c r="B336" i="1"/>
  <c r="J326" i="1"/>
  <c r="B345" i="1"/>
  <c r="J335" i="1"/>
  <c r="B890" i="1"/>
  <c r="J880" i="1"/>
  <c r="B881" i="1"/>
  <c r="J871" i="1"/>
  <c r="B886" i="1"/>
  <c r="J876" i="1"/>
  <c r="B337" i="1"/>
  <c r="J327" i="1"/>
  <c r="B888" i="1"/>
  <c r="J878" i="1"/>
  <c r="B338" i="1"/>
  <c r="J328" i="1"/>
  <c r="B882" i="1"/>
  <c r="J872" i="1"/>
  <c r="B889" i="1"/>
  <c r="J879" i="1"/>
  <c r="B339" i="1"/>
  <c r="J329" i="1"/>
  <c r="B332" i="1"/>
  <c r="J322" i="1"/>
  <c r="B884" i="1"/>
  <c r="J874" i="1"/>
  <c r="B885" i="1"/>
  <c r="J875" i="1"/>
  <c r="B340" i="1"/>
  <c r="J330" i="1"/>
  <c r="B341" i="1"/>
  <c r="J331" i="1"/>
  <c r="B892" i="1" l="1"/>
  <c r="J882" i="1"/>
  <c r="B896" i="1"/>
  <c r="J886" i="1"/>
  <c r="B346" i="1"/>
  <c r="J336" i="1"/>
  <c r="B893" i="1"/>
  <c r="J883" i="1"/>
  <c r="B351" i="1"/>
  <c r="J341" i="1"/>
  <c r="B342" i="1"/>
  <c r="J332" i="1"/>
  <c r="B348" i="1"/>
  <c r="J338" i="1"/>
  <c r="B891" i="1"/>
  <c r="J881" i="1"/>
  <c r="B343" i="1"/>
  <c r="J333" i="1"/>
  <c r="B350" i="1"/>
  <c r="J340" i="1"/>
  <c r="B349" i="1"/>
  <c r="J339" i="1"/>
  <c r="B898" i="1"/>
  <c r="J888" i="1"/>
  <c r="B900" i="1"/>
  <c r="J890" i="1"/>
  <c r="B897" i="1"/>
  <c r="J887" i="1"/>
  <c r="B894" i="1"/>
  <c r="J884" i="1"/>
  <c r="B895" i="1"/>
  <c r="J885" i="1"/>
  <c r="B899" i="1"/>
  <c r="J889" i="1"/>
  <c r="B347" i="1"/>
  <c r="J337" i="1"/>
  <c r="B355" i="1"/>
  <c r="J345" i="1"/>
  <c r="B354" i="1"/>
  <c r="J344" i="1"/>
  <c r="B364" i="1" l="1"/>
  <c r="J354" i="1"/>
  <c r="B905" i="1"/>
  <c r="J895" i="1"/>
  <c r="B908" i="1"/>
  <c r="J898" i="1"/>
  <c r="B901" i="1"/>
  <c r="J891" i="1"/>
  <c r="B903" i="1"/>
  <c r="J893" i="1"/>
  <c r="B357" i="1"/>
  <c r="J347" i="1"/>
  <c r="B907" i="1"/>
  <c r="J897" i="1"/>
  <c r="B360" i="1"/>
  <c r="J350" i="1"/>
  <c r="B352" i="1"/>
  <c r="J342" i="1"/>
  <c r="B906" i="1"/>
  <c r="J896" i="1"/>
  <c r="B904" i="1"/>
  <c r="J894" i="1"/>
  <c r="B356" i="1"/>
  <c r="J346" i="1"/>
  <c r="B365" i="1"/>
  <c r="J355" i="1"/>
  <c r="B359" i="1"/>
  <c r="J349" i="1"/>
  <c r="B358" i="1"/>
  <c r="J348" i="1"/>
  <c r="B909" i="1"/>
  <c r="J899" i="1"/>
  <c r="B910" i="1"/>
  <c r="J900" i="1"/>
  <c r="B353" i="1"/>
  <c r="J343" i="1"/>
  <c r="B361" i="1"/>
  <c r="J351" i="1"/>
  <c r="B902" i="1"/>
  <c r="J892" i="1"/>
  <c r="B919" i="1" l="1"/>
  <c r="J909" i="1"/>
  <c r="B368" i="1"/>
  <c r="J358" i="1"/>
  <c r="B917" i="1"/>
  <c r="J907" i="1"/>
  <c r="B914" i="1"/>
  <c r="J904" i="1"/>
  <c r="B363" i="1"/>
  <c r="J353" i="1"/>
  <c r="B369" i="1"/>
  <c r="J359" i="1"/>
  <c r="B916" i="1"/>
  <c r="J906" i="1"/>
  <c r="B367" i="1"/>
  <c r="J357" i="1"/>
  <c r="B915" i="1"/>
  <c r="J905" i="1"/>
  <c r="B912" i="1"/>
  <c r="J902" i="1"/>
  <c r="B366" i="1"/>
  <c r="J356" i="1"/>
  <c r="B370" i="1"/>
  <c r="J360" i="1"/>
  <c r="B911" i="1"/>
  <c r="J901" i="1"/>
  <c r="B371" i="1"/>
  <c r="J361" i="1"/>
  <c r="B918" i="1"/>
  <c r="J908" i="1"/>
  <c r="B920" i="1"/>
  <c r="J910" i="1"/>
  <c r="B375" i="1"/>
  <c r="J365" i="1"/>
  <c r="B362" i="1"/>
  <c r="J352" i="1"/>
  <c r="B913" i="1"/>
  <c r="J903" i="1"/>
  <c r="B374" i="1"/>
  <c r="J364" i="1"/>
  <c r="B930" i="1" l="1"/>
  <c r="J920" i="1"/>
  <c r="B924" i="1"/>
  <c r="J914" i="1"/>
  <c r="B384" i="1"/>
  <c r="J374" i="1"/>
  <c r="B380" i="1"/>
  <c r="J370" i="1"/>
  <c r="B377" i="1"/>
  <c r="J367" i="1"/>
  <c r="B372" i="1"/>
  <c r="J362" i="1"/>
  <c r="B378" i="1"/>
  <c r="J368" i="1"/>
  <c r="B928" i="1"/>
  <c r="J918" i="1"/>
  <c r="B376" i="1"/>
  <c r="J366" i="1"/>
  <c r="B927" i="1"/>
  <c r="J917" i="1"/>
  <c r="B381" i="1"/>
  <c r="J371" i="1"/>
  <c r="B922" i="1"/>
  <c r="J912" i="1"/>
  <c r="B379" i="1"/>
  <c r="J369" i="1"/>
  <c r="B923" i="1"/>
  <c r="J913" i="1"/>
  <c r="B926" i="1"/>
  <c r="J916" i="1"/>
  <c r="B385" i="1"/>
  <c r="J375" i="1"/>
  <c r="B921" i="1"/>
  <c r="J911" i="1"/>
  <c r="B925" i="1"/>
  <c r="J915" i="1"/>
  <c r="B373" i="1"/>
  <c r="J363" i="1"/>
  <c r="B929" i="1"/>
  <c r="J919" i="1"/>
  <c r="B939" i="1" l="1"/>
  <c r="J929" i="1"/>
  <c r="B395" i="1"/>
  <c r="J385" i="1"/>
  <c r="B932" i="1"/>
  <c r="J922" i="1"/>
  <c r="B938" i="1"/>
  <c r="J928" i="1"/>
  <c r="B390" i="1"/>
  <c r="J380" i="1"/>
  <c r="B936" i="1"/>
  <c r="J926" i="1"/>
  <c r="B391" i="1"/>
  <c r="J381" i="1"/>
  <c r="B394" i="1"/>
  <c r="J384" i="1"/>
  <c r="B935" i="1"/>
  <c r="J925" i="1"/>
  <c r="B933" i="1"/>
  <c r="J923" i="1"/>
  <c r="B937" i="1"/>
  <c r="J927" i="1"/>
  <c r="B382" i="1"/>
  <c r="J372" i="1"/>
  <c r="B934" i="1"/>
  <c r="J924" i="1"/>
  <c r="B383" i="1"/>
  <c r="J373" i="1"/>
  <c r="B388" i="1"/>
  <c r="J378" i="1"/>
  <c r="B931" i="1"/>
  <c r="J921" i="1"/>
  <c r="B389" i="1"/>
  <c r="J379" i="1"/>
  <c r="B386" i="1"/>
  <c r="J376" i="1"/>
  <c r="B387" i="1"/>
  <c r="J377" i="1"/>
  <c r="B940" i="1"/>
  <c r="J930" i="1"/>
  <c r="B392" i="1" l="1"/>
  <c r="J382" i="1"/>
  <c r="B398" i="1"/>
  <c r="J388" i="1"/>
  <c r="B401" i="1"/>
  <c r="J391" i="1"/>
  <c r="B393" i="1"/>
  <c r="J383" i="1"/>
  <c r="B943" i="1"/>
  <c r="J933" i="1"/>
  <c r="B946" i="1"/>
  <c r="J936" i="1"/>
  <c r="B405" i="1"/>
  <c r="J395" i="1"/>
  <c r="B941" i="1"/>
  <c r="J931" i="1"/>
  <c r="B404" i="1"/>
  <c r="J394" i="1"/>
  <c r="B397" i="1"/>
  <c r="J387" i="1"/>
  <c r="B947" i="1"/>
  <c r="J937" i="1"/>
  <c r="B942" i="1"/>
  <c r="J932" i="1"/>
  <c r="B950" i="1"/>
  <c r="J940" i="1"/>
  <c r="B948" i="1"/>
  <c r="J938" i="1"/>
  <c r="B396" i="1"/>
  <c r="J386" i="1"/>
  <c r="B399" i="1"/>
  <c r="J389" i="1"/>
  <c r="B944" i="1"/>
  <c r="J934" i="1"/>
  <c r="B945" i="1"/>
  <c r="J935" i="1"/>
  <c r="B400" i="1"/>
  <c r="J390" i="1"/>
  <c r="B949" i="1"/>
  <c r="J939" i="1"/>
  <c r="B959" i="1" l="1"/>
  <c r="J949" i="1"/>
  <c r="B952" i="1"/>
  <c r="J942" i="1"/>
  <c r="B951" i="1"/>
  <c r="J941" i="1"/>
  <c r="B403" i="1"/>
  <c r="J393" i="1"/>
  <c r="B410" i="1"/>
  <c r="J400" i="1"/>
  <c r="B409" i="1"/>
  <c r="J399" i="1"/>
  <c r="B406" i="1"/>
  <c r="J396" i="1"/>
  <c r="B415" i="1"/>
  <c r="J405" i="1"/>
  <c r="B955" i="1"/>
  <c r="J945" i="1"/>
  <c r="B958" i="1"/>
  <c r="J948" i="1"/>
  <c r="B407" i="1"/>
  <c r="J397" i="1"/>
  <c r="B956" i="1"/>
  <c r="J946" i="1"/>
  <c r="B408" i="1"/>
  <c r="J398" i="1"/>
  <c r="B957" i="1"/>
  <c r="J947" i="1"/>
  <c r="B411" i="1"/>
  <c r="J401" i="1"/>
  <c r="B954" i="1"/>
  <c r="J944" i="1"/>
  <c r="B960" i="1"/>
  <c r="J950" i="1"/>
  <c r="B414" i="1"/>
  <c r="J404" i="1"/>
  <c r="B953" i="1"/>
  <c r="J943" i="1"/>
  <c r="B402" i="1"/>
  <c r="J392" i="1"/>
  <c r="B412" i="1" l="1"/>
  <c r="J402" i="1"/>
  <c r="B964" i="1"/>
  <c r="J954" i="1"/>
  <c r="B966" i="1"/>
  <c r="J956" i="1"/>
  <c r="B425" i="1"/>
  <c r="J415" i="1"/>
  <c r="B413" i="1"/>
  <c r="J403" i="1"/>
  <c r="B963" i="1"/>
  <c r="J953" i="1"/>
  <c r="B417" i="1"/>
  <c r="J407" i="1"/>
  <c r="B421" i="1"/>
  <c r="J411" i="1"/>
  <c r="B416" i="1"/>
  <c r="J406" i="1"/>
  <c r="B961" i="1"/>
  <c r="J951" i="1"/>
  <c r="B424" i="1"/>
  <c r="J414" i="1"/>
  <c r="B967" i="1"/>
  <c r="J957" i="1"/>
  <c r="B968" i="1"/>
  <c r="J958" i="1"/>
  <c r="B419" i="1"/>
  <c r="J409" i="1"/>
  <c r="B962" i="1"/>
  <c r="J952" i="1"/>
  <c r="B970" i="1"/>
  <c r="J960" i="1"/>
  <c r="B418" i="1"/>
  <c r="J408" i="1"/>
  <c r="B965" i="1"/>
  <c r="J955" i="1"/>
  <c r="B420" i="1"/>
  <c r="J410" i="1"/>
  <c r="B969" i="1"/>
  <c r="J959" i="1"/>
  <c r="B980" i="1" l="1"/>
  <c r="J970" i="1"/>
  <c r="B977" i="1"/>
  <c r="J967" i="1"/>
  <c r="B972" i="1"/>
  <c r="J962" i="1"/>
  <c r="B427" i="1"/>
  <c r="J417" i="1"/>
  <c r="B435" i="1"/>
  <c r="J425" i="1"/>
  <c r="B430" i="1"/>
  <c r="J420" i="1"/>
  <c r="B975" i="1"/>
  <c r="J965" i="1"/>
  <c r="B429" i="1"/>
  <c r="J419" i="1"/>
  <c r="B971" i="1"/>
  <c r="J961" i="1"/>
  <c r="B973" i="1"/>
  <c r="J963" i="1"/>
  <c r="B974" i="1"/>
  <c r="J964" i="1"/>
  <c r="B979" i="1"/>
  <c r="J969" i="1"/>
  <c r="B431" i="1"/>
  <c r="J421" i="1"/>
  <c r="B434" i="1"/>
  <c r="J424" i="1"/>
  <c r="B976" i="1"/>
  <c r="J966" i="1"/>
  <c r="B428" i="1"/>
  <c r="J418" i="1"/>
  <c r="B978" i="1"/>
  <c r="J968" i="1"/>
  <c r="B426" i="1"/>
  <c r="J416" i="1"/>
  <c r="B423" i="1"/>
  <c r="J413" i="1"/>
  <c r="B422" i="1"/>
  <c r="J412" i="1"/>
  <c r="B439" i="1" l="1"/>
  <c r="J429" i="1"/>
  <c r="B986" i="1"/>
  <c r="J976" i="1"/>
  <c r="B438" i="1"/>
  <c r="J428" i="1"/>
  <c r="B436" i="1"/>
  <c r="J426" i="1"/>
  <c r="B444" i="1"/>
  <c r="J434" i="1"/>
  <c r="B983" i="1"/>
  <c r="J973" i="1"/>
  <c r="B440" i="1"/>
  <c r="J430" i="1"/>
  <c r="B987" i="1"/>
  <c r="J977" i="1"/>
  <c r="B432" i="1"/>
  <c r="J422" i="1"/>
  <c r="B989" i="1"/>
  <c r="J979" i="1"/>
  <c r="B437" i="1"/>
  <c r="J427" i="1"/>
  <c r="B433" i="1"/>
  <c r="J423" i="1"/>
  <c r="B985" i="1"/>
  <c r="J975" i="1"/>
  <c r="B984" i="1"/>
  <c r="J974" i="1"/>
  <c r="B982" i="1"/>
  <c r="J972" i="1"/>
  <c r="B988" i="1"/>
  <c r="J978" i="1"/>
  <c r="B441" i="1"/>
  <c r="J431" i="1"/>
  <c r="B981" i="1"/>
  <c r="J971" i="1"/>
  <c r="B445" i="1"/>
  <c r="J435" i="1"/>
  <c r="B990" i="1"/>
  <c r="J980" i="1"/>
  <c r="B1000" i="1" l="1"/>
  <c r="J990" i="1"/>
  <c r="B998" i="1"/>
  <c r="J988" i="1"/>
  <c r="B443" i="1"/>
  <c r="J433" i="1"/>
  <c r="B997" i="1"/>
  <c r="J987" i="1"/>
  <c r="B446" i="1"/>
  <c r="J436" i="1"/>
  <c r="B991" i="1"/>
  <c r="J981" i="1"/>
  <c r="B994" i="1"/>
  <c r="J984" i="1"/>
  <c r="B999" i="1"/>
  <c r="J989" i="1"/>
  <c r="B993" i="1"/>
  <c r="J983" i="1"/>
  <c r="B996" i="1"/>
  <c r="J986" i="1"/>
  <c r="B992" i="1"/>
  <c r="J982" i="1"/>
  <c r="B448" i="1"/>
  <c r="J438" i="1"/>
  <c r="B455" i="1"/>
  <c r="J445" i="1"/>
  <c r="B447" i="1"/>
  <c r="J437" i="1"/>
  <c r="B450" i="1"/>
  <c r="J440" i="1"/>
  <c r="B451" i="1"/>
  <c r="J441" i="1"/>
  <c r="B995" i="1"/>
  <c r="J985" i="1"/>
  <c r="B442" i="1"/>
  <c r="J432" i="1"/>
  <c r="B454" i="1"/>
  <c r="J444" i="1"/>
  <c r="B449" i="1"/>
  <c r="J439" i="1"/>
  <c r="B1005" i="1" l="1"/>
  <c r="J995" i="1"/>
  <c r="B1003" i="1"/>
  <c r="J993" i="1"/>
  <c r="B1010" i="1"/>
  <c r="J1000" i="1"/>
  <c r="B461" i="1"/>
  <c r="J451" i="1"/>
  <c r="B460" i="1"/>
  <c r="J450" i="1"/>
  <c r="B1004" i="1"/>
  <c r="J994" i="1"/>
  <c r="B465" i="1"/>
  <c r="J455" i="1"/>
  <c r="B456" i="1"/>
  <c r="J446" i="1"/>
  <c r="B459" i="1"/>
  <c r="J449" i="1"/>
  <c r="B464" i="1"/>
  <c r="J454" i="1"/>
  <c r="B1002" i="1"/>
  <c r="J992" i="1"/>
  <c r="B453" i="1"/>
  <c r="J443" i="1"/>
  <c r="B452" i="1"/>
  <c r="J442" i="1"/>
  <c r="B457" i="1"/>
  <c r="J447" i="1"/>
  <c r="B1006" i="1"/>
  <c r="J996" i="1"/>
  <c r="B1001" i="1"/>
  <c r="J991" i="1"/>
  <c r="B1008" i="1"/>
  <c r="J998" i="1"/>
  <c r="B458" i="1"/>
  <c r="J448" i="1"/>
  <c r="B1009" i="1"/>
  <c r="J999" i="1"/>
  <c r="B1007" i="1"/>
  <c r="J997" i="1"/>
  <c r="B1017" i="1" l="1"/>
  <c r="J1007" i="1"/>
  <c r="B463" i="1"/>
  <c r="J453" i="1"/>
  <c r="B471" i="1"/>
  <c r="J461" i="1"/>
  <c r="B1011" i="1"/>
  <c r="J1001" i="1"/>
  <c r="B466" i="1"/>
  <c r="J456" i="1"/>
  <c r="B467" i="1"/>
  <c r="J457" i="1"/>
  <c r="B474" i="1"/>
  <c r="J464" i="1"/>
  <c r="B1014" i="1"/>
  <c r="J1004" i="1"/>
  <c r="B1013" i="1"/>
  <c r="J1003" i="1"/>
  <c r="B1019" i="1"/>
  <c r="J1009" i="1"/>
  <c r="B1012" i="1"/>
  <c r="J1002" i="1"/>
  <c r="B475" i="1"/>
  <c r="J465" i="1"/>
  <c r="B1020" i="1"/>
  <c r="J1010" i="1"/>
  <c r="B1016" i="1"/>
  <c r="J1006" i="1"/>
  <c r="B468" i="1"/>
  <c r="J458" i="1"/>
  <c r="B1018" i="1"/>
  <c r="J1008" i="1"/>
  <c r="B462" i="1"/>
  <c r="J452" i="1"/>
  <c r="B469" i="1"/>
  <c r="J459" i="1"/>
  <c r="B470" i="1"/>
  <c r="J460" i="1"/>
  <c r="B1015" i="1"/>
  <c r="J1005" i="1"/>
  <c r="B1025" i="1" l="1"/>
  <c r="J1015" i="1"/>
  <c r="B1028" i="1"/>
  <c r="J1018" i="1"/>
  <c r="B485" i="1"/>
  <c r="J475" i="1"/>
  <c r="B1024" i="1"/>
  <c r="J1014" i="1"/>
  <c r="B1021" i="1"/>
  <c r="J1011" i="1"/>
  <c r="B481" i="1"/>
  <c r="J471" i="1"/>
  <c r="B484" i="1"/>
  <c r="J474" i="1"/>
  <c r="B479" i="1"/>
  <c r="J469" i="1"/>
  <c r="B1026" i="1"/>
  <c r="J1016" i="1"/>
  <c r="B1029" i="1"/>
  <c r="J1019" i="1"/>
  <c r="B477" i="1"/>
  <c r="J467" i="1"/>
  <c r="B473" i="1"/>
  <c r="J463" i="1"/>
  <c r="B478" i="1"/>
  <c r="J468" i="1"/>
  <c r="B480" i="1"/>
  <c r="J470" i="1"/>
  <c r="B1022" i="1"/>
  <c r="J1012" i="1"/>
  <c r="B472" i="1"/>
  <c r="J462" i="1"/>
  <c r="B1030" i="1"/>
  <c r="J1020" i="1"/>
  <c r="B1023" i="1"/>
  <c r="J1013" i="1"/>
  <c r="B476" i="1"/>
  <c r="J466" i="1"/>
  <c r="B1027" i="1"/>
  <c r="J1017" i="1"/>
  <c r="B1040" i="1" l="1"/>
  <c r="J1030" i="1"/>
  <c r="B488" i="1"/>
  <c r="J478" i="1"/>
  <c r="B1036" i="1"/>
  <c r="J1026" i="1"/>
  <c r="B1031" i="1"/>
  <c r="J1021" i="1"/>
  <c r="B1035" i="1"/>
  <c r="J1025" i="1"/>
  <c r="B1037" i="1"/>
  <c r="J1027" i="1"/>
  <c r="B482" i="1"/>
  <c r="J472" i="1"/>
  <c r="B483" i="1"/>
  <c r="J473" i="1"/>
  <c r="B489" i="1"/>
  <c r="J479" i="1"/>
  <c r="B1034" i="1"/>
  <c r="J1024" i="1"/>
  <c r="B486" i="1"/>
  <c r="J476" i="1"/>
  <c r="B1032" i="1"/>
  <c r="J1022" i="1"/>
  <c r="B487" i="1"/>
  <c r="J477" i="1"/>
  <c r="B494" i="1"/>
  <c r="J484" i="1"/>
  <c r="B495" i="1"/>
  <c r="J485" i="1"/>
  <c r="B1033" i="1"/>
  <c r="J1023" i="1"/>
  <c r="B490" i="1"/>
  <c r="J480" i="1"/>
  <c r="B1039" i="1"/>
  <c r="J1029" i="1"/>
  <c r="B491" i="1"/>
  <c r="J481" i="1"/>
  <c r="B1038" i="1"/>
  <c r="J1028" i="1"/>
  <c r="B1048" i="1" l="1"/>
  <c r="J1038" i="1"/>
  <c r="B493" i="1"/>
  <c r="J483" i="1"/>
  <c r="B505" i="1"/>
  <c r="J495" i="1"/>
  <c r="B1046" i="1"/>
  <c r="J1036" i="1"/>
  <c r="B1049" i="1"/>
  <c r="J1039" i="1"/>
  <c r="B504" i="1"/>
  <c r="J494" i="1"/>
  <c r="B1044" i="1"/>
  <c r="J1034" i="1"/>
  <c r="B1047" i="1"/>
  <c r="J1037" i="1"/>
  <c r="B498" i="1"/>
  <c r="J488" i="1"/>
  <c r="B1043" i="1"/>
  <c r="J1033" i="1"/>
  <c r="B501" i="1"/>
  <c r="J491" i="1"/>
  <c r="B496" i="1"/>
  <c r="J486" i="1"/>
  <c r="B492" i="1"/>
  <c r="J482" i="1"/>
  <c r="B1042" i="1"/>
  <c r="J1032" i="1"/>
  <c r="B1041" i="1"/>
  <c r="J1031" i="1"/>
  <c r="B500" i="1"/>
  <c r="J490" i="1"/>
  <c r="B497" i="1"/>
  <c r="J487" i="1"/>
  <c r="B499" i="1"/>
  <c r="J489" i="1"/>
  <c r="B1045" i="1"/>
  <c r="J1035" i="1"/>
  <c r="B1050" i="1"/>
  <c r="J1040" i="1"/>
  <c r="B1060" i="1" l="1"/>
  <c r="J1050" i="1"/>
  <c r="B506" i="1"/>
  <c r="J496" i="1"/>
  <c r="B511" i="1"/>
  <c r="J501" i="1"/>
  <c r="B1057" i="1"/>
  <c r="J1047" i="1"/>
  <c r="B1052" i="1"/>
  <c r="J1042" i="1"/>
  <c r="B1053" i="1"/>
  <c r="J1043" i="1"/>
  <c r="B514" i="1"/>
  <c r="J504" i="1"/>
  <c r="B503" i="1"/>
  <c r="J493" i="1"/>
  <c r="B1055" i="1"/>
  <c r="J1045" i="1"/>
  <c r="B1054" i="1"/>
  <c r="J1044" i="1"/>
  <c r="B515" i="1"/>
  <c r="J505" i="1"/>
  <c r="B509" i="1"/>
  <c r="J499" i="1"/>
  <c r="B510" i="1"/>
  <c r="J500" i="1"/>
  <c r="B1056" i="1"/>
  <c r="J1046" i="1"/>
  <c r="B1051" i="1"/>
  <c r="J1041" i="1"/>
  <c r="B507" i="1"/>
  <c r="J497" i="1"/>
  <c r="B502" i="1"/>
  <c r="J492" i="1"/>
  <c r="B508" i="1"/>
  <c r="J498" i="1"/>
  <c r="B1059" i="1"/>
  <c r="J1049" i="1"/>
  <c r="B1058" i="1"/>
  <c r="J1048" i="1"/>
  <c r="B519" i="1" l="1"/>
  <c r="J509" i="1"/>
  <c r="B521" i="1"/>
  <c r="J511" i="1"/>
  <c r="B1068" i="1"/>
  <c r="J1058" i="1"/>
  <c r="B1069" i="1"/>
  <c r="J1059" i="1"/>
  <c r="B518" i="1"/>
  <c r="J508" i="1"/>
  <c r="B1066" i="1"/>
  <c r="J1056" i="1"/>
  <c r="B1064" i="1"/>
  <c r="J1054" i="1"/>
  <c r="B1063" i="1"/>
  <c r="J1053" i="1"/>
  <c r="B516" i="1"/>
  <c r="J506" i="1"/>
  <c r="B524" i="1"/>
  <c r="J514" i="1"/>
  <c r="B517" i="1"/>
  <c r="J507" i="1"/>
  <c r="B513" i="1"/>
  <c r="J503" i="1"/>
  <c r="B1067" i="1"/>
  <c r="J1057" i="1"/>
  <c r="B1061" i="1"/>
  <c r="J1051" i="1"/>
  <c r="B525" i="1"/>
  <c r="J515" i="1"/>
  <c r="B512" i="1"/>
  <c r="J502" i="1"/>
  <c r="B520" i="1"/>
  <c r="J510" i="1"/>
  <c r="B1065" i="1"/>
  <c r="J1055" i="1"/>
  <c r="B1062" i="1"/>
  <c r="J1052" i="1"/>
  <c r="B1070" i="1"/>
  <c r="J1060" i="1"/>
  <c r="B1080" i="1" l="1"/>
  <c r="J1070" i="1"/>
  <c r="B522" i="1"/>
  <c r="J512" i="1"/>
  <c r="B523" i="1"/>
  <c r="J513" i="1"/>
  <c r="B1073" i="1"/>
  <c r="J1063" i="1"/>
  <c r="B1079" i="1"/>
  <c r="J1069" i="1"/>
  <c r="B1072" i="1"/>
  <c r="J1062" i="1"/>
  <c r="B527" i="1"/>
  <c r="J517" i="1"/>
  <c r="B1078" i="1"/>
  <c r="J1068" i="1"/>
  <c r="B1075" i="1"/>
  <c r="J1065" i="1"/>
  <c r="B1071" i="1"/>
  <c r="J1061" i="1"/>
  <c r="B534" i="1"/>
  <c r="J524" i="1"/>
  <c r="B1076" i="1"/>
  <c r="J1066" i="1"/>
  <c r="B531" i="1"/>
  <c r="J521" i="1"/>
  <c r="B535" i="1"/>
  <c r="J525" i="1"/>
  <c r="B1074" i="1"/>
  <c r="J1064" i="1"/>
  <c r="B530" i="1"/>
  <c r="J520" i="1"/>
  <c r="B1077" i="1"/>
  <c r="J1067" i="1"/>
  <c r="B526" i="1"/>
  <c r="J516" i="1"/>
  <c r="B528" i="1"/>
  <c r="J518" i="1"/>
  <c r="B529" i="1"/>
  <c r="J519" i="1"/>
  <c r="B539" i="1" l="1"/>
  <c r="J529" i="1"/>
  <c r="B540" i="1"/>
  <c r="J530" i="1"/>
  <c r="B1086" i="1"/>
  <c r="J1076" i="1"/>
  <c r="B1088" i="1"/>
  <c r="J1078" i="1"/>
  <c r="B1083" i="1"/>
  <c r="J1073" i="1"/>
  <c r="B538" i="1"/>
  <c r="J528" i="1"/>
  <c r="B536" i="1"/>
  <c r="J526" i="1"/>
  <c r="B545" i="1"/>
  <c r="J545" i="1" s="1"/>
  <c r="J535" i="1"/>
  <c r="B1081" i="1"/>
  <c r="J1071" i="1"/>
  <c r="B1082" i="1"/>
  <c r="J1072" i="1"/>
  <c r="B532" i="1"/>
  <c r="J522" i="1"/>
  <c r="B1084" i="1"/>
  <c r="J1074" i="1"/>
  <c r="B544" i="1"/>
  <c r="J544" i="1" s="1"/>
  <c r="J534" i="1"/>
  <c r="B537" i="1"/>
  <c r="J527" i="1"/>
  <c r="B533" i="1"/>
  <c r="J523" i="1"/>
  <c r="B1087" i="1"/>
  <c r="J1077" i="1"/>
  <c r="B541" i="1"/>
  <c r="J541" i="1" s="1"/>
  <c r="J531" i="1"/>
  <c r="B1085" i="1"/>
  <c r="J1075" i="1"/>
  <c r="B1089" i="1"/>
  <c r="J1079" i="1"/>
  <c r="B1090" i="1"/>
  <c r="J1090" i="1" s="1"/>
  <c r="J1080" i="1"/>
  <c r="B1094" i="1" l="1"/>
  <c r="J1094" i="1" s="1"/>
  <c r="J1084" i="1"/>
  <c r="B1095" i="1"/>
  <c r="J1095" i="1" s="1"/>
  <c r="J1085" i="1"/>
  <c r="B547" i="1"/>
  <c r="J547" i="1" s="1"/>
  <c r="J537" i="1"/>
  <c r="B1092" i="1"/>
  <c r="J1092" i="1" s="1"/>
  <c r="J1082" i="1"/>
  <c r="B548" i="1"/>
  <c r="J548" i="1" s="1"/>
  <c r="J538" i="1"/>
  <c r="B550" i="1"/>
  <c r="J550" i="1" s="1"/>
  <c r="J540" i="1"/>
  <c r="B1097" i="1"/>
  <c r="J1097" i="1" s="1"/>
  <c r="J1087" i="1"/>
  <c r="B1098" i="1"/>
  <c r="J1098" i="1" s="1"/>
  <c r="J1088" i="1"/>
  <c r="B543" i="1"/>
  <c r="J543" i="1" s="1"/>
  <c r="J533" i="1"/>
  <c r="B546" i="1"/>
  <c r="J546" i="1" s="1"/>
  <c r="J536" i="1"/>
  <c r="B1096" i="1"/>
  <c r="J1096" i="1" s="1"/>
  <c r="J1086" i="1"/>
  <c r="B1099" i="1"/>
  <c r="J1099" i="1" s="1"/>
  <c r="J1089" i="1"/>
  <c r="B542" i="1"/>
  <c r="J542" i="1" s="1"/>
  <c r="J532" i="1"/>
  <c r="B1091" i="1"/>
  <c r="J1091" i="1" s="1"/>
  <c r="J1081" i="1"/>
  <c r="B1093" i="1"/>
  <c r="J1093" i="1" s="1"/>
  <c r="J1083" i="1"/>
  <c r="B549" i="1"/>
  <c r="J549" i="1" s="1"/>
  <c r="J539" i="1"/>
</calcChain>
</file>

<file path=xl/sharedStrings.xml><?xml version="1.0" encoding="utf-8"?>
<sst xmlns="http://schemas.openxmlformats.org/spreadsheetml/2006/main" count="1141" uniqueCount="31">
  <si>
    <t>Fecha Venta</t>
  </si>
  <si>
    <t>Sucursales</t>
  </si>
  <si>
    <t>Tipo de Seguro</t>
  </si>
  <si>
    <t>Cantidad</t>
  </si>
  <si>
    <t>Prima</t>
  </si>
  <si>
    <t>Descuento</t>
  </si>
  <si>
    <t>% Descuento</t>
  </si>
  <si>
    <t>Prima con Desc</t>
  </si>
  <si>
    <t>Sucursales Nombre</t>
  </si>
  <si>
    <t>Devolver</t>
  </si>
  <si>
    <t>Hogar</t>
  </si>
  <si>
    <t>Total</t>
  </si>
  <si>
    <t>Celular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</si>
  <si>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</si>
  <si>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</si>
  <si>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</si>
  <si>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</si>
  <si>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</si>
  <si>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</si>
  <si>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</si>
  <si>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</si>
  <si>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</si>
  <si>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</si>
  <si>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</si>
  <si>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</si>
  <si>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</si>
  <si>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</si>
  <si>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</si>
  <si>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</si>
  <si>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</si>
  <si>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 xml:space="preserve"> Descuento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</si>
</sst>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\ #,##0"/>
    <numFmt numFmtId="165" formatCode="_(&quot;$&quot;\ * #,##0_);_(&quot;$&quot;\ * \(#,##0\);_(&quot;$&quot;\ * &quot;-&quot;??_);_(@_)"/>
  </numFmts>
  <fonts count="9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/>
    <xf numFmtId="0" fontId="4" fillId="5" borderId="3" xfId="0" applyFont="1" applyFill="1" applyBorder="1"/>
    <xf numFmtId="1" fontId="5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6" fillId="0" borderId="0" xfId="0" applyFont="1"/>
    <xf numFmtId="0" fontId="4" fillId="4" borderId="0" xfId="0" applyFont="1" applyFill="1"/>
    <xf numFmtId="0" fontId="4" fillId="5" borderId="0" xfId="0" applyFont="1" applyFill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/>
    <xf numFmtId="0" fontId="7" fillId="0" borderId="0" xfId="0" applyFont="1"/>
    <xf numFmtId="9" fontId="0" fillId="0" borderId="0" xfId="2" applyFont="1"/>
    <xf numFmtId="43" fontId="0" fillId="0" borderId="0" xfId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9"/>
  <sheetViews>
    <sheetView tabSelected="1" topLeftCell="D1" workbookViewId="0">
      <selection activeCell="P5" sqref="P5"/>
    </sheetView>
  </sheetViews>
  <sheetFormatPr baseColWidth="10" defaultColWidth="11.25" defaultRowHeight="15" customHeight="1" x14ac:dyDescent="0.25"/>
  <cols>
    <col min="1" max="1" width="14.375" customWidth="1"/>
    <col min="2" max="2" width="12.5" customWidth="1"/>
    <col min="3" max="4" width="23.5" customWidth="1"/>
    <col min="5" max="5" width="10.5" customWidth="1"/>
    <col min="6" max="6" width="16.875" customWidth="1"/>
    <col min="7" max="8" width="15.125" customWidth="1"/>
    <col min="9" max="9" width="17" customWidth="1"/>
    <col min="10" max="10" width="22.125" customWidth="1"/>
    <col min="11" max="11" width="10.75" customWidth="1"/>
    <col min="12" max="24" width="10.5" customWidth="1"/>
  </cols>
  <sheetData>
    <row r="1" spans="1:16" ht="30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30</v>
      </c>
      <c r="I1" s="4" t="s">
        <v>7</v>
      </c>
      <c r="J1" s="4" t="s">
        <v>8</v>
      </c>
      <c r="K1" s="4" t="s">
        <v>9</v>
      </c>
    </row>
    <row r="2" spans="1:16" ht="15.75" customHeight="1" x14ac:dyDescent="0.25">
      <c r="A2" s="5">
        <v>44835</v>
      </c>
      <c r="B2" s="6">
        <v>1</v>
      </c>
      <c r="C2" s="7" t="s">
        <v>10</v>
      </c>
      <c r="D2" s="8">
        <v>3</v>
      </c>
      <c r="E2" s="6">
        <v>351</v>
      </c>
      <c r="F2" s="6">
        <f>(D2*E2)*G2</f>
        <v>157.94999999999999</v>
      </c>
      <c r="G2" s="27">
        <f>IF(C2="Hogar",0.15,0.1)</f>
        <v>0.15</v>
      </c>
      <c r="H2" s="28">
        <f>IF(C2="Hogar",0.15,0.1)</f>
        <v>0.15</v>
      </c>
      <c r="I2">
        <f>E2*G2</f>
        <v>52.65</v>
      </c>
      <c r="J2" t="str">
        <f>IF(B2=1,"Buenos Aires",IF(B2=2,"Santa Fe",IF(B2=3,"Entre Ríos",IF(B2=4,"Cordoba",IF(B2=5,"Tucumán",IF(B2=6,"Tierra del Fuego",IF(B2=7,"Salta",IF(B2=8,"Jujuy", IF(B2=9,"Misiones", IF(B2=10,"Neuquén"))))))))))</f>
        <v>Buenos Aires</v>
      </c>
      <c r="K2">
        <v>50</v>
      </c>
    </row>
    <row r="3" spans="1:16" ht="15.75" customHeight="1" x14ac:dyDescent="0.25">
      <c r="A3" s="5">
        <v>44835</v>
      </c>
      <c r="B3" s="6">
        <v>4</v>
      </c>
      <c r="C3" s="7" t="s">
        <v>10</v>
      </c>
      <c r="D3" s="8">
        <v>1</v>
      </c>
      <c r="E3" s="6">
        <v>349</v>
      </c>
      <c r="F3" s="6">
        <f t="shared" ref="F3:F66" si="0">(D3*E3)*G3</f>
        <v>52.35</v>
      </c>
      <c r="G3" s="27">
        <f t="shared" ref="G3:H66" si="1">IF(C3="Hogar",0.15,0.1)</f>
        <v>0.15</v>
      </c>
      <c r="H3" s="28">
        <f t="shared" ref="H3:H66" si="2">IF(C3="Hogar",0.15,0.1)</f>
        <v>0.15</v>
      </c>
      <c r="I3">
        <f t="shared" ref="I3:I66" si="3">E3*G3</f>
        <v>52.35</v>
      </c>
      <c r="J3" t="str">
        <f t="shared" ref="J3:J66" si="4">IF(B3=1,"Buenos Aires",IF(B3=2,"Santa Fe",IF(B3=3,"Entre Ríos",IF(B3=4,"Cordoba",IF(B3=5,"Tucumán",IF(B3=6,"Tierra del Fuego",IF(B3=7,"Salta",IF(B3=8,"Jujuy", IF(B3=9,"Misiones", IF(B3=10,"Neuquén"))))))))))</f>
        <v>Cordoba</v>
      </c>
      <c r="K3">
        <v>50</v>
      </c>
    </row>
    <row r="4" spans="1:16" ht="15.75" customHeight="1" x14ac:dyDescent="0.25">
      <c r="A4" s="5">
        <v>44835</v>
      </c>
      <c r="B4" s="6">
        <v>5</v>
      </c>
      <c r="C4" s="7" t="s">
        <v>10</v>
      </c>
      <c r="D4" s="8">
        <v>4</v>
      </c>
      <c r="E4" s="6">
        <v>487</v>
      </c>
      <c r="F4" s="6">
        <f t="shared" si="0"/>
        <v>292.2</v>
      </c>
      <c r="G4" s="27">
        <f t="shared" si="1"/>
        <v>0.15</v>
      </c>
      <c r="H4" s="28">
        <f t="shared" si="2"/>
        <v>0.15</v>
      </c>
      <c r="I4">
        <f t="shared" si="3"/>
        <v>73.05</v>
      </c>
      <c r="J4" t="str">
        <f t="shared" si="4"/>
        <v>Tucumán</v>
      </c>
      <c r="K4">
        <v>50</v>
      </c>
      <c r="M4" s="7"/>
      <c r="N4" s="9" t="s">
        <v>11</v>
      </c>
      <c r="O4" s="9" t="s">
        <v>10</v>
      </c>
      <c r="P4" s="9" t="s">
        <v>12</v>
      </c>
    </row>
    <row r="5" spans="1:16" ht="15.75" customHeight="1" x14ac:dyDescent="0.25">
      <c r="A5" s="5">
        <v>44835</v>
      </c>
      <c r="B5" s="6">
        <v>8</v>
      </c>
      <c r="C5" s="7" t="s">
        <v>10</v>
      </c>
      <c r="D5" s="8">
        <v>10</v>
      </c>
      <c r="E5" s="6">
        <v>808</v>
      </c>
      <c r="F5" s="6">
        <f t="shared" si="0"/>
        <v>1212</v>
      </c>
      <c r="G5" s="27">
        <f t="shared" si="1"/>
        <v>0.15</v>
      </c>
      <c r="H5" s="28">
        <f t="shared" si="2"/>
        <v>0.15</v>
      </c>
      <c r="I5">
        <f t="shared" si="3"/>
        <v>121.19999999999999</v>
      </c>
      <c r="J5" t="str">
        <f t="shared" si="4"/>
        <v>Jujuy</v>
      </c>
      <c r="K5">
        <v>50</v>
      </c>
      <c r="M5" s="10" t="s">
        <v>3</v>
      </c>
      <c r="N5" s="11"/>
      <c r="O5" s="12"/>
      <c r="P5" s="13"/>
    </row>
    <row r="6" spans="1:16" ht="15.75" customHeight="1" x14ac:dyDescent="0.25">
      <c r="A6" s="5">
        <v>44835</v>
      </c>
      <c r="B6" s="6">
        <v>10</v>
      </c>
      <c r="C6" s="7" t="s">
        <v>10</v>
      </c>
      <c r="D6" s="8">
        <v>1</v>
      </c>
      <c r="E6" s="6">
        <v>751</v>
      </c>
      <c r="F6" s="6">
        <f t="shared" si="0"/>
        <v>112.64999999999999</v>
      </c>
      <c r="G6" s="27">
        <f t="shared" si="1"/>
        <v>0.15</v>
      </c>
      <c r="H6" s="28">
        <f t="shared" si="2"/>
        <v>0.15</v>
      </c>
      <c r="I6">
        <f t="shared" si="3"/>
        <v>112.64999999999999</v>
      </c>
      <c r="J6" t="str">
        <f t="shared" si="4"/>
        <v>Neuquén</v>
      </c>
      <c r="K6">
        <v>50</v>
      </c>
      <c r="M6" s="10" t="s">
        <v>13</v>
      </c>
      <c r="N6" s="14"/>
      <c r="O6" s="15"/>
      <c r="P6" s="16"/>
    </row>
    <row r="7" spans="1:16" ht="15.75" customHeight="1" x14ac:dyDescent="0.25">
      <c r="A7" s="5">
        <v>44835</v>
      </c>
      <c r="B7" s="6">
        <v>6</v>
      </c>
      <c r="C7" s="7" t="s">
        <v>10</v>
      </c>
      <c r="D7" s="8">
        <v>1</v>
      </c>
      <c r="E7" s="6">
        <v>583</v>
      </c>
      <c r="F7" s="6">
        <f t="shared" si="0"/>
        <v>87.45</v>
      </c>
      <c r="G7" s="27">
        <f t="shared" si="1"/>
        <v>0.15</v>
      </c>
      <c r="H7" s="28">
        <f t="shared" si="2"/>
        <v>0.15</v>
      </c>
      <c r="I7">
        <f t="shared" si="3"/>
        <v>87.45</v>
      </c>
      <c r="J7" t="str">
        <f t="shared" si="4"/>
        <v>Tierra del Fuego</v>
      </c>
      <c r="K7">
        <v>50</v>
      </c>
      <c r="M7" s="10" t="s">
        <v>5</v>
      </c>
      <c r="N7" s="14"/>
      <c r="O7" s="15"/>
      <c r="P7" s="16"/>
    </row>
    <row r="8" spans="1:16" ht="15.75" customHeight="1" x14ac:dyDescent="0.25">
      <c r="A8" s="5">
        <v>44835</v>
      </c>
      <c r="B8" s="6">
        <v>3</v>
      </c>
      <c r="C8" s="7" t="s">
        <v>10</v>
      </c>
      <c r="D8" s="8">
        <v>2</v>
      </c>
      <c r="E8" s="6">
        <v>701</v>
      </c>
      <c r="F8" s="6">
        <f t="shared" si="0"/>
        <v>210.29999999999998</v>
      </c>
      <c r="G8" s="27">
        <f t="shared" si="1"/>
        <v>0.15</v>
      </c>
      <c r="H8" s="28">
        <f t="shared" si="2"/>
        <v>0.15</v>
      </c>
      <c r="I8">
        <f t="shared" si="3"/>
        <v>105.14999999999999</v>
      </c>
      <c r="J8" t="str">
        <f t="shared" si="4"/>
        <v>Entre Ríos</v>
      </c>
      <c r="K8">
        <v>50</v>
      </c>
      <c r="M8" s="10" t="s">
        <v>14</v>
      </c>
      <c r="N8" s="17"/>
      <c r="O8" s="18"/>
      <c r="P8" s="19"/>
    </row>
    <row r="9" spans="1:16" ht="15.75" customHeight="1" x14ac:dyDescent="0.25">
      <c r="A9" s="5">
        <v>44835</v>
      </c>
      <c r="B9" s="6">
        <v>2</v>
      </c>
      <c r="C9" s="7" t="s">
        <v>10</v>
      </c>
      <c r="D9" s="8">
        <v>1</v>
      </c>
      <c r="E9" s="6">
        <v>826</v>
      </c>
      <c r="F9" s="6">
        <f t="shared" si="0"/>
        <v>123.89999999999999</v>
      </c>
      <c r="G9" s="27">
        <f t="shared" si="1"/>
        <v>0.15</v>
      </c>
      <c r="H9" s="28">
        <f t="shared" si="2"/>
        <v>0.15</v>
      </c>
      <c r="I9">
        <f t="shared" si="3"/>
        <v>123.89999999999999</v>
      </c>
      <c r="J9" t="str">
        <f t="shared" si="4"/>
        <v>Santa Fe</v>
      </c>
      <c r="K9">
        <v>50</v>
      </c>
      <c r="M9" s="7"/>
      <c r="N9" s="7"/>
      <c r="O9" s="7"/>
      <c r="P9" s="7"/>
    </row>
    <row r="10" spans="1:16" ht="15.75" customHeight="1" x14ac:dyDescent="0.25">
      <c r="A10" s="5">
        <v>44835</v>
      </c>
      <c r="B10" s="6">
        <v>7</v>
      </c>
      <c r="C10" s="7" t="s">
        <v>10</v>
      </c>
      <c r="D10" s="8">
        <v>6</v>
      </c>
      <c r="E10" s="6">
        <v>820</v>
      </c>
      <c r="F10" s="6">
        <f t="shared" si="0"/>
        <v>738</v>
      </c>
      <c r="G10" s="27">
        <f t="shared" si="1"/>
        <v>0.15</v>
      </c>
      <c r="H10" s="28">
        <f t="shared" si="2"/>
        <v>0.15</v>
      </c>
      <c r="I10">
        <f t="shared" si="3"/>
        <v>123</v>
      </c>
      <c r="J10" t="str">
        <f t="shared" si="4"/>
        <v>Salta</v>
      </c>
      <c r="K10">
        <v>50</v>
      </c>
      <c r="M10" s="7"/>
      <c r="N10" s="7"/>
      <c r="O10" s="7"/>
      <c r="P10" s="7"/>
    </row>
    <row r="11" spans="1:16" ht="15.75" customHeight="1" x14ac:dyDescent="0.25">
      <c r="A11" s="5">
        <f t="shared" ref="A11:A265" si="5">+A2+1</f>
        <v>44836</v>
      </c>
      <c r="B11" s="6">
        <v>9</v>
      </c>
      <c r="C11" s="7" t="s">
        <v>10</v>
      </c>
      <c r="D11" s="8">
        <v>6</v>
      </c>
      <c r="E11" s="6">
        <v>309</v>
      </c>
      <c r="F11" s="6">
        <f t="shared" si="0"/>
        <v>278.09999999999997</v>
      </c>
      <c r="G11" s="27">
        <f t="shared" si="1"/>
        <v>0.15</v>
      </c>
      <c r="H11" s="28">
        <f t="shared" si="2"/>
        <v>0.15</v>
      </c>
      <c r="I11">
        <f t="shared" si="3"/>
        <v>46.35</v>
      </c>
      <c r="J11" t="str">
        <f t="shared" si="4"/>
        <v>Misiones</v>
      </c>
      <c r="K11">
        <v>50</v>
      </c>
      <c r="M11" s="7"/>
      <c r="N11" s="7"/>
      <c r="O11" s="7"/>
      <c r="P11" s="7"/>
    </row>
    <row r="12" spans="1:16" ht="15.75" customHeight="1" x14ac:dyDescent="0.25">
      <c r="A12" s="5">
        <f t="shared" si="5"/>
        <v>44836</v>
      </c>
      <c r="B12" s="6">
        <f t="shared" ref="B12:B266" si="6">+B2</f>
        <v>1</v>
      </c>
      <c r="C12" s="7" t="s">
        <v>10</v>
      </c>
      <c r="D12" s="8">
        <v>2</v>
      </c>
      <c r="E12" s="6">
        <v>424</v>
      </c>
      <c r="F12" s="6">
        <f t="shared" si="0"/>
        <v>127.19999999999999</v>
      </c>
      <c r="G12" s="27">
        <f t="shared" si="1"/>
        <v>0.15</v>
      </c>
      <c r="H12" s="28">
        <f t="shared" si="2"/>
        <v>0.15</v>
      </c>
      <c r="I12">
        <f t="shared" si="3"/>
        <v>63.599999999999994</v>
      </c>
      <c r="J12" t="str">
        <f t="shared" si="4"/>
        <v>Buenos Aires</v>
      </c>
      <c r="K12">
        <v>50</v>
      </c>
      <c r="M12" s="20" t="s">
        <v>15</v>
      </c>
      <c r="N12" s="7"/>
      <c r="O12" s="7"/>
      <c r="P12" s="7"/>
    </row>
    <row r="13" spans="1:16" ht="15.75" customHeight="1" x14ac:dyDescent="0.25">
      <c r="A13" s="5">
        <f t="shared" si="5"/>
        <v>44836</v>
      </c>
      <c r="B13" s="6">
        <f t="shared" si="6"/>
        <v>4</v>
      </c>
      <c r="C13" s="7" t="s">
        <v>10</v>
      </c>
      <c r="D13" s="8">
        <v>5</v>
      </c>
      <c r="E13" s="6">
        <v>310</v>
      </c>
      <c r="F13" s="6">
        <f t="shared" si="0"/>
        <v>232.5</v>
      </c>
      <c r="G13" s="27">
        <f t="shared" si="1"/>
        <v>0.15</v>
      </c>
      <c r="H13" s="28">
        <f t="shared" si="2"/>
        <v>0.15</v>
      </c>
      <c r="I13">
        <f t="shared" si="3"/>
        <v>46.5</v>
      </c>
      <c r="J13" t="str">
        <f t="shared" si="4"/>
        <v>Cordoba</v>
      </c>
      <c r="K13">
        <v>50</v>
      </c>
      <c r="M13" s="7"/>
      <c r="N13" s="21" t="s">
        <v>11</v>
      </c>
      <c r="O13" s="21" t="s">
        <v>10</v>
      </c>
      <c r="P13" s="21" t="s">
        <v>12</v>
      </c>
    </row>
    <row r="14" spans="1:16" ht="15.75" customHeight="1" x14ac:dyDescent="0.25">
      <c r="A14" s="5">
        <f t="shared" si="5"/>
        <v>44836</v>
      </c>
      <c r="B14" s="6">
        <f t="shared" si="6"/>
        <v>5</v>
      </c>
      <c r="C14" s="7" t="s">
        <v>10</v>
      </c>
      <c r="D14" s="8">
        <v>7</v>
      </c>
      <c r="E14" s="6">
        <v>458</v>
      </c>
      <c r="F14" s="6">
        <f t="shared" si="0"/>
        <v>480.9</v>
      </c>
      <c r="G14" s="27">
        <f t="shared" si="1"/>
        <v>0.15</v>
      </c>
      <c r="H14" s="28">
        <f t="shared" si="2"/>
        <v>0.15</v>
      </c>
      <c r="I14">
        <f t="shared" si="3"/>
        <v>68.7</v>
      </c>
      <c r="J14" t="str">
        <f t="shared" si="4"/>
        <v>Tucumán</v>
      </c>
      <c r="K14">
        <v>50</v>
      </c>
      <c r="M14" s="22" t="s">
        <v>16</v>
      </c>
      <c r="N14" s="23"/>
      <c r="O14" s="23"/>
      <c r="P14" s="23"/>
    </row>
    <row r="15" spans="1:16" ht="15.75" customHeight="1" x14ac:dyDescent="0.25">
      <c r="A15" s="5">
        <f t="shared" si="5"/>
        <v>44836</v>
      </c>
      <c r="B15" s="6">
        <f t="shared" si="6"/>
        <v>8</v>
      </c>
      <c r="C15" s="7" t="s">
        <v>10</v>
      </c>
      <c r="D15" s="8">
        <v>5</v>
      </c>
      <c r="E15" s="6">
        <v>880</v>
      </c>
      <c r="F15" s="6">
        <f t="shared" si="0"/>
        <v>660</v>
      </c>
      <c r="G15" s="27">
        <f t="shared" si="1"/>
        <v>0.15</v>
      </c>
      <c r="H15" s="28">
        <f t="shared" si="2"/>
        <v>0.15</v>
      </c>
      <c r="I15">
        <f t="shared" si="3"/>
        <v>132</v>
      </c>
      <c r="J15" t="str">
        <f t="shared" si="4"/>
        <v>Jujuy</v>
      </c>
      <c r="K15">
        <v>50</v>
      </c>
      <c r="M15" s="22" t="s">
        <v>17</v>
      </c>
      <c r="N15" s="23"/>
      <c r="O15" s="23"/>
      <c r="P15" s="23"/>
    </row>
    <row r="16" spans="1:16" ht="15.75" customHeight="1" x14ac:dyDescent="0.25">
      <c r="A16" s="5">
        <f t="shared" si="5"/>
        <v>44836</v>
      </c>
      <c r="B16" s="6">
        <f t="shared" si="6"/>
        <v>10</v>
      </c>
      <c r="C16" s="7" t="s">
        <v>10</v>
      </c>
      <c r="D16" s="8">
        <v>5</v>
      </c>
      <c r="E16" s="6">
        <v>725</v>
      </c>
      <c r="F16" s="6">
        <f t="shared" si="0"/>
        <v>543.75</v>
      </c>
      <c r="G16" s="27">
        <f t="shared" si="1"/>
        <v>0.15</v>
      </c>
      <c r="H16" s="28">
        <f t="shared" si="2"/>
        <v>0.15</v>
      </c>
      <c r="I16">
        <f t="shared" si="3"/>
        <v>108.75</v>
      </c>
      <c r="J16" t="str">
        <f t="shared" si="4"/>
        <v>Neuquén</v>
      </c>
      <c r="K16">
        <v>50</v>
      </c>
      <c r="M16" s="22" t="s">
        <v>18</v>
      </c>
      <c r="N16" s="23"/>
      <c r="O16" s="23"/>
      <c r="P16" s="23"/>
    </row>
    <row r="17" spans="1:11" ht="15.75" customHeight="1" x14ac:dyDescent="0.25">
      <c r="A17" s="5">
        <f t="shared" si="5"/>
        <v>44836</v>
      </c>
      <c r="B17" s="6">
        <f t="shared" si="6"/>
        <v>6</v>
      </c>
      <c r="C17" s="7" t="s">
        <v>10</v>
      </c>
      <c r="D17" s="8">
        <v>9</v>
      </c>
      <c r="E17" s="6">
        <v>652</v>
      </c>
      <c r="F17" s="6">
        <f t="shared" si="0"/>
        <v>880.19999999999993</v>
      </c>
      <c r="G17" s="27">
        <f t="shared" si="1"/>
        <v>0.15</v>
      </c>
      <c r="H17" s="28">
        <f t="shared" si="2"/>
        <v>0.15</v>
      </c>
      <c r="I17">
        <f t="shared" si="3"/>
        <v>97.8</v>
      </c>
      <c r="J17" t="str">
        <f t="shared" si="4"/>
        <v>Tierra del Fuego</v>
      </c>
      <c r="K17">
        <v>50</v>
      </c>
    </row>
    <row r="18" spans="1:11" ht="15.75" customHeight="1" x14ac:dyDescent="0.25">
      <c r="A18" s="5">
        <f t="shared" si="5"/>
        <v>44836</v>
      </c>
      <c r="B18" s="6">
        <f t="shared" si="6"/>
        <v>3</v>
      </c>
      <c r="C18" s="7" t="s">
        <v>10</v>
      </c>
      <c r="D18" s="8">
        <v>1</v>
      </c>
      <c r="E18" s="6">
        <v>866</v>
      </c>
      <c r="F18" s="6">
        <f t="shared" si="0"/>
        <v>129.9</v>
      </c>
      <c r="G18" s="27">
        <f t="shared" si="1"/>
        <v>0.15</v>
      </c>
      <c r="H18" s="28">
        <f t="shared" si="2"/>
        <v>0.15</v>
      </c>
      <c r="I18">
        <f t="shared" si="3"/>
        <v>129.9</v>
      </c>
      <c r="J18" t="str">
        <f t="shared" si="4"/>
        <v>Entre Ríos</v>
      </c>
      <c r="K18">
        <v>50</v>
      </c>
    </row>
    <row r="19" spans="1:11" ht="15.75" customHeight="1" x14ac:dyDescent="0.25">
      <c r="A19" s="5">
        <f t="shared" si="5"/>
        <v>44836</v>
      </c>
      <c r="B19" s="6">
        <f t="shared" si="6"/>
        <v>2</v>
      </c>
      <c r="C19" s="7" t="s">
        <v>10</v>
      </c>
      <c r="D19" s="8">
        <v>6</v>
      </c>
      <c r="E19" s="6">
        <v>949</v>
      </c>
      <c r="F19" s="6">
        <f t="shared" si="0"/>
        <v>854.1</v>
      </c>
      <c r="G19" s="27">
        <f t="shared" si="1"/>
        <v>0.15</v>
      </c>
      <c r="H19" s="28">
        <f t="shared" si="2"/>
        <v>0.15</v>
      </c>
      <c r="I19">
        <f t="shared" si="3"/>
        <v>142.35</v>
      </c>
      <c r="J19" t="str">
        <f t="shared" si="4"/>
        <v>Santa Fe</v>
      </c>
      <c r="K19">
        <v>50</v>
      </c>
    </row>
    <row r="20" spans="1:11" ht="15.75" customHeight="1" x14ac:dyDescent="0.25">
      <c r="A20" s="5">
        <f t="shared" si="5"/>
        <v>44837</v>
      </c>
      <c r="B20" s="6">
        <f t="shared" si="6"/>
        <v>7</v>
      </c>
      <c r="C20" s="7" t="s">
        <v>10</v>
      </c>
      <c r="D20" s="8">
        <v>9</v>
      </c>
      <c r="E20" s="6">
        <v>438</v>
      </c>
      <c r="F20" s="6">
        <f t="shared" si="0"/>
        <v>591.29999999999995</v>
      </c>
      <c r="G20" s="27">
        <f t="shared" si="1"/>
        <v>0.15</v>
      </c>
      <c r="H20" s="28">
        <f t="shared" si="2"/>
        <v>0.15</v>
      </c>
      <c r="I20">
        <f t="shared" si="3"/>
        <v>65.7</v>
      </c>
      <c r="J20" t="str">
        <f t="shared" si="4"/>
        <v>Salta</v>
      </c>
      <c r="K20">
        <v>50</v>
      </c>
    </row>
    <row r="21" spans="1:11" ht="15.75" customHeight="1" x14ac:dyDescent="0.25">
      <c r="A21" s="5">
        <f t="shared" si="5"/>
        <v>44837</v>
      </c>
      <c r="B21" s="6">
        <f t="shared" si="6"/>
        <v>9</v>
      </c>
      <c r="C21" s="7" t="s">
        <v>10</v>
      </c>
      <c r="D21" s="8">
        <v>2</v>
      </c>
      <c r="E21" s="6">
        <v>661</v>
      </c>
      <c r="F21" s="6">
        <f t="shared" si="0"/>
        <v>198.29999999999998</v>
      </c>
      <c r="G21" s="27">
        <f t="shared" si="1"/>
        <v>0.15</v>
      </c>
      <c r="H21" s="28">
        <f t="shared" si="2"/>
        <v>0.15</v>
      </c>
      <c r="I21">
        <f t="shared" si="3"/>
        <v>99.149999999999991</v>
      </c>
      <c r="J21" t="str">
        <f t="shared" si="4"/>
        <v>Misiones</v>
      </c>
      <c r="K21">
        <v>50</v>
      </c>
    </row>
    <row r="22" spans="1:11" ht="15.75" customHeight="1" x14ac:dyDescent="0.25">
      <c r="A22" s="5">
        <f t="shared" si="5"/>
        <v>44837</v>
      </c>
      <c r="B22" s="6">
        <f t="shared" si="6"/>
        <v>1</v>
      </c>
      <c r="C22" s="7" t="s">
        <v>10</v>
      </c>
      <c r="D22" s="8">
        <v>6</v>
      </c>
      <c r="E22" s="6">
        <v>965</v>
      </c>
      <c r="F22" s="6">
        <f t="shared" si="0"/>
        <v>868.5</v>
      </c>
      <c r="G22" s="27">
        <f t="shared" si="1"/>
        <v>0.15</v>
      </c>
      <c r="H22" s="28">
        <f t="shared" si="2"/>
        <v>0.15</v>
      </c>
      <c r="I22">
        <f t="shared" si="3"/>
        <v>144.75</v>
      </c>
      <c r="J22" t="str">
        <f t="shared" si="4"/>
        <v>Buenos Aires</v>
      </c>
      <c r="K22">
        <v>50</v>
      </c>
    </row>
    <row r="23" spans="1:11" ht="15.75" customHeight="1" x14ac:dyDescent="0.25">
      <c r="A23" s="5">
        <f t="shared" si="5"/>
        <v>44837</v>
      </c>
      <c r="B23" s="6">
        <f t="shared" si="6"/>
        <v>4</v>
      </c>
      <c r="C23" s="7" t="s">
        <v>10</v>
      </c>
      <c r="D23" s="8">
        <v>8</v>
      </c>
      <c r="E23" s="6">
        <v>534</v>
      </c>
      <c r="F23" s="6">
        <f t="shared" si="0"/>
        <v>640.79999999999995</v>
      </c>
      <c r="G23" s="27">
        <f t="shared" si="1"/>
        <v>0.15</v>
      </c>
      <c r="H23" s="28">
        <f t="shared" si="2"/>
        <v>0.15</v>
      </c>
      <c r="I23">
        <f t="shared" si="3"/>
        <v>80.099999999999994</v>
      </c>
      <c r="J23" t="str">
        <f t="shared" si="4"/>
        <v>Cordoba</v>
      </c>
      <c r="K23">
        <v>50</v>
      </c>
    </row>
    <row r="24" spans="1:11" ht="15.75" customHeight="1" x14ac:dyDescent="0.25">
      <c r="A24" s="5">
        <f t="shared" si="5"/>
        <v>44837</v>
      </c>
      <c r="B24" s="6">
        <f t="shared" si="6"/>
        <v>5</v>
      </c>
      <c r="C24" s="7" t="s">
        <v>10</v>
      </c>
      <c r="D24" s="8">
        <v>2</v>
      </c>
      <c r="E24" s="6">
        <v>929</v>
      </c>
      <c r="F24" s="6">
        <f t="shared" si="0"/>
        <v>278.7</v>
      </c>
      <c r="G24" s="27">
        <f t="shared" si="1"/>
        <v>0.15</v>
      </c>
      <c r="H24" s="28">
        <f t="shared" si="2"/>
        <v>0.15</v>
      </c>
      <c r="I24">
        <f t="shared" si="3"/>
        <v>139.35</v>
      </c>
      <c r="J24" t="str">
        <f t="shared" si="4"/>
        <v>Tucumán</v>
      </c>
      <c r="K24">
        <v>50</v>
      </c>
    </row>
    <row r="25" spans="1:11" ht="15.75" customHeight="1" x14ac:dyDescent="0.25">
      <c r="A25" s="5">
        <f t="shared" si="5"/>
        <v>44837</v>
      </c>
      <c r="B25" s="6">
        <f t="shared" si="6"/>
        <v>8</v>
      </c>
      <c r="C25" s="7" t="s">
        <v>10</v>
      </c>
      <c r="D25" s="8">
        <v>4</v>
      </c>
      <c r="E25" s="6">
        <v>459</v>
      </c>
      <c r="F25" s="6">
        <f t="shared" si="0"/>
        <v>275.39999999999998</v>
      </c>
      <c r="G25" s="27">
        <f t="shared" si="1"/>
        <v>0.15</v>
      </c>
      <c r="H25" s="28">
        <f t="shared" si="2"/>
        <v>0.15</v>
      </c>
      <c r="I25">
        <f t="shared" si="3"/>
        <v>68.849999999999994</v>
      </c>
      <c r="J25" t="str">
        <f t="shared" si="4"/>
        <v>Jujuy</v>
      </c>
      <c r="K25">
        <v>50</v>
      </c>
    </row>
    <row r="26" spans="1:11" ht="15.75" customHeight="1" x14ac:dyDescent="0.25">
      <c r="A26" s="5">
        <f t="shared" si="5"/>
        <v>44837</v>
      </c>
      <c r="B26" s="6">
        <f t="shared" si="6"/>
        <v>10</v>
      </c>
      <c r="C26" s="7" t="s">
        <v>10</v>
      </c>
      <c r="D26" s="8">
        <v>9</v>
      </c>
      <c r="E26" s="6">
        <v>805</v>
      </c>
      <c r="F26" s="6">
        <f t="shared" si="0"/>
        <v>1086.75</v>
      </c>
      <c r="G26" s="27">
        <f t="shared" si="1"/>
        <v>0.15</v>
      </c>
      <c r="H26" s="28">
        <f t="shared" si="2"/>
        <v>0.15</v>
      </c>
      <c r="I26">
        <f t="shared" si="3"/>
        <v>120.75</v>
      </c>
      <c r="J26" t="str">
        <f t="shared" si="4"/>
        <v>Neuquén</v>
      </c>
      <c r="K26">
        <v>50</v>
      </c>
    </row>
    <row r="27" spans="1:11" ht="15.75" customHeight="1" x14ac:dyDescent="0.25">
      <c r="A27" s="5">
        <f t="shared" si="5"/>
        <v>44837</v>
      </c>
      <c r="B27" s="6">
        <f t="shared" si="6"/>
        <v>6</v>
      </c>
      <c r="C27" s="7" t="s">
        <v>10</v>
      </c>
      <c r="D27" s="8">
        <v>1</v>
      </c>
      <c r="E27" s="6">
        <v>728</v>
      </c>
      <c r="F27" s="6">
        <f t="shared" si="0"/>
        <v>109.2</v>
      </c>
      <c r="G27" s="27">
        <f t="shared" si="1"/>
        <v>0.15</v>
      </c>
      <c r="H27" s="28">
        <f t="shared" si="2"/>
        <v>0.15</v>
      </c>
      <c r="I27">
        <f t="shared" si="3"/>
        <v>109.2</v>
      </c>
      <c r="J27" t="str">
        <f t="shared" si="4"/>
        <v>Tierra del Fuego</v>
      </c>
      <c r="K27">
        <v>50</v>
      </c>
    </row>
    <row r="28" spans="1:11" ht="15.75" customHeight="1" x14ac:dyDescent="0.25">
      <c r="A28" s="5">
        <f t="shared" si="5"/>
        <v>44837</v>
      </c>
      <c r="B28" s="6">
        <f t="shared" si="6"/>
        <v>3</v>
      </c>
      <c r="C28" s="7" t="s">
        <v>10</v>
      </c>
      <c r="D28" s="8">
        <v>2</v>
      </c>
      <c r="E28" s="6">
        <v>559</v>
      </c>
      <c r="F28" s="6">
        <f t="shared" si="0"/>
        <v>167.7</v>
      </c>
      <c r="G28" s="27">
        <f t="shared" si="1"/>
        <v>0.15</v>
      </c>
      <c r="H28" s="28">
        <f t="shared" si="2"/>
        <v>0.15</v>
      </c>
      <c r="I28">
        <f t="shared" si="3"/>
        <v>83.85</v>
      </c>
      <c r="J28" t="str">
        <f t="shared" si="4"/>
        <v>Entre Ríos</v>
      </c>
      <c r="K28">
        <v>50</v>
      </c>
    </row>
    <row r="29" spans="1:11" ht="15.75" customHeight="1" x14ac:dyDescent="0.25">
      <c r="A29" s="5">
        <f t="shared" si="5"/>
        <v>44838</v>
      </c>
      <c r="B29" s="6">
        <f t="shared" si="6"/>
        <v>2</v>
      </c>
      <c r="C29" s="7" t="s">
        <v>10</v>
      </c>
      <c r="D29" s="8">
        <v>5</v>
      </c>
      <c r="E29" s="6">
        <v>853</v>
      </c>
      <c r="F29" s="6">
        <f t="shared" si="0"/>
        <v>639.75</v>
      </c>
      <c r="G29" s="27">
        <f t="shared" si="1"/>
        <v>0.15</v>
      </c>
      <c r="H29" s="28">
        <f t="shared" si="2"/>
        <v>0.15</v>
      </c>
      <c r="I29">
        <f t="shared" si="3"/>
        <v>127.94999999999999</v>
      </c>
      <c r="J29" t="str">
        <f t="shared" si="4"/>
        <v>Santa Fe</v>
      </c>
      <c r="K29">
        <v>50</v>
      </c>
    </row>
    <row r="30" spans="1:11" ht="15.75" customHeight="1" x14ac:dyDescent="0.25">
      <c r="A30" s="5">
        <f t="shared" si="5"/>
        <v>44838</v>
      </c>
      <c r="B30" s="6">
        <f t="shared" si="6"/>
        <v>7</v>
      </c>
      <c r="C30" s="7" t="s">
        <v>10</v>
      </c>
      <c r="D30" s="8">
        <v>9</v>
      </c>
      <c r="E30" s="6">
        <v>718</v>
      </c>
      <c r="F30" s="6">
        <f t="shared" si="0"/>
        <v>969.3</v>
      </c>
      <c r="G30" s="27">
        <f t="shared" si="1"/>
        <v>0.15</v>
      </c>
      <c r="H30" s="28">
        <f t="shared" si="2"/>
        <v>0.15</v>
      </c>
      <c r="I30">
        <f t="shared" si="3"/>
        <v>107.7</v>
      </c>
      <c r="J30" t="str">
        <f t="shared" si="4"/>
        <v>Salta</v>
      </c>
      <c r="K30">
        <v>50</v>
      </c>
    </row>
    <row r="31" spans="1:11" ht="15.75" customHeight="1" x14ac:dyDescent="0.25">
      <c r="A31" s="5">
        <f t="shared" si="5"/>
        <v>44838</v>
      </c>
      <c r="B31" s="6">
        <f t="shared" si="6"/>
        <v>9</v>
      </c>
      <c r="C31" s="7" t="s">
        <v>10</v>
      </c>
      <c r="D31" s="8">
        <v>6</v>
      </c>
      <c r="E31" s="6">
        <v>340</v>
      </c>
      <c r="F31" s="6">
        <f t="shared" si="0"/>
        <v>306</v>
      </c>
      <c r="G31" s="27">
        <f t="shared" si="1"/>
        <v>0.15</v>
      </c>
      <c r="H31" s="28">
        <f t="shared" si="2"/>
        <v>0.15</v>
      </c>
      <c r="I31">
        <f t="shared" si="3"/>
        <v>51</v>
      </c>
      <c r="J31" t="str">
        <f t="shared" si="4"/>
        <v>Misiones</v>
      </c>
      <c r="K31">
        <v>50</v>
      </c>
    </row>
    <row r="32" spans="1:11" ht="15.75" customHeight="1" x14ac:dyDescent="0.25">
      <c r="A32" s="5">
        <f t="shared" si="5"/>
        <v>44838</v>
      </c>
      <c r="B32" s="6">
        <f t="shared" si="6"/>
        <v>1</v>
      </c>
      <c r="C32" s="7" t="s">
        <v>10</v>
      </c>
      <c r="D32" s="8">
        <v>2</v>
      </c>
      <c r="E32" s="6">
        <v>903</v>
      </c>
      <c r="F32" s="6">
        <f t="shared" si="0"/>
        <v>270.89999999999998</v>
      </c>
      <c r="G32" s="27">
        <f t="shared" si="1"/>
        <v>0.15</v>
      </c>
      <c r="H32" s="28">
        <f t="shared" si="2"/>
        <v>0.15</v>
      </c>
      <c r="I32">
        <f t="shared" si="3"/>
        <v>135.44999999999999</v>
      </c>
      <c r="J32" t="str">
        <f t="shared" si="4"/>
        <v>Buenos Aires</v>
      </c>
      <c r="K32">
        <v>50</v>
      </c>
    </row>
    <row r="33" spans="1:11" ht="15.75" customHeight="1" x14ac:dyDescent="0.25">
      <c r="A33" s="5">
        <f t="shared" si="5"/>
        <v>44838</v>
      </c>
      <c r="B33" s="6">
        <f t="shared" si="6"/>
        <v>4</v>
      </c>
      <c r="C33" s="7" t="s">
        <v>10</v>
      </c>
      <c r="D33" s="8">
        <v>5</v>
      </c>
      <c r="E33" s="6">
        <v>844</v>
      </c>
      <c r="F33" s="6">
        <f t="shared" si="0"/>
        <v>633</v>
      </c>
      <c r="G33" s="27">
        <f t="shared" si="1"/>
        <v>0.15</v>
      </c>
      <c r="H33" s="28">
        <f t="shared" si="2"/>
        <v>0.15</v>
      </c>
      <c r="I33">
        <f t="shared" si="3"/>
        <v>126.6</v>
      </c>
      <c r="J33" t="str">
        <f t="shared" si="4"/>
        <v>Cordoba</v>
      </c>
      <c r="K33">
        <v>50</v>
      </c>
    </row>
    <row r="34" spans="1:11" ht="15.75" customHeight="1" x14ac:dyDescent="0.25">
      <c r="A34" s="5">
        <f t="shared" si="5"/>
        <v>44838</v>
      </c>
      <c r="B34" s="6">
        <f t="shared" si="6"/>
        <v>5</v>
      </c>
      <c r="C34" s="7" t="s">
        <v>10</v>
      </c>
      <c r="D34" s="8">
        <v>1</v>
      </c>
      <c r="E34" s="6">
        <v>678</v>
      </c>
      <c r="F34" s="6">
        <f t="shared" si="0"/>
        <v>101.7</v>
      </c>
      <c r="G34" s="27">
        <f t="shared" si="1"/>
        <v>0.15</v>
      </c>
      <c r="H34" s="28">
        <f t="shared" si="2"/>
        <v>0.15</v>
      </c>
      <c r="I34">
        <f t="shared" si="3"/>
        <v>101.7</v>
      </c>
      <c r="J34" t="str">
        <f t="shared" si="4"/>
        <v>Tucumán</v>
      </c>
      <c r="K34">
        <v>50</v>
      </c>
    </row>
    <row r="35" spans="1:11" ht="15.75" customHeight="1" x14ac:dyDescent="0.25">
      <c r="A35" s="5">
        <f t="shared" si="5"/>
        <v>44838</v>
      </c>
      <c r="B35" s="6">
        <f t="shared" si="6"/>
        <v>8</v>
      </c>
      <c r="C35" s="7" t="s">
        <v>10</v>
      </c>
      <c r="D35" s="8">
        <v>8</v>
      </c>
      <c r="E35" s="6">
        <v>423</v>
      </c>
      <c r="F35" s="6">
        <f t="shared" si="0"/>
        <v>507.59999999999997</v>
      </c>
      <c r="G35" s="27">
        <f t="shared" si="1"/>
        <v>0.15</v>
      </c>
      <c r="H35" s="28">
        <f t="shared" si="2"/>
        <v>0.15</v>
      </c>
      <c r="I35">
        <f t="shared" si="3"/>
        <v>63.449999999999996</v>
      </c>
      <c r="J35" t="str">
        <f t="shared" si="4"/>
        <v>Jujuy</v>
      </c>
      <c r="K35">
        <v>50</v>
      </c>
    </row>
    <row r="36" spans="1:11" ht="15.75" customHeight="1" x14ac:dyDescent="0.25">
      <c r="A36" s="5">
        <f t="shared" si="5"/>
        <v>44838</v>
      </c>
      <c r="B36" s="6">
        <f t="shared" si="6"/>
        <v>10</v>
      </c>
      <c r="C36" s="7" t="s">
        <v>10</v>
      </c>
      <c r="D36" s="8">
        <v>7</v>
      </c>
      <c r="E36" s="6">
        <v>465</v>
      </c>
      <c r="F36" s="6">
        <f t="shared" si="0"/>
        <v>488.25</v>
      </c>
      <c r="G36" s="27">
        <f t="shared" si="1"/>
        <v>0.15</v>
      </c>
      <c r="H36" s="28">
        <f t="shared" si="2"/>
        <v>0.15</v>
      </c>
      <c r="I36">
        <f t="shared" si="3"/>
        <v>69.75</v>
      </c>
      <c r="J36" t="str">
        <f t="shared" si="4"/>
        <v>Neuquén</v>
      </c>
      <c r="K36">
        <v>50</v>
      </c>
    </row>
    <row r="37" spans="1:11" ht="15.75" customHeight="1" x14ac:dyDescent="0.25">
      <c r="A37" s="5">
        <f t="shared" si="5"/>
        <v>44838</v>
      </c>
      <c r="B37" s="6">
        <f t="shared" si="6"/>
        <v>6</v>
      </c>
      <c r="C37" s="7" t="s">
        <v>10</v>
      </c>
      <c r="D37" s="8">
        <v>1</v>
      </c>
      <c r="E37" s="6">
        <v>955</v>
      </c>
      <c r="F37" s="6">
        <f t="shared" si="0"/>
        <v>143.25</v>
      </c>
      <c r="G37" s="27">
        <f t="shared" si="1"/>
        <v>0.15</v>
      </c>
      <c r="H37" s="28">
        <f t="shared" si="2"/>
        <v>0.15</v>
      </c>
      <c r="I37">
        <f t="shared" si="3"/>
        <v>143.25</v>
      </c>
      <c r="J37" t="str">
        <f t="shared" si="4"/>
        <v>Tierra del Fuego</v>
      </c>
      <c r="K37">
        <v>50</v>
      </c>
    </row>
    <row r="38" spans="1:11" ht="15.75" customHeight="1" x14ac:dyDescent="0.25">
      <c r="A38" s="5">
        <f t="shared" si="5"/>
        <v>44839</v>
      </c>
      <c r="B38" s="6">
        <f t="shared" si="6"/>
        <v>3</v>
      </c>
      <c r="C38" s="7" t="s">
        <v>10</v>
      </c>
      <c r="D38" s="8">
        <v>3</v>
      </c>
      <c r="E38" s="6">
        <v>666</v>
      </c>
      <c r="F38" s="6">
        <f t="shared" si="0"/>
        <v>299.7</v>
      </c>
      <c r="G38" s="27">
        <f t="shared" si="1"/>
        <v>0.15</v>
      </c>
      <c r="H38" s="28">
        <f t="shared" si="2"/>
        <v>0.15</v>
      </c>
      <c r="I38">
        <f t="shared" si="3"/>
        <v>99.899999999999991</v>
      </c>
      <c r="J38" t="str">
        <f t="shared" si="4"/>
        <v>Entre Ríos</v>
      </c>
      <c r="K38">
        <v>50</v>
      </c>
    </row>
    <row r="39" spans="1:11" ht="15.75" customHeight="1" x14ac:dyDescent="0.25">
      <c r="A39" s="5">
        <f t="shared" si="5"/>
        <v>44839</v>
      </c>
      <c r="B39" s="6">
        <f t="shared" si="6"/>
        <v>2</v>
      </c>
      <c r="C39" s="7" t="s">
        <v>10</v>
      </c>
      <c r="D39" s="8">
        <v>2</v>
      </c>
      <c r="E39" s="6">
        <v>814</v>
      </c>
      <c r="F39" s="6">
        <f t="shared" si="0"/>
        <v>244.2</v>
      </c>
      <c r="G39" s="27">
        <f t="shared" si="1"/>
        <v>0.15</v>
      </c>
      <c r="H39" s="28">
        <f t="shared" si="2"/>
        <v>0.15</v>
      </c>
      <c r="I39">
        <f t="shared" si="3"/>
        <v>122.1</v>
      </c>
      <c r="J39" t="str">
        <f t="shared" si="4"/>
        <v>Santa Fe</v>
      </c>
      <c r="K39">
        <v>50</v>
      </c>
    </row>
    <row r="40" spans="1:11" ht="15.75" customHeight="1" x14ac:dyDescent="0.25">
      <c r="A40" s="5">
        <f t="shared" si="5"/>
        <v>44839</v>
      </c>
      <c r="B40" s="6">
        <f t="shared" si="6"/>
        <v>7</v>
      </c>
      <c r="C40" s="7" t="s">
        <v>10</v>
      </c>
      <c r="D40" s="8">
        <v>5</v>
      </c>
      <c r="E40" s="6">
        <v>752</v>
      </c>
      <c r="F40" s="6">
        <f t="shared" si="0"/>
        <v>564</v>
      </c>
      <c r="G40" s="27">
        <f t="shared" si="1"/>
        <v>0.15</v>
      </c>
      <c r="H40" s="28">
        <f t="shared" si="2"/>
        <v>0.15</v>
      </c>
      <c r="I40">
        <f t="shared" si="3"/>
        <v>112.8</v>
      </c>
      <c r="J40" t="str">
        <f t="shared" si="4"/>
        <v>Salta</v>
      </c>
      <c r="K40">
        <v>50</v>
      </c>
    </row>
    <row r="41" spans="1:11" ht="15.75" customHeight="1" x14ac:dyDescent="0.25">
      <c r="A41" s="5">
        <f t="shared" si="5"/>
        <v>44839</v>
      </c>
      <c r="B41" s="6">
        <f t="shared" si="6"/>
        <v>9</v>
      </c>
      <c r="C41" s="7" t="s">
        <v>10</v>
      </c>
      <c r="D41" s="8">
        <v>8</v>
      </c>
      <c r="E41" s="6">
        <v>925</v>
      </c>
      <c r="F41" s="6">
        <f t="shared" si="0"/>
        <v>1110</v>
      </c>
      <c r="G41" s="27">
        <f t="shared" si="1"/>
        <v>0.15</v>
      </c>
      <c r="H41" s="28">
        <f t="shared" si="2"/>
        <v>0.15</v>
      </c>
      <c r="I41">
        <f t="shared" si="3"/>
        <v>138.75</v>
      </c>
      <c r="J41" t="str">
        <f t="shared" si="4"/>
        <v>Misiones</v>
      </c>
      <c r="K41">
        <v>50</v>
      </c>
    </row>
    <row r="42" spans="1:11" ht="15.75" customHeight="1" x14ac:dyDescent="0.25">
      <c r="A42" s="5">
        <f t="shared" si="5"/>
        <v>44839</v>
      </c>
      <c r="B42" s="6">
        <f t="shared" si="6"/>
        <v>1</v>
      </c>
      <c r="C42" s="7" t="s">
        <v>10</v>
      </c>
      <c r="D42" s="8">
        <v>3</v>
      </c>
      <c r="E42" s="6">
        <v>935</v>
      </c>
      <c r="F42" s="6">
        <f t="shared" si="0"/>
        <v>420.75</v>
      </c>
      <c r="G42" s="27">
        <f t="shared" si="1"/>
        <v>0.15</v>
      </c>
      <c r="H42" s="28">
        <f t="shared" si="2"/>
        <v>0.15</v>
      </c>
      <c r="I42">
        <f t="shared" si="3"/>
        <v>140.25</v>
      </c>
      <c r="J42" t="str">
        <f t="shared" si="4"/>
        <v>Buenos Aires</v>
      </c>
      <c r="K42">
        <v>50</v>
      </c>
    </row>
    <row r="43" spans="1:11" ht="15.75" customHeight="1" x14ac:dyDescent="0.25">
      <c r="A43" s="5">
        <f t="shared" si="5"/>
        <v>44839</v>
      </c>
      <c r="B43" s="6">
        <f t="shared" si="6"/>
        <v>4</v>
      </c>
      <c r="C43" s="7" t="s">
        <v>10</v>
      </c>
      <c r="D43" s="8">
        <v>4</v>
      </c>
      <c r="E43" s="6">
        <v>809</v>
      </c>
      <c r="F43" s="6">
        <f t="shared" si="0"/>
        <v>485.4</v>
      </c>
      <c r="G43" s="27">
        <f t="shared" si="1"/>
        <v>0.15</v>
      </c>
      <c r="H43" s="28">
        <f t="shared" si="2"/>
        <v>0.15</v>
      </c>
      <c r="I43">
        <f t="shared" si="3"/>
        <v>121.35</v>
      </c>
      <c r="J43" t="str">
        <f t="shared" si="4"/>
        <v>Cordoba</v>
      </c>
      <c r="K43">
        <v>50</v>
      </c>
    </row>
    <row r="44" spans="1:11" ht="15.75" customHeight="1" x14ac:dyDescent="0.25">
      <c r="A44" s="5">
        <f t="shared" si="5"/>
        <v>44839</v>
      </c>
      <c r="B44" s="6">
        <f t="shared" si="6"/>
        <v>5</v>
      </c>
      <c r="C44" s="7" t="s">
        <v>10</v>
      </c>
      <c r="D44" s="8">
        <v>9</v>
      </c>
      <c r="E44" s="6">
        <v>346</v>
      </c>
      <c r="F44" s="6">
        <f t="shared" si="0"/>
        <v>467.09999999999997</v>
      </c>
      <c r="G44" s="27">
        <f t="shared" si="1"/>
        <v>0.15</v>
      </c>
      <c r="H44" s="28">
        <f t="shared" si="2"/>
        <v>0.15</v>
      </c>
      <c r="I44">
        <f t="shared" si="3"/>
        <v>51.9</v>
      </c>
      <c r="J44" t="str">
        <f t="shared" si="4"/>
        <v>Tucumán</v>
      </c>
      <c r="K44">
        <v>50</v>
      </c>
    </row>
    <row r="45" spans="1:11" ht="15.75" customHeight="1" x14ac:dyDescent="0.25">
      <c r="A45" s="5">
        <f t="shared" si="5"/>
        <v>44839</v>
      </c>
      <c r="B45" s="6">
        <f t="shared" si="6"/>
        <v>8</v>
      </c>
      <c r="C45" s="7" t="s">
        <v>10</v>
      </c>
      <c r="D45" s="8">
        <v>9</v>
      </c>
      <c r="E45" s="6">
        <v>635</v>
      </c>
      <c r="F45" s="6">
        <f t="shared" si="0"/>
        <v>857.25</v>
      </c>
      <c r="G45" s="27">
        <f t="shared" si="1"/>
        <v>0.15</v>
      </c>
      <c r="H45" s="28">
        <f t="shared" si="2"/>
        <v>0.15</v>
      </c>
      <c r="I45">
        <f t="shared" si="3"/>
        <v>95.25</v>
      </c>
      <c r="J45" t="str">
        <f t="shared" si="4"/>
        <v>Jujuy</v>
      </c>
      <c r="K45">
        <v>50</v>
      </c>
    </row>
    <row r="46" spans="1:11" ht="15.75" customHeight="1" x14ac:dyDescent="0.25">
      <c r="A46" s="5">
        <f t="shared" si="5"/>
        <v>44839</v>
      </c>
      <c r="B46" s="6">
        <f t="shared" si="6"/>
        <v>10</v>
      </c>
      <c r="C46" s="7" t="s">
        <v>10</v>
      </c>
      <c r="D46" s="8">
        <v>1</v>
      </c>
      <c r="E46" s="6">
        <v>438</v>
      </c>
      <c r="F46" s="6">
        <f t="shared" si="0"/>
        <v>65.7</v>
      </c>
      <c r="G46" s="27">
        <f t="shared" si="1"/>
        <v>0.15</v>
      </c>
      <c r="H46" s="28">
        <f t="shared" si="2"/>
        <v>0.15</v>
      </c>
      <c r="I46">
        <f t="shared" si="3"/>
        <v>65.7</v>
      </c>
      <c r="J46" t="str">
        <f t="shared" si="4"/>
        <v>Neuquén</v>
      </c>
      <c r="K46">
        <v>50</v>
      </c>
    </row>
    <row r="47" spans="1:11" ht="15.75" customHeight="1" x14ac:dyDescent="0.25">
      <c r="A47" s="5">
        <f t="shared" si="5"/>
        <v>44840</v>
      </c>
      <c r="B47" s="6">
        <f t="shared" si="6"/>
        <v>6</v>
      </c>
      <c r="C47" s="7" t="s">
        <v>10</v>
      </c>
      <c r="D47" s="8">
        <v>4</v>
      </c>
      <c r="E47" s="6">
        <v>521</v>
      </c>
      <c r="F47" s="6">
        <f t="shared" si="0"/>
        <v>312.59999999999997</v>
      </c>
      <c r="G47" s="27">
        <f t="shared" si="1"/>
        <v>0.15</v>
      </c>
      <c r="H47" s="28">
        <f t="shared" si="2"/>
        <v>0.15</v>
      </c>
      <c r="I47">
        <f t="shared" si="3"/>
        <v>78.149999999999991</v>
      </c>
      <c r="J47" t="str">
        <f t="shared" si="4"/>
        <v>Tierra del Fuego</v>
      </c>
      <c r="K47">
        <v>50</v>
      </c>
    </row>
    <row r="48" spans="1:11" ht="15.75" customHeight="1" x14ac:dyDescent="0.25">
      <c r="A48" s="5">
        <f t="shared" si="5"/>
        <v>44840</v>
      </c>
      <c r="B48" s="6">
        <f t="shared" si="6"/>
        <v>3</v>
      </c>
      <c r="C48" s="7" t="s">
        <v>10</v>
      </c>
      <c r="D48" s="8">
        <v>5</v>
      </c>
      <c r="E48" s="6">
        <v>515</v>
      </c>
      <c r="F48" s="6">
        <f t="shared" si="0"/>
        <v>386.25</v>
      </c>
      <c r="G48" s="27">
        <f t="shared" si="1"/>
        <v>0.15</v>
      </c>
      <c r="H48" s="28">
        <f t="shared" si="2"/>
        <v>0.15</v>
      </c>
      <c r="I48">
        <f t="shared" si="3"/>
        <v>77.25</v>
      </c>
      <c r="J48" t="str">
        <f t="shared" si="4"/>
        <v>Entre Ríos</v>
      </c>
      <c r="K48">
        <v>50</v>
      </c>
    </row>
    <row r="49" spans="1:11" ht="15.75" customHeight="1" x14ac:dyDescent="0.25">
      <c r="A49" s="5">
        <f t="shared" si="5"/>
        <v>44840</v>
      </c>
      <c r="B49" s="6">
        <f t="shared" si="6"/>
        <v>2</v>
      </c>
      <c r="C49" s="7" t="s">
        <v>10</v>
      </c>
      <c r="D49" s="8">
        <v>9</v>
      </c>
      <c r="E49" s="6">
        <v>780</v>
      </c>
      <c r="F49" s="6">
        <f t="shared" si="0"/>
        <v>1053</v>
      </c>
      <c r="G49" s="27">
        <f t="shared" si="1"/>
        <v>0.15</v>
      </c>
      <c r="H49" s="28">
        <f t="shared" si="2"/>
        <v>0.15</v>
      </c>
      <c r="I49">
        <f t="shared" si="3"/>
        <v>117</v>
      </c>
      <c r="J49" t="str">
        <f t="shared" si="4"/>
        <v>Santa Fe</v>
      </c>
      <c r="K49">
        <v>50</v>
      </c>
    </row>
    <row r="50" spans="1:11" ht="15.75" customHeight="1" x14ac:dyDescent="0.25">
      <c r="A50" s="5">
        <f t="shared" si="5"/>
        <v>44840</v>
      </c>
      <c r="B50" s="6">
        <f t="shared" si="6"/>
        <v>7</v>
      </c>
      <c r="C50" s="7" t="s">
        <v>10</v>
      </c>
      <c r="D50" s="8">
        <v>6</v>
      </c>
      <c r="E50" s="6">
        <v>500</v>
      </c>
      <c r="F50" s="6">
        <f t="shared" si="0"/>
        <v>450</v>
      </c>
      <c r="G50" s="27">
        <f t="shared" si="1"/>
        <v>0.15</v>
      </c>
      <c r="H50" s="28">
        <f t="shared" si="2"/>
        <v>0.15</v>
      </c>
      <c r="I50">
        <f t="shared" si="3"/>
        <v>75</v>
      </c>
      <c r="J50" t="str">
        <f t="shared" si="4"/>
        <v>Salta</v>
      </c>
      <c r="K50">
        <v>50</v>
      </c>
    </row>
    <row r="51" spans="1:11" ht="15.75" customHeight="1" x14ac:dyDescent="0.25">
      <c r="A51" s="5">
        <f t="shared" si="5"/>
        <v>44840</v>
      </c>
      <c r="B51" s="6">
        <f t="shared" si="6"/>
        <v>9</v>
      </c>
      <c r="C51" s="7" t="s">
        <v>10</v>
      </c>
      <c r="D51" s="8">
        <v>9</v>
      </c>
      <c r="E51" s="6">
        <v>364</v>
      </c>
      <c r="F51" s="6">
        <f t="shared" si="0"/>
        <v>491.4</v>
      </c>
      <c r="G51" s="27">
        <f t="shared" si="1"/>
        <v>0.15</v>
      </c>
      <c r="H51" s="28">
        <f t="shared" si="2"/>
        <v>0.15</v>
      </c>
      <c r="I51">
        <f t="shared" si="3"/>
        <v>54.6</v>
      </c>
      <c r="J51" t="str">
        <f t="shared" si="4"/>
        <v>Misiones</v>
      </c>
      <c r="K51">
        <v>50</v>
      </c>
    </row>
    <row r="52" spans="1:11" ht="15.75" customHeight="1" x14ac:dyDescent="0.25">
      <c r="A52" s="5">
        <f t="shared" si="5"/>
        <v>44840</v>
      </c>
      <c r="B52" s="6">
        <f t="shared" si="6"/>
        <v>1</v>
      </c>
      <c r="C52" s="7" t="s">
        <v>10</v>
      </c>
      <c r="D52" s="8">
        <v>8</v>
      </c>
      <c r="E52" s="6">
        <v>809</v>
      </c>
      <c r="F52" s="6">
        <f t="shared" si="0"/>
        <v>970.8</v>
      </c>
      <c r="G52" s="27">
        <f t="shared" si="1"/>
        <v>0.15</v>
      </c>
      <c r="H52" s="28">
        <f t="shared" si="2"/>
        <v>0.15</v>
      </c>
      <c r="I52">
        <f t="shared" si="3"/>
        <v>121.35</v>
      </c>
      <c r="J52" t="str">
        <f t="shared" si="4"/>
        <v>Buenos Aires</v>
      </c>
      <c r="K52">
        <v>50</v>
      </c>
    </row>
    <row r="53" spans="1:11" ht="15.75" customHeight="1" x14ac:dyDescent="0.25">
      <c r="A53" s="5">
        <f t="shared" si="5"/>
        <v>44840</v>
      </c>
      <c r="B53" s="6">
        <f t="shared" si="6"/>
        <v>4</v>
      </c>
      <c r="C53" s="7" t="s">
        <v>10</v>
      </c>
      <c r="D53" s="8">
        <v>7</v>
      </c>
      <c r="E53" s="6">
        <v>490</v>
      </c>
      <c r="F53" s="6">
        <f t="shared" si="0"/>
        <v>514.5</v>
      </c>
      <c r="G53" s="27">
        <f t="shared" si="1"/>
        <v>0.15</v>
      </c>
      <c r="H53" s="28">
        <f t="shared" si="2"/>
        <v>0.15</v>
      </c>
      <c r="I53">
        <f t="shared" si="3"/>
        <v>73.5</v>
      </c>
      <c r="J53" t="str">
        <f t="shared" si="4"/>
        <v>Cordoba</v>
      </c>
      <c r="K53">
        <v>50</v>
      </c>
    </row>
    <row r="54" spans="1:11" ht="15.75" customHeight="1" x14ac:dyDescent="0.25">
      <c r="A54" s="5">
        <f t="shared" si="5"/>
        <v>44840</v>
      </c>
      <c r="B54" s="6">
        <f t="shared" si="6"/>
        <v>5</v>
      </c>
      <c r="C54" s="7" t="s">
        <v>10</v>
      </c>
      <c r="D54" s="8">
        <v>5</v>
      </c>
      <c r="E54" s="6">
        <v>788</v>
      </c>
      <c r="F54" s="6">
        <f t="shared" si="0"/>
        <v>591</v>
      </c>
      <c r="G54" s="27">
        <f t="shared" si="1"/>
        <v>0.15</v>
      </c>
      <c r="H54" s="28">
        <f t="shared" si="2"/>
        <v>0.15</v>
      </c>
      <c r="I54">
        <f t="shared" si="3"/>
        <v>118.19999999999999</v>
      </c>
      <c r="J54" t="str">
        <f t="shared" si="4"/>
        <v>Tucumán</v>
      </c>
      <c r="K54">
        <v>50</v>
      </c>
    </row>
    <row r="55" spans="1:11" ht="15.75" customHeight="1" x14ac:dyDescent="0.25">
      <c r="A55" s="5">
        <f t="shared" si="5"/>
        <v>44840</v>
      </c>
      <c r="B55" s="6">
        <f t="shared" si="6"/>
        <v>8</v>
      </c>
      <c r="C55" s="7" t="s">
        <v>10</v>
      </c>
      <c r="D55" s="8">
        <v>3</v>
      </c>
      <c r="E55" s="6">
        <v>825</v>
      </c>
      <c r="F55" s="6">
        <f t="shared" si="0"/>
        <v>371.25</v>
      </c>
      <c r="G55" s="27">
        <f t="shared" si="1"/>
        <v>0.15</v>
      </c>
      <c r="H55" s="28">
        <f t="shared" si="2"/>
        <v>0.15</v>
      </c>
      <c r="I55">
        <f t="shared" si="3"/>
        <v>123.75</v>
      </c>
      <c r="J55" t="str">
        <f t="shared" si="4"/>
        <v>Jujuy</v>
      </c>
      <c r="K55">
        <v>50</v>
      </c>
    </row>
    <row r="56" spans="1:11" ht="15.75" customHeight="1" x14ac:dyDescent="0.25">
      <c r="A56" s="5">
        <f t="shared" si="5"/>
        <v>44841</v>
      </c>
      <c r="B56" s="6">
        <f t="shared" si="6"/>
        <v>10</v>
      </c>
      <c r="C56" s="7" t="s">
        <v>10</v>
      </c>
      <c r="D56" s="8">
        <v>8</v>
      </c>
      <c r="E56" s="6">
        <v>771</v>
      </c>
      <c r="F56" s="6">
        <f t="shared" si="0"/>
        <v>925.19999999999993</v>
      </c>
      <c r="G56" s="27">
        <f t="shared" si="1"/>
        <v>0.15</v>
      </c>
      <c r="H56" s="28">
        <f t="shared" si="2"/>
        <v>0.15</v>
      </c>
      <c r="I56">
        <f t="shared" si="3"/>
        <v>115.64999999999999</v>
      </c>
      <c r="J56" t="str">
        <f t="shared" si="4"/>
        <v>Neuquén</v>
      </c>
      <c r="K56">
        <v>50</v>
      </c>
    </row>
    <row r="57" spans="1:11" ht="15.75" customHeight="1" x14ac:dyDescent="0.25">
      <c r="A57" s="5">
        <f t="shared" si="5"/>
        <v>44841</v>
      </c>
      <c r="B57" s="6">
        <f t="shared" si="6"/>
        <v>6</v>
      </c>
      <c r="C57" s="7" t="s">
        <v>10</v>
      </c>
      <c r="D57" s="8">
        <v>10</v>
      </c>
      <c r="E57" s="6">
        <v>320</v>
      </c>
      <c r="F57" s="6">
        <f t="shared" si="0"/>
        <v>480</v>
      </c>
      <c r="G57" s="27">
        <f t="shared" si="1"/>
        <v>0.15</v>
      </c>
      <c r="H57" s="28">
        <f t="shared" si="2"/>
        <v>0.15</v>
      </c>
      <c r="I57">
        <f t="shared" si="3"/>
        <v>48</v>
      </c>
      <c r="J57" t="str">
        <f t="shared" si="4"/>
        <v>Tierra del Fuego</v>
      </c>
      <c r="K57">
        <v>50</v>
      </c>
    </row>
    <row r="58" spans="1:11" ht="15.75" customHeight="1" x14ac:dyDescent="0.25">
      <c r="A58" s="5">
        <f t="shared" si="5"/>
        <v>44841</v>
      </c>
      <c r="B58" s="6">
        <f t="shared" si="6"/>
        <v>3</v>
      </c>
      <c r="C58" s="7" t="s">
        <v>10</v>
      </c>
      <c r="D58" s="8">
        <v>4</v>
      </c>
      <c r="E58" s="6">
        <v>343</v>
      </c>
      <c r="F58" s="6">
        <f t="shared" si="0"/>
        <v>205.79999999999998</v>
      </c>
      <c r="G58" s="27">
        <f t="shared" si="1"/>
        <v>0.15</v>
      </c>
      <c r="H58" s="28">
        <f t="shared" si="2"/>
        <v>0.15</v>
      </c>
      <c r="I58">
        <f t="shared" si="3"/>
        <v>51.449999999999996</v>
      </c>
      <c r="J58" t="str">
        <f t="shared" si="4"/>
        <v>Entre Ríos</v>
      </c>
      <c r="K58">
        <v>50</v>
      </c>
    </row>
    <row r="59" spans="1:11" ht="15.75" customHeight="1" x14ac:dyDescent="0.25">
      <c r="A59" s="5">
        <f t="shared" si="5"/>
        <v>44841</v>
      </c>
      <c r="B59" s="6">
        <f t="shared" si="6"/>
        <v>2</v>
      </c>
      <c r="C59" s="7" t="s">
        <v>10</v>
      </c>
      <c r="D59" s="8">
        <v>5</v>
      </c>
      <c r="E59" s="6">
        <v>956</v>
      </c>
      <c r="F59" s="6">
        <f t="shared" si="0"/>
        <v>717</v>
      </c>
      <c r="G59" s="27">
        <f t="shared" si="1"/>
        <v>0.15</v>
      </c>
      <c r="H59" s="28">
        <f t="shared" si="2"/>
        <v>0.15</v>
      </c>
      <c r="I59">
        <f t="shared" si="3"/>
        <v>143.4</v>
      </c>
      <c r="J59" t="str">
        <f t="shared" si="4"/>
        <v>Santa Fe</v>
      </c>
      <c r="K59">
        <v>50</v>
      </c>
    </row>
    <row r="60" spans="1:11" ht="15.75" customHeight="1" x14ac:dyDescent="0.25">
      <c r="A60" s="5">
        <f t="shared" si="5"/>
        <v>44841</v>
      </c>
      <c r="B60" s="6">
        <f t="shared" si="6"/>
        <v>7</v>
      </c>
      <c r="C60" s="7" t="s">
        <v>10</v>
      </c>
      <c r="D60" s="8">
        <v>8</v>
      </c>
      <c r="E60" s="6">
        <v>547</v>
      </c>
      <c r="F60" s="6">
        <f t="shared" si="0"/>
        <v>656.4</v>
      </c>
      <c r="G60" s="27">
        <f t="shared" si="1"/>
        <v>0.15</v>
      </c>
      <c r="H60" s="28">
        <f t="shared" si="2"/>
        <v>0.15</v>
      </c>
      <c r="I60">
        <f t="shared" si="3"/>
        <v>82.05</v>
      </c>
      <c r="J60" t="str">
        <f t="shared" si="4"/>
        <v>Salta</v>
      </c>
      <c r="K60">
        <v>50</v>
      </c>
    </row>
    <row r="61" spans="1:11" ht="15.75" customHeight="1" x14ac:dyDescent="0.25">
      <c r="A61" s="5">
        <f t="shared" si="5"/>
        <v>44841</v>
      </c>
      <c r="B61" s="6">
        <f t="shared" si="6"/>
        <v>9</v>
      </c>
      <c r="C61" s="7" t="s">
        <v>10</v>
      </c>
      <c r="D61" s="8">
        <v>8</v>
      </c>
      <c r="E61" s="6">
        <v>430</v>
      </c>
      <c r="F61" s="6">
        <f t="shared" si="0"/>
        <v>516</v>
      </c>
      <c r="G61" s="27">
        <f t="shared" si="1"/>
        <v>0.15</v>
      </c>
      <c r="H61" s="28">
        <f t="shared" si="2"/>
        <v>0.15</v>
      </c>
      <c r="I61">
        <f t="shared" si="3"/>
        <v>64.5</v>
      </c>
      <c r="J61" t="str">
        <f t="shared" si="4"/>
        <v>Misiones</v>
      </c>
      <c r="K61">
        <v>50</v>
      </c>
    </row>
    <row r="62" spans="1:11" ht="15.75" customHeight="1" x14ac:dyDescent="0.25">
      <c r="A62" s="5">
        <f t="shared" si="5"/>
        <v>44841</v>
      </c>
      <c r="B62" s="6">
        <f t="shared" si="6"/>
        <v>1</v>
      </c>
      <c r="C62" s="7" t="s">
        <v>10</v>
      </c>
      <c r="D62" s="8">
        <v>6</v>
      </c>
      <c r="E62" s="6">
        <v>802</v>
      </c>
      <c r="F62" s="6">
        <f t="shared" si="0"/>
        <v>721.8</v>
      </c>
      <c r="G62" s="27">
        <f t="shared" si="1"/>
        <v>0.15</v>
      </c>
      <c r="H62" s="28">
        <f t="shared" si="2"/>
        <v>0.15</v>
      </c>
      <c r="I62">
        <f t="shared" si="3"/>
        <v>120.3</v>
      </c>
      <c r="J62" t="str">
        <f t="shared" si="4"/>
        <v>Buenos Aires</v>
      </c>
      <c r="K62">
        <v>50</v>
      </c>
    </row>
    <row r="63" spans="1:11" ht="15.75" customHeight="1" x14ac:dyDescent="0.25">
      <c r="A63" s="5">
        <f t="shared" si="5"/>
        <v>44841</v>
      </c>
      <c r="B63" s="6">
        <f t="shared" si="6"/>
        <v>4</v>
      </c>
      <c r="C63" s="7" t="s">
        <v>10</v>
      </c>
      <c r="D63" s="8">
        <v>8</v>
      </c>
      <c r="E63" s="6">
        <v>530</v>
      </c>
      <c r="F63" s="6">
        <f t="shared" si="0"/>
        <v>636</v>
      </c>
      <c r="G63" s="27">
        <f t="shared" si="1"/>
        <v>0.15</v>
      </c>
      <c r="H63" s="28">
        <f t="shared" si="2"/>
        <v>0.15</v>
      </c>
      <c r="I63">
        <f t="shared" si="3"/>
        <v>79.5</v>
      </c>
      <c r="J63" t="str">
        <f t="shared" si="4"/>
        <v>Cordoba</v>
      </c>
      <c r="K63">
        <v>50</v>
      </c>
    </row>
    <row r="64" spans="1:11" ht="15.75" customHeight="1" x14ac:dyDescent="0.25">
      <c r="A64" s="5">
        <f t="shared" si="5"/>
        <v>44841</v>
      </c>
      <c r="B64" s="6">
        <f t="shared" si="6"/>
        <v>5</v>
      </c>
      <c r="C64" s="7" t="s">
        <v>10</v>
      </c>
      <c r="D64" s="8">
        <v>10</v>
      </c>
      <c r="E64" s="6">
        <v>559</v>
      </c>
      <c r="F64" s="6">
        <f t="shared" si="0"/>
        <v>838.5</v>
      </c>
      <c r="G64" s="27">
        <f t="shared" si="1"/>
        <v>0.15</v>
      </c>
      <c r="H64" s="28">
        <f t="shared" si="2"/>
        <v>0.15</v>
      </c>
      <c r="I64">
        <f t="shared" si="3"/>
        <v>83.85</v>
      </c>
      <c r="J64" t="str">
        <f t="shared" si="4"/>
        <v>Tucumán</v>
      </c>
      <c r="K64">
        <v>50</v>
      </c>
    </row>
    <row r="65" spans="1:11" ht="15.75" customHeight="1" x14ac:dyDescent="0.25">
      <c r="A65" s="5">
        <f t="shared" si="5"/>
        <v>44842</v>
      </c>
      <c r="B65" s="6">
        <f t="shared" si="6"/>
        <v>8</v>
      </c>
      <c r="C65" s="7" t="s">
        <v>10</v>
      </c>
      <c r="D65" s="8">
        <v>9</v>
      </c>
      <c r="E65" s="6">
        <v>400</v>
      </c>
      <c r="F65" s="6">
        <f t="shared" si="0"/>
        <v>540</v>
      </c>
      <c r="G65" s="27">
        <f t="shared" si="1"/>
        <v>0.15</v>
      </c>
      <c r="H65" s="28">
        <f t="shared" si="2"/>
        <v>0.15</v>
      </c>
      <c r="I65">
        <f t="shared" si="3"/>
        <v>60</v>
      </c>
      <c r="J65" t="str">
        <f t="shared" si="4"/>
        <v>Jujuy</v>
      </c>
      <c r="K65">
        <v>50</v>
      </c>
    </row>
    <row r="66" spans="1:11" ht="15.75" customHeight="1" x14ac:dyDescent="0.25">
      <c r="A66" s="5">
        <f t="shared" si="5"/>
        <v>44842</v>
      </c>
      <c r="B66" s="6">
        <f t="shared" si="6"/>
        <v>10</v>
      </c>
      <c r="C66" s="7" t="s">
        <v>10</v>
      </c>
      <c r="D66" s="8">
        <v>5</v>
      </c>
      <c r="E66" s="6">
        <v>676</v>
      </c>
      <c r="F66" s="6">
        <f t="shared" si="0"/>
        <v>507</v>
      </c>
      <c r="G66" s="27">
        <f t="shared" si="1"/>
        <v>0.15</v>
      </c>
      <c r="H66" s="28">
        <f t="shared" si="2"/>
        <v>0.15</v>
      </c>
      <c r="I66">
        <f t="shared" si="3"/>
        <v>101.39999999999999</v>
      </c>
      <c r="J66" t="str">
        <f t="shared" si="4"/>
        <v>Neuquén</v>
      </c>
      <c r="K66">
        <v>50</v>
      </c>
    </row>
    <row r="67" spans="1:11" ht="15.75" customHeight="1" x14ac:dyDescent="0.25">
      <c r="A67" s="5">
        <f t="shared" si="5"/>
        <v>44842</v>
      </c>
      <c r="B67" s="6">
        <f t="shared" si="6"/>
        <v>6</v>
      </c>
      <c r="C67" s="7" t="s">
        <v>10</v>
      </c>
      <c r="D67" s="8">
        <v>1</v>
      </c>
      <c r="E67" s="6">
        <v>798</v>
      </c>
      <c r="F67" s="6">
        <f t="shared" ref="F67:F130" si="7">(D67*E67)*G67</f>
        <v>119.69999999999999</v>
      </c>
      <c r="G67" s="27">
        <f t="shared" ref="G67:H130" si="8">IF(C67="Hogar",0.15,0.1)</f>
        <v>0.15</v>
      </c>
      <c r="H67" s="28">
        <f t="shared" ref="H67:H130" si="9">IF(C67="Hogar",0.15,0.1)</f>
        <v>0.15</v>
      </c>
      <c r="I67">
        <f t="shared" ref="I67:I130" si="10">E67*G67</f>
        <v>119.69999999999999</v>
      </c>
      <c r="J67" t="str">
        <f t="shared" ref="J67:J130" si="11">IF(B67=1,"Buenos Aires",IF(B67=2,"Santa Fe",IF(B67=3,"Entre Ríos",IF(B67=4,"Cordoba",IF(B67=5,"Tucumán",IF(B67=6,"Tierra del Fuego",IF(B67=7,"Salta",IF(B67=8,"Jujuy", IF(B67=9,"Misiones", IF(B67=10,"Neuquén"))))))))))</f>
        <v>Tierra del Fuego</v>
      </c>
      <c r="K67">
        <v>50</v>
      </c>
    </row>
    <row r="68" spans="1:11" ht="15.75" customHeight="1" x14ac:dyDescent="0.25">
      <c r="A68" s="5">
        <f t="shared" si="5"/>
        <v>44842</v>
      </c>
      <c r="B68" s="6">
        <f t="shared" si="6"/>
        <v>3</v>
      </c>
      <c r="C68" s="7" t="s">
        <v>10</v>
      </c>
      <c r="D68" s="8">
        <v>9</v>
      </c>
      <c r="E68" s="6">
        <v>881</v>
      </c>
      <c r="F68" s="6">
        <f t="shared" si="7"/>
        <v>1189.3499999999999</v>
      </c>
      <c r="G68" s="27">
        <f t="shared" si="8"/>
        <v>0.15</v>
      </c>
      <c r="H68" s="28">
        <f t="shared" si="9"/>
        <v>0.15</v>
      </c>
      <c r="I68">
        <f t="shared" si="10"/>
        <v>132.15</v>
      </c>
      <c r="J68" t="str">
        <f t="shared" si="11"/>
        <v>Entre Ríos</v>
      </c>
      <c r="K68">
        <v>50</v>
      </c>
    </row>
    <row r="69" spans="1:11" ht="15.75" customHeight="1" x14ac:dyDescent="0.25">
      <c r="A69" s="5">
        <f t="shared" si="5"/>
        <v>44842</v>
      </c>
      <c r="B69" s="6">
        <f t="shared" si="6"/>
        <v>2</v>
      </c>
      <c r="C69" s="7" t="s">
        <v>10</v>
      </c>
      <c r="D69" s="8">
        <v>2</v>
      </c>
      <c r="E69" s="6">
        <v>671</v>
      </c>
      <c r="F69" s="6">
        <f t="shared" si="7"/>
        <v>201.29999999999998</v>
      </c>
      <c r="G69" s="27">
        <f t="shared" si="8"/>
        <v>0.15</v>
      </c>
      <c r="H69" s="28">
        <f t="shared" si="9"/>
        <v>0.15</v>
      </c>
      <c r="I69">
        <f t="shared" si="10"/>
        <v>100.64999999999999</v>
      </c>
      <c r="J69" t="str">
        <f t="shared" si="11"/>
        <v>Santa Fe</v>
      </c>
      <c r="K69">
        <v>50</v>
      </c>
    </row>
    <row r="70" spans="1:11" ht="15.75" customHeight="1" x14ac:dyDescent="0.25">
      <c r="A70" s="5">
        <f t="shared" si="5"/>
        <v>44842</v>
      </c>
      <c r="B70" s="6">
        <f t="shared" si="6"/>
        <v>7</v>
      </c>
      <c r="C70" s="7" t="s">
        <v>10</v>
      </c>
      <c r="D70" s="8">
        <v>7</v>
      </c>
      <c r="E70" s="6">
        <v>712</v>
      </c>
      <c r="F70" s="6">
        <f t="shared" si="7"/>
        <v>747.6</v>
      </c>
      <c r="G70" s="27">
        <f t="shared" si="8"/>
        <v>0.15</v>
      </c>
      <c r="H70" s="28">
        <f t="shared" si="9"/>
        <v>0.15</v>
      </c>
      <c r="I70">
        <f t="shared" si="10"/>
        <v>106.8</v>
      </c>
      <c r="J70" t="str">
        <f t="shared" si="11"/>
        <v>Salta</v>
      </c>
      <c r="K70">
        <v>50</v>
      </c>
    </row>
    <row r="71" spans="1:11" ht="15.75" customHeight="1" x14ac:dyDescent="0.25">
      <c r="A71" s="5">
        <f t="shared" si="5"/>
        <v>44842</v>
      </c>
      <c r="B71" s="6">
        <f t="shared" si="6"/>
        <v>9</v>
      </c>
      <c r="C71" s="7" t="s">
        <v>10</v>
      </c>
      <c r="D71" s="8">
        <v>2</v>
      </c>
      <c r="E71" s="6">
        <v>598</v>
      </c>
      <c r="F71" s="6">
        <f t="shared" si="7"/>
        <v>179.4</v>
      </c>
      <c r="G71" s="27">
        <f t="shared" si="8"/>
        <v>0.15</v>
      </c>
      <c r="H71" s="28">
        <f t="shared" si="9"/>
        <v>0.15</v>
      </c>
      <c r="I71">
        <f t="shared" si="10"/>
        <v>89.7</v>
      </c>
      <c r="J71" t="str">
        <f t="shared" si="11"/>
        <v>Misiones</v>
      </c>
      <c r="K71">
        <v>50</v>
      </c>
    </row>
    <row r="72" spans="1:11" ht="15.75" customHeight="1" x14ac:dyDescent="0.25">
      <c r="A72" s="5">
        <f t="shared" si="5"/>
        <v>44842</v>
      </c>
      <c r="B72" s="6">
        <f t="shared" si="6"/>
        <v>1</v>
      </c>
      <c r="C72" s="7" t="s">
        <v>10</v>
      </c>
      <c r="D72" s="8">
        <v>7</v>
      </c>
      <c r="E72" s="6">
        <v>384</v>
      </c>
      <c r="F72" s="6">
        <f t="shared" si="7"/>
        <v>403.2</v>
      </c>
      <c r="G72" s="27">
        <f t="shared" si="8"/>
        <v>0.15</v>
      </c>
      <c r="H72" s="28">
        <f t="shared" si="9"/>
        <v>0.15</v>
      </c>
      <c r="I72">
        <f t="shared" si="10"/>
        <v>57.599999999999994</v>
      </c>
      <c r="J72" t="str">
        <f t="shared" si="11"/>
        <v>Buenos Aires</v>
      </c>
      <c r="K72">
        <v>50</v>
      </c>
    </row>
    <row r="73" spans="1:11" ht="15.75" customHeight="1" x14ac:dyDescent="0.25">
      <c r="A73" s="5">
        <f t="shared" si="5"/>
        <v>44842</v>
      </c>
      <c r="B73" s="6">
        <f t="shared" si="6"/>
        <v>4</v>
      </c>
      <c r="C73" s="7" t="s">
        <v>10</v>
      </c>
      <c r="D73" s="8">
        <v>7</v>
      </c>
      <c r="E73" s="6">
        <v>817</v>
      </c>
      <c r="F73" s="6">
        <f t="shared" si="7"/>
        <v>857.85</v>
      </c>
      <c r="G73" s="27">
        <f t="shared" si="8"/>
        <v>0.15</v>
      </c>
      <c r="H73" s="28">
        <f t="shared" si="9"/>
        <v>0.15</v>
      </c>
      <c r="I73">
        <f t="shared" si="10"/>
        <v>122.55</v>
      </c>
      <c r="J73" t="str">
        <f t="shared" si="11"/>
        <v>Cordoba</v>
      </c>
      <c r="K73">
        <v>50</v>
      </c>
    </row>
    <row r="74" spans="1:11" ht="15.75" customHeight="1" x14ac:dyDescent="0.25">
      <c r="A74" s="5">
        <f t="shared" si="5"/>
        <v>44843</v>
      </c>
      <c r="B74" s="6">
        <f t="shared" si="6"/>
        <v>5</v>
      </c>
      <c r="C74" s="7" t="s">
        <v>10</v>
      </c>
      <c r="D74" s="8">
        <v>9</v>
      </c>
      <c r="E74" s="6">
        <v>343</v>
      </c>
      <c r="F74" s="6">
        <f t="shared" si="7"/>
        <v>463.04999999999995</v>
      </c>
      <c r="G74" s="27">
        <f t="shared" si="8"/>
        <v>0.15</v>
      </c>
      <c r="H74" s="28">
        <f t="shared" si="9"/>
        <v>0.15</v>
      </c>
      <c r="I74">
        <f t="shared" si="10"/>
        <v>51.449999999999996</v>
      </c>
      <c r="J74" t="str">
        <f t="shared" si="11"/>
        <v>Tucumán</v>
      </c>
      <c r="K74">
        <v>50</v>
      </c>
    </row>
    <row r="75" spans="1:11" ht="15.75" customHeight="1" x14ac:dyDescent="0.25">
      <c r="A75" s="5">
        <f t="shared" si="5"/>
        <v>44843</v>
      </c>
      <c r="B75" s="6">
        <f t="shared" si="6"/>
        <v>8</v>
      </c>
      <c r="C75" s="7" t="s">
        <v>10</v>
      </c>
      <c r="D75" s="8">
        <v>10</v>
      </c>
      <c r="E75" s="6">
        <v>531</v>
      </c>
      <c r="F75" s="6">
        <f t="shared" si="7"/>
        <v>796.5</v>
      </c>
      <c r="G75" s="27">
        <f t="shared" si="8"/>
        <v>0.15</v>
      </c>
      <c r="H75" s="28">
        <f t="shared" si="9"/>
        <v>0.15</v>
      </c>
      <c r="I75">
        <f t="shared" si="10"/>
        <v>79.649999999999991</v>
      </c>
      <c r="J75" t="str">
        <f t="shared" si="11"/>
        <v>Jujuy</v>
      </c>
      <c r="K75">
        <v>50</v>
      </c>
    </row>
    <row r="76" spans="1:11" ht="15.75" customHeight="1" x14ac:dyDescent="0.25">
      <c r="A76" s="5">
        <f t="shared" si="5"/>
        <v>44843</v>
      </c>
      <c r="B76" s="6">
        <f t="shared" si="6"/>
        <v>10</v>
      </c>
      <c r="C76" s="7" t="s">
        <v>10</v>
      </c>
      <c r="D76" s="8">
        <v>10</v>
      </c>
      <c r="E76" s="6">
        <v>544</v>
      </c>
      <c r="F76" s="6">
        <f t="shared" si="7"/>
        <v>816</v>
      </c>
      <c r="G76" s="27">
        <f t="shared" si="8"/>
        <v>0.15</v>
      </c>
      <c r="H76" s="28">
        <f t="shared" si="9"/>
        <v>0.15</v>
      </c>
      <c r="I76">
        <f t="shared" si="10"/>
        <v>81.599999999999994</v>
      </c>
      <c r="J76" t="str">
        <f t="shared" si="11"/>
        <v>Neuquén</v>
      </c>
      <c r="K76">
        <v>50</v>
      </c>
    </row>
    <row r="77" spans="1:11" ht="15.75" customHeight="1" x14ac:dyDescent="0.25">
      <c r="A77" s="5">
        <f t="shared" si="5"/>
        <v>44843</v>
      </c>
      <c r="B77" s="6">
        <f t="shared" si="6"/>
        <v>6</v>
      </c>
      <c r="C77" s="7" t="s">
        <v>10</v>
      </c>
      <c r="D77" s="8">
        <v>7</v>
      </c>
      <c r="E77" s="6">
        <v>304</v>
      </c>
      <c r="F77" s="6">
        <f t="shared" si="7"/>
        <v>319.2</v>
      </c>
      <c r="G77" s="27">
        <f t="shared" si="8"/>
        <v>0.15</v>
      </c>
      <c r="H77" s="28">
        <f t="shared" si="9"/>
        <v>0.15</v>
      </c>
      <c r="I77">
        <f t="shared" si="10"/>
        <v>45.6</v>
      </c>
      <c r="J77" t="str">
        <f t="shared" si="11"/>
        <v>Tierra del Fuego</v>
      </c>
      <c r="K77">
        <v>50</v>
      </c>
    </row>
    <row r="78" spans="1:11" ht="15.75" customHeight="1" x14ac:dyDescent="0.25">
      <c r="A78" s="5">
        <f t="shared" si="5"/>
        <v>44843</v>
      </c>
      <c r="B78" s="6">
        <f t="shared" si="6"/>
        <v>3</v>
      </c>
      <c r="C78" s="7" t="s">
        <v>10</v>
      </c>
      <c r="D78" s="8">
        <v>2</v>
      </c>
      <c r="E78" s="6">
        <v>702</v>
      </c>
      <c r="F78" s="6">
        <f t="shared" si="7"/>
        <v>210.6</v>
      </c>
      <c r="G78" s="27">
        <f t="shared" si="8"/>
        <v>0.15</v>
      </c>
      <c r="H78" s="28">
        <f t="shared" si="9"/>
        <v>0.15</v>
      </c>
      <c r="I78">
        <f t="shared" si="10"/>
        <v>105.3</v>
      </c>
      <c r="J78" t="str">
        <f t="shared" si="11"/>
        <v>Entre Ríos</v>
      </c>
      <c r="K78">
        <v>50</v>
      </c>
    </row>
    <row r="79" spans="1:11" ht="15.75" customHeight="1" x14ac:dyDescent="0.25">
      <c r="A79" s="5">
        <f t="shared" si="5"/>
        <v>44843</v>
      </c>
      <c r="B79" s="6">
        <f t="shared" si="6"/>
        <v>2</v>
      </c>
      <c r="C79" s="7" t="s">
        <v>10</v>
      </c>
      <c r="D79" s="8">
        <v>8</v>
      </c>
      <c r="E79" s="6">
        <v>585</v>
      </c>
      <c r="F79" s="6">
        <f t="shared" si="7"/>
        <v>702</v>
      </c>
      <c r="G79" s="27">
        <f t="shared" si="8"/>
        <v>0.15</v>
      </c>
      <c r="H79" s="28">
        <f t="shared" si="9"/>
        <v>0.15</v>
      </c>
      <c r="I79">
        <f t="shared" si="10"/>
        <v>87.75</v>
      </c>
      <c r="J79" t="str">
        <f t="shared" si="11"/>
        <v>Santa Fe</v>
      </c>
      <c r="K79">
        <v>50</v>
      </c>
    </row>
    <row r="80" spans="1:11" ht="15.75" customHeight="1" x14ac:dyDescent="0.25">
      <c r="A80" s="5">
        <f t="shared" si="5"/>
        <v>44843</v>
      </c>
      <c r="B80" s="6">
        <f t="shared" si="6"/>
        <v>7</v>
      </c>
      <c r="C80" s="7" t="s">
        <v>10</v>
      </c>
      <c r="D80" s="8">
        <v>8</v>
      </c>
      <c r="E80" s="6">
        <v>414</v>
      </c>
      <c r="F80" s="6">
        <f t="shared" si="7"/>
        <v>496.79999999999995</v>
      </c>
      <c r="G80" s="27">
        <f t="shared" si="8"/>
        <v>0.15</v>
      </c>
      <c r="H80" s="28">
        <f t="shared" si="9"/>
        <v>0.15</v>
      </c>
      <c r="I80">
        <f t="shared" si="10"/>
        <v>62.099999999999994</v>
      </c>
      <c r="J80" t="str">
        <f t="shared" si="11"/>
        <v>Salta</v>
      </c>
      <c r="K80">
        <v>50</v>
      </c>
    </row>
    <row r="81" spans="1:11" ht="15.75" customHeight="1" x14ac:dyDescent="0.25">
      <c r="A81" s="5">
        <f t="shared" si="5"/>
        <v>44843</v>
      </c>
      <c r="B81" s="6">
        <f t="shared" si="6"/>
        <v>9</v>
      </c>
      <c r="C81" s="7" t="s">
        <v>10</v>
      </c>
      <c r="D81" s="8">
        <v>8</v>
      </c>
      <c r="E81" s="6">
        <v>479</v>
      </c>
      <c r="F81" s="6">
        <f t="shared" si="7"/>
        <v>574.79999999999995</v>
      </c>
      <c r="G81" s="27">
        <f t="shared" si="8"/>
        <v>0.15</v>
      </c>
      <c r="H81" s="28">
        <f t="shared" si="9"/>
        <v>0.15</v>
      </c>
      <c r="I81">
        <f t="shared" si="10"/>
        <v>71.849999999999994</v>
      </c>
      <c r="J81" t="str">
        <f t="shared" si="11"/>
        <v>Misiones</v>
      </c>
      <c r="K81">
        <v>50</v>
      </c>
    </row>
    <row r="82" spans="1:11" ht="15.75" customHeight="1" x14ac:dyDescent="0.25">
      <c r="A82" s="5">
        <f t="shared" si="5"/>
        <v>44843</v>
      </c>
      <c r="B82" s="6">
        <f t="shared" si="6"/>
        <v>1</v>
      </c>
      <c r="C82" s="7" t="s">
        <v>10</v>
      </c>
      <c r="D82" s="8">
        <v>4</v>
      </c>
      <c r="E82" s="6">
        <v>615</v>
      </c>
      <c r="F82" s="6">
        <f t="shared" si="7"/>
        <v>369</v>
      </c>
      <c r="G82" s="27">
        <f t="shared" si="8"/>
        <v>0.15</v>
      </c>
      <c r="H82" s="28">
        <f t="shared" si="9"/>
        <v>0.15</v>
      </c>
      <c r="I82">
        <f t="shared" si="10"/>
        <v>92.25</v>
      </c>
      <c r="J82" t="str">
        <f t="shared" si="11"/>
        <v>Buenos Aires</v>
      </c>
      <c r="K82">
        <v>50</v>
      </c>
    </row>
    <row r="83" spans="1:11" ht="15.75" customHeight="1" x14ac:dyDescent="0.25">
      <c r="A83" s="5">
        <f t="shared" si="5"/>
        <v>44844</v>
      </c>
      <c r="B83" s="6">
        <f t="shared" si="6"/>
        <v>4</v>
      </c>
      <c r="C83" s="7" t="s">
        <v>10</v>
      </c>
      <c r="D83" s="8">
        <v>2</v>
      </c>
      <c r="E83" s="6">
        <v>476</v>
      </c>
      <c r="F83" s="6">
        <f t="shared" si="7"/>
        <v>142.79999999999998</v>
      </c>
      <c r="G83" s="27">
        <f t="shared" si="8"/>
        <v>0.15</v>
      </c>
      <c r="H83" s="28">
        <f t="shared" si="9"/>
        <v>0.15</v>
      </c>
      <c r="I83">
        <f t="shared" si="10"/>
        <v>71.399999999999991</v>
      </c>
      <c r="J83" t="str">
        <f t="shared" si="11"/>
        <v>Cordoba</v>
      </c>
      <c r="K83">
        <v>50</v>
      </c>
    </row>
    <row r="84" spans="1:11" ht="15.75" customHeight="1" x14ac:dyDescent="0.25">
      <c r="A84" s="5">
        <f t="shared" si="5"/>
        <v>44844</v>
      </c>
      <c r="B84" s="6">
        <f t="shared" si="6"/>
        <v>5</v>
      </c>
      <c r="C84" s="7" t="s">
        <v>10</v>
      </c>
      <c r="D84" s="8">
        <v>7</v>
      </c>
      <c r="E84" s="6">
        <v>808</v>
      </c>
      <c r="F84" s="6">
        <f t="shared" si="7"/>
        <v>848.4</v>
      </c>
      <c r="G84" s="27">
        <f t="shared" si="8"/>
        <v>0.15</v>
      </c>
      <c r="H84" s="28">
        <f t="shared" si="9"/>
        <v>0.15</v>
      </c>
      <c r="I84">
        <f t="shared" si="10"/>
        <v>121.19999999999999</v>
      </c>
      <c r="J84" t="str">
        <f t="shared" si="11"/>
        <v>Tucumán</v>
      </c>
      <c r="K84">
        <v>50</v>
      </c>
    </row>
    <row r="85" spans="1:11" ht="15.75" customHeight="1" x14ac:dyDescent="0.25">
      <c r="A85" s="5">
        <f t="shared" si="5"/>
        <v>44844</v>
      </c>
      <c r="B85" s="6">
        <f t="shared" si="6"/>
        <v>8</v>
      </c>
      <c r="C85" s="7" t="s">
        <v>10</v>
      </c>
      <c r="D85" s="8">
        <v>5</v>
      </c>
      <c r="E85" s="6">
        <v>913</v>
      </c>
      <c r="F85" s="6">
        <f t="shared" si="7"/>
        <v>684.75</v>
      </c>
      <c r="G85" s="27">
        <f t="shared" si="8"/>
        <v>0.15</v>
      </c>
      <c r="H85" s="28">
        <f t="shared" si="9"/>
        <v>0.15</v>
      </c>
      <c r="I85">
        <f t="shared" si="10"/>
        <v>136.94999999999999</v>
      </c>
      <c r="J85" t="str">
        <f t="shared" si="11"/>
        <v>Jujuy</v>
      </c>
      <c r="K85">
        <v>50</v>
      </c>
    </row>
    <row r="86" spans="1:11" ht="15.75" customHeight="1" x14ac:dyDescent="0.25">
      <c r="A86" s="5">
        <f t="shared" si="5"/>
        <v>44844</v>
      </c>
      <c r="B86" s="6">
        <f t="shared" si="6"/>
        <v>10</v>
      </c>
      <c r="C86" s="7" t="s">
        <v>10</v>
      </c>
      <c r="D86" s="8">
        <v>8</v>
      </c>
      <c r="E86" s="6">
        <v>779</v>
      </c>
      <c r="F86" s="6">
        <f t="shared" si="7"/>
        <v>934.8</v>
      </c>
      <c r="G86" s="27">
        <f t="shared" si="8"/>
        <v>0.15</v>
      </c>
      <c r="H86" s="28">
        <f t="shared" si="9"/>
        <v>0.15</v>
      </c>
      <c r="I86">
        <f t="shared" si="10"/>
        <v>116.85</v>
      </c>
      <c r="J86" t="str">
        <f t="shared" si="11"/>
        <v>Neuquén</v>
      </c>
      <c r="K86">
        <v>50</v>
      </c>
    </row>
    <row r="87" spans="1:11" ht="15.75" customHeight="1" x14ac:dyDescent="0.25">
      <c r="A87" s="5">
        <f t="shared" si="5"/>
        <v>44844</v>
      </c>
      <c r="B87" s="6">
        <f t="shared" si="6"/>
        <v>6</v>
      </c>
      <c r="C87" s="7" t="s">
        <v>10</v>
      </c>
      <c r="D87" s="8">
        <v>6</v>
      </c>
      <c r="E87" s="6">
        <v>447</v>
      </c>
      <c r="F87" s="6">
        <f t="shared" si="7"/>
        <v>402.3</v>
      </c>
      <c r="G87" s="27">
        <f t="shared" si="8"/>
        <v>0.15</v>
      </c>
      <c r="H87" s="28">
        <f t="shared" si="9"/>
        <v>0.15</v>
      </c>
      <c r="I87">
        <f t="shared" si="10"/>
        <v>67.05</v>
      </c>
      <c r="J87" t="str">
        <f t="shared" si="11"/>
        <v>Tierra del Fuego</v>
      </c>
      <c r="K87">
        <v>50</v>
      </c>
    </row>
    <row r="88" spans="1:11" ht="15.75" customHeight="1" x14ac:dyDescent="0.25">
      <c r="A88" s="5">
        <f t="shared" si="5"/>
        <v>44844</v>
      </c>
      <c r="B88" s="6">
        <f t="shared" si="6"/>
        <v>3</v>
      </c>
      <c r="C88" s="7" t="s">
        <v>10</v>
      </c>
      <c r="D88" s="8">
        <v>10</v>
      </c>
      <c r="E88" s="6">
        <v>463</v>
      </c>
      <c r="F88" s="6">
        <f t="shared" si="7"/>
        <v>694.5</v>
      </c>
      <c r="G88" s="27">
        <f t="shared" si="8"/>
        <v>0.15</v>
      </c>
      <c r="H88" s="28">
        <f t="shared" si="9"/>
        <v>0.15</v>
      </c>
      <c r="I88">
        <f t="shared" si="10"/>
        <v>69.45</v>
      </c>
      <c r="J88" t="str">
        <f t="shared" si="11"/>
        <v>Entre Ríos</v>
      </c>
      <c r="K88">
        <v>50</v>
      </c>
    </row>
    <row r="89" spans="1:11" ht="15.75" customHeight="1" x14ac:dyDescent="0.25">
      <c r="A89" s="5">
        <f t="shared" si="5"/>
        <v>44844</v>
      </c>
      <c r="B89" s="6">
        <f t="shared" si="6"/>
        <v>2</v>
      </c>
      <c r="C89" s="7" t="s">
        <v>10</v>
      </c>
      <c r="D89" s="8">
        <v>5</v>
      </c>
      <c r="E89" s="6">
        <v>582</v>
      </c>
      <c r="F89" s="6">
        <f t="shared" si="7"/>
        <v>436.5</v>
      </c>
      <c r="G89" s="27">
        <f t="shared" si="8"/>
        <v>0.15</v>
      </c>
      <c r="H89" s="28">
        <f t="shared" si="9"/>
        <v>0.15</v>
      </c>
      <c r="I89">
        <f t="shared" si="10"/>
        <v>87.3</v>
      </c>
      <c r="J89" t="str">
        <f t="shared" si="11"/>
        <v>Santa Fe</v>
      </c>
      <c r="K89">
        <v>50</v>
      </c>
    </row>
    <row r="90" spans="1:11" ht="15.75" customHeight="1" x14ac:dyDescent="0.25">
      <c r="A90" s="5">
        <f t="shared" si="5"/>
        <v>44844</v>
      </c>
      <c r="B90" s="6">
        <f t="shared" si="6"/>
        <v>7</v>
      </c>
      <c r="C90" s="7" t="s">
        <v>10</v>
      </c>
      <c r="D90" s="8">
        <v>4</v>
      </c>
      <c r="E90" s="6">
        <v>715</v>
      </c>
      <c r="F90" s="6">
        <f t="shared" si="7"/>
        <v>429</v>
      </c>
      <c r="G90" s="27">
        <f t="shared" si="8"/>
        <v>0.15</v>
      </c>
      <c r="H90" s="28">
        <f t="shared" si="9"/>
        <v>0.15</v>
      </c>
      <c r="I90">
        <f t="shared" si="10"/>
        <v>107.25</v>
      </c>
      <c r="J90" t="str">
        <f t="shared" si="11"/>
        <v>Salta</v>
      </c>
      <c r="K90">
        <v>50</v>
      </c>
    </row>
    <row r="91" spans="1:11" ht="15.75" customHeight="1" x14ac:dyDescent="0.25">
      <c r="A91" s="5">
        <f t="shared" si="5"/>
        <v>44844</v>
      </c>
      <c r="B91" s="6">
        <f t="shared" si="6"/>
        <v>9</v>
      </c>
      <c r="C91" s="7" t="s">
        <v>10</v>
      </c>
      <c r="D91" s="8">
        <v>10</v>
      </c>
      <c r="E91" s="6">
        <v>884</v>
      </c>
      <c r="F91" s="6">
        <f t="shared" si="7"/>
        <v>1326</v>
      </c>
      <c r="G91" s="27">
        <f t="shared" si="8"/>
        <v>0.15</v>
      </c>
      <c r="H91" s="28">
        <f t="shared" si="9"/>
        <v>0.15</v>
      </c>
      <c r="I91">
        <f t="shared" si="10"/>
        <v>132.6</v>
      </c>
      <c r="J91" t="str">
        <f t="shared" si="11"/>
        <v>Misiones</v>
      </c>
      <c r="K91">
        <v>50</v>
      </c>
    </row>
    <row r="92" spans="1:11" ht="15.75" customHeight="1" x14ac:dyDescent="0.25">
      <c r="A92" s="5">
        <f t="shared" si="5"/>
        <v>44845</v>
      </c>
      <c r="B92" s="6">
        <f t="shared" si="6"/>
        <v>1</v>
      </c>
      <c r="C92" s="7" t="s">
        <v>10</v>
      </c>
      <c r="D92" s="8">
        <v>4</v>
      </c>
      <c r="E92" s="6">
        <v>517</v>
      </c>
      <c r="F92" s="6">
        <f t="shared" si="7"/>
        <v>310.2</v>
      </c>
      <c r="G92" s="27">
        <f t="shared" si="8"/>
        <v>0.15</v>
      </c>
      <c r="H92" s="28">
        <f t="shared" si="9"/>
        <v>0.15</v>
      </c>
      <c r="I92">
        <f t="shared" si="10"/>
        <v>77.55</v>
      </c>
      <c r="J92" t="str">
        <f t="shared" si="11"/>
        <v>Buenos Aires</v>
      </c>
      <c r="K92">
        <v>50</v>
      </c>
    </row>
    <row r="93" spans="1:11" ht="15.75" customHeight="1" x14ac:dyDescent="0.25">
      <c r="A93" s="5">
        <f t="shared" si="5"/>
        <v>44845</v>
      </c>
      <c r="B93" s="6">
        <f t="shared" si="6"/>
        <v>4</v>
      </c>
      <c r="C93" s="7" t="s">
        <v>10</v>
      </c>
      <c r="D93" s="8">
        <v>10</v>
      </c>
      <c r="E93" s="6">
        <v>313</v>
      </c>
      <c r="F93" s="6">
        <f t="shared" si="7"/>
        <v>469.5</v>
      </c>
      <c r="G93" s="27">
        <f t="shared" si="8"/>
        <v>0.15</v>
      </c>
      <c r="H93" s="28">
        <f t="shared" si="9"/>
        <v>0.15</v>
      </c>
      <c r="I93">
        <f t="shared" si="10"/>
        <v>46.949999999999996</v>
      </c>
      <c r="J93" t="str">
        <f t="shared" si="11"/>
        <v>Cordoba</v>
      </c>
      <c r="K93">
        <v>50</v>
      </c>
    </row>
    <row r="94" spans="1:11" ht="15.75" customHeight="1" x14ac:dyDescent="0.25">
      <c r="A94" s="5">
        <f t="shared" si="5"/>
        <v>44845</v>
      </c>
      <c r="B94" s="6">
        <f t="shared" si="6"/>
        <v>5</v>
      </c>
      <c r="C94" s="7" t="s">
        <v>10</v>
      </c>
      <c r="D94" s="8">
        <v>7</v>
      </c>
      <c r="E94" s="6">
        <v>579</v>
      </c>
      <c r="F94" s="6">
        <f t="shared" si="7"/>
        <v>607.94999999999993</v>
      </c>
      <c r="G94" s="27">
        <f t="shared" si="8"/>
        <v>0.15</v>
      </c>
      <c r="H94" s="28">
        <f t="shared" si="9"/>
        <v>0.15</v>
      </c>
      <c r="I94">
        <f t="shared" si="10"/>
        <v>86.85</v>
      </c>
      <c r="J94" t="str">
        <f t="shared" si="11"/>
        <v>Tucumán</v>
      </c>
      <c r="K94">
        <v>50</v>
      </c>
    </row>
    <row r="95" spans="1:11" ht="15.75" customHeight="1" x14ac:dyDescent="0.25">
      <c r="A95" s="5">
        <f t="shared" si="5"/>
        <v>44845</v>
      </c>
      <c r="B95" s="6">
        <f t="shared" si="6"/>
        <v>8</v>
      </c>
      <c r="C95" s="7" t="s">
        <v>10</v>
      </c>
      <c r="D95" s="8">
        <v>9</v>
      </c>
      <c r="E95" s="6">
        <v>738</v>
      </c>
      <c r="F95" s="6">
        <f t="shared" si="7"/>
        <v>996.3</v>
      </c>
      <c r="G95" s="27">
        <f t="shared" si="8"/>
        <v>0.15</v>
      </c>
      <c r="H95" s="28">
        <f t="shared" si="9"/>
        <v>0.15</v>
      </c>
      <c r="I95">
        <f t="shared" si="10"/>
        <v>110.7</v>
      </c>
      <c r="J95" t="str">
        <f t="shared" si="11"/>
        <v>Jujuy</v>
      </c>
      <c r="K95">
        <v>50</v>
      </c>
    </row>
    <row r="96" spans="1:11" ht="15.75" customHeight="1" x14ac:dyDescent="0.25">
      <c r="A96" s="5">
        <f t="shared" si="5"/>
        <v>44845</v>
      </c>
      <c r="B96" s="6">
        <f t="shared" si="6"/>
        <v>10</v>
      </c>
      <c r="C96" s="7" t="s">
        <v>10</v>
      </c>
      <c r="D96" s="8">
        <v>7</v>
      </c>
      <c r="E96" s="6">
        <v>345</v>
      </c>
      <c r="F96" s="6">
        <f t="shared" si="7"/>
        <v>362.25</v>
      </c>
      <c r="G96" s="27">
        <f t="shared" si="8"/>
        <v>0.15</v>
      </c>
      <c r="H96" s="28">
        <f t="shared" si="9"/>
        <v>0.15</v>
      </c>
      <c r="I96">
        <f t="shared" si="10"/>
        <v>51.75</v>
      </c>
      <c r="J96" t="str">
        <f t="shared" si="11"/>
        <v>Neuquén</v>
      </c>
      <c r="K96">
        <v>50</v>
      </c>
    </row>
    <row r="97" spans="1:11" ht="15.75" customHeight="1" x14ac:dyDescent="0.25">
      <c r="A97" s="5">
        <f t="shared" si="5"/>
        <v>44845</v>
      </c>
      <c r="B97" s="6">
        <f t="shared" si="6"/>
        <v>6</v>
      </c>
      <c r="C97" s="7" t="s">
        <v>10</v>
      </c>
      <c r="D97" s="8">
        <v>8</v>
      </c>
      <c r="E97" s="6">
        <v>646</v>
      </c>
      <c r="F97" s="6">
        <f t="shared" si="7"/>
        <v>775.19999999999993</v>
      </c>
      <c r="G97" s="27">
        <f t="shared" si="8"/>
        <v>0.15</v>
      </c>
      <c r="H97" s="28">
        <f t="shared" si="9"/>
        <v>0.15</v>
      </c>
      <c r="I97">
        <f t="shared" si="10"/>
        <v>96.899999999999991</v>
      </c>
      <c r="J97" t="str">
        <f t="shared" si="11"/>
        <v>Tierra del Fuego</v>
      </c>
      <c r="K97">
        <v>50</v>
      </c>
    </row>
    <row r="98" spans="1:11" ht="15.75" customHeight="1" x14ac:dyDescent="0.25">
      <c r="A98" s="5">
        <f t="shared" si="5"/>
        <v>44845</v>
      </c>
      <c r="B98" s="6">
        <f t="shared" si="6"/>
        <v>3</v>
      </c>
      <c r="C98" s="7" t="s">
        <v>10</v>
      </c>
      <c r="D98" s="8">
        <v>4</v>
      </c>
      <c r="E98" s="6">
        <v>990</v>
      </c>
      <c r="F98" s="6">
        <f t="shared" si="7"/>
        <v>594</v>
      </c>
      <c r="G98" s="27">
        <f t="shared" si="8"/>
        <v>0.15</v>
      </c>
      <c r="H98" s="28">
        <f t="shared" si="9"/>
        <v>0.15</v>
      </c>
      <c r="I98">
        <f t="shared" si="10"/>
        <v>148.5</v>
      </c>
      <c r="J98" t="str">
        <f t="shared" si="11"/>
        <v>Entre Ríos</v>
      </c>
      <c r="K98">
        <v>50</v>
      </c>
    </row>
    <row r="99" spans="1:11" ht="15.75" customHeight="1" x14ac:dyDescent="0.25">
      <c r="A99" s="5">
        <f t="shared" si="5"/>
        <v>44845</v>
      </c>
      <c r="B99" s="6">
        <f t="shared" si="6"/>
        <v>2</v>
      </c>
      <c r="C99" s="7" t="s">
        <v>10</v>
      </c>
      <c r="D99" s="8">
        <v>1</v>
      </c>
      <c r="E99" s="6">
        <v>302</v>
      </c>
      <c r="F99" s="6">
        <f t="shared" si="7"/>
        <v>45.3</v>
      </c>
      <c r="G99" s="27">
        <f t="shared" si="8"/>
        <v>0.15</v>
      </c>
      <c r="H99" s="28">
        <f t="shared" si="9"/>
        <v>0.15</v>
      </c>
      <c r="I99">
        <f t="shared" si="10"/>
        <v>45.3</v>
      </c>
      <c r="J99" t="str">
        <f t="shared" si="11"/>
        <v>Santa Fe</v>
      </c>
      <c r="K99">
        <v>50</v>
      </c>
    </row>
    <row r="100" spans="1:11" ht="15.75" customHeight="1" x14ac:dyDescent="0.25">
      <c r="A100" s="5">
        <f t="shared" si="5"/>
        <v>44845</v>
      </c>
      <c r="B100" s="6">
        <f t="shared" si="6"/>
        <v>7</v>
      </c>
      <c r="C100" s="7" t="s">
        <v>10</v>
      </c>
      <c r="D100" s="8">
        <v>2</v>
      </c>
      <c r="E100" s="6">
        <v>384</v>
      </c>
      <c r="F100" s="6">
        <f t="shared" si="7"/>
        <v>115.19999999999999</v>
      </c>
      <c r="G100" s="27">
        <f t="shared" si="8"/>
        <v>0.15</v>
      </c>
      <c r="H100" s="28">
        <f t="shared" si="9"/>
        <v>0.15</v>
      </c>
      <c r="I100">
        <f t="shared" si="10"/>
        <v>57.599999999999994</v>
      </c>
      <c r="J100" t="str">
        <f t="shared" si="11"/>
        <v>Salta</v>
      </c>
      <c r="K100">
        <v>50</v>
      </c>
    </row>
    <row r="101" spans="1:11" ht="15.75" customHeight="1" x14ac:dyDescent="0.25">
      <c r="A101" s="5">
        <f t="shared" si="5"/>
        <v>44846</v>
      </c>
      <c r="B101" s="6">
        <f t="shared" si="6"/>
        <v>9</v>
      </c>
      <c r="C101" s="7" t="s">
        <v>10</v>
      </c>
      <c r="D101" s="8">
        <v>5</v>
      </c>
      <c r="E101" s="6">
        <v>859</v>
      </c>
      <c r="F101" s="6">
        <f t="shared" si="7"/>
        <v>644.25</v>
      </c>
      <c r="G101" s="27">
        <f t="shared" si="8"/>
        <v>0.15</v>
      </c>
      <c r="H101" s="28">
        <f t="shared" si="9"/>
        <v>0.15</v>
      </c>
      <c r="I101">
        <f t="shared" si="10"/>
        <v>128.85</v>
      </c>
      <c r="J101" t="str">
        <f t="shared" si="11"/>
        <v>Misiones</v>
      </c>
      <c r="K101">
        <v>50</v>
      </c>
    </row>
    <row r="102" spans="1:11" ht="15.75" customHeight="1" x14ac:dyDescent="0.25">
      <c r="A102" s="5">
        <f t="shared" si="5"/>
        <v>44846</v>
      </c>
      <c r="B102" s="6">
        <f t="shared" si="6"/>
        <v>1</v>
      </c>
      <c r="C102" s="7" t="s">
        <v>10</v>
      </c>
      <c r="D102" s="8">
        <v>1</v>
      </c>
      <c r="E102" s="6">
        <v>310</v>
      </c>
      <c r="F102" s="6">
        <f t="shared" si="7"/>
        <v>46.5</v>
      </c>
      <c r="G102" s="27">
        <f t="shared" si="8"/>
        <v>0.15</v>
      </c>
      <c r="H102" s="28">
        <f t="shared" si="9"/>
        <v>0.15</v>
      </c>
      <c r="I102">
        <f t="shared" si="10"/>
        <v>46.5</v>
      </c>
      <c r="J102" t="str">
        <f t="shared" si="11"/>
        <v>Buenos Aires</v>
      </c>
      <c r="K102">
        <v>50</v>
      </c>
    </row>
    <row r="103" spans="1:11" ht="15.75" customHeight="1" x14ac:dyDescent="0.25">
      <c r="A103" s="5">
        <f t="shared" si="5"/>
        <v>44846</v>
      </c>
      <c r="B103" s="6">
        <f t="shared" si="6"/>
        <v>4</v>
      </c>
      <c r="C103" s="7" t="s">
        <v>10</v>
      </c>
      <c r="D103" s="8">
        <v>1</v>
      </c>
      <c r="E103" s="6">
        <v>416</v>
      </c>
      <c r="F103" s="6">
        <f t="shared" si="7"/>
        <v>62.4</v>
      </c>
      <c r="G103" s="27">
        <f t="shared" si="8"/>
        <v>0.15</v>
      </c>
      <c r="H103" s="28">
        <f t="shared" si="9"/>
        <v>0.15</v>
      </c>
      <c r="I103">
        <f t="shared" si="10"/>
        <v>62.4</v>
      </c>
      <c r="J103" t="str">
        <f t="shared" si="11"/>
        <v>Cordoba</v>
      </c>
      <c r="K103">
        <v>50</v>
      </c>
    </row>
    <row r="104" spans="1:11" ht="15.75" customHeight="1" x14ac:dyDescent="0.25">
      <c r="A104" s="5">
        <f t="shared" si="5"/>
        <v>44846</v>
      </c>
      <c r="B104" s="6">
        <f t="shared" si="6"/>
        <v>5</v>
      </c>
      <c r="C104" s="7" t="s">
        <v>10</v>
      </c>
      <c r="D104" s="8">
        <v>7</v>
      </c>
      <c r="E104" s="6">
        <v>701</v>
      </c>
      <c r="F104" s="6">
        <f t="shared" si="7"/>
        <v>736.05</v>
      </c>
      <c r="G104" s="27">
        <f t="shared" si="8"/>
        <v>0.15</v>
      </c>
      <c r="H104" s="28">
        <f t="shared" si="9"/>
        <v>0.15</v>
      </c>
      <c r="I104">
        <f t="shared" si="10"/>
        <v>105.14999999999999</v>
      </c>
      <c r="J104" t="str">
        <f t="shared" si="11"/>
        <v>Tucumán</v>
      </c>
      <c r="K104">
        <v>50</v>
      </c>
    </row>
    <row r="105" spans="1:11" ht="15.75" customHeight="1" x14ac:dyDescent="0.25">
      <c r="A105" s="5">
        <f t="shared" si="5"/>
        <v>44846</v>
      </c>
      <c r="B105" s="6">
        <f t="shared" si="6"/>
        <v>8</v>
      </c>
      <c r="C105" s="7" t="s">
        <v>10</v>
      </c>
      <c r="D105" s="8">
        <v>9</v>
      </c>
      <c r="E105" s="6">
        <v>601</v>
      </c>
      <c r="F105" s="6">
        <f t="shared" si="7"/>
        <v>811.35</v>
      </c>
      <c r="G105" s="27">
        <f t="shared" si="8"/>
        <v>0.15</v>
      </c>
      <c r="H105" s="28">
        <f t="shared" si="9"/>
        <v>0.15</v>
      </c>
      <c r="I105">
        <f t="shared" si="10"/>
        <v>90.149999999999991</v>
      </c>
      <c r="J105" t="str">
        <f t="shared" si="11"/>
        <v>Jujuy</v>
      </c>
      <c r="K105">
        <v>50</v>
      </c>
    </row>
    <row r="106" spans="1:11" ht="15.75" customHeight="1" x14ac:dyDescent="0.25">
      <c r="A106" s="5">
        <f t="shared" si="5"/>
        <v>44846</v>
      </c>
      <c r="B106" s="6">
        <f t="shared" si="6"/>
        <v>10</v>
      </c>
      <c r="C106" s="7" t="s">
        <v>10</v>
      </c>
      <c r="D106" s="8">
        <v>10</v>
      </c>
      <c r="E106" s="6">
        <v>620</v>
      </c>
      <c r="F106" s="6">
        <f t="shared" si="7"/>
        <v>930</v>
      </c>
      <c r="G106" s="27">
        <f t="shared" si="8"/>
        <v>0.15</v>
      </c>
      <c r="H106" s="28">
        <f t="shared" si="9"/>
        <v>0.15</v>
      </c>
      <c r="I106">
        <f t="shared" si="10"/>
        <v>93</v>
      </c>
      <c r="J106" t="str">
        <f t="shared" si="11"/>
        <v>Neuquén</v>
      </c>
      <c r="K106">
        <v>50</v>
      </c>
    </row>
    <row r="107" spans="1:11" ht="15.75" customHeight="1" x14ac:dyDescent="0.25">
      <c r="A107" s="5">
        <f t="shared" si="5"/>
        <v>44846</v>
      </c>
      <c r="B107" s="6">
        <f t="shared" si="6"/>
        <v>6</v>
      </c>
      <c r="C107" s="7" t="s">
        <v>10</v>
      </c>
      <c r="D107" s="8">
        <v>7</v>
      </c>
      <c r="E107" s="6">
        <v>824</v>
      </c>
      <c r="F107" s="6">
        <f t="shared" si="7"/>
        <v>865.19999999999993</v>
      </c>
      <c r="G107" s="27">
        <f t="shared" si="8"/>
        <v>0.15</v>
      </c>
      <c r="H107" s="28">
        <f t="shared" si="9"/>
        <v>0.15</v>
      </c>
      <c r="I107">
        <f t="shared" si="10"/>
        <v>123.6</v>
      </c>
      <c r="J107" t="str">
        <f t="shared" si="11"/>
        <v>Tierra del Fuego</v>
      </c>
      <c r="K107">
        <v>50</v>
      </c>
    </row>
    <row r="108" spans="1:11" ht="15.75" customHeight="1" x14ac:dyDescent="0.25">
      <c r="A108" s="5">
        <f t="shared" si="5"/>
        <v>44846</v>
      </c>
      <c r="B108" s="6">
        <f t="shared" si="6"/>
        <v>3</v>
      </c>
      <c r="C108" s="7" t="s">
        <v>10</v>
      </c>
      <c r="D108" s="8">
        <v>1</v>
      </c>
      <c r="E108" s="6">
        <v>399</v>
      </c>
      <c r="F108" s="6">
        <f t="shared" si="7"/>
        <v>59.849999999999994</v>
      </c>
      <c r="G108" s="27">
        <f t="shared" si="8"/>
        <v>0.15</v>
      </c>
      <c r="H108" s="28">
        <f t="shared" si="9"/>
        <v>0.15</v>
      </c>
      <c r="I108">
        <f t="shared" si="10"/>
        <v>59.849999999999994</v>
      </c>
      <c r="J108" t="str">
        <f t="shared" si="11"/>
        <v>Entre Ríos</v>
      </c>
      <c r="K108">
        <v>50</v>
      </c>
    </row>
    <row r="109" spans="1:11" ht="15.75" customHeight="1" x14ac:dyDescent="0.25">
      <c r="A109" s="5">
        <f t="shared" si="5"/>
        <v>44846</v>
      </c>
      <c r="B109" s="6">
        <f t="shared" si="6"/>
        <v>2</v>
      </c>
      <c r="C109" s="7" t="s">
        <v>10</v>
      </c>
      <c r="D109" s="8">
        <v>9</v>
      </c>
      <c r="E109" s="6">
        <v>782</v>
      </c>
      <c r="F109" s="6">
        <f t="shared" si="7"/>
        <v>1055.7</v>
      </c>
      <c r="G109" s="27">
        <f t="shared" si="8"/>
        <v>0.15</v>
      </c>
      <c r="H109" s="28">
        <f t="shared" si="9"/>
        <v>0.15</v>
      </c>
      <c r="I109">
        <f t="shared" si="10"/>
        <v>117.3</v>
      </c>
      <c r="J109" t="str">
        <f t="shared" si="11"/>
        <v>Santa Fe</v>
      </c>
      <c r="K109">
        <v>50</v>
      </c>
    </row>
    <row r="110" spans="1:11" ht="15.75" customHeight="1" x14ac:dyDescent="0.25">
      <c r="A110" s="5">
        <f t="shared" si="5"/>
        <v>44847</v>
      </c>
      <c r="B110" s="6">
        <f t="shared" si="6"/>
        <v>7</v>
      </c>
      <c r="C110" s="7" t="s">
        <v>10</v>
      </c>
      <c r="D110" s="8">
        <v>6</v>
      </c>
      <c r="E110" s="6">
        <v>301</v>
      </c>
      <c r="F110" s="6">
        <f t="shared" si="7"/>
        <v>270.89999999999998</v>
      </c>
      <c r="G110" s="27">
        <f t="shared" si="8"/>
        <v>0.15</v>
      </c>
      <c r="H110" s="28">
        <f t="shared" si="9"/>
        <v>0.15</v>
      </c>
      <c r="I110">
        <f t="shared" si="10"/>
        <v>45.15</v>
      </c>
      <c r="J110" t="str">
        <f t="shared" si="11"/>
        <v>Salta</v>
      </c>
      <c r="K110">
        <v>50</v>
      </c>
    </row>
    <row r="111" spans="1:11" ht="15.75" customHeight="1" x14ac:dyDescent="0.25">
      <c r="A111" s="5">
        <f t="shared" si="5"/>
        <v>44847</v>
      </c>
      <c r="B111" s="6">
        <f t="shared" si="6"/>
        <v>9</v>
      </c>
      <c r="C111" s="7" t="s">
        <v>10</v>
      </c>
      <c r="D111" s="8">
        <v>4</v>
      </c>
      <c r="E111" s="6">
        <v>819</v>
      </c>
      <c r="F111" s="6">
        <f t="shared" si="7"/>
        <v>491.4</v>
      </c>
      <c r="G111" s="27">
        <f t="shared" si="8"/>
        <v>0.15</v>
      </c>
      <c r="H111" s="28">
        <f t="shared" si="9"/>
        <v>0.15</v>
      </c>
      <c r="I111">
        <f t="shared" si="10"/>
        <v>122.85</v>
      </c>
      <c r="J111" t="str">
        <f t="shared" si="11"/>
        <v>Misiones</v>
      </c>
      <c r="K111">
        <v>50</v>
      </c>
    </row>
    <row r="112" spans="1:11" ht="15.75" customHeight="1" x14ac:dyDescent="0.25">
      <c r="A112" s="5">
        <f t="shared" si="5"/>
        <v>44847</v>
      </c>
      <c r="B112" s="6">
        <f t="shared" si="6"/>
        <v>1</v>
      </c>
      <c r="C112" s="7" t="s">
        <v>10</v>
      </c>
      <c r="D112" s="8">
        <v>9</v>
      </c>
      <c r="E112" s="6">
        <v>341</v>
      </c>
      <c r="F112" s="6">
        <f t="shared" si="7"/>
        <v>460.34999999999997</v>
      </c>
      <c r="G112" s="27">
        <f t="shared" si="8"/>
        <v>0.15</v>
      </c>
      <c r="H112" s="28">
        <f t="shared" si="9"/>
        <v>0.15</v>
      </c>
      <c r="I112">
        <f t="shared" si="10"/>
        <v>51.15</v>
      </c>
      <c r="J112" t="str">
        <f t="shared" si="11"/>
        <v>Buenos Aires</v>
      </c>
      <c r="K112">
        <v>50</v>
      </c>
    </row>
    <row r="113" spans="1:11" ht="15.75" customHeight="1" x14ac:dyDescent="0.25">
      <c r="A113" s="5">
        <f t="shared" si="5"/>
        <v>44847</v>
      </c>
      <c r="B113" s="6">
        <f t="shared" si="6"/>
        <v>4</v>
      </c>
      <c r="C113" s="7" t="s">
        <v>10</v>
      </c>
      <c r="D113" s="8">
        <v>9</v>
      </c>
      <c r="E113" s="6">
        <v>420</v>
      </c>
      <c r="F113" s="6">
        <f t="shared" si="7"/>
        <v>567</v>
      </c>
      <c r="G113" s="27">
        <f t="shared" si="8"/>
        <v>0.15</v>
      </c>
      <c r="H113" s="28">
        <f t="shared" si="9"/>
        <v>0.15</v>
      </c>
      <c r="I113">
        <f t="shared" si="10"/>
        <v>63</v>
      </c>
      <c r="J113" t="str">
        <f t="shared" si="11"/>
        <v>Cordoba</v>
      </c>
      <c r="K113">
        <v>50</v>
      </c>
    </row>
    <row r="114" spans="1:11" ht="15.75" customHeight="1" x14ac:dyDescent="0.25">
      <c r="A114" s="5">
        <f t="shared" si="5"/>
        <v>44847</v>
      </c>
      <c r="B114" s="6">
        <f t="shared" si="6"/>
        <v>5</v>
      </c>
      <c r="C114" s="7" t="s">
        <v>10</v>
      </c>
      <c r="D114" s="8">
        <v>8</v>
      </c>
      <c r="E114" s="6">
        <v>573</v>
      </c>
      <c r="F114" s="6">
        <f t="shared" si="7"/>
        <v>687.6</v>
      </c>
      <c r="G114" s="27">
        <f t="shared" si="8"/>
        <v>0.15</v>
      </c>
      <c r="H114" s="28">
        <f t="shared" si="9"/>
        <v>0.15</v>
      </c>
      <c r="I114">
        <f t="shared" si="10"/>
        <v>85.95</v>
      </c>
      <c r="J114" t="str">
        <f t="shared" si="11"/>
        <v>Tucumán</v>
      </c>
      <c r="K114">
        <v>50</v>
      </c>
    </row>
    <row r="115" spans="1:11" ht="15.75" customHeight="1" x14ac:dyDescent="0.25">
      <c r="A115" s="5">
        <f t="shared" si="5"/>
        <v>44847</v>
      </c>
      <c r="B115" s="6">
        <f t="shared" si="6"/>
        <v>8</v>
      </c>
      <c r="C115" s="7" t="s">
        <v>10</v>
      </c>
      <c r="D115" s="8">
        <v>6</v>
      </c>
      <c r="E115" s="6">
        <v>346</v>
      </c>
      <c r="F115" s="6">
        <f t="shared" si="7"/>
        <v>311.39999999999998</v>
      </c>
      <c r="G115" s="27">
        <f t="shared" si="8"/>
        <v>0.15</v>
      </c>
      <c r="H115" s="28">
        <f t="shared" si="9"/>
        <v>0.15</v>
      </c>
      <c r="I115">
        <f t="shared" si="10"/>
        <v>51.9</v>
      </c>
      <c r="J115" t="str">
        <f t="shared" si="11"/>
        <v>Jujuy</v>
      </c>
      <c r="K115">
        <v>50</v>
      </c>
    </row>
    <row r="116" spans="1:11" ht="15.75" customHeight="1" x14ac:dyDescent="0.25">
      <c r="A116" s="5">
        <f t="shared" si="5"/>
        <v>44847</v>
      </c>
      <c r="B116" s="6">
        <f t="shared" si="6"/>
        <v>10</v>
      </c>
      <c r="C116" s="7" t="s">
        <v>10</v>
      </c>
      <c r="D116" s="8">
        <v>8</v>
      </c>
      <c r="E116" s="6">
        <v>571</v>
      </c>
      <c r="F116" s="6">
        <f t="shared" si="7"/>
        <v>685.19999999999993</v>
      </c>
      <c r="G116" s="27">
        <f t="shared" si="8"/>
        <v>0.15</v>
      </c>
      <c r="H116" s="28">
        <f t="shared" si="9"/>
        <v>0.15</v>
      </c>
      <c r="I116">
        <f t="shared" si="10"/>
        <v>85.649999999999991</v>
      </c>
      <c r="J116" t="str">
        <f t="shared" si="11"/>
        <v>Neuquén</v>
      </c>
      <c r="K116">
        <v>50</v>
      </c>
    </row>
    <row r="117" spans="1:11" ht="15.75" customHeight="1" x14ac:dyDescent="0.25">
      <c r="A117" s="5">
        <f t="shared" si="5"/>
        <v>44847</v>
      </c>
      <c r="B117" s="6">
        <f t="shared" si="6"/>
        <v>6</v>
      </c>
      <c r="C117" s="7" t="s">
        <v>10</v>
      </c>
      <c r="D117" s="8">
        <v>9</v>
      </c>
      <c r="E117" s="6">
        <v>793</v>
      </c>
      <c r="F117" s="6">
        <f t="shared" si="7"/>
        <v>1070.55</v>
      </c>
      <c r="G117" s="27">
        <f t="shared" si="8"/>
        <v>0.15</v>
      </c>
      <c r="H117" s="28">
        <f t="shared" si="9"/>
        <v>0.15</v>
      </c>
      <c r="I117">
        <f t="shared" si="10"/>
        <v>118.94999999999999</v>
      </c>
      <c r="J117" t="str">
        <f t="shared" si="11"/>
        <v>Tierra del Fuego</v>
      </c>
      <c r="K117">
        <v>50</v>
      </c>
    </row>
    <row r="118" spans="1:11" ht="15.75" customHeight="1" x14ac:dyDescent="0.25">
      <c r="A118" s="5">
        <f t="shared" si="5"/>
        <v>44847</v>
      </c>
      <c r="B118" s="6">
        <f t="shared" si="6"/>
        <v>3</v>
      </c>
      <c r="C118" s="7" t="s">
        <v>10</v>
      </c>
      <c r="D118" s="8">
        <v>10</v>
      </c>
      <c r="E118" s="6">
        <v>776</v>
      </c>
      <c r="F118" s="6">
        <f t="shared" si="7"/>
        <v>1164</v>
      </c>
      <c r="G118" s="27">
        <f t="shared" si="8"/>
        <v>0.15</v>
      </c>
      <c r="H118" s="28">
        <f t="shared" si="9"/>
        <v>0.15</v>
      </c>
      <c r="I118">
        <f t="shared" si="10"/>
        <v>116.39999999999999</v>
      </c>
      <c r="J118" t="str">
        <f t="shared" si="11"/>
        <v>Entre Ríos</v>
      </c>
      <c r="K118">
        <v>50</v>
      </c>
    </row>
    <row r="119" spans="1:11" ht="15.75" customHeight="1" x14ac:dyDescent="0.25">
      <c r="A119" s="5">
        <f t="shared" si="5"/>
        <v>44848</v>
      </c>
      <c r="B119" s="6">
        <f t="shared" si="6"/>
        <v>2</v>
      </c>
      <c r="C119" s="7" t="s">
        <v>10</v>
      </c>
      <c r="D119" s="8">
        <v>5</v>
      </c>
      <c r="E119" s="6">
        <v>925</v>
      </c>
      <c r="F119" s="6">
        <f t="shared" si="7"/>
        <v>693.75</v>
      </c>
      <c r="G119" s="27">
        <f t="shared" si="8"/>
        <v>0.15</v>
      </c>
      <c r="H119" s="28">
        <f t="shared" si="9"/>
        <v>0.15</v>
      </c>
      <c r="I119">
        <f t="shared" si="10"/>
        <v>138.75</v>
      </c>
      <c r="J119" t="str">
        <f t="shared" si="11"/>
        <v>Santa Fe</v>
      </c>
      <c r="K119">
        <v>50</v>
      </c>
    </row>
    <row r="120" spans="1:11" ht="15.75" customHeight="1" x14ac:dyDescent="0.25">
      <c r="A120" s="5">
        <f t="shared" si="5"/>
        <v>44848</v>
      </c>
      <c r="B120" s="6">
        <f t="shared" si="6"/>
        <v>7</v>
      </c>
      <c r="C120" s="7" t="s">
        <v>10</v>
      </c>
      <c r="D120" s="8">
        <v>7</v>
      </c>
      <c r="E120" s="6">
        <v>452</v>
      </c>
      <c r="F120" s="6">
        <f t="shared" si="7"/>
        <v>474.59999999999997</v>
      </c>
      <c r="G120" s="27">
        <f t="shared" si="8"/>
        <v>0.15</v>
      </c>
      <c r="H120" s="28">
        <f t="shared" si="9"/>
        <v>0.15</v>
      </c>
      <c r="I120">
        <f t="shared" si="10"/>
        <v>67.8</v>
      </c>
      <c r="J120" t="str">
        <f t="shared" si="11"/>
        <v>Salta</v>
      </c>
      <c r="K120">
        <v>50</v>
      </c>
    </row>
    <row r="121" spans="1:11" ht="15.75" customHeight="1" x14ac:dyDescent="0.25">
      <c r="A121" s="5">
        <f t="shared" si="5"/>
        <v>44848</v>
      </c>
      <c r="B121" s="6">
        <f t="shared" si="6"/>
        <v>9</v>
      </c>
      <c r="C121" s="7" t="s">
        <v>10</v>
      </c>
      <c r="D121" s="8">
        <v>10</v>
      </c>
      <c r="E121" s="6">
        <v>928</v>
      </c>
      <c r="F121" s="6">
        <f t="shared" si="7"/>
        <v>1392</v>
      </c>
      <c r="G121" s="27">
        <f t="shared" si="8"/>
        <v>0.15</v>
      </c>
      <c r="H121" s="28">
        <f t="shared" si="9"/>
        <v>0.15</v>
      </c>
      <c r="I121">
        <f t="shared" si="10"/>
        <v>139.19999999999999</v>
      </c>
      <c r="J121" t="str">
        <f t="shared" si="11"/>
        <v>Misiones</v>
      </c>
      <c r="K121">
        <v>50</v>
      </c>
    </row>
    <row r="122" spans="1:11" ht="15.75" customHeight="1" x14ac:dyDescent="0.25">
      <c r="A122" s="5">
        <f t="shared" si="5"/>
        <v>44848</v>
      </c>
      <c r="B122" s="6">
        <f t="shared" si="6"/>
        <v>1</v>
      </c>
      <c r="C122" s="7" t="s">
        <v>10</v>
      </c>
      <c r="D122" s="8">
        <v>3</v>
      </c>
      <c r="E122" s="6">
        <v>414</v>
      </c>
      <c r="F122" s="6">
        <f t="shared" si="7"/>
        <v>186.29999999999998</v>
      </c>
      <c r="G122" s="27">
        <f t="shared" si="8"/>
        <v>0.15</v>
      </c>
      <c r="H122" s="28">
        <f t="shared" si="9"/>
        <v>0.15</v>
      </c>
      <c r="I122">
        <f t="shared" si="10"/>
        <v>62.099999999999994</v>
      </c>
      <c r="J122" t="str">
        <f t="shared" si="11"/>
        <v>Buenos Aires</v>
      </c>
      <c r="K122">
        <v>50</v>
      </c>
    </row>
    <row r="123" spans="1:11" ht="15.75" customHeight="1" x14ac:dyDescent="0.25">
      <c r="A123" s="5">
        <f t="shared" si="5"/>
        <v>44848</v>
      </c>
      <c r="B123" s="6">
        <f t="shared" si="6"/>
        <v>4</v>
      </c>
      <c r="C123" s="7" t="s">
        <v>10</v>
      </c>
      <c r="D123" s="8">
        <v>8</v>
      </c>
      <c r="E123" s="6">
        <v>520</v>
      </c>
      <c r="F123" s="6">
        <f t="shared" si="7"/>
        <v>624</v>
      </c>
      <c r="G123" s="27">
        <f t="shared" si="8"/>
        <v>0.15</v>
      </c>
      <c r="H123" s="28">
        <f t="shared" si="9"/>
        <v>0.15</v>
      </c>
      <c r="I123">
        <f t="shared" si="10"/>
        <v>78</v>
      </c>
      <c r="J123" t="str">
        <f t="shared" si="11"/>
        <v>Cordoba</v>
      </c>
      <c r="K123">
        <v>50</v>
      </c>
    </row>
    <row r="124" spans="1:11" ht="15.75" customHeight="1" x14ac:dyDescent="0.25">
      <c r="A124" s="5">
        <f t="shared" si="5"/>
        <v>44848</v>
      </c>
      <c r="B124" s="6">
        <f t="shared" si="6"/>
        <v>5</v>
      </c>
      <c r="C124" s="7" t="s">
        <v>10</v>
      </c>
      <c r="D124" s="8">
        <v>8</v>
      </c>
      <c r="E124" s="6">
        <v>769</v>
      </c>
      <c r="F124" s="6">
        <f t="shared" si="7"/>
        <v>922.8</v>
      </c>
      <c r="G124" s="27">
        <f t="shared" si="8"/>
        <v>0.15</v>
      </c>
      <c r="H124" s="28">
        <f t="shared" si="9"/>
        <v>0.15</v>
      </c>
      <c r="I124">
        <f t="shared" si="10"/>
        <v>115.35</v>
      </c>
      <c r="J124" t="str">
        <f t="shared" si="11"/>
        <v>Tucumán</v>
      </c>
      <c r="K124">
        <v>50</v>
      </c>
    </row>
    <row r="125" spans="1:11" ht="15.75" customHeight="1" x14ac:dyDescent="0.25">
      <c r="A125" s="5">
        <f t="shared" si="5"/>
        <v>44848</v>
      </c>
      <c r="B125" s="6">
        <f t="shared" si="6"/>
        <v>8</v>
      </c>
      <c r="C125" s="7" t="s">
        <v>10</v>
      </c>
      <c r="D125" s="8">
        <v>9</v>
      </c>
      <c r="E125" s="6">
        <v>313</v>
      </c>
      <c r="F125" s="6">
        <f t="shared" si="7"/>
        <v>422.55</v>
      </c>
      <c r="G125" s="27">
        <f t="shared" si="8"/>
        <v>0.15</v>
      </c>
      <c r="H125" s="28">
        <f t="shared" si="9"/>
        <v>0.15</v>
      </c>
      <c r="I125">
        <f t="shared" si="10"/>
        <v>46.949999999999996</v>
      </c>
      <c r="J125" t="str">
        <f t="shared" si="11"/>
        <v>Jujuy</v>
      </c>
      <c r="K125">
        <v>50</v>
      </c>
    </row>
    <row r="126" spans="1:11" ht="15.75" customHeight="1" x14ac:dyDescent="0.25">
      <c r="A126" s="5">
        <f t="shared" si="5"/>
        <v>44848</v>
      </c>
      <c r="B126" s="6">
        <f t="shared" si="6"/>
        <v>10</v>
      </c>
      <c r="C126" s="7" t="s">
        <v>10</v>
      </c>
      <c r="D126" s="8">
        <v>2</v>
      </c>
      <c r="E126" s="6">
        <v>448</v>
      </c>
      <c r="F126" s="6">
        <f t="shared" si="7"/>
        <v>134.4</v>
      </c>
      <c r="G126" s="27">
        <f t="shared" si="8"/>
        <v>0.15</v>
      </c>
      <c r="H126" s="28">
        <f t="shared" si="9"/>
        <v>0.15</v>
      </c>
      <c r="I126">
        <f t="shared" si="10"/>
        <v>67.2</v>
      </c>
      <c r="J126" t="str">
        <f t="shared" si="11"/>
        <v>Neuquén</v>
      </c>
      <c r="K126">
        <v>50</v>
      </c>
    </row>
    <row r="127" spans="1:11" ht="15.75" customHeight="1" x14ac:dyDescent="0.25">
      <c r="A127" s="5">
        <f t="shared" si="5"/>
        <v>44848</v>
      </c>
      <c r="B127" s="6">
        <f t="shared" si="6"/>
        <v>6</v>
      </c>
      <c r="C127" s="7" t="s">
        <v>10</v>
      </c>
      <c r="D127" s="8">
        <v>2</v>
      </c>
      <c r="E127" s="6">
        <v>411</v>
      </c>
      <c r="F127" s="6">
        <f t="shared" si="7"/>
        <v>123.3</v>
      </c>
      <c r="G127" s="27">
        <f t="shared" si="8"/>
        <v>0.15</v>
      </c>
      <c r="H127" s="28">
        <f t="shared" si="9"/>
        <v>0.15</v>
      </c>
      <c r="I127">
        <f t="shared" si="10"/>
        <v>61.65</v>
      </c>
      <c r="J127" t="str">
        <f t="shared" si="11"/>
        <v>Tierra del Fuego</v>
      </c>
      <c r="K127">
        <v>50</v>
      </c>
    </row>
    <row r="128" spans="1:11" ht="15.75" customHeight="1" x14ac:dyDescent="0.25">
      <c r="A128" s="5">
        <f t="shared" si="5"/>
        <v>44849</v>
      </c>
      <c r="B128" s="6">
        <f t="shared" si="6"/>
        <v>3</v>
      </c>
      <c r="C128" s="7" t="s">
        <v>10</v>
      </c>
      <c r="D128" s="8">
        <v>10</v>
      </c>
      <c r="E128" s="6">
        <v>414</v>
      </c>
      <c r="F128" s="6">
        <f t="shared" si="7"/>
        <v>621</v>
      </c>
      <c r="G128" s="27">
        <f t="shared" si="8"/>
        <v>0.15</v>
      </c>
      <c r="H128" s="28">
        <f t="shared" si="9"/>
        <v>0.15</v>
      </c>
      <c r="I128">
        <f t="shared" si="10"/>
        <v>62.099999999999994</v>
      </c>
      <c r="J128" t="str">
        <f t="shared" si="11"/>
        <v>Entre Ríos</v>
      </c>
      <c r="K128">
        <v>50</v>
      </c>
    </row>
    <row r="129" spans="1:11" ht="15.75" customHeight="1" x14ac:dyDescent="0.25">
      <c r="A129" s="5">
        <f t="shared" si="5"/>
        <v>44849</v>
      </c>
      <c r="B129" s="6">
        <f t="shared" si="6"/>
        <v>2</v>
      </c>
      <c r="C129" s="7" t="s">
        <v>10</v>
      </c>
      <c r="D129" s="8">
        <v>6</v>
      </c>
      <c r="E129" s="6">
        <v>606</v>
      </c>
      <c r="F129" s="6">
        <f t="shared" si="7"/>
        <v>545.4</v>
      </c>
      <c r="G129" s="27">
        <f t="shared" si="8"/>
        <v>0.15</v>
      </c>
      <c r="H129" s="28">
        <f t="shared" si="9"/>
        <v>0.15</v>
      </c>
      <c r="I129">
        <f t="shared" si="10"/>
        <v>90.899999999999991</v>
      </c>
      <c r="J129" t="str">
        <f t="shared" si="11"/>
        <v>Santa Fe</v>
      </c>
      <c r="K129">
        <v>50</v>
      </c>
    </row>
    <row r="130" spans="1:11" ht="15.75" customHeight="1" x14ac:dyDescent="0.25">
      <c r="A130" s="5">
        <f t="shared" si="5"/>
        <v>44849</v>
      </c>
      <c r="B130" s="6">
        <f t="shared" si="6"/>
        <v>7</v>
      </c>
      <c r="C130" s="7" t="s">
        <v>10</v>
      </c>
      <c r="D130" s="8">
        <v>9</v>
      </c>
      <c r="E130" s="6">
        <v>591</v>
      </c>
      <c r="F130" s="6">
        <f t="shared" si="7"/>
        <v>797.85</v>
      </c>
      <c r="G130" s="27">
        <f t="shared" si="8"/>
        <v>0.15</v>
      </c>
      <c r="H130" s="28">
        <f t="shared" si="9"/>
        <v>0.15</v>
      </c>
      <c r="I130">
        <f t="shared" si="10"/>
        <v>88.649999999999991</v>
      </c>
      <c r="J130" t="str">
        <f t="shared" si="11"/>
        <v>Salta</v>
      </c>
      <c r="K130">
        <v>50</v>
      </c>
    </row>
    <row r="131" spans="1:11" ht="15.75" customHeight="1" x14ac:dyDescent="0.25">
      <c r="A131" s="5">
        <f t="shared" si="5"/>
        <v>44849</v>
      </c>
      <c r="B131" s="6">
        <f t="shared" si="6"/>
        <v>9</v>
      </c>
      <c r="C131" s="7" t="s">
        <v>10</v>
      </c>
      <c r="D131" s="8">
        <v>8</v>
      </c>
      <c r="E131" s="6">
        <v>542</v>
      </c>
      <c r="F131" s="6">
        <f t="shared" ref="F131:F194" si="12">(D131*E131)*G131</f>
        <v>650.4</v>
      </c>
      <c r="G131" s="27">
        <f t="shared" ref="G131:H194" si="13">IF(C131="Hogar",0.15,0.1)</f>
        <v>0.15</v>
      </c>
      <c r="H131" s="28">
        <f t="shared" ref="H131:H194" si="14">IF(C131="Hogar",0.15,0.1)</f>
        <v>0.15</v>
      </c>
      <c r="I131">
        <f t="shared" ref="I131:I194" si="15">E131*G131</f>
        <v>81.3</v>
      </c>
      <c r="J131" t="str">
        <f t="shared" ref="J131:J194" si="16">IF(B131=1,"Buenos Aires",IF(B131=2,"Santa Fe",IF(B131=3,"Entre Ríos",IF(B131=4,"Cordoba",IF(B131=5,"Tucumán",IF(B131=6,"Tierra del Fuego",IF(B131=7,"Salta",IF(B131=8,"Jujuy", IF(B131=9,"Misiones", IF(B131=10,"Neuquén"))))))))))</f>
        <v>Misiones</v>
      </c>
      <c r="K131">
        <v>50</v>
      </c>
    </row>
    <row r="132" spans="1:11" ht="15.75" customHeight="1" x14ac:dyDescent="0.25">
      <c r="A132" s="5">
        <f t="shared" si="5"/>
        <v>44849</v>
      </c>
      <c r="B132" s="6">
        <f t="shared" si="6"/>
        <v>1</v>
      </c>
      <c r="C132" s="7" t="s">
        <v>10</v>
      </c>
      <c r="D132" s="8">
        <v>6</v>
      </c>
      <c r="E132" s="6">
        <v>755</v>
      </c>
      <c r="F132" s="6">
        <f t="shared" si="12"/>
        <v>679.5</v>
      </c>
      <c r="G132" s="27">
        <f t="shared" si="13"/>
        <v>0.15</v>
      </c>
      <c r="H132" s="28">
        <f t="shared" si="14"/>
        <v>0.15</v>
      </c>
      <c r="I132">
        <f t="shared" si="15"/>
        <v>113.25</v>
      </c>
      <c r="J132" t="str">
        <f t="shared" si="16"/>
        <v>Buenos Aires</v>
      </c>
      <c r="K132">
        <v>50</v>
      </c>
    </row>
    <row r="133" spans="1:11" ht="15.75" customHeight="1" x14ac:dyDescent="0.25">
      <c r="A133" s="5">
        <f t="shared" si="5"/>
        <v>44849</v>
      </c>
      <c r="B133" s="6">
        <f t="shared" si="6"/>
        <v>4</v>
      </c>
      <c r="C133" s="7" t="s">
        <v>10</v>
      </c>
      <c r="D133" s="8">
        <v>3</v>
      </c>
      <c r="E133" s="6">
        <v>695</v>
      </c>
      <c r="F133" s="6">
        <f t="shared" si="12"/>
        <v>312.75</v>
      </c>
      <c r="G133" s="27">
        <f t="shared" si="13"/>
        <v>0.15</v>
      </c>
      <c r="H133" s="28">
        <f t="shared" si="14"/>
        <v>0.15</v>
      </c>
      <c r="I133">
        <f t="shared" si="15"/>
        <v>104.25</v>
      </c>
      <c r="J133" t="str">
        <f t="shared" si="16"/>
        <v>Cordoba</v>
      </c>
      <c r="K133">
        <v>50</v>
      </c>
    </row>
    <row r="134" spans="1:11" ht="15.75" customHeight="1" x14ac:dyDescent="0.25">
      <c r="A134" s="5">
        <f t="shared" si="5"/>
        <v>44849</v>
      </c>
      <c r="B134" s="6">
        <f t="shared" si="6"/>
        <v>5</v>
      </c>
      <c r="C134" s="7" t="s">
        <v>10</v>
      </c>
      <c r="D134" s="8">
        <v>10</v>
      </c>
      <c r="E134" s="6">
        <v>378</v>
      </c>
      <c r="F134" s="6">
        <f t="shared" si="12"/>
        <v>567</v>
      </c>
      <c r="G134" s="27">
        <f t="shared" si="13"/>
        <v>0.15</v>
      </c>
      <c r="H134" s="28">
        <f t="shared" si="14"/>
        <v>0.15</v>
      </c>
      <c r="I134">
        <f t="shared" si="15"/>
        <v>56.699999999999996</v>
      </c>
      <c r="J134" t="str">
        <f t="shared" si="16"/>
        <v>Tucumán</v>
      </c>
      <c r="K134">
        <v>50</v>
      </c>
    </row>
    <row r="135" spans="1:11" ht="15.75" customHeight="1" x14ac:dyDescent="0.25">
      <c r="A135" s="5">
        <f t="shared" si="5"/>
        <v>44849</v>
      </c>
      <c r="B135" s="6">
        <f t="shared" si="6"/>
        <v>8</v>
      </c>
      <c r="C135" s="7" t="s">
        <v>10</v>
      </c>
      <c r="D135" s="8">
        <v>3</v>
      </c>
      <c r="E135" s="6">
        <v>941</v>
      </c>
      <c r="F135" s="6">
        <f t="shared" si="12"/>
        <v>423.45</v>
      </c>
      <c r="G135" s="27">
        <f t="shared" si="13"/>
        <v>0.15</v>
      </c>
      <c r="H135" s="28">
        <f t="shared" si="14"/>
        <v>0.15</v>
      </c>
      <c r="I135">
        <f t="shared" si="15"/>
        <v>141.15</v>
      </c>
      <c r="J135" t="str">
        <f t="shared" si="16"/>
        <v>Jujuy</v>
      </c>
      <c r="K135">
        <v>50</v>
      </c>
    </row>
    <row r="136" spans="1:11" ht="15.75" customHeight="1" x14ac:dyDescent="0.25">
      <c r="A136" s="5">
        <f t="shared" si="5"/>
        <v>44849</v>
      </c>
      <c r="B136" s="6">
        <f t="shared" si="6"/>
        <v>10</v>
      </c>
      <c r="C136" s="7" t="s">
        <v>10</v>
      </c>
      <c r="D136" s="8">
        <v>1</v>
      </c>
      <c r="E136" s="6">
        <v>554</v>
      </c>
      <c r="F136" s="6">
        <f t="shared" si="12"/>
        <v>83.1</v>
      </c>
      <c r="G136" s="27">
        <f t="shared" si="13"/>
        <v>0.15</v>
      </c>
      <c r="H136" s="28">
        <f t="shared" si="14"/>
        <v>0.15</v>
      </c>
      <c r="I136">
        <f t="shared" si="15"/>
        <v>83.1</v>
      </c>
      <c r="J136" t="str">
        <f t="shared" si="16"/>
        <v>Neuquén</v>
      </c>
      <c r="K136">
        <v>50</v>
      </c>
    </row>
    <row r="137" spans="1:11" ht="15.75" customHeight="1" x14ac:dyDescent="0.25">
      <c r="A137" s="5">
        <f t="shared" si="5"/>
        <v>44850</v>
      </c>
      <c r="B137" s="6">
        <f t="shared" si="6"/>
        <v>6</v>
      </c>
      <c r="C137" s="7" t="s">
        <v>10</v>
      </c>
      <c r="D137" s="8">
        <v>8</v>
      </c>
      <c r="E137" s="6">
        <v>452</v>
      </c>
      <c r="F137" s="6">
        <f t="shared" si="12"/>
        <v>542.4</v>
      </c>
      <c r="G137" s="27">
        <f t="shared" si="13"/>
        <v>0.15</v>
      </c>
      <c r="H137" s="28">
        <f t="shared" si="14"/>
        <v>0.15</v>
      </c>
      <c r="I137">
        <f t="shared" si="15"/>
        <v>67.8</v>
      </c>
      <c r="J137" t="str">
        <f t="shared" si="16"/>
        <v>Tierra del Fuego</v>
      </c>
      <c r="K137">
        <v>50</v>
      </c>
    </row>
    <row r="138" spans="1:11" ht="15.75" customHeight="1" x14ac:dyDescent="0.25">
      <c r="A138" s="5">
        <f t="shared" si="5"/>
        <v>44850</v>
      </c>
      <c r="B138" s="6">
        <f t="shared" si="6"/>
        <v>3</v>
      </c>
      <c r="C138" s="7" t="s">
        <v>10</v>
      </c>
      <c r="D138" s="8">
        <v>4</v>
      </c>
      <c r="E138" s="6">
        <v>414</v>
      </c>
      <c r="F138" s="6">
        <f t="shared" si="12"/>
        <v>248.39999999999998</v>
      </c>
      <c r="G138" s="27">
        <f t="shared" si="13"/>
        <v>0.15</v>
      </c>
      <c r="H138" s="28">
        <f t="shared" si="14"/>
        <v>0.15</v>
      </c>
      <c r="I138">
        <f t="shared" si="15"/>
        <v>62.099999999999994</v>
      </c>
      <c r="J138" t="str">
        <f t="shared" si="16"/>
        <v>Entre Ríos</v>
      </c>
      <c r="K138">
        <v>50</v>
      </c>
    </row>
    <row r="139" spans="1:11" ht="15.75" customHeight="1" x14ac:dyDescent="0.25">
      <c r="A139" s="5">
        <f t="shared" si="5"/>
        <v>44850</v>
      </c>
      <c r="B139" s="6">
        <f t="shared" si="6"/>
        <v>2</v>
      </c>
      <c r="C139" s="7" t="s">
        <v>10</v>
      </c>
      <c r="D139" s="8">
        <v>10</v>
      </c>
      <c r="E139" s="6">
        <v>581</v>
      </c>
      <c r="F139" s="6">
        <f t="shared" si="12"/>
        <v>871.5</v>
      </c>
      <c r="G139" s="27">
        <f t="shared" si="13"/>
        <v>0.15</v>
      </c>
      <c r="H139" s="28">
        <f t="shared" si="14"/>
        <v>0.15</v>
      </c>
      <c r="I139">
        <f t="shared" si="15"/>
        <v>87.149999999999991</v>
      </c>
      <c r="J139" t="str">
        <f t="shared" si="16"/>
        <v>Santa Fe</v>
      </c>
      <c r="K139">
        <v>50</v>
      </c>
    </row>
    <row r="140" spans="1:11" ht="15.75" customHeight="1" x14ac:dyDescent="0.25">
      <c r="A140" s="5">
        <f t="shared" si="5"/>
        <v>44850</v>
      </c>
      <c r="B140" s="6">
        <f t="shared" si="6"/>
        <v>7</v>
      </c>
      <c r="C140" s="7" t="s">
        <v>10</v>
      </c>
      <c r="D140" s="8">
        <v>3</v>
      </c>
      <c r="E140" s="6">
        <v>852</v>
      </c>
      <c r="F140" s="6">
        <f t="shared" si="12"/>
        <v>383.4</v>
      </c>
      <c r="G140" s="27">
        <f t="shared" si="13"/>
        <v>0.15</v>
      </c>
      <c r="H140" s="28">
        <f t="shared" si="14"/>
        <v>0.15</v>
      </c>
      <c r="I140">
        <f t="shared" si="15"/>
        <v>127.8</v>
      </c>
      <c r="J140" t="str">
        <f t="shared" si="16"/>
        <v>Salta</v>
      </c>
      <c r="K140">
        <v>50</v>
      </c>
    </row>
    <row r="141" spans="1:11" ht="15.75" customHeight="1" x14ac:dyDescent="0.25">
      <c r="A141" s="5">
        <f t="shared" si="5"/>
        <v>44850</v>
      </c>
      <c r="B141" s="6">
        <f t="shared" si="6"/>
        <v>9</v>
      </c>
      <c r="C141" s="7" t="s">
        <v>10</v>
      </c>
      <c r="D141" s="8">
        <v>1</v>
      </c>
      <c r="E141" s="6">
        <v>807</v>
      </c>
      <c r="F141" s="6">
        <f t="shared" si="12"/>
        <v>121.05</v>
      </c>
      <c r="G141" s="27">
        <f t="shared" si="13"/>
        <v>0.15</v>
      </c>
      <c r="H141" s="28">
        <f t="shared" si="14"/>
        <v>0.15</v>
      </c>
      <c r="I141">
        <f t="shared" si="15"/>
        <v>121.05</v>
      </c>
      <c r="J141" t="str">
        <f t="shared" si="16"/>
        <v>Misiones</v>
      </c>
      <c r="K141">
        <v>50</v>
      </c>
    </row>
    <row r="142" spans="1:11" ht="15.75" customHeight="1" x14ac:dyDescent="0.25">
      <c r="A142" s="5">
        <f t="shared" si="5"/>
        <v>44850</v>
      </c>
      <c r="B142" s="6">
        <f t="shared" si="6"/>
        <v>1</v>
      </c>
      <c r="C142" s="7" t="s">
        <v>10</v>
      </c>
      <c r="D142" s="8">
        <v>6</v>
      </c>
      <c r="E142" s="6">
        <v>952</v>
      </c>
      <c r="F142" s="6">
        <f t="shared" si="12"/>
        <v>856.8</v>
      </c>
      <c r="G142" s="27">
        <f t="shared" si="13"/>
        <v>0.15</v>
      </c>
      <c r="H142" s="28">
        <f t="shared" si="14"/>
        <v>0.15</v>
      </c>
      <c r="I142">
        <f t="shared" si="15"/>
        <v>142.79999999999998</v>
      </c>
      <c r="J142" t="str">
        <f t="shared" si="16"/>
        <v>Buenos Aires</v>
      </c>
      <c r="K142">
        <v>50</v>
      </c>
    </row>
    <row r="143" spans="1:11" ht="15.75" customHeight="1" x14ac:dyDescent="0.25">
      <c r="A143" s="5">
        <f t="shared" si="5"/>
        <v>44850</v>
      </c>
      <c r="B143" s="6">
        <f t="shared" si="6"/>
        <v>4</v>
      </c>
      <c r="C143" s="7" t="s">
        <v>10</v>
      </c>
      <c r="D143" s="8">
        <v>4</v>
      </c>
      <c r="E143" s="6">
        <v>930</v>
      </c>
      <c r="F143" s="6">
        <f t="shared" si="12"/>
        <v>558</v>
      </c>
      <c r="G143" s="27">
        <f t="shared" si="13"/>
        <v>0.15</v>
      </c>
      <c r="H143" s="28">
        <f t="shared" si="14"/>
        <v>0.15</v>
      </c>
      <c r="I143">
        <f t="shared" si="15"/>
        <v>139.5</v>
      </c>
      <c r="J143" t="str">
        <f t="shared" si="16"/>
        <v>Cordoba</v>
      </c>
      <c r="K143">
        <v>50</v>
      </c>
    </row>
    <row r="144" spans="1:11" ht="15.75" customHeight="1" x14ac:dyDescent="0.25">
      <c r="A144" s="5">
        <f t="shared" si="5"/>
        <v>44850</v>
      </c>
      <c r="B144" s="6">
        <f t="shared" si="6"/>
        <v>5</v>
      </c>
      <c r="C144" s="7" t="s">
        <v>10</v>
      </c>
      <c r="D144" s="8">
        <v>4</v>
      </c>
      <c r="E144" s="6">
        <v>306</v>
      </c>
      <c r="F144" s="6">
        <f t="shared" si="12"/>
        <v>183.6</v>
      </c>
      <c r="G144" s="27">
        <f t="shared" si="13"/>
        <v>0.15</v>
      </c>
      <c r="H144" s="28">
        <f t="shared" si="14"/>
        <v>0.15</v>
      </c>
      <c r="I144">
        <f t="shared" si="15"/>
        <v>45.9</v>
      </c>
      <c r="J144" t="str">
        <f t="shared" si="16"/>
        <v>Tucumán</v>
      </c>
      <c r="K144">
        <v>50</v>
      </c>
    </row>
    <row r="145" spans="1:11" ht="15.75" customHeight="1" x14ac:dyDescent="0.25">
      <c r="A145" s="5">
        <f t="shared" si="5"/>
        <v>44850</v>
      </c>
      <c r="B145" s="6">
        <f t="shared" si="6"/>
        <v>8</v>
      </c>
      <c r="C145" s="7" t="s">
        <v>10</v>
      </c>
      <c r="D145" s="8">
        <v>7</v>
      </c>
      <c r="E145" s="6">
        <v>510</v>
      </c>
      <c r="F145" s="6">
        <f t="shared" si="12"/>
        <v>535.5</v>
      </c>
      <c r="G145" s="27">
        <f t="shared" si="13"/>
        <v>0.15</v>
      </c>
      <c r="H145" s="28">
        <f t="shared" si="14"/>
        <v>0.15</v>
      </c>
      <c r="I145">
        <f t="shared" si="15"/>
        <v>76.5</v>
      </c>
      <c r="J145" t="str">
        <f t="shared" si="16"/>
        <v>Jujuy</v>
      </c>
      <c r="K145">
        <v>50</v>
      </c>
    </row>
    <row r="146" spans="1:11" ht="15.75" customHeight="1" x14ac:dyDescent="0.25">
      <c r="A146" s="5">
        <f t="shared" si="5"/>
        <v>44851</v>
      </c>
      <c r="B146" s="6">
        <f t="shared" si="6"/>
        <v>10</v>
      </c>
      <c r="C146" s="7" t="s">
        <v>10</v>
      </c>
      <c r="D146" s="8">
        <v>4</v>
      </c>
      <c r="E146" s="6">
        <v>349</v>
      </c>
      <c r="F146" s="6">
        <f t="shared" si="12"/>
        <v>209.4</v>
      </c>
      <c r="G146" s="27">
        <f t="shared" si="13"/>
        <v>0.15</v>
      </c>
      <c r="H146" s="28">
        <f t="shared" si="14"/>
        <v>0.15</v>
      </c>
      <c r="I146">
        <f t="shared" si="15"/>
        <v>52.35</v>
      </c>
      <c r="J146" t="str">
        <f t="shared" si="16"/>
        <v>Neuquén</v>
      </c>
      <c r="K146">
        <v>50</v>
      </c>
    </row>
    <row r="147" spans="1:11" ht="15.75" customHeight="1" x14ac:dyDescent="0.25">
      <c r="A147" s="5">
        <f t="shared" si="5"/>
        <v>44851</v>
      </c>
      <c r="B147" s="6">
        <f t="shared" si="6"/>
        <v>6</v>
      </c>
      <c r="C147" s="7" t="s">
        <v>10</v>
      </c>
      <c r="D147" s="8">
        <v>6</v>
      </c>
      <c r="E147" s="6">
        <v>461</v>
      </c>
      <c r="F147" s="6">
        <f t="shared" si="12"/>
        <v>414.9</v>
      </c>
      <c r="G147" s="27">
        <f t="shared" si="13"/>
        <v>0.15</v>
      </c>
      <c r="H147" s="28">
        <f t="shared" si="14"/>
        <v>0.15</v>
      </c>
      <c r="I147">
        <f t="shared" si="15"/>
        <v>69.149999999999991</v>
      </c>
      <c r="J147" t="str">
        <f t="shared" si="16"/>
        <v>Tierra del Fuego</v>
      </c>
      <c r="K147">
        <v>50</v>
      </c>
    </row>
    <row r="148" spans="1:11" ht="15.75" customHeight="1" x14ac:dyDescent="0.25">
      <c r="A148" s="5">
        <f t="shared" si="5"/>
        <v>44851</v>
      </c>
      <c r="B148" s="6">
        <f t="shared" si="6"/>
        <v>3</v>
      </c>
      <c r="C148" s="7" t="s">
        <v>10</v>
      </c>
      <c r="D148" s="8">
        <v>3</v>
      </c>
      <c r="E148" s="6">
        <v>744</v>
      </c>
      <c r="F148" s="6">
        <f t="shared" si="12"/>
        <v>334.8</v>
      </c>
      <c r="G148" s="27">
        <f t="shared" si="13"/>
        <v>0.15</v>
      </c>
      <c r="H148" s="28">
        <f t="shared" si="14"/>
        <v>0.15</v>
      </c>
      <c r="I148">
        <f t="shared" si="15"/>
        <v>111.6</v>
      </c>
      <c r="J148" t="str">
        <f t="shared" si="16"/>
        <v>Entre Ríos</v>
      </c>
      <c r="K148">
        <v>50</v>
      </c>
    </row>
    <row r="149" spans="1:11" ht="15.75" customHeight="1" x14ac:dyDescent="0.25">
      <c r="A149" s="5">
        <f t="shared" si="5"/>
        <v>44851</v>
      </c>
      <c r="B149" s="6">
        <f t="shared" si="6"/>
        <v>2</v>
      </c>
      <c r="C149" s="7" t="s">
        <v>10</v>
      </c>
      <c r="D149" s="8">
        <v>8</v>
      </c>
      <c r="E149" s="6">
        <v>935</v>
      </c>
      <c r="F149" s="6">
        <f t="shared" si="12"/>
        <v>1122</v>
      </c>
      <c r="G149" s="27">
        <f t="shared" si="13"/>
        <v>0.15</v>
      </c>
      <c r="H149" s="28">
        <f t="shared" si="14"/>
        <v>0.15</v>
      </c>
      <c r="I149">
        <f t="shared" si="15"/>
        <v>140.25</v>
      </c>
      <c r="J149" t="str">
        <f t="shared" si="16"/>
        <v>Santa Fe</v>
      </c>
      <c r="K149">
        <v>50</v>
      </c>
    </row>
    <row r="150" spans="1:11" ht="15.75" customHeight="1" x14ac:dyDescent="0.25">
      <c r="A150" s="5">
        <f t="shared" si="5"/>
        <v>44851</v>
      </c>
      <c r="B150" s="6">
        <f t="shared" si="6"/>
        <v>7</v>
      </c>
      <c r="C150" s="7" t="s">
        <v>10</v>
      </c>
      <c r="D150" s="8">
        <v>5</v>
      </c>
      <c r="E150" s="6">
        <v>402</v>
      </c>
      <c r="F150" s="6">
        <f t="shared" si="12"/>
        <v>301.5</v>
      </c>
      <c r="G150" s="27">
        <f t="shared" si="13"/>
        <v>0.15</v>
      </c>
      <c r="H150" s="28">
        <f t="shared" si="14"/>
        <v>0.15</v>
      </c>
      <c r="I150">
        <f t="shared" si="15"/>
        <v>60.3</v>
      </c>
      <c r="J150" t="str">
        <f t="shared" si="16"/>
        <v>Salta</v>
      </c>
      <c r="K150">
        <v>50</v>
      </c>
    </row>
    <row r="151" spans="1:11" ht="15.75" customHeight="1" x14ac:dyDescent="0.25">
      <c r="A151" s="5">
        <f t="shared" si="5"/>
        <v>44851</v>
      </c>
      <c r="B151" s="6">
        <f t="shared" si="6"/>
        <v>9</v>
      </c>
      <c r="C151" s="7" t="s">
        <v>10</v>
      </c>
      <c r="D151" s="8">
        <v>1</v>
      </c>
      <c r="E151" s="6">
        <v>734</v>
      </c>
      <c r="F151" s="6">
        <f t="shared" si="12"/>
        <v>110.1</v>
      </c>
      <c r="G151" s="27">
        <f t="shared" si="13"/>
        <v>0.15</v>
      </c>
      <c r="H151" s="28">
        <f t="shared" si="14"/>
        <v>0.15</v>
      </c>
      <c r="I151">
        <f t="shared" si="15"/>
        <v>110.1</v>
      </c>
      <c r="J151" t="str">
        <f t="shared" si="16"/>
        <v>Misiones</v>
      </c>
      <c r="K151">
        <v>50</v>
      </c>
    </row>
    <row r="152" spans="1:11" ht="15.75" customHeight="1" x14ac:dyDescent="0.25">
      <c r="A152" s="5">
        <f t="shared" si="5"/>
        <v>44851</v>
      </c>
      <c r="B152" s="6">
        <f t="shared" si="6"/>
        <v>1</v>
      </c>
      <c r="C152" s="7" t="s">
        <v>10</v>
      </c>
      <c r="D152" s="8">
        <v>6</v>
      </c>
      <c r="E152" s="6">
        <v>480</v>
      </c>
      <c r="F152" s="6">
        <f t="shared" si="12"/>
        <v>432</v>
      </c>
      <c r="G152" s="27">
        <f t="shared" si="13"/>
        <v>0.15</v>
      </c>
      <c r="H152" s="28">
        <f t="shared" si="14"/>
        <v>0.15</v>
      </c>
      <c r="I152">
        <f t="shared" si="15"/>
        <v>72</v>
      </c>
      <c r="J152" t="str">
        <f t="shared" si="16"/>
        <v>Buenos Aires</v>
      </c>
      <c r="K152">
        <v>50</v>
      </c>
    </row>
    <row r="153" spans="1:11" ht="15.75" customHeight="1" x14ac:dyDescent="0.25">
      <c r="A153" s="5">
        <f t="shared" si="5"/>
        <v>44851</v>
      </c>
      <c r="B153" s="6">
        <f t="shared" si="6"/>
        <v>4</v>
      </c>
      <c r="C153" s="7" t="s">
        <v>10</v>
      </c>
      <c r="D153" s="8">
        <v>10</v>
      </c>
      <c r="E153" s="6">
        <v>730</v>
      </c>
      <c r="F153" s="6">
        <f t="shared" si="12"/>
        <v>1095</v>
      </c>
      <c r="G153" s="27">
        <f t="shared" si="13"/>
        <v>0.15</v>
      </c>
      <c r="H153" s="28">
        <f t="shared" si="14"/>
        <v>0.15</v>
      </c>
      <c r="I153">
        <f t="shared" si="15"/>
        <v>109.5</v>
      </c>
      <c r="J153" t="str">
        <f t="shared" si="16"/>
        <v>Cordoba</v>
      </c>
      <c r="K153">
        <v>50</v>
      </c>
    </row>
    <row r="154" spans="1:11" ht="15.75" customHeight="1" x14ac:dyDescent="0.25">
      <c r="A154" s="5">
        <f t="shared" si="5"/>
        <v>44851</v>
      </c>
      <c r="B154" s="6">
        <f t="shared" si="6"/>
        <v>5</v>
      </c>
      <c r="C154" s="7" t="s">
        <v>10</v>
      </c>
      <c r="D154" s="8">
        <v>10</v>
      </c>
      <c r="E154" s="6">
        <v>647</v>
      </c>
      <c r="F154" s="6">
        <f t="shared" si="12"/>
        <v>970.5</v>
      </c>
      <c r="G154" s="27">
        <f t="shared" si="13"/>
        <v>0.15</v>
      </c>
      <c r="H154" s="28">
        <f t="shared" si="14"/>
        <v>0.15</v>
      </c>
      <c r="I154">
        <f t="shared" si="15"/>
        <v>97.05</v>
      </c>
      <c r="J154" t="str">
        <f t="shared" si="16"/>
        <v>Tucumán</v>
      </c>
      <c r="K154">
        <v>50</v>
      </c>
    </row>
    <row r="155" spans="1:11" ht="15.75" customHeight="1" x14ac:dyDescent="0.25">
      <c r="A155" s="5">
        <f t="shared" si="5"/>
        <v>44852</v>
      </c>
      <c r="B155" s="6">
        <f t="shared" si="6"/>
        <v>8</v>
      </c>
      <c r="C155" s="7" t="s">
        <v>10</v>
      </c>
      <c r="D155" s="8">
        <v>6</v>
      </c>
      <c r="E155" s="6">
        <v>994</v>
      </c>
      <c r="F155" s="6">
        <f t="shared" si="12"/>
        <v>894.6</v>
      </c>
      <c r="G155" s="27">
        <f t="shared" si="13"/>
        <v>0.15</v>
      </c>
      <c r="H155" s="28">
        <f t="shared" si="14"/>
        <v>0.15</v>
      </c>
      <c r="I155">
        <f t="shared" si="15"/>
        <v>149.1</v>
      </c>
      <c r="J155" t="str">
        <f t="shared" si="16"/>
        <v>Jujuy</v>
      </c>
      <c r="K155">
        <v>50</v>
      </c>
    </row>
    <row r="156" spans="1:11" ht="15.75" customHeight="1" x14ac:dyDescent="0.25">
      <c r="A156" s="5">
        <f t="shared" si="5"/>
        <v>44852</v>
      </c>
      <c r="B156" s="6">
        <f t="shared" si="6"/>
        <v>10</v>
      </c>
      <c r="C156" s="7" t="s">
        <v>10</v>
      </c>
      <c r="D156" s="8">
        <v>6</v>
      </c>
      <c r="E156" s="6">
        <v>913</v>
      </c>
      <c r="F156" s="6">
        <f t="shared" si="12"/>
        <v>821.69999999999993</v>
      </c>
      <c r="G156" s="27">
        <f t="shared" si="13"/>
        <v>0.15</v>
      </c>
      <c r="H156" s="28">
        <f t="shared" si="14"/>
        <v>0.15</v>
      </c>
      <c r="I156">
        <f t="shared" si="15"/>
        <v>136.94999999999999</v>
      </c>
      <c r="J156" t="str">
        <f t="shared" si="16"/>
        <v>Neuquén</v>
      </c>
      <c r="K156">
        <v>50</v>
      </c>
    </row>
    <row r="157" spans="1:11" ht="15.75" customHeight="1" x14ac:dyDescent="0.25">
      <c r="A157" s="5">
        <f t="shared" si="5"/>
        <v>44852</v>
      </c>
      <c r="B157" s="6">
        <f t="shared" si="6"/>
        <v>6</v>
      </c>
      <c r="C157" s="7" t="s">
        <v>10</v>
      </c>
      <c r="D157" s="8">
        <v>8</v>
      </c>
      <c r="E157" s="6">
        <v>518</v>
      </c>
      <c r="F157" s="6">
        <f t="shared" si="12"/>
        <v>621.6</v>
      </c>
      <c r="G157" s="27">
        <f t="shared" si="13"/>
        <v>0.15</v>
      </c>
      <c r="H157" s="28">
        <f t="shared" si="14"/>
        <v>0.15</v>
      </c>
      <c r="I157">
        <f t="shared" si="15"/>
        <v>77.7</v>
      </c>
      <c r="J157" t="str">
        <f t="shared" si="16"/>
        <v>Tierra del Fuego</v>
      </c>
      <c r="K157">
        <v>50</v>
      </c>
    </row>
    <row r="158" spans="1:11" ht="15.75" customHeight="1" x14ac:dyDescent="0.25">
      <c r="A158" s="5">
        <f t="shared" si="5"/>
        <v>44852</v>
      </c>
      <c r="B158" s="6">
        <f t="shared" si="6"/>
        <v>3</v>
      </c>
      <c r="C158" s="7" t="s">
        <v>10</v>
      </c>
      <c r="D158" s="8">
        <v>2</v>
      </c>
      <c r="E158" s="6">
        <v>966</v>
      </c>
      <c r="F158" s="6">
        <f t="shared" si="12"/>
        <v>289.8</v>
      </c>
      <c r="G158" s="27">
        <f t="shared" si="13"/>
        <v>0.15</v>
      </c>
      <c r="H158" s="28">
        <f t="shared" si="14"/>
        <v>0.15</v>
      </c>
      <c r="I158">
        <f t="shared" si="15"/>
        <v>144.9</v>
      </c>
      <c r="J158" t="str">
        <f t="shared" si="16"/>
        <v>Entre Ríos</v>
      </c>
      <c r="K158">
        <v>50</v>
      </c>
    </row>
    <row r="159" spans="1:11" ht="15.75" customHeight="1" x14ac:dyDescent="0.25">
      <c r="A159" s="5">
        <f t="shared" si="5"/>
        <v>44852</v>
      </c>
      <c r="B159" s="6">
        <f t="shared" si="6"/>
        <v>2</v>
      </c>
      <c r="C159" s="7" t="s">
        <v>10</v>
      </c>
      <c r="D159" s="8">
        <v>1</v>
      </c>
      <c r="E159" s="6">
        <v>515</v>
      </c>
      <c r="F159" s="6">
        <f t="shared" si="12"/>
        <v>77.25</v>
      </c>
      <c r="G159" s="27">
        <f t="shared" si="13"/>
        <v>0.15</v>
      </c>
      <c r="H159" s="28">
        <f t="shared" si="14"/>
        <v>0.15</v>
      </c>
      <c r="I159">
        <f t="shared" si="15"/>
        <v>77.25</v>
      </c>
      <c r="J159" t="str">
        <f t="shared" si="16"/>
        <v>Santa Fe</v>
      </c>
      <c r="K159">
        <v>50</v>
      </c>
    </row>
    <row r="160" spans="1:11" ht="15.75" customHeight="1" x14ac:dyDescent="0.25">
      <c r="A160" s="5">
        <f t="shared" si="5"/>
        <v>44852</v>
      </c>
      <c r="B160" s="6">
        <f t="shared" si="6"/>
        <v>7</v>
      </c>
      <c r="C160" s="7" t="s">
        <v>10</v>
      </c>
      <c r="D160" s="8">
        <v>3</v>
      </c>
      <c r="E160" s="6">
        <v>683</v>
      </c>
      <c r="F160" s="6">
        <f t="shared" si="12"/>
        <v>307.34999999999997</v>
      </c>
      <c r="G160" s="27">
        <f t="shared" si="13"/>
        <v>0.15</v>
      </c>
      <c r="H160" s="28">
        <f t="shared" si="14"/>
        <v>0.15</v>
      </c>
      <c r="I160">
        <f t="shared" si="15"/>
        <v>102.45</v>
      </c>
      <c r="J160" t="str">
        <f t="shared" si="16"/>
        <v>Salta</v>
      </c>
      <c r="K160">
        <v>50</v>
      </c>
    </row>
    <row r="161" spans="1:11" ht="15.75" customHeight="1" x14ac:dyDescent="0.25">
      <c r="A161" s="5">
        <f t="shared" si="5"/>
        <v>44852</v>
      </c>
      <c r="B161" s="6">
        <f t="shared" si="6"/>
        <v>9</v>
      </c>
      <c r="C161" s="7" t="s">
        <v>10</v>
      </c>
      <c r="D161" s="8">
        <v>8</v>
      </c>
      <c r="E161" s="6">
        <v>523</v>
      </c>
      <c r="F161" s="6">
        <f t="shared" si="12"/>
        <v>627.6</v>
      </c>
      <c r="G161" s="27">
        <f t="shared" si="13"/>
        <v>0.15</v>
      </c>
      <c r="H161" s="28">
        <f t="shared" si="14"/>
        <v>0.15</v>
      </c>
      <c r="I161">
        <f t="shared" si="15"/>
        <v>78.45</v>
      </c>
      <c r="J161" t="str">
        <f t="shared" si="16"/>
        <v>Misiones</v>
      </c>
      <c r="K161">
        <v>50</v>
      </c>
    </row>
    <row r="162" spans="1:11" ht="15.75" customHeight="1" x14ac:dyDescent="0.25">
      <c r="A162" s="5">
        <f t="shared" si="5"/>
        <v>44852</v>
      </c>
      <c r="B162" s="6">
        <f t="shared" si="6"/>
        <v>1</v>
      </c>
      <c r="C162" s="7" t="s">
        <v>10</v>
      </c>
      <c r="D162" s="8">
        <v>1</v>
      </c>
      <c r="E162" s="6">
        <v>490</v>
      </c>
      <c r="F162" s="6">
        <f t="shared" si="12"/>
        <v>73.5</v>
      </c>
      <c r="G162" s="27">
        <f t="shared" si="13"/>
        <v>0.15</v>
      </c>
      <c r="H162" s="28">
        <f t="shared" si="14"/>
        <v>0.15</v>
      </c>
      <c r="I162">
        <f t="shared" si="15"/>
        <v>73.5</v>
      </c>
      <c r="J162" t="str">
        <f t="shared" si="16"/>
        <v>Buenos Aires</v>
      </c>
      <c r="K162">
        <v>50</v>
      </c>
    </row>
    <row r="163" spans="1:11" ht="15.75" customHeight="1" x14ac:dyDescent="0.25">
      <c r="A163" s="5">
        <f t="shared" si="5"/>
        <v>44852</v>
      </c>
      <c r="B163" s="6">
        <f t="shared" si="6"/>
        <v>4</v>
      </c>
      <c r="C163" s="7" t="s">
        <v>10</v>
      </c>
      <c r="D163" s="8">
        <v>6</v>
      </c>
      <c r="E163" s="6">
        <v>707</v>
      </c>
      <c r="F163" s="6">
        <f t="shared" si="12"/>
        <v>636.29999999999995</v>
      </c>
      <c r="G163" s="27">
        <f t="shared" si="13"/>
        <v>0.15</v>
      </c>
      <c r="H163" s="28">
        <f t="shared" si="14"/>
        <v>0.15</v>
      </c>
      <c r="I163">
        <f t="shared" si="15"/>
        <v>106.05</v>
      </c>
      <c r="J163" t="str">
        <f t="shared" si="16"/>
        <v>Cordoba</v>
      </c>
      <c r="K163">
        <v>50</v>
      </c>
    </row>
    <row r="164" spans="1:11" ht="15.75" customHeight="1" x14ac:dyDescent="0.25">
      <c r="A164" s="5">
        <f t="shared" si="5"/>
        <v>44853</v>
      </c>
      <c r="B164" s="6">
        <f t="shared" si="6"/>
        <v>5</v>
      </c>
      <c r="C164" s="7" t="s">
        <v>10</v>
      </c>
      <c r="D164" s="8">
        <v>2</v>
      </c>
      <c r="E164" s="6">
        <v>992</v>
      </c>
      <c r="F164" s="6">
        <f t="shared" si="12"/>
        <v>297.59999999999997</v>
      </c>
      <c r="G164" s="27">
        <f t="shared" si="13"/>
        <v>0.15</v>
      </c>
      <c r="H164" s="28">
        <f t="shared" si="14"/>
        <v>0.15</v>
      </c>
      <c r="I164">
        <f t="shared" si="15"/>
        <v>148.79999999999998</v>
      </c>
      <c r="J164" t="str">
        <f t="shared" si="16"/>
        <v>Tucumán</v>
      </c>
      <c r="K164">
        <v>50</v>
      </c>
    </row>
    <row r="165" spans="1:11" ht="15.75" customHeight="1" x14ac:dyDescent="0.25">
      <c r="A165" s="5">
        <f t="shared" si="5"/>
        <v>44853</v>
      </c>
      <c r="B165" s="6">
        <f t="shared" si="6"/>
        <v>8</v>
      </c>
      <c r="C165" s="7" t="s">
        <v>10</v>
      </c>
      <c r="D165" s="8">
        <v>4</v>
      </c>
      <c r="E165" s="6">
        <v>557</v>
      </c>
      <c r="F165" s="6">
        <f t="shared" si="12"/>
        <v>334.2</v>
      </c>
      <c r="G165" s="27">
        <f t="shared" si="13"/>
        <v>0.15</v>
      </c>
      <c r="H165" s="28">
        <f t="shared" si="14"/>
        <v>0.15</v>
      </c>
      <c r="I165">
        <f t="shared" si="15"/>
        <v>83.55</v>
      </c>
      <c r="J165" t="str">
        <f t="shared" si="16"/>
        <v>Jujuy</v>
      </c>
      <c r="K165">
        <v>50</v>
      </c>
    </row>
    <row r="166" spans="1:11" ht="15.75" customHeight="1" x14ac:dyDescent="0.25">
      <c r="A166" s="5">
        <f t="shared" si="5"/>
        <v>44853</v>
      </c>
      <c r="B166" s="6">
        <f t="shared" si="6"/>
        <v>10</v>
      </c>
      <c r="C166" s="7" t="s">
        <v>10</v>
      </c>
      <c r="D166" s="8">
        <v>5</v>
      </c>
      <c r="E166" s="6">
        <v>942</v>
      </c>
      <c r="F166" s="6">
        <f t="shared" si="12"/>
        <v>706.5</v>
      </c>
      <c r="G166" s="27">
        <f t="shared" si="13"/>
        <v>0.15</v>
      </c>
      <c r="H166" s="28">
        <f t="shared" si="14"/>
        <v>0.15</v>
      </c>
      <c r="I166">
        <f t="shared" si="15"/>
        <v>141.29999999999998</v>
      </c>
      <c r="J166" t="str">
        <f t="shared" si="16"/>
        <v>Neuquén</v>
      </c>
      <c r="K166">
        <v>50</v>
      </c>
    </row>
    <row r="167" spans="1:11" ht="15.75" customHeight="1" x14ac:dyDescent="0.25">
      <c r="A167" s="5">
        <f t="shared" si="5"/>
        <v>44853</v>
      </c>
      <c r="B167" s="6">
        <f t="shared" si="6"/>
        <v>6</v>
      </c>
      <c r="C167" s="7" t="s">
        <v>10</v>
      </c>
      <c r="D167" s="8">
        <v>3</v>
      </c>
      <c r="E167" s="6">
        <v>497</v>
      </c>
      <c r="F167" s="6">
        <f t="shared" si="12"/>
        <v>223.65</v>
      </c>
      <c r="G167" s="27">
        <f t="shared" si="13"/>
        <v>0.15</v>
      </c>
      <c r="H167" s="28">
        <f t="shared" si="14"/>
        <v>0.15</v>
      </c>
      <c r="I167">
        <f t="shared" si="15"/>
        <v>74.55</v>
      </c>
      <c r="J167" t="str">
        <f t="shared" si="16"/>
        <v>Tierra del Fuego</v>
      </c>
      <c r="K167">
        <v>50</v>
      </c>
    </row>
    <row r="168" spans="1:11" ht="15.75" customHeight="1" x14ac:dyDescent="0.25">
      <c r="A168" s="5">
        <f t="shared" si="5"/>
        <v>44853</v>
      </c>
      <c r="B168" s="6">
        <f t="shared" si="6"/>
        <v>3</v>
      </c>
      <c r="C168" s="7" t="s">
        <v>10</v>
      </c>
      <c r="D168" s="8">
        <v>2</v>
      </c>
      <c r="E168" s="6">
        <v>817</v>
      </c>
      <c r="F168" s="6">
        <f t="shared" si="12"/>
        <v>245.1</v>
      </c>
      <c r="G168" s="27">
        <f t="shared" si="13"/>
        <v>0.15</v>
      </c>
      <c r="H168" s="28">
        <f t="shared" si="14"/>
        <v>0.15</v>
      </c>
      <c r="I168">
        <f t="shared" si="15"/>
        <v>122.55</v>
      </c>
      <c r="J168" t="str">
        <f t="shared" si="16"/>
        <v>Entre Ríos</v>
      </c>
      <c r="K168">
        <v>50</v>
      </c>
    </row>
    <row r="169" spans="1:11" ht="15.75" customHeight="1" x14ac:dyDescent="0.25">
      <c r="A169" s="5">
        <f t="shared" si="5"/>
        <v>44853</v>
      </c>
      <c r="B169" s="6">
        <f t="shared" si="6"/>
        <v>2</v>
      </c>
      <c r="C169" s="7" t="s">
        <v>10</v>
      </c>
      <c r="D169" s="8">
        <v>10</v>
      </c>
      <c r="E169" s="6">
        <v>834</v>
      </c>
      <c r="F169" s="6">
        <f t="shared" si="12"/>
        <v>1251</v>
      </c>
      <c r="G169" s="27">
        <f t="shared" si="13"/>
        <v>0.15</v>
      </c>
      <c r="H169" s="28">
        <f t="shared" si="14"/>
        <v>0.15</v>
      </c>
      <c r="I169">
        <f t="shared" si="15"/>
        <v>125.1</v>
      </c>
      <c r="J169" t="str">
        <f t="shared" si="16"/>
        <v>Santa Fe</v>
      </c>
      <c r="K169">
        <v>50</v>
      </c>
    </row>
    <row r="170" spans="1:11" ht="15.75" customHeight="1" x14ac:dyDescent="0.25">
      <c r="A170" s="5">
        <f t="shared" si="5"/>
        <v>44853</v>
      </c>
      <c r="B170" s="6">
        <f t="shared" si="6"/>
        <v>7</v>
      </c>
      <c r="C170" s="7" t="s">
        <v>10</v>
      </c>
      <c r="D170" s="8">
        <v>2</v>
      </c>
      <c r="E170" s="6">
        <v>924</v>
      </c>
      <c r="F170" s="6">
        <f t="shared" si="12"/>
        <v>277.2</v>
      </c>
      <c r="G170" s="27">
        <f t="shared" si="13"/>
        <v>0.15</v>
      </c>
      <c r="H170" s="28">
        <f t="shared" si="14"/>
        <v>0.15</v>
      </c>
      <c r="I170">
        <f t="shared" si="15"/>
        <v>138.6</v>
      </c>
      <c r="J170" t="str">
        <f t="shared" si="16"/>
        <v>Salta</v>
      </c>
      <c r="K170">
        <v>50</v>
      </c>
    </row>
    <row r="171" spans="1:11" ht="15.75" customHeight="1" x14ac:dyDescent="0.25">
      <c r="A171" s="5">
        <f t="shared" si="5"/>
        <v>44853</v>
      </c>
      <c r="B171" s="6">
        <f t="shared" si="6"/>
        <v>9</v>
      </c>
      <c r="C171" s="7" t="s">
        <v>10</v>
      </c>
      <c r="D171" s="8">
        <v>3</v>
      </c>
      <c r="E171" s="6">
        <v>558</v>
      </c>
      <c r="F171" s="6">
        <f t="shared" si="12"/>
        <v>251.1</v>
      </c>
      <c r="G171" s="27">
        <f t="shared" si="13"/>
        <v>0.15</v>
      </c>
      <c r="H171" s="28">
        <f t="shared" si="14"/>
        <v>0.15</v>
      </c>
      <c r="I171">
        <f t="shared" si="15"/>
        <v>83.7</v>
      </c>
      <c r="J171" t="str">
        <f t="shared" si="16"/>
        <v>Misiones</v>
      </c>
      <c r="K171">
        <v>50</v>
      </c>
    </row>
    <row r="172" spans="1:11" ht="15.75" customHeight="1" x14ac:dyDescent="0.25">
      <c r="A172" s="5">
        <f t="shared" si="5"/>
        <v>44853</v>
      </c>
      <c r="B172" s="6">
        <f t="shared" si="6"/>
        <v>1</v>
      </c>
      <c r="C172" s="7" t="s">
        <v>10</v>
      </c>
      <c r="D172" s="8">
        <v>1</v>
      </c>
      <c r="E172" s="6">
        <v>481</v>
      </c>
      <c r="F172" s="6">
        <f t="shared" si="12"/>
        <v>72.149999999999991</v>
      </c>
      <c r="G172" s="27">
        <f t="shared" si="13"/>
        <v>0.15</v>
      </c>
      <c r="H172" s="28">
        <f t="shared" si="14"/>
        <v>0.15</v>
      </c>
      <c r="I172">
        <f t="shared" si="15"/>
        <v>72.149999999999991</v>
      </c>
      <c r="J172" t="str">
        <f t="shared" si="16"/>
        <v>Buenos Aires</v>
      </c>
      <c r="K172">
        <v>50</v>
      </c>
    </row>
    <row r="173" spans="1:11" ht="15.75" customHeight="1" x14ac:dyDescent="0.25">
      <c r="A173" s="5">
        <f t="shared" si="5"/>
        <v>44854</v>
      </c>
      <c r="B173" s="6">
        <f t="shared" si="6"/>
        <v>4</v>
      </c>
      <c r="C173" s="7" t="s">
        <v>10</v>
      </c>
      <c r="D173" s="8">
        <v>10</v>
      </c>
      <c r="E173" s="6">
        <v>942</v>
      </c>
      <c r="F173" s="6">
        <f t="shared" si="12"/>
        <v>1413</v>
      </c>
      <c r="G173" s="27">
        <f t="shared" si="13"/>
        <v>0.15</v>
      </c>
      <c r="H173" s="28">
        <f t="shared" si="14"/>
        <v>0.15</v>
      </c>
      <c r="I173">
        <f t="shared" si="15"/>
        <v>141.29999999999998</v>
      </c>
      <c r="J173" t="str">
        <f t="shared" si="16"/>
        <v>Cordoba</v>
      </c>
      <c r="K173">
        <v>50</v>
      </c>
    </row>
    <row r="174" spans="1:11" ht="15.75" customHeight="1" x14ac:dyDescent="0.25">
      <c r="A174" s="5">
        <f t="shared" si="5"/>
        <v>44854</v>
      </c>
      <c r="B174" s="6">
        <f t="shared" si="6"/>
        <v>5</v>
      </c>
      <c r="C174" s="7" t="s">
        <v>10</v>
      </c>
      <c r="D174" s="8">
        <v>7</v>
      </c>
      <c r="E174" s="6">
        <v>513</v>
      </c>
      <c r="F174" s="6">
        <f t="shared" si="12"/>
        <v>538.65</v>
      </c>
      <c r="G174" s="27">
        <f t="shared" si="13"/>
        <v>0.15</v>
      </c>
      <c r="H174" s="28">
        <f t="shared" si="14"/>
        <v>0.15</v>
      </c>
      <c r="I174">
        <f t="shared" si="15"/>
        <v>76.95</v>
      </c>
      <c r="J174" t="str">
        <f t="shared" si="16"/>
        <v>Tucumán</v>
      </c>
      <c r="K174">
        <v>50</v>
      </c>
    </row>
    <row r="175" spans="1:11" ht="15.75" customHeight="1" x14ac:dyDescent="0.25">
      <c r="A175" s="5">
        <f t="shared" si="5"/>
        <v>44854</v>
      </c>
      <c r="B175" s="6">
        <f t="shared" si="6"/>
        <v>8</v>
      </c>
      <c r="C175" s="7" t="s">
        <v>10</v>
      </c>
      <c r="D175" s="8">
        <v>9</v>
      </c>
      <c r="E175" s="6">
        <v>637</v>
      </c>
      <c r="F175" s="6">
        <f t="shared" si="12"/>
        <v>859.94999999999993</v>
      </c>
      <c r="G175" s="27">
        <f t="shared" si="13"/>
        <v>0.15</v>
      </c>
      <c r="H175" s="28">
        <f t="shared" si="14"/>
        <v>0.15</v>
      </c>
      <c r="I175">
        <f t="shared" si="15"/>
        <v>95.55</v>
      </c>
      <c r="J175" t="str">
        <f t="shared" si="16"/>
        <v>Jujuy</v>
      </c>
      <c r="K175">
        <v>50</v>
      </c>
    </row>
    <row r="176" spans="1:11" ht="15.75" customHeight="1" x14ac:dyDescent="0.25">
      <c r="A176" s="5">
        <f t="shared" si="5"/>
        <v>44854</v>
      </c>
      <c r="B176" s="6">
        <f t="shared" si="6"/>
        <v>10</v>
      </c>
      <c r="C176" s="7" t="s">
        <v>10</v>
      </c>
      <c r="D176" s="8">
        <v>4</v>
      </c>
      <c r="E176" s="6">
        <v>321</v>
      </c>
      <c r="F176" s="6">
        <f t="shared" si="12"/>
        <v>192.6</v>
      </c>
      <c r="G176" s="27">
        <f t="shared" si="13"/>
        <v>0.15</v>
      </c>
      <c r="H176" s="28">
        <f t="shared" si="14"/>
        <v>0.15</v>
      </c>
      <c r="I176">
        <f t="shared" si="15"/>
        <v>48.15</v>
      </c>
      <c r="J176" t="str">
        <f t="shared" si="16"/>
        <v>Neuquén</v>
      </c>
      <c r="K176">
        <v>50</v>
      </c>
    </row>
    <row r="177" spans="1:11" ht="15.75" customHeight="1" x14ac:dyDescent="0.25">
      <c r="A177" s="5">
        <f t="shared" si="5"/>
        <v>44854</v>
      </c>
      <c r="B177" s="6">
        <f t="shared" si="6"/>
        <v>6</v>
      </c>
      <c r="C177" s="7" t="s">
        <v>10</v>
      </c>
      <c r="D177" s="8">
        <v>8</v>
      </c>
      <c r="E177" s="6">
        <v>701</v>
      </c>
      <c r="F177" s="6">
        <f t="shared" si="12"/>
        <v>841.19999999999993</v>
      </c>
      <c r="G177" s="27">
        <f t="shared" si="13"/>
        <v>0.15</v>
      </c>
      <c r="H177" s="28">
        <f t="shared" si="14"/>
        <v>0.15</v>
      </c>
      <c r="I177">
        <f t="shared" si="15"/>
        <v>105.14999999999999</v>
      </c>
      <c r="J177" t="str">
        <f t="shared" si="16"/>
        <v>Tierra del Fuego</v>
      </c>
      <c r="K177">
        <v>50</v>
      </c>
    </row>
    <row r="178" spans="1:11" ht="15.75" customHeight="1" x14ac:dyDescent="0.25">
      <c r="A178" s="5">
        <f t="shared" si="5"/>
        <v>44854</v>
      </c>
      <c r="B178" s="6">
        <f t="shared" si="6"/>
        <v>3</v>
      </c>
      <c r="C178" s="7" t="s">
        <v>10</v>
      </c>
      <c r="D178" s="8">
        <v>4</v>
      </c>
      <c r="E178" s="6">
        <v>837</v>
      </c>
      <c r="F178" s="6">
        <f t="shared" si="12"/>
        <v>502.2</v>
      </c>
      <c r="G178" s="27">
        <f t="shared" si="13"/>
        <v>0.15</v>
      </c>
      <c r="H178" s="28">
        <f t="shared" si="14"/>
        <v>0.15</v>
      </c>
      <c r="I178">
        <f t="shared" si="15"/>
        <v>125.55</v>
      </c>
      <c r="J178" t="str">
        <f t="shared" si="16"/>
        <v>Entre Ríos</v>
      </c>
      <c r="K178">
        <v>50</v>
      </c>
    </row>
    <row r="179" spans="1:11" ht="15.75" customHeight="1" x14ac:dyDescent="0.25">
      <c r="A179" s="5">
        <f t="shared" si="5"/>
        <v>44854</v>
      </c>
      <c r="B179" s="6">
        <f t="shared" si="6"/>
        <v>2</v>
      </c>
      <c r="C179" s="7" t="s">
        <v>10</v>
      </c>
      <c r="D179" s="8">
        <v>8</v>
      </c>
      <c r="E179" s="6">
        <v>673</v>
      </c>
      <c r="F179" s="6">
        <f t="shared" si="12"/>
        <v>807.6</v>
      </c>
      <c r="G179" s="27">
        <f t="shared" si="13"/>
        <v>0.15</v>
      </c>
      <c r="H179" s="28">
        <f t="shared" si="14"/>
        <v>0.15</v>
      </c>
      <c r="I179">
        <f t="shared" si="15"/>
        <v>100.95</v>
      </c>
      <c r="J179" t="str">
        <f t="shared" si="16"/>
        <v>Santa Fe</v>
      </c>
      <c r="K179">
        <v>50</v>
      </c>
    </row>
    <row r="180" spans="1:11" ht="15.75" customHeight="1" x14ac:dyDescent="0.25">
      <c r="A180" s="5">
        <f t="shared" si="5"/>
        <v>44854</v>
      </c>
      <c r="B180" s="6">
        <f t="shared" si="6"/>
        <v>7</v>
      </c>
      <c r="C180" s="7" t="s">
        <v>10</v>
      </c>
      <c r="D180" s="8">
        <v>10</v>
      </c>
      <c r="E180" s="6">
        <v>691</v>
      </c>
      <c r="F180" s="6">
        <f t="shared" si="12"/>
        <v>1036.5</v>
      </c>
      <c r="G180" s="27">
        <f t="shared" si="13"/>
        <v>0.15</v>
      </c>
      <c r="H180" s="28">
        <f t="shared" si="14"/>
        <v>0.15</v>
      </c>
      <c r="I180">
        <f t="shared" si="15"/>
        <v>103.64999999999999</v>
      </c>
      <c r="J180" t="str">
        <f t="shared" si="16"/>
        <v>Salta</v>
      </c>
      <c r="K180">
        <v>50</v>
      </c>
    </row>
    <row r="181" spans="1:11" ht="15.75" customHeight="1" x14ac:dyDescent="0.25">
      <c r="A181" s="5">
        <f t="shared" si="5"/>
        <v>44854</v>
      </c>
      <c r="B181" s="6">
        <f t="shared" si="6"/>
        <v>9</v>
      </c>
      <c r="C181" s="7" t="s">
        <v>10</v>
      </c>
      <c r="D181" s="8">
        <v>7</v>
      </c>
      <c r="E181" s="6">
        <v>424</v>
      </c>
      <c r="F181" s="6">
        <f t="shared" si="12"/>
        <v>445.2</v>
      </c>
      <c r="G181" s="27">
        <f t="shared" si="13"/>
        <v>0.15</v>
      </c>
      <c r="H181" s="28">
        <f t="shared" si="14"/>
        <v>0.15</v>
      </c>
      <c r="I181">
        <f t="shared" si="15"/>
        <v>63.599999999999994</v>
      </c>
      <c r="J181" t="str">
        <f t="shared" si="16"/>
        <v>Misiones</v>
      </c>
      <c r="K181">
        <v>50</v>
      </c>
    </row>
    <row r="182" spans="1:11" ht="15.75" customHeight="1" x14ac:dyDescent="0.25">
      <c r="A182" s="5">
        <f t="shared" si="5"/>
        <v>44855</v>
      </c>
      <c r="B182" s="6">
        <f t="shared" si="6"/>
        <v>1</v>
      </c>
      <c r="C182" s="7" t="s">
        <v>10</v>
      </c>
      <c r="D182" s="8">
        <v>2</v>
      </c>
      <c r="E182" s="6">
        <v>393</v>
      </c>
      <c r="F182" s="6">
        <f t="shared" si="12"/>
        <v>117.89999999999999</v>
      </c>
      <c r="G182" s="27">
        <f t="shared" si="13"/>
        <v>0.15</v>
      </c>
      <c r="H182" s="28">
        <f t="shared" si="14"/>
        <v>0.15</v>
      </c>
      <c r="I182">
        <f t="shared" si="15"/>
        <v>58.949999999999996</v>
      </c>
      <c r="J182" t="str">
        <f t="shared" si="16"/>
        <v>Buenos Aires</v>
      </c>
      <c r="K182">
        <v>50</v>
      </c>
    </row>
    <row r="183" spans="1:11" ht="15.75" customHeight="1" x14ac:dyDescent="0.25">
      <c r="A183" s="5">
        <f t="shared" si="5"/>
        <v>44855</v>
      </c>
      <c r="B183" s="6">
        <f t="shared" si="6"/>
        <v>4</v>
      </c>
      <c r="C183" s="7" t="s">
        <v>10</v>
      </c>
      <c r="D183" s="8">
        <v>7</v>
      </c>
      <c r="E183" s="6">
        <v>988</v>
      </c>
      <c r="F183" s="6">
        <f t="shared" si="12"/>
        <v>1037.3999999999999</v>
      </c>
      <c r="G183" s="27">
        <f t="shared" si="13"/>
        <v>0.15</v>
      </c>
      <c r="H183" s="28">
        <f t="shared" si="14"/>
        <v>0.15</v>
      </c>
      <c r="I183">
        <f t="shared" si="15"/>
        <v>148.19999999999999</v>
      </c>
      <c r="J183" t="str">
        <f t="shared" si="16"/>
        <v>Cordoba</v>
      </c>
      <c r="K183">
        <v>50</v>
      </c>
    </row>
    <row r="184" spans="1:11" ht="15.75" customHeight="1" x14ac:dyDescent="0.25">
      <c r="A184" s="5">
        <f t="shared" si="5"/>
        <v>44855</v>
      </c>
      <c r="B184" s="6">
        <f t="shared" si="6"/>
        <v>5</v>
      </c>
      <c r="C184" s="7" t="s">
        <v>10</v>
      </c>
      <c r="D184" s="8">
        <v>6</v>
      </c>
      <c r="E184" s="6">
        <v>448</v>
      </c>
      <c r="F184" s="6">
        <f t="shared" si="12"/>
        <v>403.2</v>
      </c>
      <c r="G184" s="27">
        <f t="shared" si="13"/>
        <v>0.15</v>
      </c>
      <c r="H184" s="28">
        <f t="shared" si="14"/>
        <v>0.15</v>
      </c>
      <c r="I184">
        <f t="shared" si="15"/>
        <v>67.2</v>
      </c>
      <c r="J184" t="str">
        <f t="shared" si="16"/>
        <v>Tucumán</v>
      </c>
      <c r="K184">
        <v>50</v>
      </c>
    </row>
    <row r="185" spans="1:11" ht="15.75" customHeight="1" x14ac:dyDescent="0.25">
      <c r="A185" s="5">
        <f t="shared" si="5"/>
        <v>44855</v>
      </c>
      <c r="B185" s="6">
        <f t="shared" si="6"/>
        <v>8</v>
      </c>
      <c r="C185" s="7" t="s">
        <v>10</v>
      </c>
      <c r="D185" s="8">
        <v>7</v>
      </c>
      <c r="E185" s="6">
        <v>581</v>
      </c>
      <c r="F185" s="6">
        <f t="shared" si="12"/>
        <v>610.04999999999995</v>
      </c>
      <c r="G185" s="27">
        <f t="shared" si="13"/>
        <v>0.15</v>
      </c>
      <c r="H185" s="28">
        <f t="shared" si="14"/>
        <v>0.15</v>
      </c>
      <c r="I185">
        <f t="shared" si="15"/>
        <v>87.149999999999991</v>
      </c>
      <c r="J185" t="str">
        <f t="shared" si="16"/>
        <v>Jujuy</v>
      </c>
      <c r="K185">
        <v>50</v>
      </c>
    </row>
    <row r="186" spans="1:11" ht="15.75" customHeight="1" x14ac:dyDescent="0.25">
      <c r="A186" s="5">
        <f t="shared" si="5"/>
        <v>44855</v>
      </c>
      <c r="B186" s="6">
        <f t="shared" si="6"/>
        <v>10</v>
      </c>
      <c r="C186" s="7" t="s">
        <v>10</v>
      </c>
      <c r="D186" s="8">
        <v>8</v>
      </c>
      <c r="E186" s="6">
        <v>420</v>
      </c>
      <c r="F186" s="6">
        <f t="shared" si="12"/>
        <v>504</v>
      </c>
      <c r="G186" s="27">
        <f t="shared" si="13"/>
        <v>0.15</v>
      </c>
      <c r="H186" s="28">
        <f t="shared" si="14"/>
        <v>0.15</v>
      </c>
      <c r="I186">
        <f t="shared" si="15"/>
        <v>63</v>
      </c>
      <c r="J186" t="str">
        <f t="shared" si="16"/>
        <v>Neuquén</v>
      </c>
      <c r="K186">
        <v>50</v>
      </c>
    </row>
    <row r="187" spans="1:11" ht="15.75" customHeight="1" x14ac:dyDescent="0.25">
      <c r="A187" s="5">
        <f t="shared" si="5"/>
        <v>44855</v>
      </c>
      <c r="B187" s="6">
        <f t="shared" si="6"/>
        <v>6</v>
      </c>
      <c r="C187" s="7" t="s">
        <v>10</v>
      </c>
      <c r="D187" s="8">
        <v>8</v>
      </c>
      <c r="E187" s="6">
        <v>605</v>
      </c>
      <c r="F187" s="6">
        <f t="shared" si="12"/>
        <v>726</v>
      </c>
      <c r="G187" s="27">
        <f t="shared" si="13"/>
        <v>0.15</v>
      </c>
      <c r="H187" s="28">
        <f t="shared" si="14"/>
        <v>0.15</v>
      </c>
      <c r="I187">
        <f t="shared" si="15"/>
        <v>90.75</v>
      </c>
      <c r="J187" t="str">
        <f t="shared" si="16"/>
        <v>Tierra del Fuego</v>
      </c>
      <c r="K187">
        <v>50</v>
      </c>
    </row>
    <row r="188" spans="1:11" ht="15.75" customHeight="1" x14ac:dyDescent="0.25">
      <c r="A188" s="5">
        <f t="shared" si="5"/>
        <v>44855</v>
      </c>
      <c r="B188" s="6">
        <f t="shared" si="6"/>
        <v>3</v>
      </c>
      <c r="C188" s="7" t="s">
        <v>10</v>
      </c>
      <c r="D188" s="8">
        <v>5</v>
      </c>
      <c r="E188" s="6">
        <v>956</v>
      </c>
      <c r="F188" s="6">
        <f t="shared" si="12"/>
        <v>717</v>
      </c>
      <c r="G188" s="27">
        <f t="shared" si="13"/>
        <v>0.15</v>
      </c>
      <c r="H188" s="28">
        <f t="shared" si="14"/>
        <v>0.15</v>
      </c>
      <c r="I188">
        <f t="shared" si="15"/>
        <v>143.4</v>
      </c>
      <c r="J188" t="str">
        <f t="shared" si="16"/>
        <v>Entre Ríos</v>
      </c>
      <c r="K188">
        <v>50</v>
      </c>
    </row>
    <row r="189" spans="1:11" ht="15.75" customHeight="1" x14ac:dyDescent="0.25">
      <c r="A189" s="5">
        <f t="shared" si="5"/>
        <v>44855</v>
      </c>
      <c r="B189" s="6">
        <f t="shared" si="6"/>
        <v>2</v>
      </c>
      <c r="C189" s="7" t="s">
        <v>10</v>
      </c>
      <c r="D189" s="8">
        <v>4</v>
      </c>
      <c r="E189" s="6">
        <v>850</v>
      </c>
      <c r="F189" s="6">
        <f t="shared" si="12"/>
        <v>510</v>
      </c>
      <c r="G189" s="27">
        <f t="shared" si="13"/>
        <v>0.15</v>
      </c>
      <c r="H189" s="28">
        <f t="shared" si="14"/>
        <v>0.15</v>
      </c>
      <c r="I189">
        <f t="shared" si="15"/>
        <v>127.5</v>
      </c>
      <c r="J189" t="str">
        <f t="shared" si="16"/>
        <v>Santa Fe</v>
      </c>
      <c r="K189">
        <v>50</v>
      </c>
    </row>
    <row r="190" spans="1:11" ht="15.75" customHeight="1" x14ac:dyDescent="0.25">
      <c r="A190" s="5">
        <f t="shared" si="5"/>
        <v>44855</v>
      </c>
      <c r="B190" s="6">
        <f t="shared" si="6"/>
        <v>7</v>
      </c>
      <c r="C190" s="7" t="s">
        <v>10</v>
      </c>
      <c r="D190" s="8">
        <v>8</v>
      </c>
      <c r="E190" s="6">
        <v>792</v>
      </c>
      <c r="F190" s="6">
        <f t="shared" si="12"/>
        <v>950.4</v>
      </c>
      <c r="G190" s="27">
        <f t="shared" si="13"/>
        <v>0.15</v>
      </c>
      <c r="H190" s="28">
        <f t="shared" si="14"/>
        <v>0.15</v>
      </c>
      <c r="I190">
        <f t="shared" si="15"/>
        <v>118.8</v>
      </c>
      <c r="J190" t="str">
        <f t="shared" si="16"/>
        <v>Salta</v>
      </c>
      <c r="K190">
        <v>50</v>
      </c>
    </row>
    <row r="191" spans="1:11" ht="15.75" customHeight="1" x14ac:dyDescent="0.25">
      <c r="A191" s="5">
        <f t="shared" si="5"/>
        <v>44856</v>
      </c>
      <c r="B191" s="6">
        <f t="shared" si="6"/>
        <v>9</v>
      </c>
      <c r="C191" s="7" t="s">
        <v>10</v>
      </c>
      <c r="D191" s="8">
        <v>8</v>
      </c>
      <c r="E191" s="6">
        <v>521</v>
      </c>
      <c r="F191" s="6">
        <f t="shared" si="12"/>
        <v>625.19999999999993</v>
      </c>
      <c r="G191" s="27">
        <f t="shared" si="13"/>
        <v>0.15</v>
      </c>
      <c r="H191" s="28">
        <f t="shared" si="14"/>
        <v>0.15</v>
      </c>
      <c r="I191">
        <f t="shared" si="15"/>
        <v>78.149999999999991</v>
      </c>
      <c r="J191" t="str">
        <f t="shared" si="16"/>
        <v>Misiones</v>
      </c>
      <c r="K191">
        <v>50</v>
      </c>
    </row>
    <row r="192" spans="1:11" ht="15.75" customHeight="1" x14ac:dyDescent="0.25">
      <c r="A192" s="5">
        <f t="shared" si="5"/>
        <v>44856</v>
      </c>
      <c r="B192" s="6">
        <f t="shared" si="6"/>
        <v>1</v>
      </c>
      <c r="C192" s="7" t="s">
        <v>10</v>
      </c>
      <c r="D192" s="8">
        <v>4</v>
      </c>
      <c r="E192" s="6">
        <v>598</v>
      </c>
      <c r="F192" s="6">
        <f t="shared" si="12"/>
        <v>358.8</v>
      </c>
      <c r="G192" s="27">
        <f t="shared" si="13"/>
        <v>0.15</v>
      </c>
      <c r="H192" s="28">
        <f t="shared" si="14"/>
        <v>0.15</v>
      </c>
      <c r="I192">
        <f t="shared" si="15"/>
        <v>89.7</v>
      </c>
      <c r="J192" t="str">
        <f t="shared" si="16"/>
        <v>Buenos Aires</v>
      </c>
      <c r="K192">
        <v>50</v>
      </c>
    </row>
    <row r="193" spans="1:11" ht="15.75" customHeight="1" x14ac:dyDescent="0.25">
      <c r="A193" s="5">
        <f t="shared" si="5"/>
        <v>44856</v>
      </c>
      <c r="B193" s="6">
        <f t="shared" si="6"/>
        <v>4</v>
      </c>
      <c r="C193" s="7" t="s">
        <v>10</v>
      </c>
      <c r="D193" s="8">
        <v>6</v>
      </c>
      <c r="E193" s="6">
        <v>930</v>
      </c>
      <c r="F193" s="6">
        <f t="shared" si="12"/>
        <v>837</v>
      </c>
      <c r="G193" s="27">
        <f t="shared" si="13"/>
        <v>0.15</v>
      </c>
      <c r="H193" s="28">
        <f t="shared" si="14"/>
        <v>0.15</v>
      </c>
      <c r="I193">
        <f t="shared" si="15"/>
        <v>139.5</v>
      </c>
      <c r="J193" t="str">
        <f t="shared" si="16"/>
        <v>Cordoba</v>
      </c>
      <c r="K193">
        <v>50</v>
      </c>
    </row>
    <row r="194" spans="1:11" ht="15.75" customHeight="1" x14ac:dyDescent="0.25">
      <c r="A194" s="5">
        <f t="shared" si="5"/>
        <v>44856</v>
      </c>
      <c r="B194" s="6">
        <f t="shared" si="6"/>
        <v>5</v>
      </c>
      <c r="C194" s="7" t="s">
        <v>10</v>
      </c>
      <c r="D194" s="8">
        <v>7</v>
      </c>
      <c r="E194" s="6">
        <v>945</v>
      </c>
      <c r="F194" s="6">
        <f t="shared" si="12"/>
        <v>992.25</v>
      </c>
      <c r="G194" s="27">
        <f t="shared" si="13"/>
        <v>0.15</v>
      </c>
      <c r="H194" s="28">
        <f t="shared" si="14"/>
        <v>0.15</v>
      </c>
      <c r="I194">
        <f t="shared" si="15"/>
        <v>141.75</v>
      </c>
      <c r="J194" t="str">
        <f t="shared" si="16"/>
        <v>Tucumán</v>
      </c>
      <c r="K194">
        <v>50</v>
      </c>
    </row>
    <row r="195" spans="1:11" ht="15.75" customHeight="1" x14ac:dyDescent="0.25">
      <c r="A195" s="5">
        <f t="shared" si="5"/>
        <v>44856</v>
      </c>
      <c r="B195" s="6">
        <f t="shared" si="6"/>
        <v>8</v>
      </c>
      <c r="C195" s="7" t="s">
        <v>10</v>
      </c>
      <c r="D195" s="8">
        <v>8</v>
      </c>
      <c r="E195" s="6">
        <v>341</v>
      </c>
      <c r="F195" s="6">
        <f t="shared" ref="F195:F258" si="17">(D195*E195)*G195</f>
        <v>409.2</v>
      </c>
      <c r="G195" s="27">
        <f t="shared" ref="G195:H258" si="18">IF(C195="Hogar",0.15,0.1)</f>
        <v>0.15</v>
      </c>
      <c r="H195" s="28">
        <f t="shared" ref="H195:H258" si="19">IF(C195="Hogar",0.15,0.1)</f>
        <v>0.15</v>
      </c>
      <c r="I195">
        <f t="shared" ref="I195:I258" si="20">E195*G195</f>
        <v>51.15</v>
      </c>
      <c r="J195" t="str">
        <f t="shared" ref="J195:J258" si="21">IF(B195=1,"Buenos Aires",IF(B195=2,"Santa Fe",IF(B195=3,"Entre Ríos",IF(B195=4,"Cordoba",IF(B195=5,"Tucumán",IF(B195=6,"Tierra del Fuego",IF(B195=7,"Salta",IF(B195=8,"Jujuy", IF(B195=9,"Misiones", IF(B195=10,"Neuquén"))))))))))</f>
        <v>Jujuy</v>
      </c>
      <c r="K195">
        <v>50</v>
      </c>
    </row>
    <row r="196" spans="1:11" ht="15.75" customHeight="1" x14ac:dyDescent="0.25">
      <c r="A196" s="5">
        <f t="shared" si="5"/>
        <v>44856</v>
      </c>
      <c r="B196" s="6">
        <f t="shared" si="6"/>
        <v>10</v>
      </c>
      <c r="C196" s="7" t="s">
        <v>10</v>
      </c>
      <c r="D196" s="8">
        <v>2</v>
      </c>
      <c r="E196" s="6">
        <v>753</v>
      </c>
      <c r="F196" s="6">
        <f t="shared" si="17"/>
        <v>225.9</v>
      </c>
      <c r="G196" s="27">
        <f t="shared" si="18"/>
        <v>0.15</v>
      </c>
      <c r="H196" s="28">
        <f t="shared" si="19"/>
        <v>0.15</v>
      </c>
      <c r="I196">
        <f t="shared" si="20"/>
        <v>112.95</v>
      </c>
      <c r="J196" t="str">
        <f t="shared" si="21"/>
        <v>Neuquén</v>
      </c>
      <c r="K196">
        <v>50</v>
      </c>
    </row>
    <row r="197" spans="1:11" ht="15.75" customHeight="1" x14ac:dyDescent="0.25">
      <c r="A197" s="5">
        <f t="shared" si="5"/>
        <v>44856</v>
      </c>
      <c r="B197" s="6">
        <f t="shared" si="6"/>
        <v>6</v>
      </c>
      <c r="C197" s="7" t="s">
        <v>10</v>
      </c>
      <c r="D197" s="8">
        <v>9</v>
      </c>
      <c r="E197" s="6">
        <v>892</v>
      </c>
      <c r="F197" s="6">
        <f t="shared" si="17"/>
        <v>1204.2</v>
      </c>
      <c r="G197" s="27">
        <f t="shared" si="18"/>
        <v>0.15</v>
      </c>
      <c r="H197" s="28">
        <f t="shared" si="19"/>
        <v>0.15</v>
      </c>
      <c r="I197">
        <f t="shared" si="20"/>
        <v>133.79999999999998</v>
      </c>
      <c r="J197" t="str">
        <f t="shared" si="21"/>
        <v>Tierra del Fuego</v>
      </c>
      <c r="K197">
        <v>50</v>
      </c>
    </row>
    <row r="198" spans="1:11" ht="15.75" customHeight="1" x14ac:dyDescent="0.25">
      <c r="A198" s="5">
        <f t="shared" si="5"/>
        <v>44856</v>
      </c>
      <c r="B198" s="6">
        <f t="shared" si="6"/>
        <v>3</v>
      </c>
      <c r="C198" s="7" t="s">
        <v>10</v>
      </c>
      <c r="D198" s="8">
        <v>2</v>
      </c>
      <c r="E198" s="6">
        <v>798</v>
      </c>
      <c r="F198" s="6">
        <f t="shared" si="17"/>
        <v>239.39999999999998</v>
      </c>
      <c r="G198" s="27">
        <f t="shared" si="18"/>
        <v>0.15</v>
      </c>
      <c r="H198" s="28">
        <f t="shared" si="19"/>
        <v>0.15</v>
      </c>
      <c r="I198">
        <f t="shared" si="20"/>
        <v>119.69999999999999</v>
      </c>
      <c r="J198" t="str">
        <f t="shared" si="21"/>
        <v>Entre Ríos</v>
      </c>
      <c r="K198">
        <v>50</v>
      </c>
    </row>
    <row r="199" spans="1:11" ht="15.75" customHeight="1" x14ac:dyDescent="0.25">
      <c r="A199" s="5">
        <f t="shared" si="5"/>
        <v>44856</v>
      </c>
      <c r="B199" s="6">
        <f t="shared" si="6"/>
        <v>2</v>
      </c>
      <c r="C199" s="7" t="s">
        <v>10</v>
      </c>
      <c r="D199" s="8">
        <v>7</v>
      </c>
      <c r="E199" s="6">
        <v>717</v>
      </c>
      <c r="F199" s="6">
        <f t="shared" si="17"/>
        <v>752.85</v>
      </c>
      <c r="G199" s="27">
        <f t="shared" si="18"/>
        <v>0.15</v>
      </c>
      <c r="H199" s="28">
        <f t="shared" si="19"/>
        <v>0.15</v>
      </c>
      <c r="I199">
        <f t="shared" si="20"/>
        <v>107.55</v>
      </c>
      <c r="J199" t="str">
        <f t="shared" si="21"/>
        <v>Santa Fe</v>
      </c>
      <c r="K199">
        <v>50</v>
      </c>
    </row>
    <row r="200" spans="1:11" ht="15.75" customHeight="1" x14ac:dyDescent="0.25">
      <c r="A200" s="5">
        <f t="shared" si="5"/>
        <v>44857</v>
      </c>
      <c r="B200" s="6">
        <f t="shared" si="6"/>
        <v>7</v>
      </c>
      <c r="C200" s="7" t="s">
        <v>10</v>
      </c>
      <c r="D200" s="8">
        <v>7</v>
      </c>
      <c r="E200" s="6">
        <v>710</v>
      </c>
      <c r="F200" s="6">
        <f t="shared" si="17"/>
        <v>745.5</v>
      </c>
      <c r="G200" s="27">
        <f t="shared" si="18"/>
        <v>0.15</v>
      </c>
      <c r="H200" s="28">
        <f t="shared" si="19"/>
        <v>0.15</v>
      </c>
      <c r="I200">
        <f t="shared" si="20"/>
        <v>106.5</v>
      </c>
      <c r="J200" t="str">
        <f t="shared" si="21"/>
        <v>Salta</v>
      </c>
      <c r="K200">
        <v>50</v>
      </c>
    </row>
    <row r="201" spans="1:11" ht="15.75" customHeight="1" x14ac:dyDescent="0.25">
      <c r="A201" s="5">
        <f t="shared" si="5"/>
        <v>44857</v>
      </c>
      <c r="B201" s="6">
        <f t="shared" si="6"/>
        <v>9</v>
      </c>
      <c r="C201" s="7" t="s">
        <v>10</v>
      </c>
      <c r="D201" s="8">
        <v>4</v>
      </c>
      <c r="E201" s="6">
        <v>993</v>
      </c>
      <c r="F201" s="6">
        <f t="shared" si="17"/>
        <v>595.79999999999995</v>
      </c>
      <c r="G201" s="27">
        <f t="shared" si="18"/>
        <v>0.15</v>
      </c>
      <c r="H201" s="28">
        <f t="shared" si="19"/>
        <v>0.15</v>
      </c>
      <c r="I201">
        <f t="shared" si="20"/>
        <v>148.94999999999999</v>
      </c>
      <c r="J201" t="str">
        <f t="shared" si="21"/>
        <v>Misiones</v>
      </c>
      <c r="K201">
        <v>50</v>
      </c>
    </row>
    <row r="202" spans="1:11" ht="15.75" customHeight="1" x14ac:dyDescent="0.25">
      <c r="A202" s="5">
        <f t="shared" si="5"/>
        <v>44857</v>
      </c>
      <c r="B202" s="6">
        <f t="shared" si="6"/>
        <v>1</v>
      </c>
      <c r="C202" s="7" t="s">
        <v>10</v>
      </c>
      <c r="D202" s="8">
        <v>10</v>
      </c>
      <c r="E202" s="6">
        <v>546</v>
      </c>
      <c r="F202" s="6">
        <f t="shared" si="17"/>
        <v>819</v>
      </c>
      <c r="G202" s="27">
        <f t="shared" si="18"/>
        <v>0.15</v>
      </c>
      <c r="H202" s="28">
        <f t="shared" si="19"/>
        <v>0.15</v>
      </c>
      <c r="I202">
        <f t="shared" si="20"/>
        <v>81.899999999999991</v>
      </c>
      <c r="J202" t="str">
        <f t="shared" si="21"/>
        <v>Buenos Aires</v>
      </c>
      <c r="K202">
        <v>50</v>
      </c>
    </row>
    <row r="203" spans="1:11" ht="15.75" customHeight="1" x14ac:dyDescent="0.25">
      <c r="A203" s="5">
        <f t="shared" si="5"/>
        <v>44857</v>
      </c>
      <c r="B203" s="6">
        <f t="shared" si="6"/>
        <v>4</v>
      </c>
      <c r="C203" s="7" t="s">
        <v>10</v>
      </c>
      <c r="D203" s="8">
        <v>6</v>
      </c>
      <c r="E203" s="6">
        <v>811</v>
      </c>
      <c r="F203" s="6">
        <f t="shared" si="17"/>
        <v>729.9</v>
      </c>
      <c r="G203" s="27">
        <f t="shared" si="18"/>
        <v>0.15</v>
      </c>
      <c r="H203" s="28">
        <f t="shared" si="19"/>
        <v>0.15</v>
      </c>
      <c r="I203">
        <f t="shared" si="20"/>
        <v>121.64999999999999</v>
      </c>
      <c r="J203" t="str">
        <f t="shared" si="21"/>
        <v>Cordoba</v>
      </c>
      <c r="K203">
        <v>50</v>
      </c>
    </row>
    <row r="204" spans="1:11" ht="15.75" customHeight="1" x14ac:dyDescent="0.25">
      <c r="A204" s="5">
        <f t="shared" si="5"/>
        <v>44857</v>
      </c>
      <c r="B204" s="6">
        <f t="shared" si="6"/>
        <v>5</v>
      </c>
      <c r="C204" s="7" t="s">
        <v>10</v>
      </c>
      <c r="D204" s="8">
        <v>6</v>
      </c>
      <c r="E204" s="6">
        <v>704</v>
      </c>
      <c r="F204" s="6">
        <f t="shared" si="17"/>
        <v>633.6</v>
      </c>
      <c r="G204" s="27">
        <f t="shared" si="18"/>
        <v>0.15</v>
      </c>
      <c r="H204" s="28">
        <f t="shared" si="19"/>
        <v>0.15</v>
      </c>
      <c r="I204">
        <f t="shared" si="20"/>
        <v>105.6</v>
      </c>
      <c r="J204" t="str">
        <f t="shared" si="21"/>
        <v>Tucumán</v>
      </c>
      <c r="K204">
        <v>50</v>
      </c>
    </row>
    <row r="205" spans="1:11" ht="15.75" customHeight="1" x14ac:dyDescent="0.25">
      <c r="A205" s="5">
        <f t="shared" si="5"/>
        <v>44857</v>
      </c>
      <c r="B205" s="6">
        <f t="shared" si="6"/>
        <v>8</v>
      </c>
      <c r="C205" s="7" t="s">
        <v>10</v>
      </c>
      <c r="D205" s="8">
        <v>10</v>
      </c>
      <c r="E205" s="6">
        <v>416</v>
      </c>
      <c r="F205" s="6">
        <f t="shared" si="17"/>
        <v>624</v>
      </c>
      <c r="G205" s="27">
        <f t="shared" si="18"/>
        <v>0.15</v>
      </c>
      <c r="H205" s="28">
        <f t="shared" si="19"/>
        <v>0.15</v>
      </c>
      <c r="I205">
        <f t="shared" si="20"/>
        <v>62.4</v>
      </c>
      <c r="J205" t="str">
        <f t="shared" si="21"/>
        <v>Jujuy</v>
      </c>
      <c r="K205">
        <v>50</v>
      </c>
    </row>
    <row r="206" spans="1:11" ht="15.75" customHeight="1" x14ac:dyDescent="0.25">
      <c r="A206" s="5">
        <f t="shared" si="5"/>
        <v>44857</v>
      </c>
      <c r="B206" s="6">
        <f t="shared" si="6"/>
        <v>10</v>
      </c>
      <c r="C206" s="7" t="s">
        <v>10</v>
      </c>
      <c r="D206" s="8">
        <v>3</v>
      </c>
      <c r="E206" s="6">
        <v>404</v>
      </c>
      <c r="F206" s="6">
        <f t="shared" si="17"/>
        <v>181.79999999999998</v>
      </c>
      <c r="G206" s="27">
        <f t="shared" si="18"/>
        <v>0.15</v>
      </c>
      <c r="H206" s="28">
        <f t="shared" si="19"/>
        <v>0.15</v>
      </c>
      <c r="I206">
        <f t="shared" si="20"/>
        <v>60.599999999999994</v>
      </c>
      <c r="J206" t="str">
        <f t="shared" si="21"/>
        <v>Neuquén</v>
      </c>
      <c r="K206">
        <v>50</v>
      </c>
    </row>
    <row r="207" spans="1:11" ht="15.75" customHeight="1" x14ac:dyDescent="0.25">
      <c r="A207" s="5">
        <f t="shared" si="5"/>
        <v>44857</v>
      </c>
      <c r="B207" s="6">
        <f t="shared" si="6"/>
        <v>6</v>
      </c>
      <c r="C207" s="7" t="s">
        <v>10</v>
      </c>
      <c r="D207" s="8">
        <v>5</v>
      </c>
      <c r="E207" s="6">
        <v>549</v>
      </c>
      <c r="F207" s="6">
        <f t="shared" si="17"/>
        <v>411.75</v>
      </c>
      <c r="G207" s="27">
        <f t="shared" si="18"/>
        <v>0.15</v>
      </c>
      <c r="H207" s="28">
        <f t="shared" si="19"/>
        <v>0.15</v>
      </c>
      <c r="I207">
        <f t="shared" si="20"/>
        <v>82.35</v>
      </c>
      <c r="J207" t="str">
        <f t="shared" si="21"/>
        <v>Tierra del Fuego</v>
      </c>
      <c r="K207">
        <v>50</v>
      </c>
    </row>
    <row r="208" spans="1:11" ht="15.75" customHeight="1" x14ac:dyDescent="0.25">
      <c r="A208" s="5">
        <f t="shared" si="5"/>
        <v>44857</v>
      </c>
      <c r="B208" s="6">
        <f t="shared" si="6"/>
        <v>3</v>
      </c>
      <c r="C208" s="7" t="s">
        <v>10</v>
      </c>
      <c r="D208" s="8">
        <v>4</v>
      </c>
      <c r="E208" s="6">
        <v>827</v>
      </c>
      <c r="F208" s="6">
        <f t="shared" si="17"/>
        <v>496.2</v>
      </c>
      <c r="G208" s="27">
        <f t="shared" si="18"/>
        <v>0.15</v>
      </c>
      <c r="H208" s="28">
        <f t="shared" si="19"/>
        <v>0.15</v>
      </c>
      <c r="I208">
        <f t="shared" si="20"/>
        <v>124.05</v>
      </c>
      <c r="J208" t="str">
        <f t="shared" si="21"/>
        <v>Entre Ríos</v>
      </c>
      <c r="K208">
        <v>50</v>
      </c>
    </row>
    <row r="209" spans="1:11" ht="15.75" customHeight="1" x14ac:dyDescent="0.25">
      <c r="A209" s="5">
        <f t="shared" si="5"/>
        <v>44858</v>
      </c>
      <c r="B209" s="6">
        <f t="shared" si="6"/>
        <v>2</v>
      </c>
      <c r="C209" s="7" t="s">
        <v>10</v>
      </c>
      <c r="D209" s="8">
        <v>3</v>
      </c>
      <c r="E209" s="6">
        <v>555</v>
      </c>
      <c r="F209" s="6">
        <f t="shared" si="17"/>
        <v>249.75</v>
      </c>
      <c r="G209" s="27">
        <f t="shared" si="18"/>
        <v>0.15</v>
      </c>
      <c r="H209" s="28">
        <f t="shared" si="19"/>
        <v>0.15</v>
      </c>
      <c r="I209">
        <f t="shared" si="20"/>
        <v>83.25</v>
      </c>
      <c r="J209" t="str">
        <f t="shared" si="21"/>
        <v>Santa Fe</v>
      </c>
      <c r="K209">
        <v>50</v>
      </c>
    </row>
    <row r="210" spans="1:11" ht="15.75" customHeight="1" x14ac:dyDescent="0.25">
      <c r="A210" s="5">
        <f t="shared" si="5"/>
        <v>44858</v>
      </c>
      <c r="B210" s="6">
        <f t="shared" si="6"/>
        <v>7</v>
      </c>
      <c r="C210" s="7" t="s">
        <v>10</v>
      </c>
      <c r="D210" s="8">
        <v>7</v>
      </c>
      <c r="E210" s="6">
        <v>986</v>
      </c>
      <c r="F210" s="6">
        <f t="shared" si="17"/>
        <v>1035.3</v>
      </c>
      <c r="G210" s="27">
        <f t="shared" si="18"/>
        <v>0.15</v>
      </c>
      <c r="H210" s="28">
        <f t="shared" si="19"/>
        <v>0.15</v>
      </c>
      <c r="I210">
        <f t="shared" si="20"/>
        <v>147.9</v>
      </c>
      <c r="J210" t="str">
        <f t="shared" si="21"/>
        <v>Salta</v>
      </c>
      <c r="K210">
        <v>50</v>
      </c>
    </row>
    <row r="211" spans="1:11" ht="15.75" customHeight="1" x14ac:dyDescent="0.25">
      <c r="A211" s="5">
        <f t="shared" si="5"/>
        <v>44858</v>
      </c>
      <c r="B211" s="6">
        <f t="shared" si="6"/>
        <v>9</v>
      </c>
      <c r="C211" s="7" t="s">
        <v>10</v>
      </c>
      <c r="D211" s="8">
        <v>10</v>
      </c>
      <c r="E211" s="6">
        <v>809</v>
      </c>
      <c r="F211" s="6">
        <f t="shared" si="17"/>
        <v>1213.5</v>
      </c>
      <c r="G211" s="27">
        <f t="shared" si="18"/>
        <v>0.15</v>
      </c>
      <c r="H211" s="28">
        <f t="shared" si="19"/>
        <v>0.15</v>
      </c>
      <c r="I211">
        <f t="shared" si="20"/>
        <v>121.35</v>
      </c>
      <c r="J211" t="str">
        <f t="shared" si="21"/>
        <v>Misiones</v>
      </c>
      <c r="K211">
        <v>50</v>
      </c>
    </row>
    <row r="212" spans="1:11" ht="15.75" customHeight="1" x14ac:dyDescent="0.25">
      <c r="A212" s="5">
        <f t="shared" si="5"/>
        <v>44858</v>
      </c>
      <c r="B212" s="6">
        <f t="shared" si="6"/>
        <v>1</v>
      </c>
      <c r="C212" s="7" t="s">
        <v>10</v>
      </c>
      <c r="D212" s="8">
        <v>5</v>
      </c>
      <c r="E212" s="6">
        <v>337</v>
      </c>
      <c r="F212" s="6">
        <f t="shared" si="17"/>
        <v>252.75</v>
      </c>
      <c r="G212" s="27">
        <f t="shared" si="18"/>
        <v>0.15</v>
      </c>
      <c r="H212" s="28">
        <f t="shared" si="19"/>
        <v>0.15</v>
      </c>
      <c r="I212">
        <f t="shared" si="20"/>
        <v>50.55</v>
      </c>
      <c r="J212" t="str">
        <f t="shared" si="21"/>
        <v>Buenos Aires</v>
      </c>
      <c r="K212">
        <v>50</v>
      </c>
    </row>
    <row r="213" spans="1:11" ht="15.75" customHeight="1" x14ac:dyDescent="0.25">
      <c r="A213" s="5">
        <f t="shared" si="5"/>
        <v>44858</v>
      </c>
      <c r="B213" s="6">
        <f t="shared" si="6"/>
        <v>4</v>
      </c>
      <c r="C213" s="7" t="s">
        <v>10</v>
      </c>
      <c r="D213" s="8">
        <v>1</v>
      </c>
      <c r="E213" s="6">
        <v>342</v>
      </c>
      <c r="F213" s="6">
        <f t="shared" si="17"/>
        <v>51.3</v>
      </c>
      <c r="G213" s="27">
        <f t="shared" si="18"/>
        <v>0.15</v>
      </c>
      <c r="H213" s="28">
        <f t="shared" si="19"/>
        <v>0.15</v>
      </c>
      <c r="I213">
        <f t="shared" si="20"/>
        <v>51.3</v>
      </c>
      <c r="J213" t="str">
        <f t="shared" si="21"/>
        <v>Cordoba</v>
      </c>
      <c r="K213">
        <v>50</v>
      </c>
    </row>
    <row r="214" spans="1:11" ht="15.75" customHeight="1" x14ac:dyDescent="0.25">
      <c r="A214" s="5">
        <f t="shared" si="5"/>
        <v>44858</v>
      </c>
      <c r="B214" s="6">
        <f t="shared" si="6"/>
        <v>5</v>
      </c>
      <c r="C214" s="7" t="s">
        <v>10</v>
      </c>
      <c r="D214" s="8">
        <v>7</v>
      </c>
      <c r="E214" s="6">
        <v>925</v>
      </c>
      <c r="F214" s="6">
        <f t="shared" si="17"/>
        <v>971.25</v>
      </c>
      <c r="G214" s="27">
        <f t="shared" si="18"/>
        <v>0.15</v>
      </c>
      <c r="H214" s="28">
        <f t="shared" si="19"/>
        <v>0.15</v>
      </c>
      <c r="I214">
        <f t="shared" si="20"/>
        <v>138.75</v>
      </c>
      <c r="J214" t="str">
        <f t="shared" si="21"/>
        <v>Tucumán</v>
      </c>
      <c r="K214">
        <v>50</v>
      </c>
    </row>
    <row r="215" spans="1:11" ht="15.75" customHeight="1" x14ac:dyDescent="0.25">
      <c r="A215" s="5">
        <f t="shared" si="5"/>
        <v>44858</v>
      </c>
      <c r="B215" s="6">
        <f t="shared" si="6"/>
        <v>8</v>
      </c>
      <c r="C215" s="7" t="s">
        <v>10</v>
      </c>
      <c r="D215" s="8">
        <v>4</v>
      </c>
      <c r="E215" s="6">
        <v>438</v>
      </c>
      <c r="F215" s="6">
        <f t="shared" si="17"/>
        <v>262.8</v>
      </c>
      <c r="G215" s="27">
        <f t="shared" si="18"/>
        <v>0.15</v>
      </c>
      <c r="H215" s="28">
        <f t="shared" si="19"/>
        <v>0.15</v>
      </c>
      <c r="I215">
        <f t="shared" si="20"/>
        <v>65.7</v>
      </c>
      <c r="J215" t="str">
        <f t="shared" si="21"/>
        <v>Jujuy</v>
      </c>
      <c r="K215">
        <v>50</v>
      </c>
    </row>
    <row r="216" spans="1:11" ht="15.75" customHeight="1" x14ac:dyDescent="0.25">
      <c r="A216" s="5">
        <f t="shared" si="5"/>
        <v>44858</v>
      </c>
      <c r="B216" s="6">
        <f t="shared" si="6"/>
        <v>10</v>
      </c>
      <c r="C216" s="7" t="s">
        <v>10</v>
      </c>
      <c r="D216" s="8">
        <v>5</v>
      </c>
      <c r="E216" s="6">
        <v>343</v>
      </c>
      <c r="F216" s="6">
        <f t="shared" si="17"/>
        <v>257.25</v>
      </c>
      <c r="G216" s="27">
        <f t="shared" si="18"/>
        <v>0.15</v>
      </c>
      <c r="H216" s="28">
        <f t="shared" si="19"/>
        <v>0.15</v>
      </c>
      <c r="I216">
        <f t="shared" si="20"/>
        <v>51.449999999999996</v>
      </c>
      <c r="J216" t="str">
        <f t="shared" si="21"/>
        <v>Neuquén</v>
      </c>
      <c r="K216">
        <v>50</v>
      </c>
    </row>
    <row r="217" spans="1:11" ht="15.75" customHeight="1" x14ac:dyDescent="0.25">
      <c r="A217" s="5">
        <f t="shared" si="5"/>
        <v>44858</v>
      </c>
      <c r="B217" s="6">
        <f t="shared" si="6"/>
        <v>6</v>
      </c>
      <c r="C217" s="7" t="s">
        <v>10</v>
      </c>
      <c r="D217" s="8">
        <v>8</v>
      </c>
      <c r="E217" s="6">
        <v>523</v>
      </c>
      <c r="F217" s="6">
        <f t="shared" si="17"/>
        <v>627.6</v>
      </c>
      <c r="G217" s="27">
        <f t="shared" si="18"/>
        <v>0.15</v>
      </c>
      <c r="H217" s="28">
        <f t="shared" si="19"/>
        <v>0.15</v>
      </c>
      <c r="I217">
        <f t="shared" si="20"/>
        <v>78.45</v>
      </c>
      <c r="J217" t="str">
        <f t="shared" si="21"/>
        <v>Tierra del Fuego</v>
      </c>
      <c r="K217">
        <v>50</v>
      </c>
    </row>
    <row r="218" spans="1:11" ht="15.75" customHeight="1" x14ac:dyDescent="0.25">
      <c r="A218" s="5">
        <f t="shared" si="5"/>
        <v>44859</v>
      </c>
      <c r="B218" s="6">
        <f t="shared" si="6"/>
        <v>3</v>
      </c>
      <c r="C218" s="7" t="s">
        <v>10</v>
      </c>
      <c r="D218" s="8">
        <v>7</v>
      </c>
      <c r="E218" s="6">
        <v>862</v>
      </c>
      <c r="F218" s="6">
        <f t="shared" si="17"/>
        <v>905.1</v>
      </c>
      <c r="G218" s="27">
        <f t="shared" si="18"/>
        <v>0.15</v>
      </c>
      <c r="H218" s="28">
        <f t="shared" si="19"/>
        <v>0.15</v>
      </c>
      <c r="I218">
        <f t="shared" si="20"/>
        <v>129.29999999999998</v>
      </c>
      <c r="J218" t="str">
        <f t="shared" si="21"/>
        <v>Entre Ríos</v>
      </c>
      <c r="K218">
        <v>50</v>
      </c>
    </row>
    <row r="219" spans="1:11" ht="15.75" customHeight="1" x14ac:dyDescent="0.25">
      <c r="A219" s="5">
        <f t="shared" si="5"/>
        <v>44859</v>
      </c>
      <c r="B219" s="6">
        <f t="shared" si="6"/>
        <v>2</v>
      </c>
      <c r="C219" s="7" t="s">
        <v>10</v>
      </c>
      <c r="D219" s="8">
        <v>7</v>
      </c>
      <c r="E219" s="6">
        <v>341</v>
      </c>
      <c r="F219" s="6">
        <f t="shared" si="17"/>
        <v>358.05</v>
      </c>
      <c r="G219" s="27">
        <f t="shared" si="18"/>
        <v>0.15</v>
      </c>
      <c r="H219" s="28">
        <f t="shared" si="19"/>
        <v>0.15</v>
      </c>
      <c r="I219">
        <f t="shared" si="20"/>
        <v>51.15</v>
      </c>
      <c r="J219" t="str">
        <f t="shared" si="21"/>
        <v>Santa Fe</v>
      </c>
      <c r="K219">
        <v>50</v>
      </c>
    </row>
    <row r="220" spans="1:11" ht="15.75" customHeight="1" x14ac:dyDescent="0.25">
      <c r="A220" s="5">
        <f t="shared" si="5"/>
        <v>44859</v>
      </c>
      <c r="B220" s="6">
        <f t="shared" si="6"/>
        <v>7</v>
      </c>
      <c r="C220" s="7" t="s">
        <v>10</v>
      </c>
      <c r="D220" s="8">
        <v>2</v>
      </c>
      <c r="E220" s="6">
        <v>800</v>
      </c>
      <c r="F220" s="6">
        <f t="shared" si="17"/>
        <v>240</v>
      </c>
      <c r="G220" s="27">
        <f t="shared" si="18"/>
        <v>0.15</v>
      </c>
      <c r="H220" s="28">
        <f t="shared" si="19"/>
        <v>0.15</v>
      </c>
      <c r="I220">
        <f t="shared" si="20"/>
        <v>120</v>
      </c>
      <c r="J220" t="str">
        <f t="shared" si="21"/>
        <v>Salta</v>
      </c>
      <c r="K220">
        <v>50</v>
      </c>
    </row>
    <row r="221" spans="1:11" ht="15.75" customHeight="1" x14ac:dyDescent="0.25">
      <c r="A221" s="5">
        <f t="shared" si="5"/>
        <v>44859</v>
      </c>
      <c r="B221" s="6">
        <f t="shared" si="6"/>
        <v>9</v>
      </c>
      <c r="C221" s="7" t="s">
        <v>10</v>
      </c>
      <c r="D221" s="8">
        <v>4</v>
      </c>
      <c r="E221" s="6">
        <v>537</v>
      </c>
      <c r="F221" s="6">
        <f t="shared" si="17"/>
        <v>322.2</v>
      </c>
      <c r="G221" s="27">
        <f t="shared" si="18"/>
        <v>0.15</v>
      </c>
      <c r="H221" s="28">
        <f t="shared" si="19"/>
        <v>0.15</v>
      </c>
      <c r="I221">
        <f t="shared" si="20"/>
        <v>80.55</v>
      </c>
      <c r="J221" t="str">
        <f t="shared" si="21"/>
        <v>Misiones</v>
      </c>
      <c r="K221">
        <v>50</v>
      </c>
    </row>
    <row r="222" spans="1:11" ht="15.75" customHeight="1" x14ac:dyDescent="0.25">
      <c r="A222" s="5">
        <f t="shared" si="5"/>
        <v>44859</v>
      </c>
      <c r="B222" s="6">
        <f t="shared" si="6"/>
        <v>1</v>
      </c>
      <c r="C222" s="7" t="s">
        <v>10</v>
      </c>
      <c r="D222" s="8">
        <v>3</v>
      </c>
      <c r="E222" s="6">
        <v>819</v>
      </c>
      <c r="F222" s="6">
        <f t="shared" si="17"/>
        <v>368.55</v>
      </c>
      <c r="G222" s="27">
        <f t="shared" si="18"/>
        <v>0.15</v>
      </c>
      <c r="H222" s="28">
        <f t="shared" si="19"/>
        <v>0.15</v>
      </c>
      <c r="I222">
        <f t="shared" si="20"/>
        <v>122.85</v>
      </c>
      <c r="J222" t="str">
        <f t="shared" si="21"/>
        <v>Buenos Aires</v>
      </c>
      <c r="K222">
        <v>50</v>
      </c>
    </row>
    <row r="223" spans="1:11" ht="15.75" customHeight="1" x14ac:dyDescent="0.25">
      <c r="A223" s="5">
        <f t="shared" si="5"/>
        <v>44859</v>
      </c>
      <c r="B223" s="6">
        <f t="shared" si="6"/>
        <v>4</v>
      </c>
      <c r="C223" s="7" t="s">
        <v>10</v>
      </c>
      <c r="D223" s="8">
        <v>8</v>
      </c>
      <c r="E223" s="6">
        <v>888</v>
      </c>
      <c r="F223" s="6">
        <f t="shared" si="17"/>
        <v>1065.5999999999999</v>
      </c>
      <c r="G223" s="27">
        <f t="shared" si="18"/>
        <v>0.15</v>
      </c>
      <c r="H223" s="28">
        <f t="shared" si="19"/>
        <v>0.15</v>
      </c>
      <c r="I223">
        <f t="shared" si="20"/>
        <v>133.19999999999999</v>
      </c>
      <c r="J223" t="str">
        <f t="shared" si="21"/>
        <v>Cordoba</v>
      </c>
      <c r="K223">
        <v>50</v>
      </c>
    </row>
    <row r="224" spans="1:11" ht="15.75" customHeight="1" x14ac:dyDescent="0.25">
      <c r="A224" s="5">
        <f t="shared" si="5"/>
        <v>44859</v>
      </c>
      <c r="B224" s="6">
        <f t="shared" si="6"/>
        <v>5</v>
      </c>
      <c r="C224" s="7" t="s">
        <v>10</v>
      </c>
      <c r="D224" s="8">
        <v>8</v>
      </c>
      <c r="E224" s="6">
        <v>327</v>
      </c>
      <c r="F224" s="6">
        <f t="shared" si="17"/>
        <v>392.4</v>
      </c>
      <c r="G224" s="27">
        <f t="shared" si="18"/>
        <v>0.15</v>
      </c>
      <c r="H224" s="28">
        <f t="shared" si="19"/>
        <v>0.15</v>
      </c>
      <c r="I224">
        <f t="shared" si="20"/>
        <v>49.05</v>
      </c>
      <c r="J224" t="str">
        <f t="shared" si="21"/>
        <v>Tucumán</v>
      </c>
      <c r="K224">
        <v>50</v>
      </c>
    </row>
    <row r="225" spans="1:11" ht="15.75" customHeight="1" x14ac:dyDescent="0.25">
      <c r="A225" s="5">
        <f t="shared" si="5"/>
        <v>44859</v>
      </c>
      <c r="B225" s="6">
        <f t="shared" si="6"/>
        <v>8</v>
      </c>
      <c r="C225" s="7" t="s">
        <v>10</v>
      </c>
      <c r="D225" s="8">
        <v>6</v>
      </c>
      <c r="E225" s="6">
        <v>876</v>
      </c>
      <c r="F225" s="6">
        <f t="shared" si="17"/>
        <v>788.4</v>
      </c>
      <c r="G225" s="27">
        <f t="shared" si="18"/>
        <v>0.15</v>
      </c>
      <c r="H225" s="28">
        <f t="shared" si="19"/>
        <v>0.15</v>
      </c>
      <c r="I225">
        <f t="shared" si="20"/>
        <v>131.4</v>
      </c>
      <c r="J225" t="str">
        <f t="shared" si="21"/>
        <v>Jujuy</v>
      </c>
      <c r="K225">
        <v>50</v>
      </c>
    </row>
    <row r="226" spans="1:11" ht="15.75" customHeight="1" x14ac:dyDescent="0.25">
      <c r="A226" s="5">
        <f t="shared" si="5"/>
        <v>44859</v>
      </c>
      <c r="B226" s="6">
        <f t="shared" si="6"/>
        <v>10</v>
      </c>
      <c r="C226" s="7" t="s">
        <v>10</v>
      </c>
      <c r="D226" s="8">
        <v>5</v>
      </c>
      <c r="E226" s="6">
        <v>823</v>
      </c>
      <c r="F226" s="6">
        <f t="shared" si="17"/>
        <v>617.25</v>
      </c>
      <c r="G226" s="27">
        <f t="shared" si="18"/>
        <v>0.15</v>
      </c>
      <c r="H226" s="28">
        <f t="shared" si="19"/>
        <v>0.15</v>
      </c>
      <c r="I226">
        <f t="shared" si="20"/>
        <v>123.44999999999999</v>
      </c>
      <c r="J226" t="str">
        <f t="shared" si="21"/>
        <v>Neuquén</v>
      </c>
      <c r="K226">
        <v>50</v>
      </c>
    </row>
    <row r="227" spans="1:11" ht="15.75" customHeight="1" x14ac:dyDescent="0.25">
      <c r="A227" s="5">
        <f t="shared" si="5"/>
        <v>44860</v>
      </c>
      <c r="B227" s="6">
        <f t="shared" si="6"/>
        <v>6</v>
      </c>
      <c r="C227" s="7" t="s">
        <v>10</v>
      </c>
      <c r="D227" s="8">
        <v>2</v>
      </c>
      <c r="E227" s="6">
        <v>816</v>
      </c>
      <c r="F227" s="6">
        <f t="shared" si="17"/>
        <v>244.79999999999998</v>
      </c>
      <c r="G227" s="27">
        <f t="shared" si="18"/>
        <v>0.15</v>
      </c>
      <c r="H227" s="28">
        <f t="shared" si="19"/>
        <v>0.15</v>
      </c>
      <c r="I227">
        <f t="shared" si="20"/>
        <v>122.39999999999999</v>
      </c>
      <c r="J227" t="str">
        <f t="shared" si="21"/>
        <v>Tierra del Fuego</v>
      </c>
      <c r="K227">
        <v>50</v>
      </c>
    </row>
    <row r="228" spans="1:11" ht="15.75" customHeight="1" x14ac:dyDescent="0.25">
      <c r="A228" s="5">
        <f t="shared" si="5"/>
        <v>44860</v>
      </c>
      <c r="B228" s="6">
        <f t="shared" si="6"/>
        <v>3</v>
      </c>
      <c r="C228" s="7" t="s">
        <v>10</v>
      </c>
      <c r="D228" s="8">
        <v>8</v>
      </c>
      <c r="E228" s="6">
        <v>503</v>
      </c>
      <c r="F228" s="6">
        <f t="shared" si="17"/>
        <v>603.6</v>
      </c>
      <c r="G228" s="27">
        <f t="shared" si="18"/>
        <v>0.15</v>
      </c>
      <c r="H228" s="28">
        <f t="shared" si="19"/>
        <v>0.15</v>
      </c>
      <c r="I228">
        <f t="shared" si="20"/>
        <v>75.45</v>
      </c>
      <c r="J228" t="str">
        <f t="shared" si="21"/>
        <v>Entre Ríos</v>
      </c>
      <c r="K228">
        <v>50</v>
      </c>
    </row>
    <row r="229" spans="1:11" ht="15.75" customHeight="1" x14ac:dyDescent="0.25">
      <c r="A229" s="5">
        <f t="shared" si="5"/>
        <v>44860</v>
      </c>
      <c r="B229" s="6">
        <f t="shared" si="6"/>
        <v>2</v>
      </c>
      <c r="C229" s="7" t="s">
        <v>10</v>
      </c>
      <c r="D229" s="8">
        <v>5</v>
      </c>
      <c r="E229" s="6">
        <v>788</v>
      </c>
      <c r="F229" s="6">
        <f t="shared" si="17"/>
        <v>591</v>
      </c>
      <c r="G229" s="27">
        <f t="shared" si="18"/>
        <v>0.15</v>
      </c>
      <c r="H229" s="28">
        <f t="shared" si="19"/>
        <v>0.15</v>
      </c>
      <c r="I229">
        <f t="shared" si="20"/>
        <v>118.19999999999999</v>
      </c>
      <c r="J229" t="str">
        <f t="shared" si="21"/>
        <v>Santa Fe</v>
      </c>
      <c r="K229">
        <v>50</v>
      </c>
    </row>
    <row r="230" spans="1:11" ht="15.75" customHeight="1" x14ac:dyDescent="0.25">
      <c r="A230" s="5">
        <f t="shared" si="5"/>
        <v>44860</v>
      </c>
      <c r="B230" s="6">
        <f t="shared" si="6"/>
        <v>7</v>
      </c>
      <c r="C230" s="7" t="s">
        <v>10</v>
      </c>
      <c r="D230" s="8">
        <v>1</v>
      </c>
      <c r="E230" s="6">
        <v>481</v>
      </c>
      <c r="F230" s="6">
        <f t="shared" si="17"/>
        <v>72.149999999999991</v>
      </c>
      <c r="G230" s="27">
        <f t="shared" si="18"/>
        <v>0.15</v>
      </c>
      <c r="H230" s="28">
        <f t="shared" si="19"/>
        <v>0.15</v>
      </c>
      <c r="I230">
        <f t="shared" si="20"/>
        <v>72.149999999999991</v>
      </c>
      <c r="J230" t="str">
        <f t="shared" si="21"/>
        <v>Salta</v>
      </c>
      <c r="K230">
        <v>50</v>
      </c>
    </row>
    <row r="231" spans="1:11" ht="15.75" customHeight="1" x14ac:dyDescent="0.25">
      <c r="A231" s="5">
        <f t="shared" si="5"/>
        <v>44860</v>
      </c>
      <c r="B231" s="6">
        <f t="shared" si="6"/>
        <v>9</v>
      </c>
      <c r="C231" s="7" t="s">
        <v>10</v>
      </c>
      <c r="D231" s="8">
        <v>1</v>
      </c>
      <c r="E231" s="6">
        <v>600</v>
      </c>
      <c r="F231" s="6">
        <f t="shared" si="17"/>
        <v>90</v>
      </c>
      <c r="G231" s="27">
        <f t="shared" si="18"/>
        <v>0.15</v>
      </c>
      <c r="H231" s="28">
        <f t="shared" si="19"/>
        <v>0.15</v>
      </c>
      <c r="I231">
        <f t="shared" si="20"/>
        <v>90</v>
      </c>
      <c r="J231" t="str">
        <f t="shared" si="21"/>
        <v>Misiones</v>
      </c>
      <c r="K231">
        <v>50</v>
      </c>
    </row>
    <row r="232" spans="1:11" ht="15.75" customHeight="1" x14ac:dyDescent="0.25">
      <c r="A232" s="5">
        <f t="shared" si="5"/>
        <v>44860</v>
      </c>
      <c r="B232" s="6">
        <f t="shared" si="6"/>
        <v>1</v>
      </c>
      <c r="C232" s="7" t="s">
        <v>10</v>
      </c>
      <c r="D232" s="8">
        <v>6</v>
      </c>
      <c r="E232" s="6">
        <v>531</v>
      </c>
      <c r="F232" s="6">
        <f t="shared" si="17"/>
        <v>477.9</v>
      </c>
      <c r="G232" s="27">
        <f t="shared" si="18"/>
        <v>0.15</v>
      </c>
      <c r="H232" s="28">
        <f t="shared" si="19"/>
        <v>0.15</v>
      </c>
      <c r="I232">
        <f t="shared" si="20"/>
        <v>79.649999999999991</v>
      </c>
      <c r="J232" t="str">
        <f t="shared" si="21"/>
        <v>Buenos Aires</v>
      </c>
      <c r="K232">
        <v>50</v>
      </c>
    </row>
    <row r="233" spans="1:11" ht="15.75" customHeight="1" x14ac:dyDescent="0.25">
      <c r="A233" s="5">
        <f t="shared" si="5"/>
        <v>44860</v>
      </c>
      <c r="B233" s="6">
        <f t="shared" si="6"/>
        <v>4</v>
      </c>
      <c r="C233" s="7" t="s">
        <v>10</v>
      </c>
      <c r="D233" s="8">
        <v>5</v>
      </c>
      <c r="E233" s="6">
        <v>501</v>
      </c>
      <c r="F233" s="6">
        <f t="shared" si="17"/>
        <v>375.75</v>
      </c>
      <c r="G233" s="27">
        <f t="shared" si="18"/>
        <v>0.15</v>
      </c>
      <c r="H233" s="28">
        <f t="shared" si="19"/>
        <v>0.15</v>
      </c>
      <c r="I233">
        <f t="shared" si="20"/>
        <v>75.149999999999991</v>
      </c>
      <c r="J233" t="str">
        <f t="shared" si="21"/>
        <v>Cordoba</v>
      </c>
      <c r="K233">
        <v>50</v>
      </c>
    </row>
    <row r="234" spans="1:11" ht="15.75" customHeight="1" x14ac:dyDescent="0.25">
      <c r="A234" s="5">
        <f t="shared" si="5"/>
        <v>44860</v>
      </c>
      <c r="B234" s="6">
        <f t="shared" si="6"/>
        <v>5</v>
      </c>
      <c r="C234" s="7" t="s">
        <v>10</v>
      </c>
      <c r="D234" s="8">
        <v>1</v>
      </c>
      <c r="E234" s="6">
        <v>685</v>
      </c>
      <c r="F234" s="6">
        <f t="shared" si="17"/>
        <v>102.75</v>
      </c>
      <c r="G234" s="27">
        <f t="shared" si="18"/>
        <v>0.15</v>
      </c>
      <c r="H234" s="28">
        <f t="shared" si="19"/>
        <v>0.15</v>
      </c>
      <c r="I234">
        <f t="shared" si="20"/>
        <v>102.75</v>
      </c>
      <c r="J234" t="str">
        <f t="shared" si="21"/>
        <v>Tucumán</v>
      </c>
      <c r="K234">
        <v>50</v>
      </c>
    </row>
    <row r="235" spans="1:11" ht="15.75" customHeight="1" x14ac:dyDescent="0.25">
      <c r="A235" s="5">
        <f t="shared" si="5"/>
        <v>44860</v>
      </c>
      <c r="B235" s="6">
        <f t="shared" si="6"/>
        <v>8</v>
      </c>
      <c r="C235" s="7" t="s">
        <v>10</v>
      </c>
      <c r="D235" s="8">
        <v>6</v>
      </c>
      <c r="E235" s="6">
        <v>358</v>
      </c>
      <c r="F235" s="6">
        <f t="shared" si="17"/>
        <v>322.2</v>
      </c>
      <c r="G235" s="27">
        <f t="shared" si="18"/>
        <v>0.15</v>
      </c>
      <c r="H235" s="28">
        <f t="shared" si="19"/>
        <v>0.15</v>
      </c>
      <c r="I235">
        <f t="shared" si="20"/>
        <v>53.699999999999996</v>
      </c>
      <c r="J235" t="str">
        <f t="shared" si="21"/>
        <v>Jujuy</v>
      </c>
      <c r="K235">
        <v>50</v>
      </c>
    </row>
    <row r="236" spans="1:11" ht="15.75" customHeight="1" x14ac:dyDescent="0.25">
      <c r="A236" s="5">
        <f t="shared" si="5"/>
        <v>44861</v>
      </c>
      <c r="B236" s="6">
        <f t="shared" si="6"/>
        <v>10</v>
      </c>
      <c r="C236" s="7" t="s">
        <v>10</v>
      </c>
      <c r="D236" s="8">
        <v>4</v>
      </c>
      <c r="E236" s="6">
        <v>591</v>
      </c>
      <c r="F236" s="6">
        <f t="shared" si="17"/>
        <v>354.59999999999997</v>
      </c>
      <c r="G236" s="27">
        <f t="shared" si="18"/>
        <v>0.15</v>
      </c>
      <c r="H236" s="28">
        <f t="shared" si="19"/>
        <v>0.15</v>
      </c>
      <c r="I236">
        <f t="shared" si="20"/>
        <v>88.649999999999991</v>
      </c>
      <c r="J236" t="str">
        <f t="shared" si="21"/>
        <v>Neuquén</v>
      </c>
      <c r="K236">
        <v>50</v>
      </c>
    </row>
    <row r="237" spans="1:11" ht="15.75" customHeight="1" x14ac:dyDescent="0.25">
      <c r="A237" s="5">
        <f t="shared" si="5"/>
        <v>44861</v>
      </c>
      <c r="B237" s="6">
        <f t="shared" si="6"/>
        <v>6</v>
      </c>
      <c r="C237" s="7" t="s">
        <v>10</v>
      </c>
      <c r="D237" s="8">
        <v>7</v>
      </c>
      <c r="E237" s="6">
        <v>573</v>
      </c>
      <c r="F237" s="6">
        <f t="shared" si="17"/>
        <v>601.65</v>
      </c>
      <c r="G237" s="27">
        <f t="shared" si="18"/>
        <v>0.15</v>
      </c>
      <c r="H237" s="28">
        <f t="shared" si="19"/>
        <v>0.15</v>
      </c>
      <c r="I237">
        <f t="shared" si="20"/>
        <v>85.95</v>
      </c>
      <c r="J237" t="str">
        <f t="shared" si="21"/>
        <v>Tierra del Fuego</v>
      </c>
      <c r="K237">
        <v>50</v>
      </c>
    </row>
    <row r="238" spans="1:11" ht="15.75" customHeight="1" x14ac:dyDescent="0.25">
      <c r="A238" s="5">
        <f t="shared" si="5"/>
        <v>44861</v>
      </c>
      <c r="B238" s="6">
        <f t="shared" si="6"/>
        <v>3</v>
      </c>
      <c r="C238" s="7" t="s">
        <v>10</v>
      </c>
      <c r="D238" s="8">
        <v>5</v>
      </c>
      <c r="E238" s="6">
        <v>698</v>
      </c>
      <c r="F238" s="6">
        <f t="shared" si="17"/>
        <v>523.5</v>
      </c>
      <c r="G238" s="27">
        <f t="shared" si="18"/>
        <v>0.15</v>
      </c>
      <c r="H238" s="28">
        <f t="shared" si="19"/>
        <v>0.15</v>
      </c>
      <c r="I238">
        <f t="shared" si="20"/>
        <v>104.7</v>
      </c>
      <c r="J238" t="str">
        <f t="shared" si="21"/>
        <v>Entre Ríos</v>
      </c>
      <c r="K238">
        <v>50</v>
      </c>
    </row>
    <row r="239" spans="1:11" ht="15.75" customHeight="1" x14ac:dyDescent="0.25">
      <c r="A239" s="5">
        <f t="shared" si="5"/>
        <v>44861</v>
      </c>
      <c r="B239" s="6">
        <f t="shared" si="6"/>
        <v>2</v>
      </c>
      <c r="C239" s="7" t="s">
        <v>10</v>
      </c>
      <c r="D239" s="8">
        <v>9</v>
      </c>
      <c r="E239" s="6">
        <v>874</v>
      </c>
      <c r="F239" s="6">
        <f t="shared" si="17"/>
        <v>1179.8999999999999</v>
      </c>
      <c r="G239" s="27">
        <f t="shared" si="18"/>
        <v>0.15</v>
      </c>
      <c r="H239" s="28">
        <f t="shared" si="19"/>
        <v>0.15</v>
      </c>
      <c r="I239">
        <f t="shared" si="20"/>
        <v>131.1</v>
      </c>
      <c r="J239" t="str">
        <f t="shared" si="21"/>
        <v>Santa Fe</v>
      </c>
      <c r="K239">
        <v>50</v>
      </c>
    </row>
    <row r="240" spans="1:11" ht="15.75" customHeight="1" x14ac:dyDescent="0.25">
      <c r="A240" s="5">
        <f t="shared" si="5"/>
        <v>44861</v>
      </c>
      <c r="B240" s="6">
        <f t="shared" si="6"/>
        <v>7</v>
      </c>
      <c r="C240" s="7" t="s">
        <v>10</v>
      </c>
      <c r="D240" s="8">
        <v>3</v>
      </c>
      <c r="E240" s="6">
        <v>410</v>
      </c>
      <c r="F240" s="6">
        <f t="shared" si="17"/>
        <v>184.5</v>
      </c>
      <c r="G240" s="27">
        <f t="shared" si="18"/>
        <v>0.15</v>
      </c>
      <c r="H240" s="28">
        <f t="shared" si="19"/>
        <v>0.15</v>
      </c>
      <c r="I240">
        <f t="shared" si="20"/>
        <v>61.5</v>
      </c>
      <c r="J240" t="str">
        <f t="shared" si="21"/>
        <v>Salta</v>
      </c>
      <c r="K240">
        <v>50</v>
      </c>
    </row>
    <row r="241" spans="1:11" ht="15.75" customHeight="1" x14ac:dyDescent="0.25">
      <c r="A241" s="5">
        <f t="shared" si="5"/>
        <v>44861</v>
      </c>
      <c r="B241" s="6">
        <f t="shared" si="6"/>
        <v>9</v>
      </c>
      <c r="C241" s="7" t="s">
        <v>10</v>
      </c>
      <c r="D241" s="8">
        <v>10</v>
      </c>
      <c r="E241" s="6">
        <v>529</v>
      </c>
      <c r="F241" s="6">
        <f t="shared" si="17"/>
        <v>793.5</v>
      </c>
      <c r="G241" s="27">
        <f t="shared" si="18"/>
        <v>0.15</v>
      </c>
      <c r="H241" s="28">
        <f t="shared" si="19"/>
        <v>0.15</v>
      </c>
      <c r="I241">
        <f t="shared" si="20"/>
        <v>79.349999999999994</v>
      </c>
      <c r="J241" t="str">
        <f t="shared" si="21"/>
        <v>Misiones</v>
      </c>
      <c r="K241">
        <v>50</v>
      </c>
    </row>
    <row r="242" spans="1:11" ht="15.75" customHeight="1" x14ac:dyDescent="0.25">
      <c r="A242" s="5">
        <f t="shared" si="5"/>
        <v>44861</v>
      </c>
      <c r="B242" s="6">
        <f t="shared" si="6"/>
        <v>1</v>
      </c>
      <c r="C242" s="7" t="s">
        <v>10</v>
      </c>
      <c r="D242" s="8">
        <v>4</v>
      </c>
      <c r="E242" s="6">
        <v>683</v>
      </c>
      <c r="F242" s="6">
        <f t="shared" si="17"/>
        <v>409.8</v>
      </c>
      <c r="G242" s="27">
        <f t="shared" si="18"/>
        <v>0.15</v>
      </c>
      <c r="H242" s="28">
        <f t="shared" si="19"/>
        <v>0.15</v>
      </c>
      <c r="I242">
        <f t="shared" si="20"/>
        <v>102.45</v>
      </c>
      <c r="J242" t="str">
        <f t="shared" si="21"/>
        <v>Buenos Aires</v>
      </c>
      <c r="K242">
        <v>50</v>
      </c>
    </row>
    <row r="243" spans="1:11" ht="15.75" customHeight="1" x14ac:dyDescent="0.25">
      <c r="A243" s="5">
        <f t="shared" si="5"/>
        <v>44861</v>
      </c>
      <c r="B243" s="6">
        <f t="shared" si="6"/>
        <v>4</v>
      </c>
      <c r="C243" s="7" t="s">
        <v>10</v>
      </c>
      <c r="D243" s="8">
        <v>6</v>
      </c>
      <c r="E243" s="6">
        <v>830</v>
      </c>
      <c r="F243" s="6">
        <f t="shared" si="17"/>
        <v>747</v>
      </c>
      <c r="G243" s="27">
        <f t="shared" si="18"/>
        <v>0.15</v>
      </c>
      <c r="H243" s="28">
        <f t="shared" si="19"/>
        <v>0.15</v>
      </c>
      <c r="I243">
        <f t="shared" si="20"/>
        <v>124.5</v>
      </c>
      <c r="J243" t="str">
        <f t="shared" si="21"/>
        <v>Cordoba</v>
      </c>
      <c r="K243">
        <v>50</v>
      </c>
    </row>
    <row r="244" spans="1:11" ht="15.75" customHeight="1" x14ac:dyDescent="0.25">
      <c r="A244" s="5">
        <f t="shared" si="5"/>
        <v>44861</v>
      </c>
      <c r="B244" s="6">
        <f t="shared" si="6"/>
        <v>5</v>
      </c>
      <c r="C244" s="7" t="s">
        <v>10</v>
      </c>
      <c r="D244" s="8">
        <v>8</v>
      </c>
      <c r="E244" s="6">
        <v>898</v>
      </c>
      <c r="F244" s="6">
        <f t="shared" si="17"/>
        <v>1077.5999999999999</v>
      </c>
      <c r="G244" s="27">
        <f t="shared" si="18"/>
        <v>0.15</v>
      </c>
      <c r="H244" s="28">
        <f t="shared" si="19"/>
        <v>0.15</v>
      </c>
      <c r="I244">
        <f t="shared" si="20"/>
        <v>134.69999999999999</v>
      </c>
      <c r="J244" t="str">
        <f t="shared" si="21"/>
        <v>Tucumán</v>
      </c>
      <c r="K244">
        <v>50</v>
      </c>
    </row>
    <row r="245" spans="1:11" ht="15.75" customHeight="1" x14ac:dyDescent="0.25">
      <c r="A245" s="5">
        <f t="shared" si="5"/>
        <v>44862</v>
      </c>
      <c r="B245" s="6">
        <f t="shared" si="6"/>
        <v>8</v>
      </c>
      <c r="C245" s="7" t="s">
        <v>10</v>
      </c>
      <c r="D245" s="8">
        <v>10</v>
      </c>
      <c r="E245" s="6">
        <v>751</v>
      </c>
      <c r="F245" s="6">
        <f t="shared" si="17"/>
        <v>1126.5</v>
      </c>
      <c r="G245" s="27">
        <f t="shared" si="18"/>
        <v>0.15</v>
      </c>
      <c r="H245" s="28">
        <f t="shared" si="19"/>
        <v>0.15</v>
      </c>
      <c r="I245">
        <f t="shared" si="20"/>
        <v>112.64999999999999</v>
      </c>
      <c r="J245" t="str">
        <f t="shared" si="21"/>
        <v>Jujuy</v>
      </c>
      <c r="K245">
        <v>50</v>
      </c>
    </row>
    <row r="246" spans="1:11" ht="15.75" customHeight="1" x14ac:dyDescent="0.25">
      <c r="A246" s="5">
        <f t="shared" si="5"/>
        <v>44862</v>
      </c>
      <c r="B246" s="6">
        <f t="shared" si="6"/>
        <v>10</v>
      </c>
      <c r="C246" s="7" t="s">
        <v>10</v>
      </c>
      <c r="D246" s="8">
        <v>4</v>
      </c>
      <c r="E246" s="6">
        <v>377</v>
      </c>
      <c r="F246" s="6">
        <f t="shared" si="17"/>
        <v>226.2</v>
      </c>
      <c r="G246" s="27">
        <f t="shared" si="18"/>
        <v>0.15</v>
      </c>
      <c r="H246" s="28">
        <f t="shared" si="19"/>
        <v>0.15</v>
      </c>
      <c r="I246">
        <f t="shared" si="20"/>
        <v>56.55</v>
      </c>
      <c r="J246" t="str">
        <f t="shared" si="21"/>
        <v>Neuquén</v>
      </c>
      <c r="K246">
        <v>50</v>
      </c>
    </row>
    <row r="247" spans="1:11" ht="15.75" customHeight="1" x14ac:dyDescent="0.25">
      <c r="A247" s="5">
        <f t="shared" si="5"/>
        <v>44862</v>
      </c>
      <c r="B247" s="6">
        <f t="shared" si="6"/>
        <v>6</v>
      </c>
      <c r="C247" s="7" t="s">
        <v>10</v>
      </c>
      <c r="D247" s="8">
        <v>2</v>
      </c>
      <c r="E247" s="6">
        <v>969</v>
      </c>
      <c r="F247" s="6">
        <f t="shared" si="17"/>
        <v>290.7</v>
      </c>
      <c r="G247" s="27">
        <f t="shared" si="18"/>
        <v>0.15</v>
      </c>
      <c r="H247" s="28">
        <f t="shared" si="19"/>
        <v>0.15</v>
      </c>
      <c r="I247">
        <f t="shared" si="20"/>
        <v>145.35</v>
      </c>
      <c r="J247" t="str">
        <f t="shared" si="21"/>
        <v>Tierra del Fuego</v>
      </c>
      <c r="K247">
        <v>50</v>
      </c>
    </row>
    <row r="248" spans="1:11" ht="15.75" customHeight="1" x14ac:dyDescent="0.25">
      <c r="A248" s="5">
        <f t="shared" si="5"/>
        <v>44862</v>
      </c>
      <c r="B248" s="6">
        <f t="shared" si="6"/>
        <v>3</v>
      </c>
      <c r="C248" s="7" t="s">
        <v>10</v>
      </c>
      <c r="D248" s="8">
        <v>3</v>
      </c>
      <c r="E248" s="6">
        <v>655</v>
      </c>
      <c r="F248" s="6">
        <f t="shared" si="17"/>
        <v>294.75</v>
      </c>
      <c r="G248" s="27">
        <f t="shared" si="18"/>
        <v>0.15</v>
      </c>
      <c r="H248" s="28">
        <f t="shared" si="19"/>
        <v>0.15</v>
      </c>
      <c r="I248">
        <f t="shared" si="20"/>
        <v>98.25</v>
      </c>
      <c r="J248" t="str">
        <f t="shared" si="21"/>
        <v>Entre Ríos</v>
      </c>
      <c r="K248">
        <v>50</v>
      </c>
    </row>
    <row r="249" spans="1:11" ht="15.75" customHeight="1" x14ac:dyDescent="0.25">
      <c r="A249" s="5">
        <f t="shared" si="5"/>
        <v>44862</v>
      </c>
      <c r="B249" s="6">
        <f t="shared" si="6"/>
        <v>2</v>
      </c>
      <c r="C249" s="7" t="s">
        <v>10</v>
      </c>
      <c r="D249" s="8">
        <v>3</v>
      </c>
      <c r="E249" s="6">
        <v>838</v>
      </c>
      <c r="F249" s="6">
        <f t="shared" si="17"/>
        <v>377.09999999999997</v>
      </c>
      <c r="G249" s="27">
        <f t="shared" si="18"/>
        <v>0.15</v>
      </c>
      <c r="H249" s="28">
        <f t="shared" si="19"/>
        <v>0.15</v>
      </c>
      <c r="I249">
        <f t="shared" si="20"/>
        <v>125.69999999999999</v>
      </c>
      <c r="J249" t="str">
        <f t="shared" si="21"/>
        <v>Santa Fe</v>
      </c>
      <c r="K249">
        <v>50</v>
      </c>
    </row>
    <row r="250" spans="1:11" ht="15.75" customHeight="1" x14ac:dyDescent="0.25">
      <c r="A250" s="5">
        <f t="shared" si="5"/>
        <v>44862</v>
      </c>
      <c r="B250" s="6">
        <f t="shared" si="6"/>
        <v>7</v>
      </c>
      <c r="C250" s="7" t="s">
        <v>10</v>
      </c>
      <c r="D250" s="8">
        <v>10</v>
      </c>
      <c r="E250" s="6">
        <v>755</v>
      </c>
      <c r="F250" s="6">
        <f t="shared" si="17"/>
        <v>1132.5</v>
      </c>
      <c r="G250" s="27">
        <f t="shared" si="18"/>
        <v>0.15</v>
      </c>
      <c r="H250" s="28">
        <f t="shared" si="19"/>
        <v>0.15</v>
      </c>
      <c r="I250">
        <f t="shared" si="20"/>
        <v>113.25</v>
      </c>
      <c r="J250" t="str">
        <f t="shared" si="21"/>
        <v>Salta</v>
      </c>
      <c r="K250">
        <v>50</v>
      </c>
    </row>
    <row r="251" spans="1:11" ht="15.75" customHeight="1" x14ac:dyDescent="0.25">
      <c r="A251" s="5">
        <f t="shared" si="5"/>
        <v>44862</v>
      </c>
      <c r="B251" s="6">
        <f t="shared" si="6"/>
        <v>9</v>
      </c>
      <c r="C251" s="7" t="s">
        <v>10</v>
      </c>
      <c r="D251" s="8">
        <v>8</v>
      </c>
      <c r="E251" s="6">
        <v>975</v>
      </c>
      <c r="F251" s="6">
        <f t="shared" si="17"/>
        <v>1170</v>
      </c>
      <c r="G251" s="27">
        <f t="shared" si="18"/>
        <v>0.15</v>
      </c>
      <c r="H251" s="28">
        <f t="shared" si="19"/>
        <v>0.15</v>
      </c>
      <c r="I251">
        <f t="shared" si="20"/>
        <v>146.25</v>
      </c>
      <c r="J251" t="str">
        <f t="shared" si="21"/>
        <v>Misiones</v>
      </c>
      <c r="K251">
        <v>50</v>
      </c>
    </row>
    <row r="252" spans="1:11" ht="15.75" customHeight="1" x14ac:dyDescent="0.25">
      <c r="A252" s="5">
        <f t="shared" si="5"/>
        <v>44862</v>
      </c>
      <c r="B252" s="6">
        <f t="shared" si="6"/>
        <v>1</v>
      </c>
      <c r="C252" s="7" t="s">
        <v>10</v>
      </c>
      <c r="D252" s="8">
        <v>7</v>
      </c>
      <c r="E252" s="6">
        <v>565</v>
      </c>
      <c r="F252" s="6">
        <f t="shared" si="17"/>
        <v>593.25</v>
      </c>
      <c r="G252" s="27">
        <f t="shared" si="18"/>
        <v>0.15</v>
      </c>
      <c r="H252" s="28">
        <f t="shared" si="19"/>
        <v>0.15</v>
      </c>
      <c r="I252">
        <f t="shared" si="20"/>
        <v>84.75</v>
      </c>
      <c r="J252" t="str">
        <f t="shared" si="21"/>
        <v>Buenos Aires</v>
      </c>
      <c r="K252">
        <v>50</v>
      </c>
    </row>
    <row r="253" spans="1:11" ht="15.75" customHeight="1" x14ac:dyDescent="0.25">
      <c r="A253" s="5">
        <f t="shared" si="5"/>
        <v>44862</v>
      </c>
      <c r="B253" s="6">
        <f t="shared" si="6"/>
        <v>4</v>
      </c>
      <c r="C253" s="7" t="s">
        <v>10</v>
      </c>
      <c r="D253" s="8">
        <v>8</v>
      </c>
      <c r="E253" s="6">
        <v>804</v>
      </c>
      <c r="F253" s="6">
        <f t="shared" si="17"/>
        <v>964.8</v>
      </c>
      <c r="G253" s="27">
        <f t="shared" si="18"/>
        <v>0.15</v>
      </c>
      <c r="H253" s="28">
        <f t="shared" si="19"/>
        <v>0.15</v>
      </c>
      <c r="I253">
        <f t="shared" si="20"/>
        <v>120.6</v>
      </c>
      <c r="J253" t="str">
        <f t="shared" si="21"/>
        <v>Cordoba</v>
      </c>
      <c r="K253">
        <v>50</v>
      </c>
    </row>
    <row r="254" spans="1:11" ht="15.75" customHeight="1" x14ac:dyDescent="0.25">
      <c r="A254" s="5">
        <f t="shared" si="5"/>
        <v>44863</v>
      </c>
      <c r="B254" s="6">
        <f t="shared" si="6"/>
        <v>5</v>
      </c>
      <c r="C254" s="7" t="s">
        <v>10</v>
      </c>
      <c r="D254" s="8">
        <v>9</v>
      </c>
      <c r="E254" s="6">
        <v>886</v>
      </c>
      <c r="F254" s="6">
        <f t="shared" si="17"/>
        <v>1196.0999999999999</v>
      </c>
      <c r="G254" s="27">
        <f t="shared" si="18"/>
        <v>0.15</v>
      </c>
      <c r="H254" s="28">
        <f t="shared" si="19"/>
        <v>0.15</v>
      </c>
      <c r="I254">
        <f t="shared" si="20"/>
        <v>132.9</v>
      </c>
      <c r="J254" t="str">
        <f t="shared" si="21"/>
        <v>Tucumán</v>
      </c>
      <c r="K254">
        <v>50</v>
      </c>
    </row>
    <row r="255" spans="1:11" ht="15.75" customHeight="1" x14ac:dyDescent="0.25">
      <c r="A255" s="5">
        <f t="shared" si="5"/>
        <v>44863</v>
      </c>
      <c r="B255" s="6">
        <f t="shared" si="6"/>
        <v>8</v>
      </c>
      <c r="C255" s="7" t="s">
        <v>10</v>
      </c>
      <c r="D255" s="8">
        <v>10</v>
      </c>
      <c r="E255" s="6">
        <v>458</v>
      </c>
      <c r="F255" s="6">
        <f t="shared" si="17"/>
        <v>687</v>
      </c>
      <c r="G255" s="27">
        <f t="shared" si="18"/>
        <v>0.15</v>
      </c>
      <c r="H255" s="28">
        <f t="shared" si="19"/>
        <v>0.15</v>
      </c>
      <c r="I255">
        <f t="shared" si="20"/>
        <v>68.7</v>
      </c>
      <c r="J255" t="str">
        <f t="shared" si="21"/>
        <v>Jujuy</v>
      </c>
      <c r="K255">
        <v>50</v>
      </c>
    </row>
    <row r="256" spans="1:11" ht="15.75" customHeight="1" x14ac:dyDescent="0.25">
      <c r="A256" s="5">
        <f t="shared" si="5"/>
        <v>44863</v>
      </c>
      <c r="B256" s="6">
        <f t="shared" si="6"/>
        <v>10</v>
      </c>
      <c r="C256" s="7" t="s">
        <v>10</v>
      </c>
      <c r="D256" s="8">
        <v>2</v>
      </c>
      <c r="E256" s="6">
        <v>315</v>
      </c>
      <c r="F256" s="6">
        <f t="shared" si="17"/>
        <v>94.5</v>
      </c>
      <c r="G256" s="27">
        <f t="shared" si="18"/>
        <v>0.15</v>
      </c>
      <c r="H256" s="28">
        <f t="shared" si="19"/>
        <v>0.15</v>
      </c>
      <c r="I256">
        <f t="shared" si="20"/>
        <v>47.25</v>
      </c>
      <c r="J256" t="str">
        <f t="shared" si="21"/>
        <v>Neuquén</v>
      </c>
      <c r="K256">
        <v>50</v>
      </c>
    </row>
    <row r="257" spans="1:11" ht="15.75" customHeight="1" x14ac:dyDescent="0.25">
      <c r="A257" s="5">
        <f t="shared" si="5"/>
        <v>44863</v>
      </c>
      <c r="B257" s="6">
        <f t="shared" si="6"/>
        <v>6</v>
      </c>
      <c r="C257" s="7" t="s">
        <v>10</v>
      </c>
      <c r="D257" s="8">
        <v>3</v>
      </c>
      <c r="E257" s="6">
        <v>373</v>
      </c>
      <c r="F257" s="6">
        <f t="shared" si="17"/>
        <v>167.85</v>
      </c>
      <c r="G257" s="27">
        <f t="shared" si="18"/>
        <v>0.15</v>
      </c>
      <c r="H257" s="28">
        <f t="shared" si="19"/>
        <v>0.15</v>
      </c>
      <c r="I257">
        <f t="shared" si="20"/>
        <v>55.949999999999996</v>
      </c>
      <c r="J257" t="str">
        <f t="shared" si="21"/>
        <v>Tierra del Fuego</v>
      </c>
      <c r="K257">
        <v>50</v>
      </c>
    </row>
    <row r="258" spans="1:11" ht="15.75" customHeight="1" x14ac:dyDescent="0.25">
      <c r="A258" s="5">
        <f t="shared" si="5"/>
        <v>44863</v>
      </c>
      <c r="B258" s="6">
        <f t="shared" si="6"/>
        <v>3</v>
      </c>
      <c r="C258" s="7" t="s">
        <v>10</v>
      </c>
      <c r="D258" s="8">
        <v>10</v>
      </c>
      <c r="E258" s="6">
        <v>845</v>
      </c>
      <c r="F258" s="6">
        <f t="shared" si="17"/>
        <v>1267.5</v>
      </c>
      <c r="G258" s="27">
        <f t="shared" si="18"/>
        <v>0.15</v>
      </c>
      <c r="H258" s="28">
        <f t="shared" si="19"/>
        <v>0.15</v>
      </c>
      <c r="I258">
        <f t="shared" si="20"/>
        <v>126.75</v>
      </c>
      <c r="J258" t="str">
        <f t="shared" si="21"/>
        <v>Entre Ríos</v>
      </c>
      <c r="K258">
        <v>50</v>
      </c>
    </row>
    <row r="259" spans="1:11" ht="15.75" customHeight="1" x14ac:dyDescent="0.25">
      <c r="A259" s="5">
        <f t="shared" si="5"/>
        <v>44863</v>
      </c>
      <c r="B259" s="6">
        <f t="shared" si="6"/>
        <v>2</v>
      </c>
      <c r="C259" s="7" t="s">
        <v>10</v>
      </c>
      <c r="D259" s="8">
        <v>2</v>
      </c>
      <c r="E259" s="6">
        <v>893</v>
      </c>
      <c r="F259" s="6">
        <f t="shared" ref="F259:F322" si="22">(D259*E259)*G259</f>
        <v>267.89999999999998</v>
      </c>
      <c r="G259" s="27">
        <f t="shared" ref="G259:H322" si="23">IF(C259="Hogar",0.15,0.1)</f>
        <v>0.15</v>
      </c>
      <c r="H259" s="28">
        <f t="shared" ref="H259:H322" si="24">IF(C259="Hogar",0.15,0.1)</f>
        <v>0.15</v>
      </c>
      <c r="I259">
        <f t="shared" ref="I259:I322" si="25">E259*G259</f>
        <v>133.94999999999999</v>
      </c>
      <c r="J259" t="str">
        <f t="shared" ref="J259:J322" si="26">IF(B259=1,"Buenos Aires",IF(B259=2,"Santa Fe",IF(B259=3,"Entre Ríos",IF(B259=4,"Cordoba",IF(B259=5,"Tucumán",IF(B259=6,"Tierra del Fuego",IF(B259=7,"Salta",IF(B259=8,"Jujuy", IF(B259=9,"Misiones", IF(B259=10,"Neuquén"))))))))))</f>
        <v>Santa Fe</v>
      </c>
      <c r="K259">
        <v>50</v>
      </c>
    </row>
    <row r="260" spans="1:11" ht="15.75" customHeight="1" x14ac:dyDescent="0.25">
      <c r="A260" s="5">
        <f t="shared" si="5"/>
        <v>44863</v>
      </c>
      <c r="B260" s="6">
        <f t="shared" si="6"/>
        <v>7</v>
      </c>
      <c r="C260" s="7" t="s">
        <v>10</v>
      </c>
      <c r="D260" s="8">
        <v>2</v>
      </c>
      <c r="E260" s="6">
        <v>934</v>
      </c>
      <c r="F260" s="6">
        <f t="shared" si="22"/>
        <v>280.2</v>
      </c>
      <c r="G260" s="27">
        <f t="shared" si="23"/>
        <v>0.15</v>
      </c>
      <c r="H260" s="28">
        <f t="shared" si="24"/>
        <v>0.15</v>
      </c>
      <c r="I260">
        <f t="shared" si="25"/>
        <v>140.1</v>
      </c>
      <c r="J260" t="str">
        <f t="shared" si="26"/>
        <v>Salta</v>
      </c>
      <c r="K260">
        <v>50</v>
      </c>
    </row>
    <row r="261" spans="1:11" ht="15.75" customHeight="1" x14ac:dyDescent="0.25">
      <c r="A261" s="5">
        <f t="shared" si="5"/>
        <v>44863</v>
      </c>
      <c r="B261" s="6">
        <f t="shared" si="6"/>
        <v>9</v>
      </c>
      <c r="C261" s="7" t="s">
        <v>10</v>
      </c>
      <c r="D261" s="8">
        <v>10</v>
      </c>
      <c r="E261" s="6">
        <v>462</v>
      </c>
      <c r="F261" s="6">
        <f t="shared" si="22"/>
        <v>693</v>
      </c>
      <c r="G261" s="27">
        <f t="shared" si="23"/>
        <v>0.15</v>
      </c>
      <c r="H261" s="28">
        <f t="shared" si="24"/>
        <v>0.15</v>
      </c>
      <c r="I261">
        <f t="shared" si="25"/>
        <v>69.3</v>
      </c>
      <c r="J261" t="str">
        <f t="shared" si="26"/>
        <v>Misiones</v>
      </c>
      <c r="K261">
        <v>50</v>
      </c>
    </row>
    <row r="262" spans="1:11" ht="15.75" customHeight="1" x14ac:dyDescent="0.25">
      <c r="A262" s="5">
        <f t="shared" si="5"/>
        <v>44863</v>
      </c>
      <c r="B262" s="6">
        <f t="shared" si="6"/>
        <v>1</v>
      </c>
      <c r="C262" s="7" t="s">
        <v>10</v>
      </c>
      <c r="D262" s="8">
        <v>3</v>
      </c>
      <c r="E262" s="6">
        <v>329</v>
      </c>
      <c r="F262" s="6">
        <f t="shared" si="22"/>
        <v>148.04999999999998</v>
      </c>
      <c r="G262" s="27">
        <f t="shared" si="23"/>
        <v>0.15</v>
      </c>
      <c r="H262" s="28">
        <f t="shared" si="24"/>
        <v>0.15</v>
      </c>
      <c r="I262">
        <f t="shared" si="25"/>
        <v>49.35</v>
      </c>
      <c r="J262" t="str">
        <f t="shared" si="26"/>
        <v>Buenos Aires</v>
      </c>
      <c r="K262">
        <v>50</v>
      </c>
    </row>
    <row r="263" spans="1:11" ht="15.75" customHeight="1" x14ac:dyDescent="0.25">
      <c r="A263" s="5">
        <f t="shared" si="5"/>
        <v>44864</v>
      </c>
      <c r="B263" s="6">
        <f t="shared" si="6"/>
        <v>4</v>
      </c>
      <c r="C263" s="7" t="s">
        <v>10</v>
      </c>
      <c r="D263" s="8">
        <v>10</v>
      </c>
      <c r="E263" s="6">
        <v>821</v>
      </c>
      <c r="F263" s="6">
        <f t="shared" si="22"/>
        <v>1231.5</v>
      </c>
      <c r="G263" s="27">
        <f t="shared" si="23"/>
        <v>0.15</v>
      </c>
      <c r="H263" s="28">
        <f t="shared" si="24"/>
        <v>0.15</v>
      </c>
      <c r="I263">
        <f t="shared" si="25"/>
        <v>123.14999999999999</v>
      </c>
      <c r="J263" t="str">
        <f t="shared" si="26"/>
        <v>Cordoba</v>
      </c>
      <c r="K263">
        <v>50</v>
      </c>
    </row>
    <row r="264" spans="1:11" ht="15.75" customHeight="1" x14ac:dyDescent="0.25">
      <c r="A264" s="5">
        <f t="shared" si="5"/>
        <v>44864</v>
      </c>
      <c r="B264" s="6">
        <f t="shared" si="6"/>
        <v>5</v>
      </c>
      <c r="C264" s="7" t="s">
        <v>10</v>
      </c>
      <c r="D264" s="8">
        <v>3</v>
      </c>
      <c r="E264" s="6">
        <v>481</v>
      </c>
      <c r="F264" s="6">
        <f t="shared" si="22"/>
        <v>216.45</v>
      </c>
      <c r="G264" s="27">
        <f t="shared" si="23"/>
        <v>0.15</v>
      </c>
      <c r="H264" s="28">
        <f t="shared" si="24"/>
        <v>0.15</v>
      </c>
      <c r="I264">
        <f t="shared" si="25"/>
        <v>72.149999999999991</v>
      </c>
      <c r="J264" t="str">
        <f t="shared" si="26"/>
        <v>Tucumán</v>
      </c>
      <c r="K264">
        <v>50</v>
      </c>
    </row>
    <row r="265" spans="1:11" ht="15.75" customHeight="1" x14ac:dyDescent="0.25">
      <c r="A265" s="5">
        <f t="shared" si="5"/>
        <v>44864</v>
      </c>
      <c r="B265" s="6">
        <f t="shared" si="6"/>
        <v>8</v>
      </c>
      <c r="C265" s="7" t="s">
        <v>10</v>
      </c>
      <c r="D265" s="8">
        <v>10</v>
      </c>
      <c r="E265" s="6">
        <v>599</v>
      </c>
      <c r="F265" s="6">
        <f t="shared" si="22"/>
        <v>898.5</v>
      </c>
      <c r="G265" s="27">
        <f t="shared" si="23"/>
        <v>0.15</v>
      </c>
      <c r="H265" s="28">
        <f t="shared" si="24"/>
        <v>0.15</v>
      </c>
      <c r="I265">
        <f t="shared" si="25"/>
        <v>89.85</v>
      </c>
      <c r="J265" t="str">
        <f t="shared" si="26"/>
        <v>Jujuy</v>
      </c>
      <c r="K265">
        <v>50</v>
      </c>
    </row>
    <row r="266" spans="1:11" ht="15.75" customHeight="1" x14ac:dyDescent="0.25">
      <c r="A266" s="5">
        <f t="shared" ref="A266:A520" si="27">+A257+1</f>
        <v>44864</v>
      </c>
      <c r="B266" s="6">
        <f t="shared" si="6"/>
        <v>10</v>
      </c>
      <c r="C266" s="7" t="s">
        <v>10</v>
      </c>
      <c r="D266" s="8">
        <v>10</v>
      </c>
      <c r="E266" s="6">
        <v>807</v>
      </c>
      <c r="F266" s="6">
        <f t="shared" si="22"/>
        <v>1210.5</v>
      </c>
      <c r="G266" s="27">
        <f t="shared" si="23"/>
        <v>0.15</v>
      </c>
      <c r="H266" s="28">
        <f t="shared" si="24"/>
        <v>0.15</v>
      </c>
      <c r="I266">
        <f t="shared" si="25"/>
        <v>121.05</v>
      </c>
      <c r="J266" t="str">
        <f t="shared" si="26"/>
        <v>Neuquén</v>
      </c>
      <c r="K266">
        <v>50</v>
      </c>
    </row>
    <row r="267" spans="1:11" ht="15.75" customHeight="1" x14ac:dyDescent="0.25">
      <c r="A267" s="5">
        <f t="shared" si="27"/>
        <v>44864</v>
      </c>
      <c r="B267" s="6">
        <f t="shared" ref="B267:B521" si="28">+B257</f>
        <v>6</v>
      </c>
      <c r="C267" s="7" t="s">
        <v>10</v>
      </c>
      <c r="D267" s="8">
        <v>4</v>
      </c>
      <c r="E267" s="6">
        <v>548</v>
      </c>
      <c r="F267" s="6">
        <f t="shared" si="22"/>
        <v>328.8</v>
      </c>
      <c r="G267" s="27">
        <f t="shared" si="23"/>
        <v>0.15</v>
      </c>
      <c r="H267" s="28">
        <f t="shared" si="24"/>
        <v>0.15</v>
      </c>
      <c r="I267">
        <f t="shared" si="25"/>
        <v>82.2</v>
      </c>
      <c r="J267" t="str">
        <f t="shared" si="26"/>
        <v>Tierra del Fuego</v>
      </c>
      <c r="K267">
        <v>50</v>
      </c>
    </row>
    <row r="268" spans="1:11" ht="15.75" customHeight="1" x14ac:dyDescent="0.25">
      <c r="A268" s="5">
        <f t="shared" si="27"/>
        <v>44864</v>
      </c>
      <c r="B268" s="6">
        <f t="shared" si="28"/>
        <v>3</v>
      </c>
      <c r="C268" s="7" t="s">
        <v>10</v>
      </c>
      <c r="D268" s="8">
        <v>5</v>
      </c>
      <c r="E268" s="6">
        <v>890</v>
      </c>
      <c r="F268" s="6">
        <f t="shared" si="22"/>
        <v>667.5</v>
      </c>
      <c r="G268" s="27">
        <f t="shared" si="23"/>
        <v>0.15</v>
      </c>
      <c r="H268" s="28">
        <f t="shared" si="24"/>
        <v>0.15</v>
      </c>
      <c r="I268">
        <f t="shared" si="25"/>
        <v>133.5</v>
      </c>
      <c r="J268" t="str">
        <f t="shared" si="26"/>
        <v>Entre Ríos</v>
      </c>
      <c r="K268">
        <v>50</v>
      </c>
    </row>
    <row r="269" spans="1:11" ht="15.75" customHeight="1" x14ac:dyDescent="0.25">
      <c r="A269" s="5">
        <f t="shared" si="27"/>
        <v>44864</v>
      </c>
      <c r="B269" s="6">
        <f t="shared" si="28"/>
        <v>2</v>
      </c>
      <c r="C269" s="7" t="s">
        <v>10</v>
      </c>
      <c r="D269" s="8">
        <v>10</v>
      </c>
      <c r="E269" s="6">
        <v>727</v>
      </c>
      <c r="F269" s="6">
        <f t="shared" si="22"/>
        <v>1090.5</v>
      </c>
      <c r="G269" s="27">
        <f t="shared" si="23"/>
        <v>0.15</v>
      </c>
      <c r="H269" s="28">
        <f t="shared" si="24"/>
        <v>0.15</v>
      </c>
      <c r="I269">
        <f t="shared" si="25"/>
        <v>109.05</v>
      </c>
      <c r="J269" t="str">
        <f t="shared" si="26"/>
        <v>Santa Fe</v>
      </c>
      <c r="K269">
        <v>50</v>
      </c>
    </row>
    <row r="270" spans="1:11" ht="15.75" customHeight="1" x14ac:dyDescent="0.25">
      <c r="A270" s="5">
        <f t="shared" si="27"/>
        <v>44864</v>
      </c>
      <c r="B270" s="6">
        <f t="shared" si="28"/>
        <v>7</v>
      </c>
      <c r="C270" s="7" t="s">
        <v>10</v>
      </c>
      <c r="D270" s="8">
        <v>2</v>
      </c>
      <c r="E270" s="6">
        <v>806</v>
      </c>
      <c r="F270" s="6">
        <f t="shared" si="22"/>
        <v>241.79999999999998</v>
      </c>
      <c r="G270" s="27">
        <f t="shared" si="23"/>
        <v>0.15</v>
      </c>
      <c r="H270" s="28">
        <f t="shared" si="24"/>
        <v>0.15</v>
      </c>
      <c r="I270">
        <f t="shared" si="25"/>
        <v>120.89999999999999</v>
      </c>
      <c r="J270" t="str">
        <f t="shared" si="26"/>
        <v>Salta</v>
      </c>
      <c r="K270">
        <v>50</v>
      </c>
    </row>
    <row r="271" spans="1:11" ht="15.75" customHeight="1" x14ac:dyDescent="0.25">
      <c r="A271" s="5">
        <f t="shared" si="27"/>
        <v>44864</v>
      </c>
      <c r="B271" s="6">
        <f t="shared" si="28"/>
        <v>9</v>
      </c>
      <c r="C271" s="7" t="s">
        <v>10</v>
      </c>
      <c r="D271" s="8">
        <v>7</v>
      </c>
      <c r="E271" s="6">
        <v>811</v>
      </c>
      <c r="F271" s="6">
        <f t="shared" si="22"/>
        <v>851.55</v>
      </c>
      <c r="G271" s="27">
        <f t="shared" si="23"/>
        <v>0.15</v>
      </c>
      <c r="H271" s="28">
        <f t="shared" si="24"/>
        <v>0.15</v>
      </c>
      <c r="I271">
        <f t="shared" si="25"/>
        <v>121.64999999999999</v>
      </c>
      <c r="J271" t="str">
        <f t="shared" si="26"/>
        <v>Misiones</v>
      </c>
      <c r="K271">
        <v>50</v>
      </c>
    </row>
    <row r="272" spans="1:11" ht="15.75" customHeight="1" x14ac:dyDescent="0.25">
      <c r="A272" s="5">
        <f t="shared" si="27"/>
        <v>44865</v>
      </c>
      <c r="B272" s="6">
        <f t="shared" si="28"/>
        <v>1</v>
      </c>
      <c r="C272" s="7" t="s">
        <v>10</v>
      </c>
      <c r="D272" s="8">
        <v>2</v>
      </c>
      <c r="E272" s="6">
        <v>587</v>
      </c>
      <c r="F272" s="6">
        <f t="shared" si="22"/>
        <v>176.1</v>
      </c>
      <c r="G272" s="27">
        <f t="shared" si="23"/>
        <v>0.15</v>
      </c>
      <c r="H272" s="28">
        <f t="shared" si="24"/>
        <v>0.15</v>
      </c>
      <c r="I272">
        <f t="shared" si="25"/>
        <v>88.05</v>
      </c>
      <c r="J272" t="str">
        <f t="shared" si="26"/>
        <v>Buenos Aires</v>
      </c>
      <c r="K272">
        <v>50</v>
      </c>
    </row>
    <row r="273" spans="1:11" ht="15.75" customHeight="1" x14ac:dyDescent="0.25">
      <c r="A273" s="5">
        <f t="shared" si="27"/>
        <v>44865</v>
      </c>
      <c r="B273" s="6">
        <f t="shared" si="28"/>
        <v>4</v>
      </c>
      <c r="C273" s="7" t="s">
        <v>10</v>
      </c>
      <c r="D273" s="8">
        <v>2</v>
      </c>
      <c r="E273" s="6">
        <v>960</v>
      </c>
      <c r="F273" s="6">
        <f t="shared" si="22"/>
        <v>288</v>
      </c>
      <c r="G273" s="27">
        <f t="shared" si="23"/>
        <v>0.15</v>
      </c>
      <c r="H273" s="28">
        <f t="shared" si="24"/>
        <v>0.15</v>
      </c>
      <c r="I273">
        <f t="shared" si="25"/>
        <v>144</v>
      </c>
      <c r="J273" t="str">
        <f t="shared" si="26"/>
        <v>Cordoba</v>
      </c>
      <c r="K273">
        <v>50</v>
      </c>
    </row>
    <row r="274" spans="1:11" ht="15.75" customHeight="1" x14ac:dyDescent="0.25">
      <c r="A274" s="5">
        <f t="shared" si="27"/>
        <v>44865</v>
      </c>
      <c r="B274" s="6">
        <f t="shared" si="28"/>
        <v>5</v>
      </c>
      <c r="C274" s="7" t="s">
        <v>10</v>
      </c>
      <c r="D274" s="8">
        <v>6</v>
      </c>
      <c r="E274" s="6">
        <v>552</v>
      </c>
      <c r="F274" s="6">
        <f t="shared" si="22"/>
        <v>496.79999999999995</v>
      </c>
      <c r="G274" s="27">
        <f t="shared" si="23"/>
        <v>0.15</v>
      </c>
      <c r="H274" s="28">
        <f t="shared" si="24"/>
        <v>0.15</v>
      </c>
      <c r="I274">
        <f t="shared" si="25"/>
        <v>82.8</v>
      </c>
      <c r="J274" t="str">
        <f t="shared" si="26"/>
        <v>Tucumán</v>
      </c>
      <c r="K274">
        <v>50</v>
      </c>
    </row>
    <row r="275" spans="1:11" ht="15.75" customHeight="1" x14ac:dyDescent="0.25">
      <c r="A275" s="5">
        <f t="shared" si="27"/>
        <v>44865</v>
      </c>
      <c r="B275" s="6">
        <f t="shared" si="28"/>
        <v>8</v>
      </c>
      <c r="C275" s="7" t="s">
        <v>10</v>
      </c>
      <c r="D275" s="8">
        <v>7</v>
      </c>
      <c r="E275" s="6">
        <v>786</v>
      </c>
      <c r="F275" s="6">
        <f t="shared" si="22"/>
        <v>825.3</v>
      </c>
      <c r="G275" s="27">
        <f t="shared" si="23"/>
        <v>0.15</v>
      </c>
      <c r="H275" s="28">
        <f t="shared" si="24"/>
        <v>0.15</v>
      </c>
      <c r="I275">
        <f t="shared" si="25"/>
        <v>117.89999999999999</v>
      </c>
      <c r="J275" t="str">
        <f t="shared" si="26"/>
        <v>Jujuy</v>
      </c>
      <c r="K275">
        <v>50</v>
      </c>
    </row>
    <row r="276" spans="1:11" ht="15.75" customHeight="1" x14ac:dyDescent="0.25">
      <c r="A276" s="5">
        <f t="shared" si="27"/>
        <v>44865</v>
      </c>
      <c r="B276" s="6">
        <f t="shared" si="28"/>
        <v>10</v>
      </c>
      <c r="C276" s="7" t="s">
        <v>10</v>
      </c>
      <c r="D276" s="8">
        <v>3</v>
      </c>
      <c r="E276" s="6">
        <v>810</v>
      </c>
      <c r="F276" s="6">
        <f t="shared" si="22"/>
        <v>364.5</v>
      </c>
      <c r="G276" s="27">
        <f t="shared" si="23"/>
        <v>0.15</v>
      </c>
      <c r="H276" s="28">
        <f t="shared" si="24"/>
        <v>0.15</v>
      </c>
      <c r="I276">
        <f t="shared" si="25"/>
        <v>121.5</v>
      </c>
      <c r="J276" t="str">
        <f t="shared" si="26"/>
        <v>Neuquén</v>
      </c>
      <c r="K276">
        <v>50</v>
      </c>
    </row>
    <row r="277" spans="1:11" ht="15.75" customHeight="1" x14ac:dyDescent="0.25">
      <c r="A277" s="5">
        <f t="shared" si="27"/>
        <v>44865</v>
      </c>
      <c r="B277" s="6">
        <f t="shared" si="28"/>
        <v>6</v>
      </c>
      <c r="C277" s="7" t="s">
        <v>10</v>
      </c>
      <c r="D277" s="8">
        <v>5</v>
      </c>
      <c r="E277" s="6">
        <v>747</v>
      </c>
      <c r="F277" s="6">
        <f t="shared" si="22"/>
        <v>560.25</v>
      </c>
      <c r="G277" s="27">
        <f t="shared" si="23"/>
        <v>0.15</v>
      </c>
      <c r="H277" s="28">
        <f t="shared" si="24"/>
        <v>0.15</v>
      </c>
      <c r="I277">
        <f t="shared" si="25"/>
        <v>112.05</v>
      </c>
      <c r="J277" t="str">
        <f t="shared" si="26"/>
        <v>Tierra del Fuego</v>
      </c>
      <c r="K277">
        <v>50</v>
      </c>
    </row>
    <row r="278" spans="1:11" ht="15.75" customHeight="1" x14ac:dyDescent="0.25">
      <c r="A278" s="5">
        <f t="shared" si="27"/>
        <v>44865</v>
      </c>
      <c r="B278" s="6">
        <f t="shared" si="28"/>
        <v>3</v>
      </c>
      <c r="C278" s="7" t="s">
        <v>10</v>
      </c>
      <c r="D278" s="8">
        <v>8</v>
      </c>
      <c r="E278" s="6">
        <v>375</v>
      </c>
      <c r="F278" s="6">
        <f t="shared" si="22"/>
        <v>450</v>
      </c>
      <c r="G278" s="27">
        <f t="shared" si="23"/>
        <v>0.15</v>
      </c>
      <c r="H278" s="28">
        <f t="shared" si="24"/>
        <v>0.15</v>
      </c>
      <c r="I278">
        <f t="shared" si="25"/>
        <v>56.25</v>
      </c>
      <c r="J278" t="str">
        <f t="shared" si="26"/>
        <v>Entre Ríos</v>
      </c>
      <c r="K278">
        <v>50</v>
      </c>
    </row>
    <row r="279" spans="1:11" ht="15.75" customHeight="1" x14ac:dyDescent="0.25">
      <c r="A279" s="5">
        <f t="shared" si="27"/>
        <v>44865</v>
      </c>
      <c r="B279" s="6">
        <f t="shared" si="28"/>
        <v>2</v>
      </c>
      <c r="C279" s="7" t="s">
        <v>10</v>
      </c>
      <c r="D279" s="8">
        <v>9</v>
      </c>
      <c r="E279" s="6">
        <v>867</v>
      </c>
      <c r="F279" s="6">
        <f t="shared" si="22"/>
        <v>1170.45</v>
      </c>
      <c r="G279" s="27">
        <f t="shared" si="23"/>
        <v>0.15</v>
      </c>
      <c r="H279" s="28">
        <f t="shared" si="24"/>
        <v>0.15</v>
      </c>
      <c r="I279">
        <f t="shared" si="25"/>
        <v>130.04999999999998</v>
      </c>
      <c r="J279" t="str">
        <f t="shared" si="26"/>
        <v>Santa Fe</v>
      </c>
      <c r="K279">
        <v>50</v>
      </c>
    </row>
    <row r="280" spans="1:11" ht="15.75" customHeight="1" x14ac:dyDescent="0.25">
      <c r="A280" s="5">
        <f t="shared" si="27"/>
        <v>44865</v>
      </c>
      <c r="B280" s="6">
        <f t="shared" si="28"/>
        <v>7</v>
      </c>
      <c r="C280" s="7" t="s">
        <v>10</v>
      </c>
      <c r="D280" s="8">
        <v>7</v>
      </c>
      <c r="E280" s="6">
        <v>325</v>
      </c>
      <c r="F280" s="6">
        <f t="shared" si="22"/>
        <v>341.25</v>
      </c>
      <c r="G280" s="27">
        <f t="shared" si="23"/>
        <v>0.15</v>
      </c>
      <c r="H280" s="28">
        <f t="shared" si="24"/>
        <v>0.15</v>
      </c>
      <c r="I280">
        <f t="shared" si="25"/>
        <v>48.75</v>
      </c>
      <c r="J280" t="str">
        <f t="shared" si="26"/>
        <v>Salta</v>
      </c>
      <c r="K280">
        <v>50</v>
      </c>
    </row>
    <row r="281" spans="1:11" ht="15.75" customHeight="1" x14ac:dyDescent="0.25">
      <c r="A281" s="5">
        <f t="shared" si="27"/>
        <v>44866</v>
      </c>
      <c r="B281" s="6">
        <f t="shared" si="28"/>
        <v>9</v>
      </c>
      <c r="C281" s="7" t="s">
        <v>10</v>
      </c>
      <c r="D281" s="8">
        <v>7</v>
      </c>
      <c r="E281" s="6">
        <v>593</v>
      </c>
      <c r="F281" s="6">
        <f t="shared" si="22"/>
        <v>622.65</v>
      </c>
      <c r="G281" s="27">
        <f t="shared" si="23"/>
        <v>0.15</v>
      </c>
      <c r="H281" s="28">
        <f t="shared" si="24"/>
        <v>0.15</v>
      </c>
      <c r="I281">
        <f t="shared" si="25"/>
        <v>88.95</v>
      </c>
      <c r="J281" t="str">
        <f t="shared" si="26"/>
        <v>Misiones</v>
      </c>
      <c r="K281">
        <v>20</v>
      </c>
    </row>
    <row r="282" spans="1:11" ht="15.75" customHeight="1" x14ac:dyDescent="0.25">
      <c r="A282" s="5">
        <f t="shared" si="27"/>
        <v>44866</v>
      </c>
      <c r="B282" s="6">
        <f t="shared" si="28"/>
        <v>1</v>
      </c>
      <c r="C282" s="7" t="s">
        <v>10</v>
      </c>
      <c r="D282" s="8">
        <v>1</v>
      </c>
      <c r="E282" s="6">
        <v>420</v>
      </c>
      <c r="F282" s="6">
        <f t="shared" si="22"/>
        <v>63</v>
      </c>
      <c r="G282" s="27">
        <f t="shared" si="23"/>
        <v>0.15</v>
      </c>
      <c r="H282" s="28">
        <f t="shared" si="24"/>
        <v>0.15</v>
      </c>
      <c r="I282">
        <f t="shared" si="25"/>
        <v>63</v>
      </c>
      <c r="J282" t="str">
        <f t="shared" si="26"/>
        <v>Buenos Aires</v>
      </c>
      <c r="K282">
        <v>20</v>
      </c>
    </row>
    <row r="283" spans="1:11" ht="15.75" customHeight="1" x14ac:dyDescent="0.25">
      <c r="A283" s="5">
        <f t="shared" si="27"/>
        <v>44866</v>
      </c>
      <c r="B283" s="6">
        <f t="shared" si="28"/>
        <v>4</v>
      </c>
      <c r="C283" s="7" t="s">
        <v>10</v>
      </c>
      <c r="D283" s="8">
        <v>2</v>
      </c>
      <c r="E283" s="6">
        <v>883</v>
      </c>
      <c r="F283" s="6">
        <f t="shared" si="22"/>
        <v>264.89999999999998</v>
      </c>
      <c r="G283" s="27">
        <f t="shared" si="23"/>
        <v>0.15</v>
      </c>
      <c r="H283" s="28">
        <f t="shared" si="24"/>
        <v>0.15</v>
      </c>
      <c r="I283">
        <f t="shared" si="25"/>
        <v>132.44999999999999</v>
      </c>
      <c r="J283" t="str">
        <f t="shared" si="26"/>
        <v>Cordoba</v>
      </c>
      <c r="K283">
        <v>20</v>
      </c>
    </row>
    <row r="284" spans="1:11" ht="15.75" customHeight="1" x14ac:dyDescent="0.25">
      <c r="A284" s="5">
        <f t="shared" si="27"/>
        <v>44866</v>
      </c>
      <c r="B284" s="6">
        <f t="shared" si="28"/>
        <v>5</v>
      </c>
      <c r="C284" s="7" t="s">
        <v>10</v>
      </c>
      <c r="D284" s="8">
        <v>7</v>
      </c>
      <c r="E284" s="6">
        <v>872</v>
      </c>
      <c r="F284" s="6">
        <f t="shared" si="22"/>
        <v>915.6</v>
      </c>
      <c r="G284" s="27">
        <f t="shared" si="23"/>
        <v>0.15</v>
      </c>
      <c r="H284" s="28">
        <f t="shared" si="24"/>
        <v>0.15</v>
      </c>
      <c r="I284">
        <f t="shared" si="25"/>
        <v>130.79999999999998</v>
      </c>
      <c r="J284" t="str">
        <f t="shared" si="26"/>
        <v>Tucumán</v>
      </c>
      <c r="K284">
        <v>20</v>
      </c>
    </row>
    <row r="285" spans="1:11" ht="15.75" customHeight="1" x14ac:dyDescent="0.25">
      <c r="A285" s="5">
        <f t="shared" si="27"/>
        <v>44866</v>
      </c>
      <c r="B285" s="6">
        <f t="shared" si="28"/>
        <v>8</v>
      </c>
      <c r="C285" s="7" t="s">
        <v>10</v>
      </c>
      <c r="D285" s="8">
        <v>10</v>
      </c>
      <c r="E285" s="6">
        <v>759</v>
      </c>
      <c r="F285" s="6">
        <f t="shared" si="22"/>
        <v>1138.5</v>
      </c>
      <c r="G285" s="27">
        <f t="shared" si="23"/>
        <v>0.15</v>
      </c>
      <c r="H285" s="28">
        <f t="shared" si="24"/>
        <v>0.15</v>
      </c>
      <c r="I285">
        <f t="shared" si="25"/>
        <v>113.85</v>
      </c>
      <c r="J285" t="str">
        <f t="shared" si="26"/>
        <v>Jujuy</v>
      </c>
      <c r="K285">
        <v>20</v>
      </c>
    </row>
    <row r="286" spans="1:11" ht="15.75" customHeight="1" x14ac:dyDescent="0.25">
      <c r="A286" s="5">
        <f t="shared" si="27"/>
        <v>44866</v>
      </c>
      <c r="B286" s="6">
        <f t="shared" si="28"/>
        <v>10</v>
      </c>
      <c r="C286" s="7" t="s">
        <v>10</v>
      </c>
      <c r="D286" s="8">
        <v>3</v>
      </c>
      <c r="E286" s="6">
        <v>985</v>
      </c>
      <c r="F286" s="6">
        <f t="shared" si="22"/>
        <v>443.25</v>
      </c>
      <c r="G286" s="27">
        <f t="shared" si="23"/>
        <v>0.15</v>
      </c>
      <c r="H286" s="28">
        <f t="shared" si="24"/>
        <v>0.15</v>
      </c>
      <c r="I286">
        <f t="shared" si="25"/>
        <v>147.75</v>
      </c>
      <c r="J286" t="str">
        <f t="shared" si="26"/>
        <v>Neuquén</v>
      </c>
      <c r="K286">
        <v>20</v>
      </c>
    </row>
    <row r="287" spans="1:11" ht="15.75" customHeight="1" x14ac:dyDescent="0.25">
      <c r="A287" s="5">
        <f t="shared" si="27"/>
        <v>44866</v>
      </c>
      <c r="B287" s="6">
        <f t="shared" si="28"/>
        <v>6</v>
      </c>
      <c r="C287" s="7" t="s">
        <v>10</v>
      </c>
      <c r="D287" s="8">
        <v>8</v>
      </c>
      <c r="E287" s="6">
        <v>944</v>
      </c>
      <c r="F287" s="6">
        <f t="shared" si="22"/>
        <v>1132.8</v>
      </c>
      <c r="G287" s="27">
        <f t="shared" si="23"/>
        <v>0.15</v>
      </c>
      <c r="H287" s="28">
        <f t="shared" si="24"/>
        <v>0.15</v>
      </c>
      <c r="I287">
        <f t="shared" si="25"/>
        <v>141.6</v>
      </c>
      <c r="J287" t="str">
        <f t="shared" si="26"/>
        <v>Tierra del Fuego</v>
      </c>
      <c r="K287">
        <v>20</v>
      </c>
    </row>
    <row r="288" spans="1:11" ht="15.75" customHeight="1" x14ac:dyDescent="0.25">
      <c r="A288" s="5">
        <f t="shared" si="27"/>
        <v>44866</v>
      </c>
      <c r="B288" s="6">
        <f t="shared" si="28"/>
        <v>3</v>
      </c>
      <c r="C288" s="7" t="s">
        <v>10</v>
      </c>
      <c r="D288" s="8">
        <v>1</v>
      </c>
      <c r="E288" s="6">
        <v>882</v>
      </c>
      <c r="F288" s="6">
        <f t="shared" si="22"/>
        <v>132.29999999999998</v>
      </c>
      <c r="G288" s="27">
        <f t="shared" si="23"/>
        <v>0.15</v>
      </c>
      <c r="H288" s="28">
        <f t="shared" si="24"/>
        <v>0.15</v>
      </c>
      <c r="I288">
        <f t="shared" si="25"/>
        <v>132.29999999999998</v>
      </c>
      <c r="J288" t="str">
        <f t="shared" si="26"/>
        <v>Entre Ríos</v>
      </c>
      <c r="K288">
        <v>20</v>
      </c>
    </row>
    <row r="289" spans="1:11" ht="15.75" customHeight="1" x14ac:dyDescent="0.25">
      <c r="A289" s="5">
        <f t="shared" si="27"/>
        <v>44866</v>
      </c>
      <c r="B289" s="6">
        <f t="shared" si="28"/>
        <v>2</v>
      </c>
      <c r="C289" s="7" t="s">
        <v>10</v>
      </c>
      <c r="D289" s="8">
        <v>4</v>
      </c>
      <c r="E289" s="6">
        <v>634</v>
      </c>
      <c r="F289" s="6">
        <f t="shared" si="22"/>
        <v>380.4</v>
      </c>
      <c r="G289" s="27">
        <f t="shared" si="23"/>
        <v>0.15</v>
      </c>
      <c r="H289" s="28">
        <f t="shared" si="24"/>
        <v>0.15</v>
      </c>
      <c r="I289">
        <f t="shared" si="25"/>
        <v>95.1</v>
      </c>
      <c r="J289" t="str">
        <f t="shared" si="26"/>
        <v>Santa Fe</v>
      </c>
      <c r="K289">
        <v>20</v>
      </c>
    </row>
    <row r="290" spans="1:11" ht="15.75" customHeight="1" x14ac:dyDescent="0.25">
      <c r="A290" s="5">
        <f t="shared" si="27"/>
        <v>44867</v>
      </c>
      <c r="B290" s="6">
        <f t="shared" si="28"/>
        <v>7</v>
      </c>
      <c r="C290" s="7" t="s">
        <v>10</v>
      </c>
      <c r="D290" s="8">
        <v>8</v>
      </c>
      <c r="E290" s="6">
        <v>669</v>
      </c>
      <c r="F290" s="6">
        <f t="shared" si="22"/>
        <v>802.8</v>
      </c>
      <c r="G290" s="27">
        <f t="shared" si="23"/>
        <v>0.15</v>
      </c>
      <c r="H290" s="28">
        <f t="shared" si="24"/>
        <v>0.15</v>
      </c>
      <c r="I290">
        <f t="shared" si="25"/>
        <v>100.35</v>
      </c>
      <c r="J290" t="str">
        <f t="shared" si="26"/>
        <v>Salta</v>
      </c>
      <c r="K290">
        <v>20</v>
      </c>
    </row>
    <row r="291" spans="1:11" ht="15.75" customHeight="1" x14ac:dyDescent="0.25">
      <c r="A291" s="5">
        <f t="shared" si="27"/>
        <v>44867</v>
      </c>
      <c r="B291" s="6">
        <f t="shared" si="28"/>
        <v>9</v>
      </c>
      <c r="C291" s="7" t="s">
        <v>10</v>
      </c>
      <c r="D291" s="8">
        <v>7</v>
      </c>
      <c r="E291" s="6">
        <v>962</v>
      </c>
      <c r="F291" s="6">
        <f t="shared" si="22"/>
        <v>1010.0999999999999</v>
      </c>
      <c r="G291" s="27">
        <f t="shared" si="23"/>
        <v>0.15</v>
      </c>
      <c r="H291" s="28">
        <f t="shared" si="24"/>
        <v>0.15</v>
      </c>
      <c r="I291">
        <f t="shared" si="25"/>
        <v>144.29999999999998</v>
      </c>
      <c r="J291" t="str">
        <f t="shared" si="26"/>
        <v>Misiones</v>
      </c>
      <c r="K291">
        <v>20</v>
      </c>
    </row>
    <row r="292" spans="1:11" ht="15.75" customHeight="1" x14ac:dyDescent="0.25">
      <c r="A292" s="5">
        <f t="shared" si="27"/>
        <v>44867</v>
      </c>
      <c r="B292" s="6">
        <f t="shared" si="28"/>
        <v>1</v>
      </c>
      <c r="C292" s="7" t="s">
        <v>10</v>
      </c>
      <c r="D292" s="8">
        <v>5</v>
      </c>
      <c r="E292" s="6">
        <v>929</v>
      </c>
      <c r="F292" s="6">
        <f t="shared" si="22"/>
        <v>696.75</v>
      </c>
      <c r="G292" s="27">
        <f t="shared" si="23"/>
        <v>0.15</v>
      </c>
      <c r="H292" s="28">
        <f t="shared" si="24"/>
        <v>0.15</v>
      </c>
      <c r="I292">
        <f t="shared" si="25"/>
        <v>139.35</v>
      </c>
      <c r="J292" t="str">
        <f t="shared" si="26"/>
        <v>Buenos Aires</v>
      </c>
      <c r="K292">
        <v>20</v>
      </c>
    </row>
    <row r="293" spans="1:11" ht="15.75" customHeight="1" x14ac:dyDescent="0.25">
      <c r="A293" s="5">
        <f t="shared" si="27"/>
        <v>44867</v>
      </c>
      <c r="B293" s="6">
        <f t="shared" si="28"/>
        <v>4</v>
      </c>
      <c r="C293" s="7" t="s">
        <v>10</v>
      </c>
      <c r="D293" s="8">
        <v>4</v>
      </c>
      <c r="E293" s="6">
        <v>961</v>
      </c>
      <c r="F293" s="6">
        <f t="shared" si="22"/>
        <v>576.6</v>
      </c>
      <c r="G293" s="27">
        <f t="shared" si="23"/>
        <v>0.15</v>
      </c>
      <c r="H293" s="28">
        <f t="shared" si="24"/>
        <v>0.15</v>
      </c>
      <c r="I293">
        <f t="shared" si="25"/>
        <v>144.15</v>
      </c>
      <c r="J293" t="str">
        <f t="shared" si="26"/>
        <v>Cordoba</v>
      </c>
      <c r="K293">
        <v>20</v>
      </c>
    </row>
    <row r="294" spans="1:11" ht="15.75" customHeight="1" x14ac:dyDescent="0.25">
      <c r="A294" s="5">
        <f t="shared" si="27"/>
        <v>44867</v>
      </c>
      <c r="B294" s="6">
        <f t="shared" si="28"/>
        <v>5</v>
      </c>
      <c r="C294" s="7" t="s">
        <v>10</v>
      </c>
      <c r="D294" s="8">
        <v>5</v>
      </c>
      <c r="E294" s="6">
        <v>491</v>
      </c>
      <c r="F294" s="6">
        <f t="shared" si="22"/>
        <v>368.25</v>
      </c>
      <c r="G294" s="27">
        <f t="shared" si="23"/>
        <v>0.15</v>
      </c>
      <c r="H294" s="28">
        <f t="shared" si="24"/>
        <v>0.15</v>
      </c>
      <c r="I294">
        <f t="shared" si="25"/>
        <v>73.649999999999991</v>
      </c>
      <c r="J294" t="str">
        <f t="shared" si="26"/>
        <v>Tucumán</v>
      </c>
      <c r="K294">
        <v>20</v>
      </c>
    </row>
    <row r="295" spans="1:11" ht="15.75" customHeight="1" x14ac:dyDescent="0.25">
      <c r="A295" s="5">
        <f t="shared" si="27"/>
        <v>44867</v>
      </c>
      <c r="B295" s="6">
        <f t="shared" si="28"/>
        <v>8</v>
      </c>
      <c r="C295" s="7" t="s">
        <v>10</v>
      </c>
      <c r="D295" s="8">
        <v>9</v>
      </c>
      <c r="E295" s="6">
        <v>749</v>
      </c>
      <c r="F295" s="6">
        <f t="shared" si="22"/>
        <v>1011.15</v>
      </c>
      <c r="G295" s="27">
        <f t="shared" si="23"/>
        <v>0.15</v>
      </c>
      <c r="H295" s="28">
        <f t="shared" si="24"/>
        <v>0.15</v>
      </c>
      <c r="I295">
        <f t="shared" si="25"/>
        <v>112.35</v>
      </c>
      <c r="J295" t="str">
        <f t="shared" si="26"/>
        <v>Jujuy</v>
      </c>
      <c r="K295">
        <v>20</v>
      </c>
    </row>
    <row r="296" spans="1:11" ht="15.75" customHeight="1" x14ac:dyDescent="0.25">
      <c r="A296" s="5">
        <f t="shared" si="27"/>
        <v>44867</v>
      </c>
      <c r="B296" s="6">
        <f t="shared" si="28"/>
        <v>10</v>
      </c>
      <c r="C296" s="7" t="s">
        <v>10</v>
      </c>
      <c r="D296" s="8">
        <v>4</v>
      </c>
      <c r="E296" s="6">
        <v>344</v>
      </c>
      <c r="F296" s="6">
        <f t="shared" si="22"/>
        <v>206.4</v>
      </c>
      <c r="G296" s="27">
        <f t="shared" si="23"/>
        <v>0.15</v>
      </c>
      <c r="H296" s="28">
        <f t="shared" si="24"/>
        <v>0.15</v>
      </c>
      <c r="I296">
        <f t="shared" si="25"/>
        <v>51.6</v>
      </c>
      <c r="J296" t="str">
        <f t="shared" si="26"/>
        <v>Neuquén</v>
      </c>
      <c r="K296">
        <v>20</v>
      </c>
    </row>
    <row r="297" spans="1:11" ht="15.75" customHeight="1" x14ac:dyDescent="0.25">
      <c r="A297" s="5">
        <f t="shared" si="27"/>
        <v>44867</v>
      </c>
      <c r="B297" s="6">
        <f t="shared" si="28"/>
        <v>6</v>
      </c>
      <c r="C297" s="7" t="s">
        <v>10</v>
      </c>
      <c r="D297" s="8">
        <v>5</v>
      </c>
      <c r="E297" s="6">
        <v>987</v>
      </c>
      <c r="F297" s="6">
        <f t="shared" si="22"/>
        <v>740.25</v>
      </c>
      <c r="G297" s="27">
        <f t="shared" si="23"/>
        <v>0.15</v>
      </c>
      <c r="H297" s="28">
        <f t="shared" si="24"/>
        <v>0.15</v>
      </c>
      <c r="I297">
        <f t="shared" si="25"/>
        <v>148.04999999999998</v>
      </c>
      <c r="J297" t="str">
        <f t="shared" si="26"/>
        <v>Tierra del Fuego</v>
      </c>
      <c r="K297">
        <v>20</v>
      </c>
    </row>
    <row r="298" spans="1:11" ht="15.75" customHeight="1" x14ac:dyDescent="0.25">
      <c r="A298" s="5">
        <f t="shared" si="27"/>
        <v>44867</v>
      </c>
      <c r="B298" s="6">
        <f t="shared" si="28"/>
        <v>3</v>
      </c>
      <c r="C298" s="7" t="s">
        <v>10</v>
      </c>
      <c r="D298" s="8">
        <v>7</v>
      </c>
      <c r="E298" s="6">
        <v>412</v>
      </c>
      <c r="F298" s="6">
        <f t="shared" si="22"/>
        <v>432.59999999999997</v>
      </c>
      <c r="G298" s="27">
        <f t="shared" si="23"/>
        <v>0.15</v>
      </c>
      <c r="H298" s="28">
        <f t="shared" si="24"/>
        <v>0.15</v>
      </c>
      <c r="I298">
        <f t="shared" si="25"/>
        <v>61.8</v>
      </c>
      <c r="J298" t="str">
        <f t="shared" si="26"/>
        <v>Entre Ríos</v>
      </c>
      <c r="K298">
        <v>20</v>
      </c>
    </row>
    <row r="299" spans="1:11" ht="15.75" customHeight="1" x14ac:dyDescent="0.25">
      <c r="A299" s="5">
        <f t="shared" si="27"/>
        <v>44868</v>
      </c>
      <c r="B299" s="6">
        <f t="shared" si="28"/>
        <v>2</v>
      </c>
      <c r="C299" s="7" t="s">
        <v>10</v>
      </c>
      <c r="D299" s="8">
        <v>4</v>
      </c>
      <c r="E299" s="6">
        <v>748</v>
      </c>
      <c r="F299" s="6">
        <f t="shared" si="22"/>
        <v>448.8</v>
      </c>
      <c r="G299" s="27">
        <f t="shared" si="23"/>
        <v>0.15</v>
      </c>
      <c r="H299" s="28">
        <f t="shared" si="24"/>
        <v>0.15</v>
      </c>
      <c r="I299">
        <f t="shared" si="25"/>
        <v>112.2</v>
      </c>
      <c r="J299" t="str">
        <f t="shared" si="26"/>
        <v>Santa Fe</v>
      </c>
      <c r="K299">
        <v>20</v>
      </c>
    </row>
    <row r="300" spans="1:11" ht="15.75" customHeight="1" x14ac:dyDescent="0.25">
      <c r="A300" s="5">
        <f t="shared" si="27"/>
        <v>44868</v>
      </c>
      <c r="B300" s="6">
        <f t="shared" si="28"/>
        <v>7</v>
      </c>
      <c r="C300" s="7" t="s">
        <v>10</v>
      </c>
      <c r="D300" s="8">
        <v>1</v>
      </c>
      <c r="E300" s="6">
        <v>386</v>
      </c>
      <c r="F300" s="6">
        <f t="shared" si="22"/>
        <v>57.9</v>
      </c>
      <c r="G300" s="27">
        <f t="shared" si="23"/>
        <v>0.15</v>
      </c>
      <c r="H300" s="28">
        <f t="shared" si="24"/>
        <v>0.15</v>
      </c>
      <c r="I300">
        <f t="shared" si="25"/>
        <v>57.9</v>
      </c>
      <c r="J300" t="str">
        <f t="shared" si="26"/>
        <v>Salta</v>
      </c>
      <c r="K300">
        <v>20</v>
      </c>
    </row>
    <row r="301" spans="1:11" ht="15.75" customHeight="1" x14ac:dyDescent="0.25">
      <c r="A301" s="5">
        <f t="shared" si="27"/>
        <v>44868</v>
      </c>
      <c r="B301" s="6">
        <f t="shared" si="28"/>
        <v>9</v>
      </c>
      <c r="C301" s="7" t="s">
        <v>10</v>
      </c>
      <c r="D301" s="8">
        <v>7</v>
      </c>
      <c r="E301" s="6">
        <v>889</v>
      </c>
      <c r="F301" s="6">
        <f t="shared" si="22"/>
        <v>933.44999999999993</v>
      </c>
      <c r="G301" s="27">
        <f t="shared" si="23"/>
        <v>0.15</v>
      </c>
      <c r="H301" s="28">
        <f t="shared" si="24"/>
        <v>0.15</v>
      </c>
      <c r="I301">
        <f t="shared" si="25"/>
        <v>133.35</v>
      </c>
      <c r="J301" t="str">
        <f t="shared" si="26"/>
        <v>Misiones</v>
      </c>
      <c r="K301">
        <v>20</v>
      </c>
    </row>
    <row r="302" spans="1:11" ht="15.75" customHeight="1" x14ac:dyDescent="0.25">
      <c r="A302" s="5">
        <f t="shared" si="27"/>
        <v>44868</v>
      </c>
      <c r="B302" s="6">
        <f t="shared" si="28"/>
        <v>1</v>
      </c>
      <c r="C302" s="7" t="s">
        <v>10</v>
      </c>
      <c r="D302" s="8">
        <v>6</v>
      </c>
      <c r="E302" s="6">
        <v>488</v>
      </c>
      <c r="F302" s="6">
        <f t="shared" si="22"/>
        <v>439.2</v>
      </c>
      <c r="G302" s="27">
        <f t="shared" si="23"/>
        <v>0.15</v>
      </c>
      <c r="H302" s="28">
        <f t="shared" si="24"/>
        <v>0.15</v>
      </c>
      <c r="I302">
        <f t="shared" si="25"/>
        <v>73.2</v>
      </c>
      <c r="J302" t="str">
        <f t="shared" si="26"/>
        <v>Buenos Aires</v>
      </c>
      <c r="K302">
        <v>20</v>
      </c>
    </row>
    <row r="303" spans="1:11" ht="15.75" customHeight="1" x14ac:dyDescent="0.25">
      <c r="A303" s="5">
        <f t="shared" si="27"/>
        <v>44868</v>
      </c>
      <c r="B303" s="6">
        <f t="shared" si="28"/>
        <v>4</v>
      </c>
      <c r="C303" s="7" t="s">
        <v>10</v>
      </c>
      <c r="D303" s="8">
        <v>4</v>
      </c>
      <c r="E303" s="6">
        <v>770</v>
      </c>
      <c r="F303" s="6">
        <f t="shared" si="22"/>
        <v>462</v>
      </c>
      <c r="G303" s="27">
        <f t="shared" si="23"/>
        <v>0.15</v>
      </c>
      <c r="H303" s="28">
        <f t="shared" si="24"/>
        <v>0.15</v>
      </c>
      <c r="I303">
        <f t="shared" si="25"/>
        <v>115.5</v>
      </c>
      <c r="J303" t="str">
        <f t="shared" si="26"/>
        <v>Cordoba</v>
      </c>
      <c r="K303">
        <v>20</v>
      </c>
    </row>
    <row r="304" spans="1:11" ht="15.75" customHeight="1" x14ac:dyDescent="0.25">
      <c r="A304" s="5">
        <f t="shared" si="27"/>
        <v>44868</v>
      </c>
      <c r="B304" s="6">
        <f t="shared" si="28"/>
        <v>5</v>
      </c>
      <c r="C304" s="7" t="s">
        <v>10</v>
      </c>
      <c r="D304" s="8">
        <v>8</v>
      </c>
      <c r="E304" s="6">
        <v>399</v>
      </c>
      <c r="F304" s="6">
        <f t="shared" si="22"/>
        <v>478.79999999999995</v>
      </c>
      <c r="G304" s="27">
        <f t="shared" si="23"/>
        <v>0.15</v>
      </c>
      <c r="H304" s="28">
        <f t="shared" si="24"/>
        <v>0.15</v>
      </c>
      <c r="I304">
        <f t="shared" si="25"/>
        <v>59.849999999999994</v>
      </c>
      <c r="J304" t="str">
        <f t="shared" si="26"/>
        <v>Tucumán</v>
      </c>
      <c r="K304">
        <v>20</v>
      </c>
    </row>
    <row r="305" spans="1:11" ht="15.75" customHeight="1" x14ac:dyDescent="0.25">
      <c r="A305" s="5">
        <f t="shared" si="27"/>
        <v>44868</v>
      </c>
      <c r="B305" s="6">
        <f t="shared" si="28"/>
        <v>8</v>
      </c>
      <c r="C305" s="7" t="s">
        <v>10</v>
      </c>
      <c r="D305" s="8">
        <v>2</v>
      </c>
      <c r="E305" s="6">
        <v>371</v>
      </c>
      <c r="F305" s="6">
        <f t="shared" si="22"/>
        <v>111.3</v>
      </c>
      <c r="G305" s="27">
        <f t="shared" si="23"/>
        <v>0.15</v>
      </c>
      <c r="H305" s="28">
        <f t="shared" si="24"/>
        <v>0.15</v>
      </c>
      <c r="I305">
        <f t="shared" si="25"/>
        <v>55.65</v>
      </c>
      <c r="J305" t="str">
        <f t="shared" si="26"/>
        <v>Jujuy</v>
      </c>
      <c r="K305">
        <v>20</v>
      </c>
    </row>
    <row r="306" spans="1:11" ht="15.75" customHeight="1" x14ac:dyDescent="0.25">
      <c r="A306" s="5">
        <f t="shared" si="27"/>
        <v>44868</v>
      </c>
      <c r="B306" s="6">
        <f t="shared" si="28"/>
        <v>10</v>
      </c>
      <c r="C306" s="7" t="s">
        <v>10</v>
      </c>
      <c r="D306" s="8">
        <v>9</v>
      </c>
      <c r="E306" s="6">
        <v>651</v>
      </c>
      <c r="F306" s="6">
        <f t="shared" si="22"/>
        <v>878.85</v>
      </c>
      <c r="G306" s="27">
        <f t="shared" si="23"/>
        <v>0.15</v>
      </c>
      <c r="H306" s="28">
        <f t="shared" si="24"/>
        <v>0.15</v>
      </c>
      <c r="I306">
        <f t="shared" si="25"/>
        <v>97.649999999999991</v>
      </c>
      <c r="J306" t="str">
        <f t="shared" si="26"/>
        <v>Neuquén</v>
      </c>
      <c r="K306">
        <v>20</v>
      </c>
    </row>
    <row r="307" spans="1:11" ht="15.75" customHeight="1" x14ac:dyDescent="0.25">
      <c r="A307" s="5">
        <f t="shared" si="27"/>
        <v>44868</v>
      </c>
      <c r="B307" s="6">
        <f t="shared" si="28"/>
        <v>6</v>
      </c>
      <c r="C307" s="7" t="s">
        <v>10</v>
      </c>
      <c r="D307" s="8">
        <v>9</v>
      </c>
      <c r="E307" s="6">
        <v>693</v>
      </c>
      <c r="F307" s="6">
        <f t="shared" si="22"/>
        <v>935.55</v>
      </c>
      <c r="G307" s="27">
        <f t="shared" si="23"/>
        <v>0.15</v>
      </c>
      <c r="H307" s="28">
        <f t="shared" si="24"/>
        <v>0.15</v>
      </c>
      <c r="I307">
        <f t="shared" si="25"/>
        <v>103.95</v>
      </c>
      <c r="J307" t="str">
        <f t="shared" si="26"/>
        <v>Tierra del Fuego</v>
      </c>
      <c r="K307">
        <v>20</v>
      </c>
    </row>
    <row r="308" spans="1:11" ht="15.75" customHeight="1" x14ac:dyDescent="0.25">
      <c r="A308" s="5">
        <f t="shared" si="27"/>
        <v>44869</v>
      </c>
      <c r="B308" s="6">
        <f t="shared" si="28"/>
        <v>3</v>
      </c>
      <c r="C308" s="7" t="s">
        <v>10</v>
      </c>
      <c r="D308" s="8">
        <v>10</v>
      </c>
      <c r="E308" s="6">
        <v>808</v>
      </c>
      <c r="F308" s="6">
        <f t="shared" si="22"/>
        <v>1212</v>
      </c>
      <c r="G308" s="27">
        <f t="shared" si="23"/>
        <v>0.15</v>
      </c>
      <c r="H308" s="28">
        <f t="shared" si="24"/>
        <v>0.15</v>
      </c>
      <c r="I308">
        <f t="shared" si="25"/>
        <v>121.19999999999999</v>
      </c>
      <c r="J308" t="str">
        <f t="shared" si="26"/>
        <v>Entre Ríos</v>
      </c>
      <c r="K308">
        <v>20</v>
      </c>
    </row>
    <row r="309" spans="1:11" ht="15.75" customHeight="1" x14ac:dyDescent="0.25">
      <c r="A309" s="5">
        <f t="shared" si="27"/>
        <v>44869</v>
      </c>
      <c r="B309" s="6">
        <f t="shared" si="28"/>
        <v>2</v>
      </c>
      <c r="C309" s="7" t="s">
        <v>10</v>
      </c>
      <c r="D309" s="8">
        <v>9</v>
      </c>
      <c r="E309" s="6">
        <v>401</v>
      </c>
      <c r="F309" s="6">
        <f t="shared" si="22"/>
        <v>541.35</v>
      </c>
      <c r="G309" s="27">
        <f t="shared" si="23"/>
        <v>0.15</v>
      </c>
      <c r="H309" s="28">
        <f t="shared" si="24"/>
        <v>0.15</v>
      </c>
      <c r="I309">
        <f t="shared" si="25"/>
        <v>60.15</v>
      </c>
      <c r="J309" t="str">
        <f t="shared" si="26"/>
        <v>Santa Fe</v>
      </c>
      <c r="K309">
        <v>20</v>
      </c>
    </row>
    <row r="310" spans="1:11" ht="15.75" customHeight="1" x14ac:dyDescent="0.25">
      <c r="A310" s="5">
        <f t="shared" si="27"/>
        <v>44869</v>
      </c>
      <c r="B310" s="6">
        <f t="shared" si="28"/>
        <v>7</v>
      </c>
      <c r="C310" s="7" t="s">
        <v>10</v>
      </c>
      <c r="D310" s="8">
        <v>7</v>
      </c>
      <c r="E310" s="6">
        <v>912</v>
      </c>
      <c r="F310" s="6">
        <f t="shared" si="22"/>
        <v>957.59999999999991</v>
      </c>
      <c r="G310" s="27">
        <f t="shared" si="23"/>
        <v>0.15</v>
      </c>
      <c r="H310" s="28">
        <f t="shared" si="24"/>
        <v>0.15</v>
      </c>
      <c r="I310">
        <f t="shared" si="25"/>
        <v>136.79999999999998</v>
      </c>
      <c r="J310" t="str">
        <f t="shared" si="26"/>
        <v>Salta</v>
      </c>
      <c r="K310">
        <v>20</v>
      </c>
    </row>
    <row r="311" spans="1:11" ht="15.75" customHeight="1" x14ac:dyDescent="0.25">
      <c r="A311" s="5">
        <f t="shared" si="27"/>
        <v>44869</v>
      </c>
      <c r="B311" s="6">
        <f t="shared" si="28"/>
        <v>9</v>
      </c>
      <c r="C311" s="7" t="s">
        <v>10</v>
      </c>
      <c r="D311" s="8">
        <v>5</v>
      </c>
      <c r="E311" s="6">
        <v>328</v>
      </c>
      <c r="F311" s="6">
        <f t="shared" si="22"/>
        <v>246</v>
      </c>
      <c r="G311" s="27">
        <f t="shared" si="23"/>
        <v>0.15</v>
      </c>
      <c r="H311" s="28">
        <f t="shared" si="24"/>
        <v>0.15</v>
      </c>
      <c r="I311">
        <f t="shared" si="25"/>
        <v>49.199999999999996</v>
      </c>
      <c r="J311" t="str">
        <f t="shared" si="26"/>
        <v>Misiones</v>
      </c>
      <c r="K311">
        <v>20</v>
      </c>
    </row>
    <row r="312" spans="1:11" ht="15.75" customHeight="1" x14ac:dyDescent="0.25">
      <c r="A312" s="5">
        <f t="shared" si="27"/>
        <v>44869</v>
      </c>
      <c r="B312" s="6">
        <f t="shared" si="28"/>
        <v>1</v>
      </c>
      <c r="C312" s="7" t="s">
        <v>10</v>
      </c>
      <c r="D312" s="8">
        <v>4</v>
      </c>
      <c r="E312" s="6">
        <v>484</v>
      </c>
      <c r="F312" s="6">
        <f t="shared" si="22"/>
        <v>290.39999999999998</v>
      </c>
      <c r="G312" s="27">
        <f t="shared" si="23"/>
        <v>0.15</v>
      </c>
      <c r="H312" s="28">
        <f t="shared" si="24"/>
        <v>0.15</v>
      </c>
      <c r="I312">
        <f t="shared" si="25"/>
        <v>72.599999999999994</v>
      </c>
      <c r="J312" t="str">
        <f t="shared" si="26"/>
        <v>Buenos Aires</v>
      </c>
      <c r="K312">
        <v>20</v>
      </c>
    </row>
    <row r="313" spans="1:11" ht="15.75" customHeight="1" x14ac:dyDescent="0.25">
      <c r="A313" s="5">
        <f t="shared" si="27"/>
        <v>44869</v>
      </c>
      <c r="B313" s="6">
        <f t="shared" si="28"/>
        <v>4</v>
      </c>
      <c r="C313" s="7" t="s">
        <v>10</v>
      </c>
      <c r="D313" s="8">
        <v>3</v>
      </c>
      <c r="E313" s="6">
        <v>801</v>
      </c>
      <c r="F313" s="6">
        <f t="shared" si="22"/>
        <v>360.45</v>
      </c>
      <c r="G313" s="27">
        <f t="shared" si="23"/>
        <v>0.15</v>
      </c>
      <c r="H313" s="28">
        <f t="shared" si="24"/>
        <v>0.15</v>
      </c>
      <c r="I313">
        <f t="shared" si="25"/>
        <v>120.14999999999999</v>
      </c>
      <c r="J313" t="str">
        <f t="shared" si="26"/>
        <v>Cordoba</v>
      </c>
      <c r="K313">
        <v>20</v>
      </c>
    </row>
    <row r="314" spans="1:11" ht="15.75" customHeight="1" x14ac:dyDescent="0.25">
      <c r="A314" s="5">
        <f t="shared" si="27"/>
        <v>44869</v>
      </c>
      <c r="B314" s="6">
        <f t="shared" si="28"/>
        <v>5</v>
      </c>
      <c r="C314" s="7" t="s">
        <v>10</v>
      </c>
      <c r="D314" s="8">
        <v>10</v>
      </c>
      <c r="E314" s="6">
        <v>336</v>
      </c>
      <c r="F314" s="6">
        <f t="shared" si="22"/>
        <v>504</v>
      </c>
      <c r="G314" s="27">
        <f t="shared" si="23"/>
        <v>0.15</v>
      </c>
      <c r="H314" s="28">
        <f t="shared" si="24"/>
        <v>0.15</v>
      </c>
      <c r="I314">
        <f t="shared" si="25"/>
        <v>50.4</v>
      </c>
      <c r="J314" t="str">
        <f t="shared" si="26"/>
        <v>Tucumán</v>
      </c>
      <c r="K314">
        <v>20</v>
      </c>
    </row>
    <row r="315" spans="1:11" ht="15.75" customHeight="1" x14ac:dyDescent="0.25">
      <c r="A315" s="5">
        <f t="shared" si="27"/>
        <v>44869</v>
      </c>
      <c r="B315" s="6">
        <f t="shared" si="28"/>
        <v>8</v>
      </c>
      <c r="C315" s="7" t="s">
        <v>10</v>
      </c>
      <c r="D315" s="8">
        <v>10</v>
      </c>
      <c r="E315" s="6">
        <v>440</v>
      </c>
      <c r="F315" s="6">
        <f t="shared" si="22"/>
        <v>660</v>
      </c>
      <c r="G315" s="27">
        <f t="shared" si="23"/>
        <v>0.15</v>
      </c>
      <c r="H315" s="28">
        <f t="shared" si="24"/>
        <v>0.15</v>
      </c>
      <c r="I315">
        <f t="shared" si="25"/>
        <v>66</v>
      </c>
      <c r="J315" t="str">
        <f t="shared" si="26"/>
        <v>Jujuy</v>
      </c>
      <c r="K315">
        <v>20</v>
      </c>
    </row>
    <row r="316" spans="1:11" ht="15.75" customHeight="1" x14ac:dyDescent="0.25">
      <c r="A316" s="5">
        <f t="shared" si="27"/>
        <v>44869</v>
      </c>
      <c r="B316" s="6">
        <f t="shared" si="28"/>
        <v>10</v>
      </c>
      <c r="C316" s="7" t="s">
        <v>10</v>
      </c>
      <c r="D316" s="8">
        <v>3</v>
      </c>
      <c r="E316" s="6">
        <v>363</v>
      </c>
      <c r="F316" s="6">
        <f t="shared" si="22"/>
        <v>163.35</v>
      </c>
      <c r="G316" s="27">
        <f t="shared" si="23"/>
        <v>0.15</v>
      </c>
      <c r="H316" s="28">
        <f t="shared" si="24"/>
        <v>0.15</v>
      </c>
      <c r="I316">
        <f t="shared" si="25"/>
        <v>54.449999999999996</v>
      </c>
      <c r="J316" t="str">
        <f t="shared" si="26"/>
        <v>Neuquén</v>
      </c>
      <c r="K316">
        <v>20</v>
      </c>
    </row>
    <row r="317" spans="1:11" ht="15.75" customHeight="1" x14ac:dyDescent="0.25">
      <c r="A317" s="5">
        <f t="shared" si="27"/>
        <v>44870</v>
      </c>
      <c r="B317" s="6">
        <f t="shared" si="28"/>
        <v>6</v>
      </c>
      <c r="C317" s="7" t="s">
        <v>10</v>
      </c>
      <c r="D317" s="8">
        <v>1</v>
      </c>
      <c r="E317" s="6">
        <v>651</v>
      </c>
      <c r="F317" s="6">
        <f t="shared" si="22"/>
        <v>97.649999999999991</v>
      </c>
      <c r="G317" s="27">
        <f t="shared" si="23"/>
        <v>0.15</v>
      </c>
      <c r="H317" s="28">
        <f t="shared" si="24"/>
        <v>0.15</v>
      </c>
      <c r="I317">
        <f t="shared" si="25"/>
        <v>97.649999999999991</v>
      </c>
      <c r="J317" t="str">
        <f t="shared" si="26"/>
        <v>Tierra del Fuego</v>
      </c>
      <c r="K317">
        <v>20</v>
      </c>
    </row>
    <row r="318" spans="1:11" ht="15.75" customHeight="1" x14ac:dyDescent="0.25">
      <c r="A318" s="5">
        <f t="shared" si="27"/>
        <v>44870</v>
      </c>
      <c r="B318" s="6">
        <f t="shared" si="28"/>
        <v>3</v>
      </c>
      <c r="C318" s="7" t="s">
        <v>10</v>
      </c>
      <c r="D318" s="8">
        <v>1</v>
      </c>
      <c r="E318" s="6">
        <v>905</v>
      </c>
      <c r="F318" s="6">
        <f t="shared" si="22"/>
        <v>135.75</v>
      </c>
      <c r="G318" s="27">
        <f t="shared" si="23"/>
        <v>0.15</v>
      </c>
      <c r="H318" s="28">
        <f t="shared" si="24"/>
        <v>0.15</v>
      </c>
      <c r="I318">
        <f t="shared" si="25"/>
        <v>135.75</v>
      </c>
      <c r="J318" t="str">
        <f t="shared" si="26"/>
        <v>Entre Ríos</v>
      </c>
      <c r="K318">
        <v>20</v>
      </c>
    </row>
    <row r="319" spans="1:11" ht="15.75" customHeight="1" x14ac:dyDescent="0.25">
      <c r="A319" s="5">
        <f t="shared" si="27"/>
        <v>44870</v>
      </c>
      <c r="B319" s="6">
        <f t="shared" si="28"/>
        <v>2</v>
      </c>
      <c r="C319" s="7" t="s">
        <v>10</v>
      </c>
      <c r="D319" s="8">
        <v>4</v>
      </c>
      <c r="E319" s="6">
        <v>756</v>
      </c>
      <c r="F319" s="6">
        <f t="shared" si="22"/>
        <v>453.59999999999997</v>
      </c>
      <c r="G319" s="27">
        <f t="shared" si="23"/>
        <v>0.15</v>
      </c>
      <c r="H319" s="28">
        <f t="shared" si="24"/>
        <v>0.15</v>
      </c>
      <c r="I319">
        <f t="shared" si="25"/>
        <v>113.39999999999999</v>
      </c>
      <c r="J319" t="str">
        <f t="shared" si="26"/>
        <v>Santa Fe</v>
      </c>
      <c r="K319">
        <v>20</v>
      </c>
    </row>
    <row r="320" spans="1:11" ht="15.75" customHeight="1" x14ac:dyDescent="0.25">
      <c r="A320" s="5">
        <f t="shared" si="27"/>
        <v>44870</v>
      </c>
      <c r="B320" s="6">
        <f t="shared" si="28"/>
        <v>7</v>
      </c>
      <c r="C320" s="7" t="s">
        <v>10</v>
      </c>
      <c r="D320" s="8">
        <v>9</v>
      </c>
      <c r="E320" s="6">
        <v>848</v>
      </c>
      <c r="F320" s="6">
        <f t="shared" si="22"/>
        <v>1144.8</v>
      </c>
      <c r="G320" s="27">
        <f t="shared" si="23"/>
        <v>0.15</v>
      </c>
      <c r="H320" s="28">
        <f t="shared" si="24"/>
        <v>0.15</v>
      </c>
      <c r="I320">
        <f t="shared" si="25"/>
        <v>127.19999999999999</v>
      </c>
      <c r="J320" t="str">
        <f t="shared" si="26"/>
        <v>Salta</v>
      </c>
      <c r="K320">
        <v>20</v>
      </c>
    </row>
    <row r="321" spans="1:11" ht="15.75" customHeight="1" x14ac:dyDescent="0.25">
      <c r="A321" s="5">
        <f t="shared" si="27"/>
        <v>44870</v>
      </c>
      <c r="B321" s="6">
        <f t="shared" si="28"/>
        <v>9</v>
      </c>
      <c r="C321" s="7" t="s">
        <v>10</v>
      </c>
      <c r="D321" s="8">
        <v>8</v>
      </c>
      <c r="E321" s="6">
        <v>782</v>
      </c>
      <c r="F321" s="6">
        <f t="shared" si="22"/>
        <v>938.4</v>
      </c>
      <c r="G321" s="27">
        <f t="shared" si="23"/>
        <v>0.15</v>
      </c>
      <c r="H321" s="28">
        <f t="shared" si="24"/>
        <v>0.15</v>
      </c>
      <c r="I321">
        <f t="shared" si="25"/>
        <v>117.3</v>
      </c>
      <c r="J321" t="str">
        <f t="shared" si="26"/>
        <v>Misiones</v>
      </c>
      <c r="K321">
        <v>20</v>
      </c>
    </row>
    <row r="322" spans="1:11" ht="15.75" customHeight="1" x14ac:dyDescent="0.25">
      <c r="A322" s="5">
        <f t="shared" si="27"/>
        <v>44870</v>
      </c>
      <c r="B322" s="6">
        <f t="shared" si="28"/>
        <v>1</v>
      </c>
      <c r="C322" s="7" t="s">
        <v>10</v>
      </c>
      <c r="D322" s="8">
        <v>10</v>
      </c>
      <c r="E322" s="6">
        <v>425</v>
      </c>
      <c r="F322" s="6">
        <f t="shared" si="22"/>
        <v>637.5</v>
      </c>
      <c r="G322" s="27">
        <f t="shared" si="23"/>
        <v>0.15</v>
      </c>
      <c r="H322" s="28">
        <f t="shared" si="24"/>
        <v>0.15</v>
      </c>
      <c r="I322">
        <f t="shared" si="25"/>
        <v>63.75</v>
      </c>
      <c r="J322" t="str">
        <f t="shared" si="26"/>
        <v>Buenos Aires</v>
      </c>
      <c r="K322">
        <v>20</v>
      </c>
    </row>
    <row r="323" spans="1:11" ht="15.75" customHeight="1" x14ac:dyDescent="0.25">
      <c r="A323" s="5">
        <f t="shared" si="27"/>
        <v>44870</v>
      </c>
      <c r="B323" s="6">
        <f t="shared" si="28"/>
        <v>4</v>
      </c>
      <c r="C323" s="7" t="s">
        <v>10</v>
      </c>
      <c r="D323" s="8">
        <v>10</v>
      </c>
      <c r="E323" s="6">
        <v>620</v>
      </c>
      <c r="F323" s="6">
        <f t="shared" ref="F323:F386" si="29">(D323*E323)*G323</f>
        <v>930</v>
      </c>
      <c r="G323" s="27">
        <f t="shared" ref="G323:H386" si="30">IF(C323="Hogar",0.15,0.1)</f>
        <v>0.15</v>
      </c>
      <c r="H323" s="28">
        <f t="shared" ref="H323:H386" si="31">IF(C323="Hogar",0.15,0.1)</f>
        <v>0.15</v>
      </c>
      <c r="I323">
        <f t="shared" ref="I323:I386" si="32">E323*G323</f>
        <v>93</v>
      </c>
      <c r="J323" t="str">
        <f t="shared" ref="J323:J386" si="33">IF(B323=1,"Buenos Aires",IF(B323=2,"Santa Fe",IF(B323=3,"Entre Ríos",IF(B323=4,"Cordoba",IF(B323=5,"Tucumán",IF(B323=6,"Tierra del Fuego",IF(B323=7,"Salta",IF(B323=8,"Jujuy", IF(B323=9,"Misiones", IF(B323=10,"Neuquén"))))))))))</f>
        <v>Cordoba</v>
      </c>
      <c r="K323">
        <v>20</v>
      </c>
    </row>
    <row r="324" spans="1:11" ht="15.75" customHeight="1" x14ac:dyDescent="0.25">
      <c r="A324" s="5">
        <f t="shared" si="27"/>
        <v>44870</v>
      </c>
      <c r="B324" s="6">
        <f t="shared" si="28"/>
        <v>5</v>
      </c>
      <c r="C324" s="7" t="s">
        <v>10</v>
      </c>
      <c r="D324" s="8">
        <v>4</v>
      </c>
      <c r="E324" s="6">
        <v>841</v>
      </c>
      <c r="F324" s="6">
        <f t="shared" si="29"/>
        <v>504.59999999999997</v>
      </c>
      <c r="G324" s="27">
        <f t="shared" si="30"/>
        <v>0.15</v>
      </c>
      <c r="H324" s="28">
        <f t="shared" si="31"/>
        <v>0.15</v>
      </c>
      <c r="I324">
        <f t="shared" si="32"/>
        <v>126.14999999999999</v>
      </c>
      <c r="J324" t="str">
        <f t="shared" si="33"/>
        <v>Tucumán</v>
      </c>
      <c r="K324">
        <v>20</v>
      </c>
    </row>
    <row r="325" spans="1:11" ht="15.75" customHeight="1" x14ac:dyDescent="0.25">
      <c r="A325" s="5">
        <f t="shared" si="27"/>
        <v>44870</v>
      </c>
      <c r="B325" s="6">
        <f t="shared" si="28"/>
        <v>8</v>
      </c>
      <c r="C325" s="7" t="s">
        <v>10</v>
      </c>
      <c r="D325" s="8">
        <v>9</v>
      </c>
      <c r="E325" s="6">
        <v>956</v>
      </c>
      <c r="F325" s="6">
        <f t="shared" si="29"/>
        <v>1290.5999999999999</v>
      </c>
      <c r="G325" s="27">
        <f t="shared" si="30"/>
        <v>0.15</v>
      </c>
      <c r="H325" s="28">
        <f t="shared" si="31"/>
        <v>0.15</v>
      </c>
      <c r="I325">
        <f t="shared" si="32"/>
        <v>143.4</v>
      </c>
      <c r="J325" t="str">
        <f t="shared" si="33"/>
        <v>Jujuy</v>
      </c>
      <c r="K325">
        <v>20</v>
      </c>
    </row>
    <row r="326" spans="1:11" ht="15.75" customHeight="1" x14ac:dyDescent="0.25">
      <c r="A326" s="5">
        <f t="shared" si="27"/>
        <v>44871</v>
      </c>
      <c r="B326" s="6">
        <f t="shared" si="28"/>
        <v>10</v>
      </c>
      <c r="C326" s="7" t="s">
        <v>10</v>
      </c>
      <c r="D326" s="8">
        <v>1</v>
      </c>
      <c r="E326" s="6">
        <v>674</v>
      </c>
      <c r="F326" s="6">
        <f t="shared" si="29"/>
        <v>101.1</v>
      </c>
      <c r="G326" s="27">
        <f t="shared" si="30"/>
        <v>0.15</v>
      </c>
      <c r="H326" s="28">
        <f t="shared" si="31"/>
        <v>0.15</v>
      </c>
      <c r="I326">
        <f t="shared" si="32"/>
        <v>101.1</v>
      </c>
      <c r="J326" t="str">
        <f t="shared" si="33"/>
        <v>Neuquén</v>
      </c>
      <c r="K326">
        <v>20</v>
      </c>
    </row>
    <row r="327" spans="1:11" ht="15.75" customHeight="1" x14ac:dyDescent="0.25">
      <c r="A327" s="5">
        <f t="shared" si="27"/>
        <v>44871</v>
      </c>
      <c r="B327" s="6">
        <f t="shared" si="28"/>
        <v>6</v>
      </c>
      <c r="C327" s="7" t="s">
        <v>10</v>
      </c>
      <c r="D327" s="8">
        <v>2</v>
      </c>
      <c r="E327" s="6">
        <v>491</v>
      </c>
      <c r="F327" s="6">
        <f t="shared" si="29"/>
        <v>147.29999999999998</v>
      </c>
      <c r="G327" s="27">
        <f t="shared" si="30"/>
        <v>0.15</v>
      </c>
      <c r="H327" s="28">
        <f t="shared" si="31"/>
        <v>0.15</v>
      </c>
      <c r="I327">
        <f t="shared" si="32"/>
        <v>73.649999999999991</v>
      </c>
      <c r="J327" t="str">
        <f t="shared" si="33"/>
        <v>Tierra del Fuego</v>
      </c>
      <c r="K327">
        <v>20</v>
      </c>
    </row>
    <row r="328" spans="1:11" ht="15.75" customHeight="1" x14ac:dyDescent="0.25">
      <c r="A328" s="5">
        <f t="shared" si="27"/>
        <v>44871</v>
      </c>
      <c r="B328" s="6">
        <f t="shared" si="28"/>
        <v>3</v>
      </c>
      <c r="C328" s="7" t="s">
        <v>10</v>
      </c>
      <c r="D328" s="8">
        <v>10</v>
      </c>
      <c r="E328" s="6">
        <v>605</v>
      </c>
      <c r="F328" s="6">
        <f t="shared" si="29"/>
        <v>907.5</v>
      </c>
      <c r="G328" s="27">
        <f t="shared" si="30"/>
        <v>0.15</v>
      </c>
      <c r="H328" s="28">
        <f t="shared" si="31"/>
        <v>0.15</v>
      </c>
      <c r="I328">
        <f t="shared" si="32"/>
        <v>90.75</v>
      </c>
      <c r="J328" t="str">
        <f t="shared" si="33"/>
        <v>Entre Ríos</v>
      </c>
      <c r="K328">
        <v>20</v>
      </c>
    </row>
    <row r="329" spans="1:11" ht="15.75" customHeight="1" x14ac:dyDescent="0.25">
      <c r="A329" s="5">
        <f t="shared" si="27"/>
        <v>44871</v>
      </c>
      <c r="B329" s="6">
        <f t="shared" si="28"/>
        <v>2</v>
      </c>
      <c r="C329" s="7" t="s">
        <v>10</v>
      </c>
      <c r="D329" s="8">
        <v>9</v>
      </c>
      <c r="E329" s="6">
        <v>454</v>
      </c>
      <c r="F329" s="6">
        <f t="shared" si="29"/>
        <v>612.9</v>
      </c>
      <c r="G329" s="27">
        <f t="shared" si="30"/>
        <v>0.15</v>
      </c>
      <c r="H329" s="28">
        <f t="shared" si="31"/>
        <v>0.15</v>
      </c>
      <c r="I329">
        <f t="shared" si="32"/>
        <v>68.099999999999994</v>
      </c>
      <c r="J329" t="str">
        <f t="shared" si="33"/>
        <v>Santa Fe</v>
      </c>
      <c r="K329">
        <v>20</v>
      </c>
    </row>
    <row r="330" spans="1:11" ht="15.75" customHeight="1" x14ac:dyDescent="0.25">
      <c r="A330" s="5">
        <f t="shared" si="27"/>
        <v>44871</v>
      </c>
      <c r="B330" s="6">
        <f t="shared" si="28"/>
        <v>7</v>
      </c>
      <c r="C330" s="7" t="s">
        <v>10</v>
      </c>
      <c r="D330" s="8">
        <v>9</v>
      </c>
      <c r="E330" s="6">
        <v>871</v>
      </c>
      <c r="F330" s="6">
        <f t="shared" si="29"/>
        <v>1175.8499999999999</v>
      </c>
      <c r="G330" s="27">
        <f t="shared" si="30"/>
        <v>0.15</v>
      </c>
      <c r="H330" s="28">
        <f t="shared" si="31"/>
        <v>0.15</v>
      </c>
      <c r="I330">
        <f t="shared" si="32"/>
        <v>130.65</v>
      </c>
      <c r="J330" t="str">
        <f t="shared" si="33"/>
        <v>Salta</v>
      </c>
      <c r="K330">
        <v>20</v>
      </c>
    </row>
    <row r="331" spans="1:11" ht="15.75" customHeight="1" x14ac:dyDescent="0.25">
      <c r="A331" s="5">
        <f t="shared" si="27"/>
        <v>44871</v>
      </c>
      <c r="B331" s="6">
        <f t="shared" si="28"/>
        <v>9</v>
      </c>
      <c r="C331" s="7" t="s">
        <v>10</v>
      </c>
      <c r="D331" s="8">
        <v>10</v>
      </c>
      <c r="E331" s="6">
        <v>510</v>
      </c>
      <c r="F331" s="6">
        <f t="shared" si="29"/>
        <v>765</v>
      </c>
      <c r="G331" s="27">
        <f t="shared" si="30"/>
        <v>0.15</v>
      </c>
      <c r="H331" s="28">
        <f t="shared" si="31"/>
        <v>0.15</v>
      </c>
      <c r="I331">
        <f t="shared" si="32"/>
        <v>76.5</v>
      </c>
      <c r="J331" t="str">
        <f t="shared" si="33"/>
        <v>Misiones</v>
      </c>
      <c r="K331">
        <v>20</v>
      </c>
    </row>
    <row r="332" spans="1:11" ht="15.75" customHeight="1" x14ac:dyDescent="0.25">
      <c r="A332" s="5">
        <f t="shared" si="27"/>
        <v>44871</v>
      </c>
      <c r="B332" s="6">
        <f t="shared" si="28"/>
        <v>1</v>
      </c>
      <c r="C332" s="7" t="s">
        <v>10</v>
      </c>
      <c r="D332" s="8">
        <v>2</v>
      </c>
      <c r="E332" s="6">
        <v>838</v>
      </c>
      <c r="F332" s="6">
        <f t="shared" si="29"/>
        <v>251.39999999999998</v>
      </c>
      <c r="G332" s="27">
        <f t="shared" si="30"/>
        <v>0.15</v>
      </c>
      <c r="H332" s="28">
        <f t="shared" si="31"/>
        <v>0.15</v>
      </c>
      <c r="I332">
        <f t="shared" si="32"/>
        <v>125.69999999999999</v>
      </c>
      <c r="J332" t="str">
        <f t="shared" si="33"/>
        <v>Buenos Aires</v>
      </c>
      <c r="K332">
        <v>20</v>
      </c>
    </row>
    <row r="333" spans="1:11" ht="15.75" customHeight="1" x14ac:dyDescent="0.25">
      <c r="A333" s="5">
        <f t="shared" si="27"/>
        <v>44871</v>
      </c>
      <c r="B333" s="6">
        <f t="shared" si="28"/>
        <v>4</v>
      </c>
      <c r="C333" s="7" t="s">
        <v>10</v>
      </c>
      <c r="D333" s="8">
        <v>8</v>
      </c>
      <c r="E333" s="6">
        <v>602</v>
      </c>
      <c r="F333" s="6">
        <f t="shared" si="29"/>
        <v>722.4</v>
      </c>
      <c r="G333" s="27">
        <f t="shared" si="30"/>
        <v>0.15</v>
      </c>
      <c r="H333" s="28">
        <f t="shared" si="31"/>
        <v>0.15</v>
      </c>
      <c r="I333">
        <f t="shared" si="32"/>
        <v>90.3</v>
      </c>
      <c r="J333" t="str">
        <f t="shared" si="33"/>
        <v>Cordoba</v>
      </c>
      <c r="K333">
        <v>20</v>
      </c>
    </row>
    <row r="334" spans="1:11" ht="15.75" customHeight="1" x14ac:dyDescent="0.25">
      <c r="A334" s="5">
        <f t="shared" si="27"/>
        <v>44871</v>
      </c>
      <c r="B334" s="6">
        <f t="shared" si="28"/>
        <v>5</v>
      </c>
      <c r="C334" s="7" t="s">
        <v>10</v>
      </c>
      <c r="D334" s="8">
        <v>6</v>
      </c>
      <c r="E334" s="6">
        <v>445</v>
      </c>
      <c r="F334" s="6">
        <f t="shared" si="29"/>
        <v>400.5</v>
      </c>
      <c r="G334" s="27">
        <f t="shared" si="30"/>
        <v>0.15</v>
      </c>
      <c r="H334" s="28">
        <f t="shared" si="31"/>
        <v>0.15</v>
      </c>
      <c r="I334">
        <f t="shared" si="32"/>
        <v>66.75</v>
      </c>
      <c r="J334" t="str">
        <f t="shared" si="33"/>
        <v>Tucumán</v>
      </c>
      <c r="K334">
        <v>20</v>
      </c>
    </row>
    <row r="335" spans="1:11" ht="15.75" customHeight="1" x14ac:dyDescent="0.25">
      <c r="A335" s="5">
        <f t="shared" si="27"/>
        <v>44872</v>
      </c>
      <c r="B335" s="6">
        <f t="shared" si="28"/>
        <v>8</v>
      </c>
      <c r="C335" s="7" t="s">
        <v>10</v>
      </c>
      <c r="D335" s="8">
        <v>8</v>
      </c>
      <c r="E335" s="6">
        <v>642</v>
      </c>
      <c r="F335" s="6">
        <f t="shared" si="29"/>
        <v>770.4</v>
      </c>
      <c r="G335" s="27">
        <f t="shared" si="30"/>
        <v>0.15</v>
      </c>
      <c r="H335" s="28">
        <f t="shared" si="31"/>
        <v>0.15</v>
      </c>
      <c r="I335">
        <f t="shared" si="32"/>
        <v>96.3</v>
      </c>
      <c r="J335" t="str">
        <f t="shared" si="33"/>
        <v>Jujuy</v>
      </c>
      <c r="K335">
        <v>20</v>
      </c>
    </row>
    <row r="336" spans="1:11" ht="15.75" customHeight="1" x14ac:dyDescent="0.25">
      <c r="A336" s="5">
        <f t="shared" si="27"/>
        <v>44872</v>
      </c>
      <c r="B336" s="6">
        <f t="shared" si="28"/>
        <v>10</v>
      </c>
      <c r="C336" s="7" t="s">
        <v>10</v>
      </c>
      <c r="D336" s="8">
        <v>4</v>
      </c>
      <c r="E336" s="6">
        <v>676</v>
      </c>
      <c r="F336" s="6">
        <f t="shared" si="29"/>
        <v>405.59999999999997</v>
      </c>
      <c r="G336" s="27">
        <f t="shared" si="30"/>
        <v>0.15</v>
      </c>
      <c r="H336" s="28">
        <f t="shared" si="31"/>
        <v>0.15</v>
      </c>
      <c r="I336">
        <f t="shared" si="32"/>
        <v>101.39999999999999</v>
      </c>
      <c r="J336" t="str">
        <f t="shared" si="33"/>
        <v>Neuquén</v>
      </c>
      <c r="K336">
        <v>20</v>
      </c>
    </row>
    <row r="337" spans="1:11" ht="15.75" customHeight="1" x14ac:dyDescent="0.25">
      <c r="A337" s="5">
        <f t="shared" si="27"/>
        <v>44872</v>
      </c>
      <c r="B337" s="6">
        <f t="shared" si="28"/>
        <v>6</v>
      </c>
      <c r="C337" s="7" t="s">
        <v>10</v>
      </c>
      <c r="D337" s="8">
        <v>2</v>
      </c>
      <c r="E337" s="6">
        <v>915</v>
      </c>
      <c r="F337" s="6">
        <f t="shared" si="29"/>
        <v>274.5</v>
      </c>
      <c r="G337" s="27">
        <f t="shared" si="30"/>
        <v>0.15</v>
      </c>
      <c r="H337" s="28">
        <f t="shared" si="31"/>
        <v>0.15</v>
      </c>
      <c r="I337">
        <f t="shared" si="32"/>
        <v>137.25</v>
      </c>
      <c r="J337" t="str">
        <f t="shared" si="33"/>
        <v>Tierra del Fuego</v>
      </c>
      <c r="K337">
        <v>20</v>
      </c>
    </row>
    <row r="338" spans="1:11" ht="15.75" customHeight="1" x14ac:dyDescent="0.25">
      <c r="A338" s="5">
        <f t="shared" si="27"/>
        <v>44872</v>
      </c>
      <c r="B338" s="6">
        <f t="shared" si="28"/>
        <v>3</v>
      </c>
      <c r="C338" s="7" t="s">
        <v>10</v>
      </c>
      <c r="D338" s="8">
        <v>5</v>
      </c>
      <c r="E338" s="6">
        <v>412</v>
      </c>
      <c r="F338" s="6">
        <f t="shared" si="29"/>
        <v>309</v>
      </c>
      <c r="G338" s="27">
        <f t="shared" si="30"/>
        <v>0.15</v>
      </c>
      <c r="H338" s="28">
        <f t="shared" si="31"/>
        <v>0.15</v>
      </c>
      <c r="I338">
        <f t="shared" si="32"/>
        <v>61.8</v>
      </c>
      <c r="J338" t="str">
        <f t="shared" si="33"/>
        <v>Entre Ríos</v>
      </c>
      <c r="K338">
        <v>20</v>
      </c>
    </row>
    <row r="339" spans="1:11" ht="15.75" customHeight="1" x14ac:dyDescent="0.25">
      <c r="A339" s="5">
        <f t="shared" si="27"/>
        <v>44872</v>
      </c>
      <c r="B339" s="6">
        <f t="shared" si="28"/>
        <v>2</v>
      </c>
      <c r="C339" s="7" t="s">
        <v>10</v>
      </c>
      <c r="D339" s="8">
        <v>6</v>
      </c>
      <c r="E339" s="6">
        <v>774</v>
      </c>
      <c r="F339" s="6">
        <f t="shared" si="29"/>
        <v>696.6</v>
      </c>
      <c r="G339" s="27">
        <f t="shared" si="30"/>
        <v>0.15</v>
      </c>
      <c r="H339" s="28">
        <f t="shared" si="31"/>
        <v>0.15</v>
      </c>
      <c r="I339">
        <f t="shared" si="32"/>
        <v>116.1</v>
      </c>
      <c r="J339" t="str">
        <f t="shared" si="33"/>
        <v>Santa Fe</v>
      </c>
      <c r="K339">
        <v>20</v>
      </c>
    </row>
    <row r="340" spans="1:11" ht="15.75" customHeight="1" x14ac:dyDescent="0.25">
      <c r="A340" s="5">
        <f t="shared" si="27"/>
        <v>44872</v>
      </c>
      <c r="B340" s="6">
        <f t="shared" si="28"/>
        <v>7</v>
      </c>
      <c r="C340" s="7" t="s">
        <v>10</v>
      </c>
      <c r="D340" s="8">
        <v>8</v>
      </c>
      <c r="E340" s="6">
        <v>725</v>
      </c>
      <c r="F340" s="6">
        <f t="shared" si="29"/>
        <v>870</v>
      </c>
      <c r="G340" s="27">
        <f t="shared" si="30"/>
        <v>0.15</v>
      </c>
      <c r="H340" s="28">
        <f t="shared" si="31"/>
        <v>0.15</v>
      </c>
      <c r="I340">
        <f t="shared" si="32"/>
        <v>108.75</v>
      </c>
      <c r="J340" t="str">
        <f t="shared" si="33"/>
        <v>Salta</v>
      </c>
      <c r="K340">
        <v>20</v>
      </c>
    </row>
    <row r="341" spans="1:11" ht="15.75" customHeight="1" x14ac:dyDescent="0.25">
      <c r="A341" s="5">
        <f t="shared" si="27"/>
        <v>44872</v>
      </c>
      <c r="B341" s="6">
        <f t="shared" si="28"/>
        <v>9</v>
      </c>
      <c r="C341" s="7" t="s">
        <v>10</v>
      </c>
      <c r="D341" s="8">
        <v>2</v>
      </c>
      <c r="E341" s="6">
        <v>694</v>
      </c>
      <c r="F341" s="6">
        <f t="shared" si="29"/>
        <v>208.2</v>
      </c>
      <c r="G341" s="27">
        <f t="shared" si="30"/>
        <v>0.15</v>
      </c>
      <c r="H341" s="28">
        <f t="shared" si="31"/>
        <v>0.15</v>
      </c>
      <c r="I341">
        <f t="shared" si="32"/>
        <v>104.1</v>
      </c>
      <c r="J341" t="str">
        <f t="shared" si="33"/>
        <v>Misiones</v>
      </c>
      <c r="K341">
        <v>20</v>
      </c>
    </row>
    <row r="342" spans="1:11" ht="15.75" customHeight="1" x14ac:dyDescent="0.25">
      <c r="A342" s="5">
        <f t="shared" si="27"/>
        <v>44872</v>
      </c>
      <c r="B342" s="6">
        <f t="shared" si="28"/>
        <v>1</v>
      </c>
      <c r="C342" s="7" t="s">
        <v>10</v>
      </c>
      <c r="D342" s="8">
        <v>2</v>
      </c>
      <c r="E342" s="6">
        <v>919</v>
      </c>
      <c r="F342" s="6">
        <f t="shared" si="29"/>
        <v>275.7</v>
      </c>
      <c r="G342" s="27">
        <f t="shared" si="30"/>
        <v>0.15</v>
      </c>
      <c r="H342" s="28">
        <f t="shared" si="31"/>
        <v>0.15</v>
      </c>
      <c r="I342">
        <f t="shared" si="32"/>
        <v>137.85</v>
      </c>
      <c r="J342" t="str">
        <f t="shared" si="33"/>
        <v>Buenos Aires</v>
      </c>
      <c r="K342">
        <v>20</v>
      </c>
    </row>
    <row r="343" spans="1:11" ht="15.75" customHeight="1" x14ac:dyDescent="0.25">
      <c r="A343" s="5">
        <f t="shared" si="27"/>
        <v>44872</v>
      </c>
      <c r="B343" s="6">
        <f t="shared" si="28"/>
        <v>4</v>
      </c>
      <c r="C343" s="7" t="s">
        <v>10</v>
      </c>
      <c r="D343" s="8">
        <v>4</v>
      </c>
      <c r="E343" s="6">
        <v>802</v>
      </c>
      <c r="F343" s="6">
        <f t="shared" si="29"/>
        <v>481.2</v>
      </c>
      <c r="G343" s="27">
        <f t="shared" si="30"/>
        <v>0.15</v>
      </c>
      <c r="H343" s="28">
        <f t="shared" si="31"/>
        <v>0.15</v>
      </c>
      <c r="I343">
        <f t="shared" si="32"/>
        <v>120.3</v>
      </c>
      <c r="J343" t="str">
        <f t="shared" si="33"/>
        <v>Cordoba</v>
      </c>
      <c r="K343">
        <v>20</v>
      </c>
    </row>
    <row r="344" spans="1:11" ht="15.75" customHeight="1" x14ac:dyDescent="0.25">
      <c r="A344" s="5">
        <f t="shared" si="27"/>
        <v>44873</v>
      </c>
      <c r="B344" s="6">
        <f t="shared" si="28"/>
        <v>5</v>
      </c>
      <c r="C344" s="7" t="s">
        <v>10</v>
      </c>
      <c r="D344" s="8">
        <v>1</v>
      </c>
      <c r="E344" s="6">
        <v>666</v>
      </c>
      <c r="F344" s="6">
        <f t="shared" si="29"/>
        <v>99.899999999999991</v>
      </c>
      <c r="G344" s="27">
        <f t="shared" si="30"/>
        <v>0.15</v>
      </c>
      <c r="H344" s="28">
        <f t="shared" si="31"/>
        <v>0.15</v>
      </c>
      <c r="I344">
        <f t="shared" si="32"/>
        <v>99.899999999999991</v>
      </c>
      <c r="J344" t="str">
        <f t="shared" si="33"/>
        <v>Tucumán</v>
      </c>
      <c r="K344">
        <v>20</v>
      </c>
    </row>
    <row r="345" spans="1:11" ht="15.75" customHeight="1" x14ac:dyDescent="0.25">
      <c r="A345" s="5">
        <f t="shared" si="27"/>
        <v>44873</v>
      </c>
      <c r="B345" s="6">
        <f t="shared" si="28"/>
        <v>8</v>
      </c>
      <c r="C345" s="7" t="s">
        <v>10</v>
      </c>
      <c r="D345" s="8">
        <v>4</v>
      </c>
      <c r="E345" s="6">
        <v>831</v>
      </c>
      <c r="F345" s="6">
        <f t="shared" si="29"/>
        <v>498.59999999999997</v>
      </c>
      <c r="G345" s="27">
        <f t="shared" si="30"/>
        <v>0.15</v>
      </c>
      <c r="H345" s="28">
        <f t="shared" si="31"/>
        <v>0.15</v>
      </c>
      <c r="I345">
        <f t="shared" si="32"/>
        <v>124.64999999999999</v>
      </c>
      <c r="J345" t="str">
        <f t="shared" si="33"/>
        <v>Jujuy</v>
      </c>
      <c r="K345">
        <v>20</v>
      </c>
    </row>
    <row r="346" spans="1:11" ht="15.75" customHeight="1" x14ac:dyDescent="0.25">
      <c r="A346" s="5">
        <f t="shared" si="27"/>
        <v>44873</v>
      </c>
      <c r="B346" s="6">
        <f t="shared" si="28"/>
        <v>10</v>
      </c>
      <c r="C346" s="7" t="s">
        <v>10</v>
      </c>
      <c r="D346" s="8">
        <v>10</v>
      </c>
      <c r="E346" s="6">
        <v>302</v>
      </c>
      <c r="F346" s="6">
        <f t="shared" si="29"/>
        <v>453</v>
      </c>
      <c r="G346" s="27">
        <f t="shared" si="30"/>
        <v>0.15</v>
      </c>
      <c r="H346" s="28">
        <f t="shared" si="31"/>
        <v>0.15</v>
      </c>
      <c r="I346">
        <f t="shared" si="32"/>
        <v>45.3</v>
      </c>
      <c r="J346" t="str">
        <f t="shared" si="33"/>
        <v>Neuquén</v>
      </c>
      <c r="K346">
        <v>20</v>
      </c>
    </row>
    <row r="347" spans="1:11" ht="15.75" customHeight="1" x14ac:dyDescent="0.25">
      <c r="A347" s="5">
        <f t="shared" si="27"/>
        <v>44873</v>
      </c>
      <c r="B347" s="6">
        <f t="shared" si="28"/>
        <v>6</v>
      </c>
      <c r="C347" s="7" t="s">
        <v>10</v>
      </c>
      <c r="D347" s="8">
        <v>6</v>
      </c>
      <c r="E347" s="6">
        <v>668</v>
      </c>
      <c r="F347" s="6">
        <f t="shared" si="29"/>
        <v>601.19999999999993</v>
      </c>
      <c r="G347" s="27">
        <f t="shared" si="30"/>
        <v>0.15</v>
      </c>
      <c r="H347" s="28">
        <f t="shared" si="31"/>
        <v>0.15</v>
      </c>
      <c r="I347">
        <f t="shared" si="32"/>
        <v>100.2</v>
      </c>
      <c r="J347" t="str">
        <f t="shared" si="33"/>
        <v>Tierra del Fuego</v>
      </c>
      <c r="K347">
        <v>20</v>
      </c>
    </row>
    <row r="348" spans="1:11" ht="15.75" customHeight="1" x14ac:dyDescent="0.25">
      <c r="A348" s="5">
        <f t="shared" si="27"/>
        <v>44873</v>
      </c>
      <c r="B348" s="6">
        <f t="shared" si="28"/>
        <v>3</v>
      </c>
      <c r="C348" s="7" t="s">
        <v>10</v>
      </c>
      <c r="D348" s="8">
        <v>9</v>
      </c>
      <c r="E348" s="6">
        <v>738</v>
      </c>
      <c r="F348" s="6">
        <f t="shared" si="29"/>
        <v>996.3</v>
      </c>
      <c r="G348" s="27">
        <f t="shared" si="30"/>
        <v>0.15</v>
      </c>
      <c r="H348" s="28">
        <f t="shared" si="31"/>
        <v>0.15</v>
      </c>
      <c r="I348">
        <f t="shared" si="32"/>
        <v>110.7</v>
      </c>
      <c r="J348" t="str">
        <f t="shared" si="33"/>
        <v>Entre Ríos</v>
      </c>
      <c r="K348">
        <v>20</v>
      </c>
    </row>
    <row r="349" spans="1:11" ht="15.75" customHeight="1" x14ac:dyDescent="0.25">
      <c r="A349" s="5">
        <f t="shared" si="27"/>
        <v>44873</v>
      </c>
      <c r="B349" s="6">
        <f t="shared" si="28"/>
        <v>2</v>
      </c>
      <c r="C349" s="7" t="s">
        <v>10</v>
      </c>
      <c r="D349" s="8">
        <v>9</v>
      </c>
      <c r="E349" s="6">
        <v>744</v>
      </c>
      <c r="F349" s="6">
        <f t="shared" si="29"/>
        <v>1004.4</v>
      </c>
      <c r="G349" s="27">
        <f t="shared" si="30"/>
        <v>0.15</v>
      </c>
      <c r="H349" s="28">
        <f t="shared" si="31"/>
        <v>0.15</v>
      </c>
      <c r="I349">
        <f t="shared" si="32"/>
        <v>111.6</v>
      </c>
      <c r="J349" t="str">
        <f t="shared" si="33"/>
        <v>Santa Fe</v>
      </c>
      <c r="K349">
        <v>20</v>
      </c>
    </row>
    <row r="350" spans="1:11" ht="15.75" customHeight="1" x14ac:dyDescent="0.25">
      <c r="A350" s="5">
        <f t="shared" si="27"/>
        <v>44873</v>
      </c>
      <c r="B350" s="6">
        <f t="shared" si="28"/>
        <v>7</v>
      </c>
      <c r="C350" s="7" t="s">
        <v>10</v>
      </c>
      <c r="D350" s="8">
        <v>4</v>
      </c>
      <c r="E350" s="6">
        <v>390</v>
      </c>
      <c r="F350" s="6">
        <f t="shared" si="29"/>
        <v>234</v>
      </c>
      <c r="G350" s="27">
        <f t="shared" si="30"/>
        <v>0.15</v>
      </c>
      <c r="H350" s="28">
        <f t="shared" si="31"/>
        <v>0.15</v>
      </c>
      <c r="I350">
        <f t="shared" si="32"/>
        <v>58.5</v>
      </c>
      <c r="J350" t="str">
        <f t="shared" si="33"/>
        <v>Salta</v>
      </c>
      <c r="K350">
        <v>20</v>
      </c>
    </row>
    <row r="351" spans="1:11" ht="15.75" customHeight="1" x14ac:dyDescent="0.25">
      <c r="A351" s="5">
        <f t="shared" si="27"/>
        <v>44873</v>
      </c>
      <c r="B351" s="6">
        <f t="shared" si="28"/>
        <v>9</v>
      </c>
      <c r="C351" s="7" t="s">
        <v>10</v>
      </c>
      <c r="D351" s="8">
        <v>10</v>
      </c>
      <c r="E351" s="6">
        <v>909</v>
      </c>
      <c r="F351" s="6">
        <f t="shared" si="29"/>
        <v>1363.5</v>
      </c>
      <c r="G351" s="27">
        <f t="shared" si="30"/>
        <v>0.15</v>
      </c>
      <c r="H351" s="28">
        <f t="shared" si="31"/>
        <v>0.15</v>
      </c>
      <c r="I351">
        <f t="shared" si="32"/>
        <v>136.35</v>
      </c>
      <c r="J351" t="str">
        <f t="shared" si="33"/>
        <v>Misiones</v>
      </c>
      <c r="K351">
        <v>20</v>
      </c>
    </row>
    <row r="352" spans="1:11" ht="15.75" customHeight="1" x14ac:dyDescent="0.25">
      <c r="A352" s="5">
        <f t="shared" si="27"/>
        <v>44873</v>
      </c>
      <c r="B352" s="6">
        <f t="shared" si="28"/>
        <v>1</v>
      </c>
      <c r="C352" s="7" t="s">
        <v>10</v>
      </c>
      <c r="D352" s="8">
        <v>6</v>
      </c>
      <c r="E352" s="6">
        <v>818</v>
      </c>
      <c r="F352" s="6">
        <f t="shared" si="29"/>
        <v>736.19999999999993</v>
      </c>
      <c r="G352" s="27">
        <f t="shared" si="30"/>
        <v>0.15</v>
      </c>
      <c r="H352" s="28">
        <f t="shared" si="31"/>
        <v>0.15</v>
      </c>
      <c r="I352">
        <f t="shared" si="32"/>
        <v>122.69999999999999</v>
      </c>
      <c r="J352" t="str">
        <f t="shared" si="33"/>
        <v>Buenos Aires</v>
      </c>
      <c r="K352">
        <v>20</v>
      </c>
    </row>
    <row r="353" spans="1:11" ht="15.75" customHeight="1" x14ac:dyDescent="0.25">
      <c r="A353" s="5">
        <f t="shared" si="27"/>
        <v>44874</v>
      </c>
      <c r="B353" s="6">
        <f t="shared" si="28"/>
        <v>4</v>
      </c>
      <c r="C353" s="7" t="s">
        <v>10</v>
      </c>
      <c r="D353" s="8">
        <v>4</v>
      </c>
      <c r="E353" s="6">
        <v>618</v>
      </c>
      <c r="F353" s="6">
        <f t="shared" si="29"/>
        <v>370.8</v>
      </c>
      <c r="G353" s="27">
        <f t="shared" si="30"/>
        <v>0.15</v>
      </c>
      <c r="H353" s="28">
        <f t="shared" si="31"/>
        <v>0.15</v>
      </c>
      <c r="I353">
        <f t="shared" si="32"/>
        <v>92.7</v>
      </c>
      <c r="J353" t="str">
        <f t="shared" si="33"/>
        <v>Cordoba</v>
      </c>
      <c r="K353">
        <v>20</v>
      </c>
    </row>
    <row r="354" spans="1:11" ht="15.75" customHeight="1" x14ac:dyDescent="0.25">
      <c r="A354" s="5">
        <f t="shared" si="27"/>
        <v>44874</v>
      </c>
      <c r="B354" s="6">
        <f t="shared" si="28"/>
        <v>5</v>
      </c>
      <c r="C354" s="7" t="s">
        <v>10</v>
      </c>
      <c r="D354" s="8">
        <v>8</v>
      </c>
      <c r="E354" s="6">
        <v>597</v>
      </c>
      <c r="F354" s="6">
        <f t="shared" si="29"/>
        <v>716.4</v>
      </c>
      <c r="G354" s="27">
        <f t="shared" si="30"/>
        <v>0.15</v>
      </c>
      <c r="H354" s="28">
        <f t="shared" si="31"/>
        <v>0.15</v>
      </c>
      <c r="I354">
        <f t="shared" si="32"/>
        <v>89.55</v>
      </c>
      <c r="J354" t="str">
        <f t="shared" si="33"/>
        <v>Tucumán</v>
      </c>
      <c r="K354">
        <v>20</v>
      </c>
    </row>
    <row r="355" spans="1:11" ht="15.75" customHeight="1" x14ac:dyDescent="0.25">
      <c r="A355" s="5">
        <f t="shared" si="27"/>
        <v>44874</v>
      </c>
      <c r="B355" s="6">
        <f t="shared" si="28"/>
        <v>8</v>
      </c>
      <c r="C355" s="7" t="s">
        <v>10</v>
      </c>
      <c r="D355" s="8">
        <v>6</v>
      </c>
      <c r="E355" s="6">
        <v>806</v>
      </c>
      <c r="F355" s="6">
        <f t="shared" si="29"/>
        <v>725.4</v>
      </c>
      <c r="G355" s="27">
        <f t="shared" si="30"/>
        <v>0.15</v>
      </c>
      <c r="H355" s="28">
        <f t="shared" si="31"/>
        <v>0.15</v>
      </c>
      <c r="I355">
        <f t="shared" si="32"/>
        <v>120.89999999999999</v>
      </c>
      <c r="J355" t="str">
        <f t="shared" si="33"/>
        <v>Jujuy</v>
      </c>
      <c r="K355">
        <v>20</v>
      </c>
    </row>
    <row r="356" spans="1:11" ht="15.75" customHeight="1" x14ac:dyDescent="0.25">
      <c r="A356" s="5">
        <f t="shared" si="27"/>
        <v>44874</v>
      </c>
      <c r="B356" s="6">
        <f t="shared" si="28"/>
        <v>10</v>
      </c>
      <c r="C356" s="7" t="s">
        <v>10</v>
      </c>
      <c r="D356" s="8">
        <v>4</v>
      </c>
      <c r="E356" s="6">
        <v>831</v>
      </c>
      <c r="F356" s="6">
        <f t="shared" si="29"/>
        <v>498.59999999999997</v>
      </c>
      <c r="G356" s="27">
        <f t="shared" si="30"/>
        <v>0.15</v>
      </c>
      <c r="H356" s="28">
        <f t="shared" si="31"/>
        <v>0.15</v>
      </c>
      <c r="I356">
        <f t="shared" si="32"/>
        <v>124.64999999999999</v>
      </c>
      <c r="J356" t="str">
        <f t="shared" si="33"/>
        <v>Neuquén</v>
      </c>
      <c r="K356">
        <v>20</v>
      </c>
    </row>
    <row r="357" spans="1:11" ht="15.75" customHeight="1" x14ac:dyDescent="0.25">
      <c r="A357" s="5">
        <f t="shared" si="27"/>
        <v>44874</v>
      </c>
      <c r="B357" s="6">
        <f t="shared" si="28"/>
        <v>6</v>
      </c>
      <c r="C357" s="7" t="s">
        <v>10</v>
      </c>
      <c r="D357" s="8">
        <v>5</v>
      </c>
      <c r="E357" s="6">
        <v>973</v>
      </c>
      <c r="F357" s="6">
        <f t="shared" si="29"/>
        <v>729.75</v>
      </c>
      <c r="G357" s="27">
        <f t="shared" si="30"/>
        <v>0.15</v>
      </c>
      <c r="H357" s="28">
        <f t="shared" si="31"/>
        <v>0.15</v>
      </c>
      <c r="I357">
        <f t="shared" si="32"/>
        <v>145.94999999999999</v>
      </c>
      <c r="J357" t="str">
        <f t="shared" si="33"/>
        <v>Tierra del Fuego</v>
      </c>
      <c r="K357">
        <v>20</v>
      </c>
    </row>
    <row r="358" spans="1:11" ht="15.75" customHeight="1" x14ac:dyDescent="0.25">
      <c r="A358" s="5">
        <f t="shared" si="27"/>
        <v>44874</v>
      </c>
      <c r="B358" s="6">
        <f t="shared" si="28"/>
        <v>3</v>
      </c>
      <c r="C358" s="7" t="s">
        <v>10</v>
      </c>
      <c r="D358" s="8">
        <v>7</v>
      </c>
      <c r="E358" s="6">
        <v>718</v>
      </c>
      <c r="F358" s="6">
        <f t="shared" si="29"/>
        <v>753.9</v>
      </c>
      <c r="G358" s="27">
        <f t="shared" si="30"/>
        <v>0.15</v>
      </c>
      <c r="H358" s="28">
        <f t="shared" si="31"/>
        <v>0.15</v>
      </c>
      <c r="I358">
        <f t="shared" si="32"/>
        <v>107.7</v>
      </c>
      <c r="J358" t="str">
        <f t="shared" si="33"/>
        <v>Entre Ríos</v>
      </c>
      <c r="K358">
        <v>20</v>
      </c>
    </row>
    <row r="359" spans="1:11" ht="15.75" customHeight="1" x14ac:dyDescent="0.25">
      <c r="A359" s="5">
        <f t="shared" si="27"/>
        <v>44874</v>
      </c>
      <c r="B359" s="6">
        <f t="shared" si="28"/>
        <v>2</v>
      </c>
      <c r="C359" s="7" t="s">
        <v>10</v>
      </c>
      <c r="D359" s="8">
        <v>1</v>
      </c>
      <c r="E359" s="6">
        <v>531</v>
      </c>
      <c r="F359" s="6">
        <f t="shared" si="29"/>
        <v>79.649999999999991</v>
      </c>
      <c r="G359" s="27">
        <f t="shared" si="30"/>
        <v>0.15</v>
      </c>
      <c r="H359" s="28">
        <f t="shared" si="31"/>
        <v>0.15</v>
      </c>
      <c r="I359">
        <f t="shared" si="32"/>
        <v>79.649999999999991</v>
      </c>
      <c r="J359" t="str">
        <f t="shared" si="33"/>
        <v>Santa Fe</v>
      </c>
      <c r="K359">
        <v>20</v>
      </c>
    </row>
    <row r="360" spans="1:11" ht="15.75" customHeight="1" x14ac:dyDescent="0.25">
      <c r="A360" s="5">
        <f t="shared" si="27"/>
        <v>44874</v>
      </c>
      <c r="B360" s="6">
        <f t="shared" si="28"/>
        <v>7</v>
      </c>
      <c r="C360" s="7" t="s">
        <v>10</v>
      </c>
      <c r="D360" s="8">
        <v>3</v>
      </c>
      <c r="E360" s="6">
        <v>934</v>
      </c>
      <c r="F360" s="6">
        <f t="shared" si="29"/>
        <v>420.3</v>
      </c>
      <c r="G360" s="27">
        <f t="shared" si="30"/>
        <v>0.15</v>
      </c>
      <c r="H360" s="28">
        <f t="shared" si="31"/>
        <v>0.15</v>
      </c>
      <c r="I360">
        <f t="shared" si="32"/>
        <v>140.1</v>
      </c>
      <c r="J360" t="str">
        <f t="shared" si="33"/>
        <v>Salta</v>
      </c>
      <c r="K360">
        <v>20</v>
      </c>
    </row>
    <row r="361" spans="1:11" ht="15.75" customHeight="1" x14ac:dyDescent="0.25">
      <c r="A361" s="5">
        <f t="shared" si="27"/>
        <v>44874</v>
      </c>
      <c r="B361" s="6">
        <f t="shared" si="28"/>
        <v>9</v>
      </c>
      <c r="C361" s="7" t="s">
        <v>10</v>
      </c>
      <c r="D361" s="8">
        <v>3</v>
      </c>
      <c r="E361" s="6">
        <v>424</v>
      </c>
      <c r="F361" s="6">
        <f t="shared" si="29"/>
        <v>190.79999999999998</v>
      </c>
      <c r="G361" s="27">
        <f t="shared" si="30"/>
        <v>0.15</v>
      </c>
      <c r="H361" s="28">
        <f t="shared" si="31"/>
        <v>0.15</v>
      </c>
      <c r="I361">
        <f t="shared" si="32"/>
        <v>63.599999999999994</v>
      </c>
      <c r="J361" t="str">
        <f t="shared" si="33"/>
        <v>Misiones</v>
      </c>
      <c r="K361">
        <v>20</v>
      </c>
    </row>
    <row r="362" spans="1:11" ht="15.75" customHeight="1" x14ac:dyDescent="0.25">
      <c r="A362" s="5">
        <f t="shared" si="27"/>
        <v>44875</v>
      </c>
      <c r="B362" s="6">
        <f t="shared" si="28"/>
        <v>1</v>
      </c>
      <c r="C362" s="7" t="s">
        <v>10</v>
      </c>
      <c r="D362" s="8">
        <v>7</v>
      </c>
      <c r="E362" s="6">
        <v>551</v>
      </c>
      <c r="F362" s="6">
        <f t="shared" si="29"/>
        <v>578.54999999999995</v>
      </c>
      <c r="G362" s="27">
        <f t="shared" si="30"/>
        <v>0.15</v>
      </c>
      <c r="H362" s="28">
        <f t="shared" si="31"/>
        <v>0.15</v>
      </c>
      <c r="I362">
        <f t="shared" si="32"/>
        <v>82.649999999999991</v>
      </c>
      <c r="J362" t="str">
        <f t="shared" si="33"/>
        <v>Buenos Aires</v>
      </c>
      <c r="K362">
        <v>20</v>
      </c>
    </row>
    <row r="363" spans="1:11" ht="15.75" customHeight="1" x14ac:dyDescent="0.25">
      <c r="A363" s="5">
        <f t="shared" si="27"/>
        <v>44875</v>
      </c>
      <c r="B363" s="6">
        <f t="shared" si="28"/>
        <v>4</v>
      </c>
      <c r="C363" s="7" t="s">
        <v>10</v>
      </c>
      <c r="D363" s="8">
        <v>6</v>
      </c>
      <c r="E363" s="6">
        <v>646</v>
      </c>
      <c r="F363" s="6">
        <f t="shared" si="29"/>
        <v>581.4</v>
      </c>
      <c r="G363" s="27">
        <f t="shared" si="30"/>
        <v>0.15</v>
      </c>
      <c r="H363" s="28">
        <f t="shared" si="31"/>
        <v>0.15</v>
      </c>
      <c r="I363">
        <f t="shared" si="32"/>
        <v>96.899999999999991</v>
      </c>
      <c r="J363" t="str">
        <f t="shared" si="33"/>
        <v>Cordoba</v>
      </c>
      <c r="K363">
        <v>20</v>
      </c>
    </row>
    <row r="364" spans="1:11" ht="15.75" customHeight="1" x14ac:dyDescent="0.25">
      <c r="A364" s="5">
        <f t="shared" si="27"/>
        <v>44875</v>
      </c>
      <c r="B364" s="6">
        <f t="shared" si="28"/>
        <v>5</v>
      </c>
      <c r="C364" s="7" t="s">
        <v>10</v>
      </c>
      <c r="D364" s="8">
        <v>4</v>
      </c>
      <c r="E364" s="6">
        <v>383</v>
      </c>
      <c r="F364" s="6">
        <f t="shared" si="29"/>
        <v>229.79999999999998</v>
      </c>
      <c r="G364" s="27">
        <f t="shared" si="30"/>
        <v>0.15</v>
      </c>
      <c r="H364" s="28">
        <f t="shared" si="31"/>
        <v>0.15</v>
      </c>
      <c r="I364">
        <f t="shared" si="32"/>
        <v>57.449999999999996</v>
      </c>
      <c r="J364" t="str">
        <f t="shared" si="33"/>
        <v>Tucumán</v>
      </c>
      <c r="K364">
        <v>20</v>
      </c>
    </row>
    <row r="365" spans="1:11" ht="15.75" customHeight="1" x14ac:dyDescent="0.25">
      <c r="A365" s="5">
        <f t="shared" si="27"/>
        <v>44875</v>
      </c>
      <c r="B365" s="6">
        <f t="shared" si="28"/>
        <v>8</v>
      </c>
      <c r="C365" s="7" t="s">
        <v>10</v>
      </c>
      <c r="D365" s="8">
        <v>9</v>
      </c>
      <c r="E365" s="6">
        <v>860</v>
      </c>
      <c r="F365" s="6">
        <f t="shared" si="29"/>
        <v>1161</v>
      </c>
      <c r="G365" s="27">
        <f t="shared" si="30"/>
        <v>0.15</v>
      </c>
      <c r="H365" s="28">
        <f t="shared" si="31"/>
        <v>0.15</v>
      </c>
      <c r="I365">
        <f t="shared" si="32"/>
        <v>129</v>
      </c>
      <c r="J365" t="str">
        <f t="shared" si="33"/>
        <v>Jujuy</v>
      </c>
      <c r="K365">
        <v>20</v>
      </c>
    </row>
    <row r="366" spans="1:11" ht="15.75" customHeight="1" x14ac:dyDescent="0.25">
      <c r="A366" s="5">
        <f t="shared" si="27"/>
        <v>44875</v>
      </c>
      <c r="B366" s="6">
        <f t="shared" si="28"/>
        <v>10</v>
      </c>
      <c r="C366" s="7" t="s">
        <v>10</v>
      </c>
      <c r="D366" s="8">
        <v>8</v>
      </c>
      <c r="E366" s="6">
        <v>802</v>
      </c>
      <c r="F366" s="6">
        <f t="shared" si="29"/>
        <v>962.4</v>
      </c>
      <c r="G366" s="27">
        <f t="shared" si="30"/>
        <v>0.15</v>
      </c>
      <c r="H366" s="28">
        <f t="shared" si="31"/>
        <v>0.15</v>
      </c>
      <c r="I366">
        <f t="shared" si="32"/>
        <v>120.3</v>
      </c>
      <c r="J366" t="str">
        <f t="shared" si="33"/>
        <v>Neuquén</v>
      </c>
      <c r="K366">
        <v>20</v>
      </c>
    </row>
    <row r="367" spans="1:11" ht="15.75" customHeight="1" x14ac:dyDescent="0.25">
      <c r="A367" s="5">
        <f t="shared" si="27"/>
        <v>44875</v>
      </c>
      <c r="B367" s="6">
        <f t="shared" si="28"/>
        <v>6</v>
      </c>
      <c r="C367" s="7" t="s">
        <v>10</v>
      </c>
      <c r="D367" s="8">
        <v>10</v>
      </c>
      <c r="E367" s="6">
        <v>351</v>
      </c>
      <c r="F367" s="6">
        <f t="shared" si="29"/>
        <v>526.5</v>
      </c>
      <c r="G367" s="27">
        <f t="shared" si="30"/>
        <v>0.15</v>
      </c>
      <c r="H367" s="28">
        <f t="shared" si="31"/>
        <v>0.15</v>
      </c>
      <c r="I367">
        <f t="shared" si="32"/>
        <v>52.65</v>
      </c>
      <c r="J367" t="str">
        <f t="shared" si="33"/>
        <v>Tierra del Fuego</v>
      </c>
      <c r="K367">
        <v>20</v>
      </c>
    </row>
    <row r="368" spans="1:11" ht="15.75" customHeight="1" x14ac:dyDescent="0.25">
      <c r="A368" s="5">
        <f t="shared" si="27"/>
        <v>44875</v>
      </c>
      <c r="B368" s="6">
        <f t="shared" si="28"/>
        <v>3</v>
      </c>
      <c r="C368" s="7" t="s">
        <v>10</v>
      </c>
      <c r="D368" s="8">
        <v>2</v>
      </c>
      <c r="E368" s="6">
        <v>806</v>
      </c>
      <c r="F368" s="6">
        <f t="shared" si="29"/>
        <v>241.79999999999998</v>
      </c>
      <c r="G368" s="27">
        <f t="shared" si="30"/>
        <v>0.15</v>
      </c>
      <c r="H368" s="28">
        <f t="shared" si="31"/>
        <v>0.15</v>
      </c>
      <c r="I368">
        <f t="shared" si="32"/>
        <v>120.89999999999999</v>
      </c>
      <c r="J368" t="str">
        <f t="shared" si="33"/>
        <v>Entre Ríos</v>
      </c>
      <c r="K368">
        <v>20</v>
      </c>
    </row>
    <row r="369" spans="1:11" ht="15.75" customHeight="1" x14ac:dyDescent="0.25">
      <c r="A369" s="5">
        <f t="shared" si="27"/>
        <v>44875</v>
      </c>
      <c r="B369" s="6">
        <f t="shared" si="28"/>
        <v>2</v>
      </c>
      <c r="C369" s="7" t="s">
        <v>10</v>
      </c>
      <c r="D369" s="8">
        <v>2</v>
      </c>
      <c r="E369" s="6">
        <v>715</v>
      </c>
      <c r="F369" s="6">
        <f t="shared" si="29"/>
        <v>214.5</v>
      </c>
      <c r="G369" s="27">
        <f t="shared" si="30"/>
        <v>0.15</v>
      </c>
      <c r="H369" s="28">
        <f t="shared" si="31"/>
        <v>0.15</v>
      </c>
      <c r="I369">
        <f t="shared" si="32"/>
        <v>107.25</v>
      </c>
      <c r="J369" t="str">
        <f t="shared" si="33"/>
        <v>Santa Fe</v>
      </c>
      <c r="K369">
        <v>20</v>
      </c>
    </row>
    <row r="370" spans="1:11" ht="15.75" customHeight="1" x14ac:dyDescent="0.25">
      <c r="A370" s="5">
        <f t="shared" si="27"/>
        <v>44875</v>
      </c>
      <c r="B370" s="6">
        <f t="shared" si="28"/>
        <v>7</v>
      </c>
      <c r="C370" s="7" t="s">
        <v>10</v>
      </c>
      <c r="D370" s="8">
        <v>10</v>
      </c>
      <c r="E370" s="6">
        <v>636</v>
      </c>
      <c r="F370" s="6">
        <f t="shared" si="29"/>
        <v>954</v>
      </c>
      <c r="G370" s="27">
        <f t="shared" si="30"/>
        <v>0.15</v>
      </c>
      <c r="H370" s="28">
        <f t="shared" si="31"/>
        <v>0.15</v>
      </c>
      <c r="I370">
        <f t="shared" si="32"/>
        <v>95.399999999999991</v>
      </c>
      <c r="J370" t="str">
        <f t="shared" si="33"/>
        <v>Salta</v>
      </c>
      <c r="K370">
        <v>20</v>
      </c>
    </row>
    <row r="371" spans="1:11" ht="15.75" customHeight="1" x14ac:dyDescent="0.25">
      <c r="A371" s="5">
        <f t="shared" si="27"/>
        <v>44876</v>
      </c>
      <c r="B371" s="6">
        <f t="shared" si="28"/>
        <v>9</v>
      </c>
      <c r="C371" s="7" t="s">
        <v>10</v>
      </c>
      <c r="D371" s="8">
        <v>4</v>
      </c>
      <c r="E371" s="6">
        <v>583</v>
      </c>
      <c r="F371" s="6">
        <f t="shared" si="29"/>
        <v>349.8</v>
      </c>
      <c r="G371" s="27">
        <f t="shared" si="30"/>
        <v>0.15</v>
      </c>
      <c r="H371" s="28">
        <f t="shared" si="31"/>
        <v>0.15</v>
      </c>
      <c r="I371">
        <f t="shared" si="32"/>
        <v>87.45</v>
      </c>
      <c r="J371" t="str">
        <f t="shared" si="33"/>
        <v>Misiones</v>
      </c>
      <c r="K371">
        <v>20</v>
      </c>
    </row>
    <row r="372" spans="1:11" ht="15.75" customHeight="1" x14ac:dyDescent="0.25">
      <c r="A372" s="5">
        <f t="shared" si="27"/>
        <v>44876</v>
      </c>
      <c r="B372" s="6">
        <f t="shared" si="28"/>
        <v>1</v>
      </c>
      <c r="C372" s="7" t="s">
        <v>10</v>
      </c>
      <c r="D372" s="8">
        <v>1</v>
      </c>
      <c r="E372" s="6">
        <v>436</v>
      </c>
      <c r="F372" s="6">
        <f t="shared" si="29"/>
        <v>65.399999999999991</v>
      </c>
      <c r="G372" s="27">
        <f t="shared" si="30"/>
        <v>0.15</v>
      </c>
      <c r="H372" s="28">
        <f t="shared" si="31"/>
        <v>0.15</v>
      </c>
      <c r="I372">
        <f t="shared" si="32"/>
        <v>65.399999999999991</v>
      </c>
      <c r="J372" t="str">
        <f t="shared" si="33"/>
        <v>Buenos Aires</v>
      </c>
      <c r="K372">
        <v>20</v>
      </c>
    </row>
    <row r="373" spans="1:11" ht="15.75" customHeight="1" x14ac:dyDescent="0.25">
      <c r="A373" s="5">
        <f t="shared" si="27"/>
        <v>44876</v>
      </c>
      <c r="B373" s="6">
        <f t="shared" si="28"/>
        <v>4</v>
      </c>
      <c r="C373" s="7" t="s">
        <v>10</v>
      </c>
      <c r="D373" s="8">
        <v>3</v>
      </c>
      <c r="E373" s="6">
        <v>983</v>
      </c>
      <c r="F373" s="6">
        <f t="shared" si="29"/>
        <v>442.34999999999997</v>
      </c>
      <c r="G373" s="27">
        <f t="shared" si="30"/>
        <v>0.15</v>
      </c>
      <c r="H373" s="28">
        <f t="shared" si="31"/>
        <v>0.15</v>
      </c>
      <c r="I373">
        <f t="shared" si="32"/>
        <v>147.44999999999999</v>
      </c>
      <c r="J373" t="str">
        <f t="shared" si="33"/>
        <v>Cordoba</v>
      </c>
      <c r="K373">
        <v>20</v>
      </c>
    </row>
    <row r="374" spans="1:11" ht="15.75" customHeight="1" x14ac:dyDescent="0.25">
      <c r="A374" s="5">
        <f t="shared" si="27"/>
        <v>44876</v>
      </c>
      <c r="B374" s="6">
        <f t="shared" si="28"/>
        <v>5</v>
      </c>
      <c r="C374" s="7" t="s">
        <v>10</v>
      </c>
      <c r="D374" s="8">
        <v>8</v>
      </c>
      <c r="E374" s="6">
        <v>598</v>
      </c>
      <c r="F374" s="6">
        <f t="shared" si="29"/>
        <v>717.6</v>
      </c>
      <c r="G374" s="27">
        <f t="shared" si="30"/>
        <v>0.15</v>
      </c>
      <c r="H374" s="28">
        <f t="shared" si="31"/>
        <v>0.15</v>
      </c>
      <c r="I374">
        <f t="shared" si="32"/>
        <v>89.7</v>
      </c>
      <c r="J374" t="str">
        <f t="shared" si="33"/>
        <v>Tucumán</v>
      </c>
      <c r="K374">
        <v>20</v>
      </c>
    </row>
    <row r="375" spans="1:11" ht="15.75" customHeight="1" x14ac:dyDescent="0.25">
      <c r="A375" s="5">
        <f t="shared" si="27"/>
        <v>44876</v>
      </c>
      <c r="B375" s="6">
        <f t="shared" si="28"/>
        <v>8</v>
      </c>
      <c r="C375" s="7" t="s">
        <v>10</v>
      </c>
      <c r="D375" s="8">
        <v>6</v>
      </c>
      <c r="E375" s="6">
        <v>724</v>
      </c>
      <c r="F375" s="6">
        <f t="shared" si="29"/>
        <v>651.6</v>
      </c>
      <c r="G375" s="27">
        <f t="shared" si="30"/>
        <v>0.15</v>
      </c>
      <c r="H375" s="28">
        <f t="shared" si="31"/>
        <v>0.15</v>
      </c>
      <c r="I375">
        <f t="shared" si="32"/>
        <v>108.6</v>
      </c>
      <c r="J375" t="str">
        <f t="shared" si="33"/>
        <v>Jujuy</v>
      </c>
      <c r="K375">
        <v>20</v>
      </c>
    </row>
    <row r="376" spans="1:11" ht="15.75" customHeight="1" x14ac:dyDescent="0.25">
      <c r="A376" s="5">
        <f t="shared" si="27"/>
        <v>44876</v>
      </c>
      <c r="B376" s="6">
        <f t="shared" si="28"/>
        <v>10</v>
      </c>
      <c r="C376" s="7" t="s">
        <v>10</v>
      </c>
      <c r="D376" s="8">
        <v>2</v>
      </c>
      <c r="E376" s="6">
        <v>572</v>
      </c>
      <c r="F376" s="6">
        <f t="shared" si="29"/>
        <v>171.6</v>
      </c>
      <c r="G376" s="27">
        <f t="shared" si="30"/>
        <v>0.15</v>
      </c>
      <c r="H376" s="28">
        <f t="shared" si="31"/>
        <v>0.15</v>
      </c>
      <c r="I376">
        <f t="shared" si="32"/>
        <v>85.8</v>
      </c>
      <c r="J376" t="str">
        <f t="shared" si="33"/>
        <v>Neuquén</v>
      </c>
      <c r="K376">
        <v>20</v>
      </c>
    </row>
    <row r="377" spans="1:11" ht="15.75" customHeight="1" x14ac:dyDescent="0.25">
      <c r="A377" s="5">
        <f t="shared" si="27"/>
        <v>44876</v>
      </c>
      <c r="B377" s="6">
        <f t="shared" si="28"/>
        <v>6</v>
      </c>
      <c r="C377" s="7" t="s">
        <v>10</v>
      </c>
      <c r="D377" s="8">
        <v>8</v>
      </c>
      <c r="E377" s="6">
        <v>412</v>
      </c>
      <c r="F377" s="6">
        <f t="shared" si="29"/>
        <v>494.4</v>
      </c>
      <c r="G377" s="27">
        <f t="shared" si="30"/>
        <v>0.15</v>
      </c>
      <c r="H377" s="28">
        <f t="shared" si="31"/>
        <v>0.15</v>
      </c>
      <c r="I377">
        <f t="shared" si="32"/>
        <v>61.8</v>
      </c>
      <c r="J377" t="str">
        <f t="shared" si="33"/>
        <v>Tierra del Fuego</v>
      </c>
      <c r="K377">
        <v>20</v>
      </c>
    </row>
    <row r="378" spans="1:11" ht="15.75" customHeight="1" x14ac:dyDescent="0.25">
      <c r="A378" s="5">
        <f t="shared" si="27"/>
        <v>44876</v>
      </c>
      <c r="B378" s="6">
        <f t="shared" si="28"/>
        <v>3</v>
      </c>
      <c r="C378" s="7" t="s">
        <v>10</v>
      </c>
      <c r="D378" s="8">
        <v>7</v>
      </c>
      <c r="E378" s="6">
        <v>730</v>
      </c>
      <c r="F378" s="6">
        <f t="shared" si="29"/>
        <v>766.5</v>
      </c>
      <c r="G378" s="27">
        <f t="shared" si="30"/>
        <v>0.15</v>
      </c>
      <c r="H378" s="28">
        <f t="shared" si="31"/>
        <v>0.15</v>
      </c>
      <c r="I378">
        <f t="shared" si="32"/>
        <v>109.5</v>
      </c>
      <c r="J378" t="str">
        <f t="shared" si="33"/>
        <v>Entre Ríos</v>
      </c>
      <c r="K378">
        <v>20</v>
      </c>
    </row>
    <row r="379" spans="1:11" ht="15.75" customHeight="1" x14ac:dyDescent="0.25">
      <c r="A379" s="5">
        <f t="shared" si="27"/>
        <v>44876</v>
      </c>
      <c r="B379" s="6">
        <f t="shared" si="28"/>
        <v>2</v>
      </c>
      <c r="C379" s="7" t="s">
        <v>10</v>
      </c>
      <c r="D379" s="8">
        <v>5</v>
      </c>
      <c r="E379" s="6">
        <v>794</v>
      </c>
      <c r="F379" s="6">
        <f t="shared" si="29"/>
        <v>595.5</v>
      </c>
      <c r="G379" s="27">
        <f t="shared" si="30"/>
        <v>0.15</v>
      </c>
      <c r="H379" s="28">
        <f t="shared" si="31"/>
        <v>0.15</v>
      </c>
      <c r="I379">
        <f t="shared" si="32"/>
        <v>119.1</v>
      </c>
      <c r="J379" t="str">
        <f t="shared" si="33"/>
        <v>Santa Fe</v>
      </c>
      <c r="K379">
        <v>20</v>
      </c>
    </row>
    <row r="380" spans="1:11" ht="15.75" customHeight="1" x14ac:dyDescent="0.25">
      <c r="A380" s="5">
        <f t="shared" si="27"/>
        <v>44877</v>
      </c>
      <c r="B380" s="6">
        <f t="shared" si="28"/>
        <v>7</v>
      </c>
      <c r="C380" s="7" t="s">
        <v>10</v>
      </c>
      <c r="D380" s="8">
        <v>1</v>
      </c>
      <c r="E380" s="6">
        <v>556</v>
      </c>
      <c r="F380" s="6">
        <f t="shared" si="29"/>
        <v>83.399999999999991</v>
      </c>
      <c r="G380" s="27">
        <f t="shared" si="30"/>
        <v>0.15</v>
      </c>
      <c r="H380" s="28">
        <f t="shared" si="31"/>
        <v>0.15</v>
      </c>
      <c r="I380">
        <f t="shared" si="32"/>
        <v>83.399999999999991</v>
      </c>
      <c r="J380" t="str">
        <f t="shared" si="33"/>
        <v>Salta</v>
      </c>
      <c r="K380">
        <v>20</v>
      </c>
    </row>
    <row r="381" spans="1:11" ht="15.75" customHeight="1" x14ac:dyDescent="0.25">
      <c r="A381" s="5">
        <f t="shared" si="27"/>
        <v>44877</v>
      </c>
      <c r="B381" s="6">
        <f t="shared" si="28"/>
        <v>9</v>
      </c>
      <c r="C381" s="7" t="s">
        <v>10</v>
      </c>
      <c r="D381" s="8">
        <v>4</v>
      </c>
      <c r="E381" s="6">
        <v>392</v>
      </c>
      <c r="F381" s="6">
        <f t="shared" si="29"/>
        <v>235.2</v>
      </c>
      <c r="G381" s="27">
        <f t="shared" si="30"/>
        <v>0.15</v>
      </c>
      <c r="H381" s="28">
        <f t="shared" si="31"/>
        <v>0.15</v>
      </c>
      <c r="I381">
        <f t="shared" si="32"/>
        <v>58.8</v>
      </c>
      <c r="J381" t="str">
        <f t="shared" si="33"/>
        <v>Misiones</v>
      </c>
      <c r="K381">
        <v>20</v>
      </c>
    </row>
    <row r="382" spans="1:11" ht="15.75" customHeight="1" x14ac:dyDescent="0.25">
      <c r="A382" s="5">
        <f t="shared" si="27"/>
        <v>44877</v>
      </c>
      <c r="B382" s="6">
        <f t="shared" si="28"/>
        <v>1</v>
      </c>
      <c r="C382" s="7" t="s">
        <v>10</v>
      </c>
      <c r="D382" s="8">
        <v>3</v>
      </c>
      <c r="E382" s="6">
        <v>513</v>
      </c>
      <c r="F382" s="6">
        <f t="shared" si="29"/>
        <v>230.85</v>
      </c>
      <c r="G382" s="27">
        <f t="shared" si="30"/>
        <v>0.15</v>
      </c>
      <c r="H382" s="28">
        <f t="shared" si="31"/>
        <v>0.15</v>
      </c>
      <c r="I382">
        <f t="shared" si="32"/>
        <v>76.95</v>
      </c>
      <c r="J382" t="str">
        <f t="shared" si="33"/>
        <v>Buenos Aires</v>
      </c>
      <c r="K382">
        <v>20</v>
      </c>
    </row>
    <row r="383" spans="1:11" ht="15.75" customHeight="1" x14ac:dyDescent="0.25">
      <c r="A383" s="5">
        <f t="shared" si="27"/>
        <v>44877</v>
      </c>
      <c r="B383" s="6">
        <f t="shared" si="28"/>
        <v>4</v>
      </c>
      <c r="C383" s="7" t="s">
        <v>10</v>
      </c>
      <c r="D383" s="8">
        <v>5</v>
      </c>
      <c r="E383" s="6">
        <v>331</v>
      </c>
      <c r="F383" s="6">
        <f t="shared" si="29"/>
        <v>248.25</v>
      </c>
      <c r="G383" s="27">
        <f t="shared" si="30"/>
        <v>0.15</v>
      </c>
      <c r="H383" s="28">
        <f t="shared" si="31"/>
        <v>0.15</v>
      </c>
      <c r="I383">
        <f t="shared" si="32"/>
        <v>49.65</v>
      </c>
      <c r="J383" t="str">
        <f t="shared" si="33"/>
        <v>Cordoba</v>
      </c>
      <c r="K383">
        <v>20</v>
      </c>
    </row>
    <row r="384" spans="1:11" ht="15.75" customHeight="1" x14ac:dyDescent="0.25">
      <c r="A384" s="5">
        <f t="shared" si="27"/>
        <v>44877</v>
      </c>
      <c r="B384" s="6">
        <f t="shared" si="28"/>
        <v>5</v>
      </c>
      <c r="C384" s="7" t="s">
        <v>10</v>
      </c>
      <c r="D384" s="8">
        <v>8</v>
      </c>
      <c r="E384" s="6">
        <v>935</v>
      </c>
      <c r="F384" s="6">
        <f t="shared" si="29"/>
        <v>1122</v>
      </c>
      <c r="G384" s="27">
        <f t="shared" si="30"/>
        <v>0.15</v>
      </c>
      <c r="H384" s="28">
        <f t="shared" si="31"/>
        <v>0.15</v>
      </c>
      <c r="I384">
        <f t="shared" si="32"/>
        <v>140.25</v>
      </c>
      <c r="J384" t="str">
        <f t="shared" si="33"/>
        <v>Tucumán</v>
      </c>
      <c r="K384">
        <v>20</v>
      </c>
    </row>
    <row r="385" spans="1:11" ht="15.75" customHeight="1" x14ac:dyDescent="0.25">
      <c r="A385" s="5">
        <f t="shared" si="27"/>
        <v>44877</v>
      </c>
      <c r="B385" s="6">
        <f t="shared" si="28"/>
        <v>8</v>
      </c>
      <c r="C385" s="7" t="s">
        <v>10</v>
      </c>
      <c r="D385" s="8">
        <v>5</v>
      </c>
      <c r="E385" s="6">
        <v>753</v>
      </c>
      <c r="F385" s="6">
        <f t="shared" si="29"/>
        <v>564.75</v>
      </c>
      <c r="G385" s="27">
        <f t="shared" si="30"/>
        <v>0.15</v>
      </c>
      <c r="H385" s="28">
        <f t="shared" si="31"/>
        <v>0.15</v>
      </c>
      <c r="I385">
        <f t="shared" si="32"/>
        <v>112.95</v>
      </c>
      <c r="J385" t="str">
        <f t="shared" si="33"/>
        <v>Jujuy</v>
      </c>
      <c r="K385">
        <v>20</v>
      </c>
    </row>
    <row r="386" spans="1:11" ht="15.75" customHeight="1" x14ac:dyDescent="0.25">
      <c r="A386" s="5">
        <f t="shared" si="27"/>
        <v>44877</v>
      </c>
      <c r="B386" s="6">
        <f t="shared" si="28"/>
        <v>10</v>
      </c>
      <c r="C386" s="7" t="s">
        <v>10</v>
      </c>
      <c r="D386" s="8">
        <v>9</v>
      </c>
      <c r="E386" s="6">
        <v>583</v>
      </c>
      <c r="F386" s="6">
        <f t="shared" si="29"/>
        <v>787.05</v>
      </c>
      <c r="G386" s="27">
        <f t="shared" si="30"/>
        <v>0.15</v>
      </c>
      <c r="H386" s="28">
        <f t="shared" si="31"/>
        <v>0.15</v>
      </c>
      <c r="I386">
        <f t="shared" si="32"/>
        <v>87.45</v>
      </c>
      <c r="J386" t="str">
        <f t="shared" si="33"/>
        <v>Neuquén</v>
      </c>
      <c r="K386">
        <v>20</v>
      </c>
    </row>
    <row r="387" spans="1:11" ht="15.75" customHeight="1" x14ac:dyDescent="0.25">
      <c r="A387" s="5">
        <f t="shared" si="27"/>
        <v>44877</v>
      </c>
      <c r="B387" s="6">
        <f t="shared" si="28"/>
        <v>6</v>
      </c>
      <c r="C387" s="7" t="s">
        <v>10</v>
      </c>
      <c r="D387" s="8">
        <v>3</v>
      </c>
      <c r="E387" s="6">
        <v>628</v>
      </c>
      <c r="F387" s="6">
        <f t="shared" ref="F387:F450" si="34">(D387*E387)*G387</f>
        <v>282.59999999999997</v>
      </c>
      <c r="G387" s="27">
        <f t="shared" ref="G387:H450" si="35">IF(C387="Hogar",0.15,0.1)</f>
        <v>0.15</v>
      </c>
      <c r="H387" s="28">
        <f t="shared" ref="H387:H450" si="36">IF(C387="Hogar",0.15,0.1)</f>
        <v>0.15</v>
      </c>
      <c r="I387">
        <f t="shared" ref="I387:I450" si="37">E387*G387</f>
        <v>94.2</v>
      </c>
      <c r="J387" t="str">
        <f t="shared" ref="J387:J450" si="38">IF(B387=1,"Buenos Aires",IF(B387=2,"Santa Fe",IF(B387=3,"Entre Ríos",IF(B387=4,"Cordoba",IF(B387=5,"Tucumán",IF(B387=6,"Tierra del Fuego",IF(B387=7,"Salta",IF(B387=8,"Jujuy", IF(B387=9,"Misiones", IF(B387=10,"Neuquén"))))))))))</f>
        <v>Tierra del Fuego</v>
      </c>
      <c r="K387">
        <v>20</v>
      </c>
    </row>
    <row r="388" spans="1:11" ht="15.75" customHeight="1" x14ac:dyDescent="0.25">
      <c r="A388" s="5">
        <f t="shared" si="27"/>
        <v>44877</v>
      </c>
      <c r="B388" s="6">
        <f t="shared" si="28"/>
        <v>3</v>
      </c>
      <c r="C388" s="7" t="s">
        <v>10</v>
      </c>
      <c r="D388" s="8">
        <v>2</v>
      </c>
      <c r="E388" s="6">
        <v>796</v>
      </c>
      <c r="F388" s="6">
        <f t="shared" si="34"/>
        <v>238.79999999999998</v>
      </c>
      <c r="G388" s="27">
        <f t="shared" si="35"/>
        <v>0.15</v>
      </c>
      <c r="H388" s="28">
        <f t="shared" si="36"/>
        <v>0.15</v>
      </c>
      <c r="I388">
        <f t="shared" si="37"/>
        <v>119.39999999999999</v>
      </c>
      <c r="J388" t="str">
        <f t="shared" si="38"/>
        <v>Entre Ríos</v>
      </c>
      <c r="K388">
        <v>20</v>
      </c>
    </row>
    <row r="389" spans="1:11" ht="15.75" customHeight="1" x14ac:dyDescent="0.25">
      <c r="A389" s="5">
        <f t="shared" si="27"/>
        <v>44878</v>
      </c>
      <c r="B389" s="6">
        <f t="shared" si="28"/>
        <v>2</v>
      </c>
      <c r="C389" s="7" t="s">
        <v>10</v>
      </c>
      <c r="D389" s="8">
        <v>2</v>
      </c>
      <c r="E389" s="6">
        <v>828</v>
      </c>
      <c r="F389" s="6">
        <f t="shared" si="34"/>
        <v>248.39999999999998</v>
      </c>
      <c r="G389" s="27">
        <f t="shared" si="35"/>
        <v>0.15</v>
      </c>
      <c r="H389" s="28">
        <f t="shared" si="36"/>
        <v>0.15</v>
      </c>
      <c r="I389">
        <f t="shared" si="37"/>
        <v>124.19999999999999</v>
      </c>
      <c r="J389" t="str">
        <f t="shared" si="38"/>
        <v>Santa Fe</v>
      </c>
      <c r="K389">
        <v>20</v>
      </c>
    </row>
    <row r="390" spans="1:11" ht="15.75" customHeight="1" x14ac:dyDescent="0.25">
      <c r="A390" s="5">
        <f t="shared" si="27"/>
        <v>44878</v>
      </c>
      <c r="B390" s="6">
        <f t="shared" si="28"/>
        <v>7</v>
      </c>
      <c r="C390" s="7" t="s">
        <v>10</v>
      </c>
      <c r="D390" s="8">
        <v>3</v>
      </c>
      <c r="E390" s="6">
        <v>577</v>
      </c>
      <c r="F390" s="6">
        <f t="shared" si="34"/>
        <v>259.64999999999998</v>
      </c>
      <c r="G390" s="27">
        <f t="shared" si="35"/>
        <v>0.15</v>
      </c>
      <c r="H390" s="28">
        <f t="shared" si="36"/>
        <v>0.15</v>
      </c>
      <c r="I390">
        <f t="shared" si="37"/>
        <v>86.55</v>
      </c>
      <c r="J390" t="str">
        <f t="shared" si="38"/>
        <v>Salta</v>
      </c>
      <c r="K390">
        <v>20</v>
      </c>
    </row>
    <row r="391" spans="1:11" ht="15.75" customHeight="1" x14ac:dyDescent="0.25">
      <c r="A391" s="5">
        <f t="shared" si="27"/>
        <v>44878</v>
      </c>
      <c r="B391" s="6">
        <f t="shared" si="28"/>
        <v>9</v>
      </c>
      <c r="C391" s="7" t="s">
        <v>10</v>
      </c>
      <c r="D391" s="8">
        <v>10</v>
      </c>
      <c r="E391" s="6">
        <v>969</v>
      </c>
      <c r="F391" s="6">
        <f t="shared" si="34"/>
        <v>1453.5</v>
      </c>
      <c r="G391" s="27">
        <f t="shared" si="35"/>
        <v>0.15</v>
      </c>
      <c r="H391" s="28">
        <f t="shared" si="36"/>
        <v>0.15</v>
      </c>
      <c r="I391">
        <f t="shared" si="37"/>
        <v>145.35</v>
      </c>
      <c r="J391" t="str">
        <f t="shared" si="38"/>
        <v>Misiones</v>
      </c>
      <c r="K391">
        <v>20</v>
      </c>
    </row>
    <row r="392" spans="1:11" ht="15.75" customHeight="1" x14ac:dyDescent="0.25">
      <c r="A392" s="5">
        <f t="shared" si="27"/>
        <v>44878</v>
      </c>
      <c r="B392" s="6">
        <f t="shared" si="28"/>
        <v>1</v>
      </c>
      <c r="C392" s="7" t="s">
        <v>10</v>
      </c>
      <c r="D392" s="8">
        <v>7</v>
      </c>
      <c r="E392" s="6">
        <v>562</v>
      </c>
      <c r="F392" s="6">
        <f t="shared" si="34"/>
        <v>590.1</v>
      </c>
      <c r="G392" s="27">
        <f t="shared" si="35"/>
        <v>0.15</v>
      </c>
      <c r="H392" s="28">
        <f t="shared" si="36"/>
        <v>0.15</v>
      </c>
      <c r="I392">
        <f t="shared" si="37"/>
        <v>84.3</v>
      </c>
      <c r="J392" t="str">
        <f t="shared" si="38"/>
        <v>Buenos Aires</v>
      </c>
      <c r="K392">
        <v>20</v>
      </c>
    </row>
    <row r="393" spans="1:11" ht="15.75" customHeight="1" x14ac:dyDescent="0.25">
      <c r="A393" s="5">
        <f t="shared" si="27"/>
        <v>44878</v>
      </c>
      <c r="B393" s="6">
        <f t="shared" si="28"/>
        <v>4</v>
      </c>
      <c r="C393" s="7" t="s">
        <v>10</v>
      </c>
      <c r="D393" s="8">
        <v>8</v>
      </c>
      <c r="E393" s="6">
        <v>677</v>
      </c>
      <c r="F393" s="6">
        <f t="shared" si="34"/>
        <v>812.4</v>
      </c>
      <c r="G393" s="27">
        <f t="shared" si="35"/>
        <v>0.15</v>
      </c>
      <c r="H393" s="28">
        <f t="shared" si="36"/>
        <v>0.15</v>
      </c>
      <c r="I393">
        <f t="shared" si="37"/>
        <v>101.55</v>
      </c>
      <c r="J393" t="str">
        <f t="shared" si="38"/>
        <v>Cordoba</v>
      </c>
      <c r="K393">
        <v>20</v>
      </c>
    </row>
    <row r="394" spans="1:11" ht="15.75" customHeight="1" x14ac:dyDescent="0.25">
      <c r="A394" s="5">
        <f t="shared" si="27"/>
        <v>44878</v>
      </c>
      <c r="B394" s="6">
        <f t="shared" si="28"/>
        <v>5</v>
      </c>
      <c r="C394" s="7" t="s">
        <v>10</v>
      </c>
      <c r="D394" s="8">
        <v>10</v>
      </c>
      <c r="E394" s="6">
        <v>486</v>
      </c>
      <c r="F394" s="6">
        <f t="shared" si="34"/>
        <v>729</v>
      </c>
      <c r="G394" s="27">
        <f t="shared" si="35"/>
        <v>0.15</v>
      </c>
      <c r="H394" s="28">
        <f t="shared" si="36"/>
        <v>0.15</v>
      </c>
      <c r="I394">
        <f t="shared" si="37"/>
        <v>72.899999999999991</v>
      </c>
      <c r="J394" t="str">
        <f t="shared" si="38"/>
        <v>Tucumán</v>
      </c>
      <c r="K394">
        <v>20</v>
      </c>
    </row>
    <row r="395" spans="1:11" ht="15.75" customHeight="1" x14ac:dyDescent="0.25">
      <c r="A395" s="5">
        <f t="shared" si="27"/>
        <v>44878</v>
      </c>
      <c r="B395" s="6">
        <f t="shared" si="28"/>
        <v>8</v>
      </c>
      <c r="C395" s="7" t="s">
        <v>10</v>
      </c>
      <c r="D395" s="8">
        <v>5</v>
      </c>
      <c r="E395" s="6">
        <v>501</v>
      </c>
      <c r="F395" s="6">
        <f t="shared" si="34"/>
        <v>375.75</v>
      </c>
      <c r="G395" s="27">
        <f t="shared" si="35"/>
        <v>0.15</v>
      </c>
      <c r="H395" s="28">
        <f t="shared" si="36"/>
        <v>0.15</v>
      </c>
      <c r="I395">
        <f t="shared" si="37"/>
        <v>75.149999999999991</v>
      </c>
      <c r="J395" t="str">
        <f t="shared" si="38"/>
        <v>Jujuy</v>
      </c>
      <c r="K395">
        <v>20</v>
      </c>
    </row>
    <row r="396" spans="1:11" ht="15.75" customHeight="1" x14ac:dyDescent="0.25">
      <c r="A396" s="5">
        <f t="shared" si="27"/>
        <v>44878</v>
      </c>
      <c r="B396" s="6">
        <f t="shared" si="28"/>
        <v>10</v>
      </c>
      <c r="C396" s="7" t="s">
        <v>10</v>
      </c>
      <c r="D396" s="8">
        <v>5</v>
      </c>
      <c r="E396" s="6">
        <v>322</v>
      </c>
      <c r="F396" s="6">
        <f t="shared" si="34"/>
        <v>241.5</v>
      </c>
      <c r="G396" s="27">
        <f t="shared" si="35"/>
        <v>0.15</v>
      </c>
      <c r="H396" s="28">
        <f t="shared" si="36"/>
        <v>0.15</v>
      </c>
      <c r="I396">
        <f t="shared" si="37"/>
        <v>48.3</v>
      </c>
      <c r="J396" t="str">
        <f t="shared" si="38"/>
        <v>Neuquén</v>
      </c>
      <c r="K396">
        <v>20</v>
      </c>
    </row>
    <row r="397" spans="1:11" ht="15.75" customHeight="1" x14ac:dyDescent="0.25">
      <c r="A397" s="5">
        <f t="shared" si="27"/>
        <v>44878</v>
      </c>
      <c r="B397" s="6">
        <f t="shared" si="28"/>
        <v>6</v>
      </c>
      <c r="C397" s="7" t="s">
        <v>10</v>
      </c>
      <c r="D397" s="8">
        <v>10</v>
      </c>
      <c r="E397" s="6">
        <v>423</v>
      </c>
      <c r="F397" s="6">
        <f t="shared" si="34"/>
        <v>634.5</v>
      </c>
      <c r="G397" s="27">
        <f t="shared" si="35"/>
        <v>0.15</v>
      </c>
      <c r="H397" s="28">
        <f t="shared" si="36"/>
        <v>0.15</v>
      </c>
      <c r="I397">
        <f t="shared" si="37"/>
        <v>63.449999999999996</v>
      </c>
      <c r="J397" t="str">
        <f t="shared" si="38"/>
        <v>Tierra del Fuego</v>
      </c>
      <c r="K397">
        <v>20</v>
      </c>
    </row>
    <row r="398" spans="1:11" ht="15.75" customHeight="1" x14ac:dyDescent="0.25">
      <c r="A398" s="5">
        <f t="shared" si="27"/>
        <v>44879</v>
      </c>
      <c r="B398" s="6">
        <f t="shared" si="28"/>
        <v>3</v>
      </c>
      <c r="C398" s="7" t="s">
        <v>10</v>
      </c>
      <c r="D398" s="8">
        <v>8</v>
      </c>
      <c r="E398" s="6">
        <v>372</v>
      </c>
      <c r="F398" s="6">
        <f t="shared" si="34"/>
        <v>446.4</v>
      </c>
      <c r="G398" s="27">
        <f t="shared" si="35"/>
        <v>0.15</v>
      </c>
      <c r="H398" s="28">
        <f t="shared" si="36"/>
        <v>0.15</v>
      </c>
      <c r="I398">
        <f t="shared" si="37"/>
        <v>55.8</v>
      </c>
      <c r="J398" t="str">
        <f t="shared" si="38"/>
        <v>Entre Ríos</v>
      </c>
      <c r="K398">
        <v>20</v>
      </c>
    </row>
    <row r="399" spans="1:11" ht="15.75" customHeight="1" x14ac:dyDescent="0.25">
      <c r="A399" s="5">
        <f t="shared" si="27"/>
        <v>44879</v>
      </c>
      <c r="B399" s="6">
        <f t="shared" si="28"/>
        <v>2</v>
      </c>
      <c r="C399" s="7" t="s">
        <v>10</v>
      </c>
      <c r="D399" s="8">
        <v>2</v>
      </c>
      <c r="E399" s="6">
        <v>921</v>
      </c>
      <c r="F399" s="6">
        <f t="shared" si="34"/>
        <v>276.3</v>
      </c>
      <c r="G399" s="27">
        <f t="shared" si="35"/>
        <v>0.15</v>
      </c>
      <c r="H399" s="28">
        <f t="shared" si="36"/>
        <v>0.15</v>
      </c>
      <c r="I399">
        <f t="shared" si="37"/>
        <v>138.15</v>
      </c>
      <c r="J399" t="str">
        <f t="shared" si="38"/>
        <v>Santa Fe</v>
      </c>
      <c r="K399">
        <v>20</v>
      </c>
    </row>
    <row r="400" spans="1:11" ht="15.75" customHeight="1" x14ac:dyDescent="0.25">
      <c r="A400" s="5">
        <f t="shared" si="27"/>
        <v>44879</v>
      </c>
      <c r="B400" s="6">
        <f t="shared" si="28"/>
        <v>7</v>
      </c>
      <c r="C400" s="7" t="s">
        <v>10</v>
      </c>
      <c r="D400" s="8">
        <v>1</v>
      </c>
      <c r="E400" s="6">
        <v>407</v>
      </c>
      <c r="F400" s="6">
        <f t="shared" si="34"/>
        <v>61.05</v>
      </c>
      <c r="G400" s="27">
        <f t="shared" si="35"/>
        <v>0.15</v>
      </c>
      <c r="H400" s="28">
        <f t="shared" si="36"/>
        <v>0.15</v>
      </c>
      <c r="I400">
        <f t="shared" si="37"/>
        <v>61.05</v>
      </c>
      <c r="J400" t="str">
        <f t="shared" si="38"/>
        <v>Salta</v>
      </c>
      <c r="K400">
        <v>20</v>
      </c>
    </row>
    <row r="401" spans="1:11" ht="15.75" customHeight="1" x14ac:dyDescent="0.25">
      <c r="A401" s="5">
        <f t="shared" si="27"/>
        <v>44879</v>
      </c>
      <c r="B401" s="6">
        <f t="shared" si="28"/>
        <v>9</v>
      </c>
      <c r="C401" s="7" t="s">
        <v>10</v>
      </c>
      <c r="D401" s="8">
        <v>5</v>
      </c>
      <c r="E401" s="6">
        <v>675</v>
      </c>
      <c r="F401" s="6">
        <f t="shared" si="34"/>
        <v>506.25</v>
      </c>
      <c r="G401" s="27">
        <f t="shared" si="35"/>
        <v>0.15</v>
      </c>
      <c r="H401" s="28">
        <f t="shared" si="36"/>
        <v>0.15</v>
      </c>
      <c r="I401">
        <f t="shared" si="37"/>
        <v>101.25</v>
      </c>
      <c r="J401" t="str">
        <f t="shared" si="38"/>
        <v>Misiones</v>
      </c>
      <c r="K401">
        <v>20</v>
      </c>
    </row>
    <row r="402" spans="1:11" ht="15.75" customHeight="1" x14ac:dyDescent="0.25">
      <c r="A402" s="5">
        <f t="shared" si="27"/>
        <v>44879</v>
      </c>
      <c r="B402" s="6">
        <f t="shared" si="28"/>
        <v>1</v>
      </c>
      <c r="C402" s="7" t="s">
        <v>10</v>
      </c>
      <c r="D402" s="8">
        <v>2</v>
      </c>
      <c r="E402" s="6">
        <v>551</v>
      </c>
      <c r="F402" s="6">
        <f t="shared" si="34"/>
        <v>165.29999999999998</v>
      </c>
      <c r="G402" s="27">
        <f t="shared" si="35"/>
        <v>0.15</v>
      </c>
      <c r="H402" s="28">
        <f t="shared" si="36"/>
        <v>0.15</v>
      </c>
      <c r="I402">
        <f t="shared" si="37"/>
        <v>82.649999999999991</v>
      </c>
      <c r="J402" t="str">
        <f t="shared" si="38"/>
        <v>Buenos Aires</v>
      </c>
      <c r="K402">
        <v>20</v>
      </c>
    </row>
    <row r="403" spans="1:11" ht="15.75" customHeight="1" x14ac:dyDescent="0.25">
      <c r="A403" s="5">
        <f t="shared" si="27"/>
        <v>44879</v>
      </c>
      <c r="B403" s="6">
        <f t="shared" si="28"/>
        <v>4</v>
      </c>
      <c r="C403" s="7" t="s">
        <v>10</v>
      </c>
      <c r="D403" s="8">
        <v>7</v>
      </c>
      <c r="E403" s="6">
        <v>449</v>
      </c>
      <c r="F403" s="6">
        <f t="shared" si="34"/>
        <v>471.45</v>
      </c>
      <c r="G403" s="27">
        <f t="shared" si="35"/>
        <v>0.15</v>
      </c>
      <c r="H403" s="28">
        <f t="shared" si="36"/>
        <v>0.15</v>
      </c>
      <c r="I403">
        <f t="shared" si="37"/>
        <v>67.349999999999994</v>
      </c>
      <c r="J403" t="str">
        <f t="shared" si="38"/>
        <v>Cordoba</v>
      </c>
      <c r="K403">
        <v>20</v>
      </c>
    </row>
    <row r="404" spans="1:11" ht="15.75" customHeight="1" x14ac:dyDescent="0.25">
      <c r="A404" s="5">
        <f t="shared" si="27"/>
        <v>44879</v>
      </c>
      <c r="B404" s="6">
        <f t="shared" si="28"/>
        <v>5</v>
      </c>
      <c r="C404" s="7" t="s">
        <v>10</v>
      </c>
      <c r="D404" s="8">
        <v>9</v>
      </c>
      <c r="E404" s="6">
        <v>492</v>
      </c>
      <c r="F404" s="6">
        <f t="shared" si="34"/>
        <v>664.19999999999993</v>
      </c>
      <c r="G404" s="27">
        <f t="shared" si="35"/>
        <v>0.15</v>
      </c>
      <c r="H404" s="28">
        <f t="shared" si="36"/>
        <v>0.15</v>
      </c>
      <c r="I404">
        <f t="shared" si="37"/>
        <v>73.8</v>
      </c>
      <c r="J404" t="str">
        <f t="shared" si="38"/>
        <v>Tucumán</v>
      </c>
      <c r="K404">
        <v>20</v>
      </c>
    </row>
    <row r="405" spans="1:11" ht="15.75" customHeight="1" x14ac:dyDescent="0.25">
      <c r="A405" s="5">
        <f t="shared" si="27"/>
        <v>44879</v>
      </c>
      <c r="B405" s="6">
        <f t="shared" si="28"/>
        <v>8</v>
      </c>
      <c r="C405" s="7" t="s">
        <v>10</v>
      </c>
      <c r="D405" s="8">
        <v>8</v>
      </c>
      <c r="E405" s="6">
        <v>545</v>
      </c>
      <c r="F405" s="6">
        <f t="shared" si="34"/>
        <v>654</v>
      </c>
      <c r="G405" s="27">
        <f t="shared" si="35"/>
        <v>0.15</v>
      </c>
      <c r="H405" s="28">
        <f t="shared" si="36"/>
        <v>0.15</v>
      </c>
      <c r="I405">
        <f t="shared" si="37"/>
        <v>81.75</v>
      </c>
      <c r="J405" t="str">
        <f t="shared" si="38"/>
        <v>Jujuy</v>
      </c>
      <c r="K405">
        <v>20</v>
      </c>
    </row>
    <row r="406" spans="1:11" ht="15.75" customHeight="1" x14ac:dyDescent="0.25">
      <c r="A406" s="5">
        <f t="shared" si="27"/>
        <v>44879</v>
      </c>
      <c r="B406" s="6">
        <f t="shared" si="28"/>
        <v>10</v>
      </c>
      <c r="C406" s="7" t="s">
        <v>10</v>
      </c>
      <c r="D406" s="8">
        <v>1</v>
      </c>
      <c r="E406" s="6">
        <v>566</v>
      </c>
      <c r="F406" s="6">
        <f t="shared" si="34"/>
        <v>84.899999999999991</v>
      </c>
      <c r="G406" s="27">
        <f t="shared" si="35"/>
        <v>0.15</v>
      </c>
      <c r="H406" s="28">
        <f t="shared" si="36"/>
        <v>0.15</v>
      </c>
      <c r="I406">
        <f t="shared" si="37"/>
        <v>84.899999999999991</v>
      </c>
      <c r="J406" t="str">
        <f t="shared" si="38"/>
        <v>Neuquén</v>
      </c>
      <c r="K406">
        <v>20</v>
      </c>
    </row>
    <row r="407" spans="1:11" ht="15.75" customHeight="1" x14ac:dyDescent="0.25">
      <c r="A407" s="5">
        <f t="shared" si="27"/>
        <v>44880</v>
      </c>
      <c r="B407" s="6">
        <f t="shared" si="28"/>
        <v>6</v>
      </c>
      <c r="C407" s="7" t="s">
        <v>10</v>
      </c>
      <c r="D407" s="8">
        <v>8</v>
      </c>
      <c r="E407" s="6">
        <v>495</v>
      </c>
      <c r="F407" s="6">
        <f t="shared" si="34"/>
        <v>594</v>
      </c>
      <c r="G407" s="27">
        <f t="shared" si="35"/>
        <v>0.15</v>
      </c>
      <c r="H407" s="28">
        <f t="shared" si="36"/>
        <v>0.15</v>
      </c>
      <c r="I407">
        <f t="shared" si="37"/>
        <v>74.25</v>
      </c>
      <c r="J407" t="str">
        <f t="shared" si="38"/>
        <v>Tierra del Fuego</v>
      </c>
      <c r="K407">
        <v>20</v>
      </c>
    </row>
    <row r="408" spans="1:11" ht="15.75" customHeight="1" x14ac:dyDescent="0.25">
      <c r="A408" s="5">
        <f t="shared" si="27"/>
        <v>44880</v>
      </c>
      <c r="B408" s="6">
        <f t="shared" si="28"/>
        <v>3</v>
      </c>
      <c r="C408" s="7" t="s">
        <v>10</v>
      </c>
      <c r="D408" s="8">
        <v>3</v>
      </c>
      <c r="E408" s="6">
        <v>474</v>
      </c>
      <c r="F408" s="6">
        <f t="shared" si="34"/>
        <v>213.29999999999998</v>
      </c>
      <c r="G408" s="27">
        <f t="shared" si="35"/>
        <v>0.15</v>
      </c>
      <c r="H408" s="28">
        <f t="shared" si="36"/>
        <v>0.15</v>
      </c>
      <c r="I408">
        <f t="shared" si="37"/>
        <v>71.099999999999994</v>
      </c>
      <c r="J408" t="str">
        <f t="shared" si="38"/>
        <v>Entre Ríos</v>
      </c>
      <c r="K408">
        <v>20</v>
      </c>
    </row>
    <row r="409" spans="1:11" ht="15.75" customHeight="1" x14ac:dyDescent="0.25">
      <c r="A409" s="5">
        <f t="shared" si="27"/>
        <v>44880</v>
      </c>
      <c r="B409" s="6">
        <f t="shared" si="28"/>
        <v>2</v>
      </c>
      <c r="C409" s="7" t="s">
        <v>10</v>
      </c>
      <c r="D409" s="8">
        <v>9</v>
      </c>
      <c r="E409" s="6">
        <v>747</v>
      </c>
      <c r="F409" s="6">
        <f t="shared" si="34"/>
        <v>1008.4499999999999</v>
      </c>
      <c r="G409" s="27">
        <f t="shared" si="35"/>
        <v>0.15</v>
      </c>
      <c r="H409" s="28">
        <f t="shared" si="36"/>
        <v>0.15</v>
      </c>
      <c r="I409">
        <f t="shared" si="37"/>
        <v>112.05</v>
      </c>
      <c r="J409" t="str">
        <f t="shared" si="38"/>
        <v>Santa Fe</v>
      </c>
      <c r="K409">
        <v>20</v>
      </c>
    </row>
    <row r="410" spans="1:11" ht="15.75" customHeight="1" x14ac:dyDescent="0.25">
      <c r="A410" s="5">
        <f t="shared" si="27"/>
        <v>44880</v>
      </c>
      <c r="B410" s="6">
        <f t="shared" si="28"/>
        <v>7</v>
      </c>
      <c r="C410" s="7" t="s">
        <v>10</v>
      </c>
      <c r="D410" s="8">
        <v>8</v>
      </c>
      <c r="E410" s="6">
        <v>400</v>
      </c>
      <c r="F410" s="6">
        <f t="shared" si="34"/>
        <v>480</v>
      </c>
      <c r="G410" s="27">
        <f t="shared" si="35"/>
        <v>0.15</v>
      </c>
      <c r="H410" s="28">
        <f t="shared" si="36"/>
        <v>0.15</v>
      </c>
      <c r="I410">
        <f t="shared" si="37"/>
        <v>60</v>
      </c>
      <c r="J410" t="str">
        <f t="shared" si="38"/>
        <v>Salta</v>
      </c>
      <c r="K410">
        <v>20</v>
      </c>
    </row>
    <row r="411" spans="1:11" ht="15.75" customHeight="1" x14ac:dyDescent="0.25">
      <c r="A411" s="5">
        <f t="shared" si="27"/>
        <v>44880</v>
      </c>
      <c r="B411" s="6">
        <f t="shared" si="28"/>
        <v>9</v>
      </c>
      <c r="C411" s="7" t="s">
        <v>10</v>
      </c>
      <c r="D411" s="8">
        <v>8</v>
      </c>
      <c r="E411" s="6">
        <v>411</v>
      </c>
      <c r="F411" s="6">
        <f t="shared" si="34"/>
        <v>493.2</v>
      </c>
      <c r="G411" s="27">
        <f t="shared" si="35"/>
        <v>0.15</v>
      </c>
      <c r="H411" s="28">
        <f t="shared" si="36"/>
        <v>0.15</v>
      </c>
      <c r="I411">
        <f t="shared" si="37"/>
        <v>61.65</v>
      </c>
      <c r="J411" t="str">
        <f t="shared" si="38"/>
        <v>Misiones</v>
      </c>
      <c r="K411">
        <v>20</v>
      </c>
    </row>
    <row r="412" spans="1:11" ht="15.75" customHeight="1" x14ac:dyDescent="0.25">
      <c r="A412" s="5">
        <f t="shared" si="27"/>
        <v>44880</v>
      </c>
      <c r="B412" s="6">
        <f t="shared" si="28"/>
        <v>1</v>
      </c>
      <c r="C412" s="7" t="s">
        <v>10</v>
      </c>
      <c r="D412" s="8">
        <v>6</v>
      </c>
      <c r="E412" s="6">
        <v>716</v>
      </c>
      <c r="F412" s="6">
        <f t="shared" si="34"/>
        <v>644.4</v>
      </c>
      <c r="G412" s="27">
        <f t="shared" si="35"/>
        <v>0.15</v>
      </c>
      <c r="H412" s="28">
        <f t="shared" si="36"/>
        <v>0.15</v>
      </c>
      <c r="I412">
        <f t="shared" si="37"/>
        <v>107.39999999999999</v>
      </c>
      <c r="J412" t="str">
        <f t="shared" si="38"/>
        <v>Buenos Aires</v>
      </c>
      <c r="K412">
        <v>20</v>
      </c>
    </row>
    <row r="413" spans="1:11" ht="15.75" customHeight="1" x14ac:dyDescent="0.25">
      <c r="A413" s="5">
        <f t="shared" si="27"/>
        <v>44880</v>
      </c>
      <c r="B413" s="6">
        <f t="shared" si="28"/>
        <v>4</v>
      </c>
      <c r="C413" s="7" t="s">
        <v>10</v>
      </c>
      <c r="D413" s="8">
        <v>5</v>
      </c>
      <c r="E413" s="6">
        <v>854</v>
      </c>
      <c r="F413" s="6">
        <f t="shared" si="34"/>
        <v>640.5</v>
      </c>
      <c r="G413" s="27">
        <f t="shared" si="35"/>
        <v>0.15</v>
      </c>
      <c r="H413" s="28">
        <f t="shared" si="36"/>
        <v>0.15</v>
      </c>
      <c r="I413">
        <f t="shared" si="37"/>
        <v>128.1</v>
      </c>
      <c r="J413" t="str">
        <f t="shared" si="38"/>
        <v>Cordoba</v>
      </c>
      <c r="K413">
        <v>20</v>
      </c>
    </row>
    <row r="414" spans="1:11" ht="15.75" customHeight="1" x14ac:dyDescent="0.25">
      <c r="A414" s="5">
        <f t="shared" si="27"/>
        <v>44880</v>
      </c>
      <c r="B414" s="6">
        <f t="shared" si="28"/>
        <v>5</v>
      </c>
      <c r="C414" s="7" t="s">
        <v>10</v>
      </c>
      <c r="D414" s="8">
        <v>3</v>
      </c>
      <c r="E414" s="6">
        <v>342</v>
      </c>
      <c r="F414" s="6">
        <f t="shared" si="34"/>
        <v>153.9</v>
      </c>
      <c r="G414" s="27">
        <f t="shared" si="35"/>
        <v>0.15</v>
      </c>
      <c r="H414" s="28">
        <f t="shared" si="36"/>
        <v>0.15</v>
      </c>
      <c r="I414">
        <f t="shared" si="37"/>
        <v>51.3</v>
      </c>
      <c r="J414" t="str">
        <f t="shared" si="38"/>
        <v>Tucumán</v>
      </c>
      <c r="K414">
        <v>20</v>
      </c>
    </row>
    <row r="415" spans="1:11" ht="15.75" customHeight="1" x14ac:dyDescent="0.25">
      <c r="A415" s="5">
        <f t="shared" si="27"/>
        <v>44880</v>
      </c>
      <c r="B415" s="6">
        <f t="shared" si="28"/>
        <v>8</v>
      </c>
      <c r="C415" s="7" t="s">
        <v>10</v>
      </c>
      <c r="D415" s="8">
        <v>8</v>
      </c>
      <c r="E415" s="6">
        <v>673</v>
      </c>
      <c r="F415" s="6">
        <f t="shared" si="34"/>
        <v>807.6</v>
      </c>
      <c r="G415" s="27">
        <f t="shared" si="35"/>
        <v>0.15</v>
      </c>
      <c r="H415" s="28">
        <f t="shared" si="36"/>
        <v>0.15</v>
      </c>
      <c r="I415">
        <f t="shared" si="37"/>
        <v>100.95</v>
      </c>
      <c r="J415" t="str">
        <f t="shared" si="38"/>
        <v>Jujuy</v>
      </c>
      <c r="K415">
        <v>20</v>
      </c>
    </row>
    <row r="416" spans="1:11" ht="15.75" customHeight="1" x14ac:dyDescent="0.25">
      <c r="A416" s="5">
        <f t="shared" si="27"/>
        <v>44881</v>
      </c>
      <c r="B416" s="6">
        <f t="shared" si="28"/>
        <v>10</v>
      </c>
      <c r="C416" s="7" t="s">
        <v>10</v>
      </c>
      <c r="D416" s="8">
        <v>2</v>
      </c>
      <c r="E416" s="6">
        <v>992</v>
      </c>
      <c r="F416" s="6">
        <f t="shared" si="34"/>
        <v>297.59999999999997</v>
      </c>
      <c r="G416" s="27">
        <f t="shared" si="35"/>
        <v>0.15</v>
      </c>
      <c r="H416" s="28">
        <f t="shared" si="36"/>
        <v>0.15</v>
      </c>
      <c r="I416">
        <f t="shared" si="37"/>
        <v>148.79999999999998</v>
      </c>
      <c r="J416" t="str">
        <f t="shared" si="38"/>
        <v>Neuquén</v>
      </c>
      <c r="K416">
        <v>20</v>
      </c>
    </row>
    <row r="417" spans="1:11" ht="15.75" customHeight="1" x14ac:dyDescent="0.25">
      <c r="A417" s="5">
        <f t="shared" si="27"/>
        <v>44881</v>
      </c>
      <c r="B417" s="6">
        <f t="shared" si="28"/>
        <v>6</v>
      </c>
      <c r="C417" s="7" t="s">
        <v>10</v>
      </c>
      <c r="D417" s="8">
        <v>1</v>
      </c>
      <c r="E417" s="6">
        <v>642</v>
      </c>
      <c r="F417" s="6">
        <f t="shared" si="34"/>
        <v>96.3</v>
      </c>
      <c r="G417" s="27">
        <f t="shared" si="35"/>
        <v>0.15</v>
      </c>
      <c r="H417" s="28">
        <f t="shared" si="36"/>
        <v>0.15</v>
      </c>
      <c r="I417">
        <f t="shared" si="37"/>
        <v>96.3</v>
      </c>
      <c r="J417" t="str">
        <f t="shared" si="38"/>
        <v>Tierra del Fuego</v>
      </c>
      <c r="K417">
        <v>20</v>
      </c>
    </row>
    <row r="418" spans="1:11" ht="15.75" customHeight="1" x14ac:dyDescent="0.25">
      <c r="A418" s="5">
        <f t="shared" si="27"/>
        <v>44881</v>
      </c>
      <c r="B418" s="6">
        <f t="shared" si="28"/>
        <v>3</v>
      </c>
      <c r="C418" s="7" t="s">
        <v>10</v>
      </c>
      <c r="D418" s="8">
        <v>3</v>
      </c>
      <c r="E418" s="6">
        <v>499</v>
      </c>
      <c r="F418" s="6">
        <f t="shared" si="34"/>
        <v>224.54999999999998</v>
      </c>
      <c r="G418" s="27">
        <f t="shared" si="35"/>
        <v>0.15</v>
      </c>
      <c r="H418" s="28">
        <f t="shared" si="36"/>
        <v>0.15</v>
      </c>
      <c r="I418">
        <f t="shared" si="37"/>
        <v>74.849999999999994</v>
      </c>
      <c r="J418" t="str">
        <f t="shared" si="38"/>
        <v>Entre Ríos</v>
      </c>
      <c r="K418">
        <v>20</v>
      </c>
    </row>
    <row r="419" spans="1:11" ht="15.75" customHeight="1" x14ac:dyDescent="0.25">
      <c r="A419" s="5">
        <f t="shared" si="27"/>
        <v>44881</v>
      </c>
      <c r="B419" s="6">
        <f t="shared" si="28"/>
        <v>2</v>
      </c>
      <c r="C419" s="7" t="s">
        <v>10</v>
      </c>
      <c r="D419" s="8">
        <v>3</v>
      </c>
      <c r="E419" s="6">
        <v>303</v>
      </c>
      <c r="F419" s="6">
        <f t="shared" si="34"/>
        <v>136.35</v>
      </c>
      <c r="G419" s="27">
        <f t="shared" si="35"/>
        <v>0.15</v>
      </c>
      <c r="H419" s="28">
        <f t="shared" si="36"/>
        <v>0.15</v>
      </c>
      <c r="I419">
        <f t="shared" si="37"/>
        <v>45.449999999999996</v>
      </c>
      <c r="J419" t="str">
        <f t="shared" si="38"/>
        <v>Santa Fe</v>
      </c>
      <c r="K419">
        <v>20</v>
      </c>
    </row>
    <row r="420" spans="1:11" ht="15.75" customHeight="1" x14ac:dyDescent="0.25">
      <c r="A420" s="5">
        <f t="shared" si="27"/>
        <v>44881</v>
      </c>
      <c r="B420" s="6">
        <f t="shared" si="28"/>
        <v>7</v>
      </c>
      <c r="C420" s="7" t="s">
        <v>10</v>
      </c>
      <c r="D420" s="8">
        <v>2</v>
      </c>
      <c r="E420" s="6">
        <v>781</v>
      </c>
      <c r="F420" s="6">
        <f t="shared" si="34"/>
        <v>234.29999999999998</v>
      </c>
      <c r="G420" s="27">
        <f t="shared" si="35"/>
        <v>0.15</v>
      </c>
      <c r="H420" s="28">
        <f t="shared" si="36"/>
        <v>0.15</v>
      </c>
      <c r="I420">
        <f t="shared" si="37"/>
        <v>117.14999999999999</v>
      </c>
      <c r="J420" t="str">
        <f t="shared" si="38"/>
        <v>Salta</v>
      </c>
      <c r="K420">
        <v>20</v>
      </c>
    </row>
    <row r="421" spans="1:11" ht="15.75" customHeight="1" x14ac:dyDescent="0.25">
      <c r="A421" s="5">
        <f t="shared" si="27"/>
        <v>44881</v>
      </c>
      <c r="B421" s="6">
        <f t="shared" si="28"/>
        <v>9</v>
      </c>
      <c r="C421" s="7" t="s">
        <v>10</v>
      </c>
      <c r="D421" s="8">
        <v>2</v>
      </c>
      <c r="E421" s="6">
        <v>467</v>
      </c>
      <c r="F421" s="6">
        <f t="shared" si="34"/>
        <v>140.1</v>
      </c>
      <c r="G421" s="27">
        <f t="shared" si="35"/>
        <v>0.15</v>
      </c>
      <c r="H421" s="28">
        <f t="shared" si="36"/>
        <v>0.15</v>
      </c>
      <c r="I421">
        <f t="shared" si="37"/>
        <v>70.05</v>
      </c>
      <c r="J421" t="str">
        <f t="shared" si="38"/>
        <v>Misiones</v>
      </c>
      <c r="K421">
        <v>20</v>
      </c>
    </row>
    <row r="422" spans="1:11" ht="15.75" customHeight="1" x14ac:dyDescent="0.25">
      <c r="A422" s="5">
        <f t="shared" si="27"/>
        <v>44881</v>
      </c>
      <c r="B422" s="6">
        <f t="shared" si="28"/>
        <v>1</v>
      </c>
      <c r="C422" s="7" t="s">
        <v>10</v>
      </c>
      <c r="D422" s="8">
        <v>9</v>
      </c>
      <c r="E422" s="6">
        <v>725</v>
      </c>
      <c r="F422" s="6">
        <f t="shared" si="34"/>
        <v>978.75</v>
      </c>
      <c r="G422" s="27">
        <f t="shared" si="35"/>
        <v>0.15</v>
      </c>
      <c r="H422" s="28">
        <f t="shared" si="36"/>
        <v>0.15</v>
      </c>
      <c r="I422">
        <f t="shared" si="37"/>
        <v>108.75</v>
      </c>
      <c r="J422" t="str">
        <f t="shared" si="38"/>
        <v>Buenos Aires</v>
      </c>
      <c r="K422">
        <v>20</v>
      </c>
    </row>
    <row r="423" spans="1:11" ht="15.75" customHeight="1" x14ac:dyDescent="0.25">
      <c r="A423" s="5">
        <f t="shared" si="27"/>
        <v>44881</v>
      </c>
      <c r="B423" s="6">
        <f t="shared" si="28"/>
        <v>4</v>
      </c>
      <c r="C423" s="7" t="s">
        <v>10</v>
      </c>
      <c r="D423" s="8">
        <v>9</v>
      </c>
      <c r="E423" s="6">
        <v>807</v>
      </c>
      <c r="F423" s="6">
        <f t="shared" si="34"/>
        <v>1089.45</v>
      </c>
      <c r="G423" s="27">
        <f t="shared" si="35"/>
        <v>0.15</v>
      </c>
      <c r="H423" s="28">
        <f t="shared" si="36"/>
        <v>0.15</v>
      </c>
      <c r="I423">
        <f t="shared" si="37"/>
        <v>121.05</v>
      </c>
      <c r="J423" t="str">
        <f t="shared" si="38"/>
        <v>Cordoba</v>
      </c>
      <c r="K423">
        <v>20</v>
      </c>
    </row>
    <row r="424" spans="1:11" ht="15.75" customHeight="1" x14ac:dyDescent="0.25">
      <c r="A424" s="5">
        <f t="shared" si="27"/>
        <v>44881</v>
      </c>
      <c r="B424" s="6">
        <f t="shared" si="28"/>
        <v>5</v>
      </c>
      <c r="C424" s="7" t="s">
        <v>10</v>
      </c>
      <c r="D424" s="8">
        <v>8</v>
      </c>
      <c r="E424" s="6">
        <v>663</v>
      </c>
      <c r="F424" s="6">
        <f t="shared" si="34"/>
        <v>795.6</v>
      </c>
      <c r="G424" s="27">
        <f t="shared" si="35"/>
        <v>0.15</v>
      </c>
      <c r="H424" s="28">
        <f t="shared" si="36"/>
        <v>0.15</v>
      </c>
      <c r="I424">
        <f t="shared" si="37"/>
        <v>99.45</v>
      </c>
      <c r="J424" t="str">
        <f t="shared" si="38"/>
        <v>Tucumán</v>
      </c>
      <c r="K424">
        <v>20</v>
      </c>
    </row>
    <row r="425" spans="1:11" ht="15.75" customHeight="1" x14ac:dyDescent="0.25">
      <c r="A425" s="5">
        <f t="shared" si="27"/>
        <v>44882</v>
      </c>
      <c r="B425" s="6">
        <f t="shared" si="28"/>
        <v>8</v>
      </c>
      <c r="C425" s="7" t="s">
        <v>10</v>
      </c>
      <c r="D425" s="8">
        <v>8</v>
      </c>
      <c r="E425" s="6">
        <v>314</v>
      </c>
      <c r="F425" s="6">
        <f t="shared" si="34"/>
        <v>376.8</v>
      </c>
      <c r="G425" s="27">
        <f t="shared" si="35"/>
        <v>0.15</v>
      </c>
      <c r="H425" s="28">
        <f t="shared" si="36"/>
        <v>0.15</v>
      </c>
      <c r="I425">
        <f t="shared" si="37"/>
        <v>47.1</v>
      </c>
      <c r="J425" t="str">
        <f t="shared" si="38"/>
        <v>Jujuy</v>
      </c>
      <c r="K425">
        <v>20</v>
      </c>
    </row>
    <row r="426" spans="1:11" ht="15.75" customHeight="1" x14ac:dyDescent="0.25">
      <c r="A426" s="5">
        <f t="shared" si="27"/>
        <v>44882</v>
      </c>
      <c r="B426" s="6">
        <f t="shared" si="28"/>
        <v>10</v>
      </c>
      <c r="C426" s="7" t="s">
        <v>10</v>
      </c>
      <c r="D426" s="8">
        <v>2</v>
      </c>
      <c r="E426" s="6">
        <v>684</v>
      </c>
      <c r="F426" s="6">
        <f t="shared" si="34"/>
        <v>205.2</v>
      </c>
      <c r="G426" s="27">
        <f t="shared" si="35"/>
        <v>0.15</v>
      </c>
      <c r="H426" s="28">
        <f t="shared" si="36"/>
        <v>0.15</v>
      </c>
      <c r="I426">
        <f t="shared" si="37"/>
        <v>102.6</v>
      </c>
      <c r="J426" t="str">
        <f t="shared" si="38"/>
        <v>Neuquén</v>
      </c>
      <c r="K426">
        <v>20</v>
      </c>
    </row>
    <row r="427" spans="1:11" ht="15.75" customHeight="1" x14ac:dyDescent="0.25">
      <c r="A427" s="5">
        <f t="shared" si="27"/>
        <v>44882</v>
      </c>
      <c r="B427" s="6">
        <f t="shared" si="28"/>
        <v>6</v>
      </c>
      <c r="C427" s="7" t="s">
        <v>10</v>
      </c>
      <c r="D427" s="8">
        <v>8</v>
      </c>
      <c r="E427" s="6">
        <v>426</v>
      </c>
      <c r="F427" s="6">
        <f t="shared" si="34"/>
        <v>511.2</v>
      </c>
      <c r="G427" s="27">
        <f t="shared" si="35"/>
        <v>0.15</v>
      </c>
      <c r="H427" s="28">
        <f t="shared" si="36"/>
        <v>0.15</v>
      </c>
      <c r="I427">
        <f t="shared" si="37"/>
        <v>63.9</v>
      </c>
      <c r="J427" t="str">
        <f t="shared" si="38"/>
        <v>Tierra del Fuego</v>
      </c>
      <c r="K427">
        <v>20</v>
      </c>
    </row>
    <row r="428" spans="1:11" ht="15.75" customHeight="1" x14ac:dyDescent="0.25">
      <c r="A428" s="5">
        <f t="shared" si="27"/>
        <v>44882</v>
      </c>
      <c r="B428" s="6">
        <f t="shared" si="28"/>
        <v>3</v>
      </c>
      <c r="C428" s="7" t="s">
        <v>10</v>
      </c>
      <c r="D428" s="8">
        <v>6</v>
      </c>
      <c r="E428" s="6">
        <v>464</v>
      </c>
      <c r="F428" s="6">
        <f t="shared" si="34"/>
        <v>417.59999999999997</v>
      </c>
      <c r="G428" s="27">
        <f t="shared" si="35"/>
        <v>0.15</v>
      </c>
      <c r="H428" s="28">
        <f t="shared" si="36"/>
        <v>0.15</v>
      </c>
      <c r="I428">
        <f t="shared" si="37"/>
        <v>69.599999999999994</v>
      </c>
      <c r="J428" t="str">
        <f t="shared" si="38"/>
        <v>Entre Ríos</v>
      </c>
      <c r="K428">
        <v>20</v>
      </c>
    </row>
    <row r="429" spans="1:11" ht="15.75" customHeight="1" x14ac:dyDescent="0.25">
      <c r="A429" s="5">
        <f t="shared" si="27"/>
        <v>44882</v>
      </c>
      <c r="B429" s="6">
        <f t="shared" si="28"/>
        <v>2</v>
      </c>
      <c r="C429" s="7" t="s">
        <v>10</v>
      </c>
      <c r="D429" s="8">
        <v>4</v>
      </c>
      <c r="E429" s="6">
        <v>826</v>
      </c>
      <c r="F429" s="6">
        <f t="shared" si="34"/>
        <v>495.59999999999997</v>
      </c>
      <c r="G429" s="27">
        <f t="shared" si="35"/>
        <v>0.15</v>
      </c>
      <c r="H429" s="28">
        <f t="shared" si="36"/>
        <v>0.15</v>
      </c>
      <c r="I429">
        <f t="shared" si="37"/>
        <v>123.89999999999999</v>
      </c>
      <c r="J429" t="str">
        <f t="shared" si="38"/>
        <v>Santa Fe</v>
      </c>
      <c r="K429">
        <v>20</v>
      </c>
    </row>
    <row r="430" spans="1:11" ht="15.75" customHeight="1" x14ac:dyDescent="0.25">
      <c r="A430" s="5">
        <f t="shared" si="27"/>
        <v>44882</v>
      </c>
      <c r="B430" s="6">
        <f t="shared" si="28"/>
        <v>7</v>
      </c>
      <c r="C430" s="7" t="s">
        <v>10</v>
      </c>
      <c r="D430" s="8">
        <v>3</v>
      </c>
      <c r="E430" s="6">
        <v>695</v>
      </c>
      <c r="F430" s="6">
        <f t="shared" si="34"/>
        <v>312.75</v>
      </c>
      <c r="G430" s="27">
        <f t="shared" si="35"/>
        <v>0.15</v>
      </c>
      <c r="H430" s="28">
        <f t="shared" si="36"/>
        <v>0.15</v>
      </c>
      <c r="I430">
        <f t="shared" si="37"/>
        <v>104.25</v>
      </c>
      <c r="J430" t="str">
        <f t="shared" si="38"/>
        <v>Salta</v>
      </c>
      <c r="K430">
        <v>20</v>
      </c>
    </row>
    <row r="431" spans="1:11" ht="15.75" customHeight="1" x14ac:dyDescent="0.25">
      <c r="A431" s="5">
        <f t="shared" si="27"/>
        <v>44882</v>
      </c>
      <c r="B431" s="6">
        <f t="shared" si="28"/>
        <v>9</v>
      </c>
      <c r="C431" s="7" t="s">
        <v>10</v>
      </c>
      <c r="D431" s="8">
        <v>4</v>
      </c>
      <c r="E431" s="6">
        <v>327</v>
      </c>
      <c r="F431" s="6">
        <f t="shared" si="34"/>
        <v>196.2</v>
      </c>
      <c r="G431" s="27">
        <f t="shared" si="35"/>
        <v>0.15</v>
      </c>
      <c r="H431" s="28">
        <f t="shared" si="36"/>
        <v>0.15</v>
      </c>
      <c r="I431">
        <f t="shared" si="37"/>
        <v>49.05</v>
      </c>
      <c r="J431" t="str">
        <f t="shared" si="38"/>
        <v>Misiones</v>
      </c>
      <c r="K431">
        <v>20</v>
      </c>
    </row>
    <row r="432" spans="1:11" ht="15.75" customHeight="1" x14ac:dyDescent="0.25">
      <c r="A432" s="5">
        <f t="shared" si="27"/>
        <v>44882</v>
      </c>
      <c r="B432" s="6">
        <f t="shared" si="28"/>
        <v>1</v>
      </c>
      <c r="C432" s="7" t="s">
        <v>10</v>
      </c>
      <c r="D432" s="8">
        <v>7</v>
      </c>
      <c r="E432" s="6">
        <v>977</v>
      </c>
      <c r="F432" s="6">
        <f t="shared" si="34"/>
        <v>1025.8499999999999</v>
      </c>
      <c r="G432" s="27">
        <f t="shared" si="35"/>
        <v>0.15</v>
      </c>
      <c r="H432" s="28">
        <f t="shared" si="36"/>
        <v>0.15</v>
      </c>
      <c r="I432">
        <f t="shared" si="37"/>
        <v>146.54999999999998</v>
      </c>
      <c r="J432" t="str">
        <f t="shared" si="38"/>
        <v>Buenos Aires</v>
      </c>
      <c r="K432">
        <v>20</v>
      </c>
    </row>
    <row r="433" spans="1:11" ht="15.75" customHeight="1" x14ac:dyDescent="0.25">
      <c r="A433" s="5">
        <f t="shared" si="27"/>
        <v>44882</v>
      </c>
      <c r="B433" s="6">
        <f t="shared" si="28"/>
        <v>4</v>
      </c>
      <c r="C433" s="7" t="s">
        <v>10</v>
      </c>
      <c r="D433" s="8">
        <v>1</v>
      </c>
      <c r="E433" s="6">
        <v>912</v>
      </c>
      <c r="F433" s="6">
        <f t="shared" si="34"/>
        <v>136.79999999999998</v>
      </c>
      <c r="G433" s="27">
        <f t="shared" si="35"/>
        <v>0.15</v>
      </c>
      <c r="H433" s="28">
        <f t="shared" si="36"/>
        <v>0.15</v>
      </c>
      <c r="I433">
        <f t="shared" si="37"/>
        <v>136.79999999999998</v>
      </c>
      <c r="J433" t="str">
        <f t="shared" si="38"/>
        <v>Cordoba</v>
      </c>
      <c r="K433">
        <v>20</v>
      </c>
    </row>
    <row r="434" spans="1:11" ht="15.75" customHeight="1" x14ac:dyDescent="0.25">
      <c r="A434" s="5">
        <f t="shared" si="27"/>
        <v>44883</v>
      </c>
      <c r="B434" s="6">
        <f t="shared" si="28"/>
        <v>5</v>
      </c>
      <c r="C434" s="7" t="s">
        <v>10</v>
      </c>
      <c r="D434" s="8">
        <v>3</v>
      </c>
      <c r="E434" s="6">
        <v>909</v>
      </c>
      <c r="F434" s="6">
        <f t="shared" si="34"/>
        <v>409.05</v>
      </c>
      <c r="G434" s="27">
        <f t="shared" si="35"/>
        <v>0.15</v>
      </c>
      <c r="H434" s="28">
        <f t="shared" si="36"/>
        <v>0.15</v>
      </c>
      <c r="I434">
        <f t="shared" si="37"/>
        <v>136.35</v>
      </c>
      <c r="J434" t="str">
        <f t="shared" si="38"/>
        <v>Tucumán</v>
      </c>
      <c r="K434">
        <v>20</v>
      </c>
    </row>
    <row r="435" spans="1:11" ht="15.75" customHeight="1" x14ac:dyDescent="0.25">
      <c r="A435" s="5">
        <f t="shared" si="27"/>
        <v>44883</v>
      </c>
      <c r="B435" s="6">
        <f t="shared" si="28"/>
        <v>8</v>
      </c>
      <c r="C435" s="7" t="s">
        <v>10</v>
      </c>
      <c r="D435" s="8">
        <v>6</v>
      </c>
      <c r="E435" s="6">
        <v>429</v>
      </c>
      <c r="F435" s="6">
        <f t="shared" si="34"/>
        <v>386.09999999999997</v>
      </c>
      <c r="G435" s="27">
        <f t="shared" si="35"/>
        <v>0.15</v>
      </c>
      <c r="H435" s="28">
        <f t="shared" si="36"/>
        <v>0.15</v>
      </c>
      <c r="I435">
        <f t="shared" si="37"/>
        <v>64.349999999999994</v>
      </c>
      <c r="J435" t="str">
        <f t="shared" si="38"/>
        <v>Jujuy</v>
      </c>
      <c r="K435">
        <v>20</v>
      </c>
    </row>
    <row r="436" spans="1:11" ht="15.75" customHeight="1" x14ac:dyDescent="0.25">
      <c r="A436" s="5">
        <f t="shared" si="27"/>
        <v>44883</v>
      </c>
      <c r="B436" s="6">
        <f t="shared" si="28"/>
        <v>10</v>
      </c>
      <c r="C436" s="7" t="s">
        <v>10</v>
      </c>
      <c r="D436" s="8">
        <v>10</v>
      </c>
      <c r="E436" s="6">
        <v>881</v>
      </c>
      <c r="F436" s="6">
        <f t="shared" si="34"/>
        <v>1321.5</v>
      </c>
      <c r="G436" s="27">
        <f t="shared" si="35"/>
        <v>0.15</v>
      </c>
      <c r="H436" s="28">
        <f t="shared" si="36"/>
        <v>0.15</v>
      </c>
      <c r="I436">
        <f t="shared" si="37"/>
        <v>132.15</v>
      </c>
      <c r="J436" t="str">
        <f t="shared" si="38"/>
        <v>Neuquén</v>
      </c>
      <c r="K436">
        <v>20</v>
      </c>
    </row>
    <row r="437" spans="1:11" ht="15.75" customHeight="1" x14ac:dyDescent="0.25">
      <c r="A437" s="5">
        <f t="shared" si="27"/>
        <v>44883</v>
      </c>
      <c r="B437" s="6">
        <f t="shared" si="28"/>
        <v>6</v>
      </c>
      <c r="C437" s="7" t="s">
        <v>10</v>
      </c>
      <c r="D437" s="8">
        <v>7</v>
      </c>
      <c r="E437" s="6">
        <v>551</v>
      </c>
      <c r="F437" s="6">
        <f t="shared" si="34"/>
        <v>578.54999999999995</v>
      </c>
      <c r="G437" s="27">
        <f t="shared" si="35"/>
        <v>0.15</v>
      </c>
      <c r="H437" s="28">
        <f t="shared" si="36"/>
        <v>0.15</v>
      </c>
      <c r="I437">
        <f t="shared" si="37"/>
        <v>82.649999999999991</v>
      </c>
      <c r="J437" t="str">
        <f t="shared" si="38"/>
        <v>Tierra del Fuego</v>
      </c>
      <c r="K437">
        <v>20</v>
      </c>
    </row>
    <row r="438" spans="1:11" ht="15.75" customHeight="1" x14ac:dyDescent="0.25">
      <c r="A438" s="5">
        <f t="shared" si="27"/>
        <v>44883</v>
      </c>
      <c r="B438" s="6">
        <f t="shared" si="28"/>
        <v>3</v>
      </c>
      <c r="C438" s="7" t="s">
        <v>10</v>
      </c>
      <c r="D438" s="8">
        <v>8</v>
      </c>
      <c r="E438" s="6">
        <v>351</v>
      </c>
      <c r="F438" s="6">
        <f t="shared" si="34"/>
        <v>421.2</v>
      </c>
      <c r="G438" s="27">
        <f t="shared" si="35"/>
        <v>0.15</v>
      </c>
      <c r="H438" s="28">
        <f t="shared" si="36"/>
        <v>0.15</v>
      </c>
      <c r="I438">
        <f t="shared" si="37"/>
        <v>52.65</v>
      </c>
      <c r="J438" t="str">
        <f t="shared" si="38"/>
        <v>Entre Ríos</v>
      </c>
      <c r="K438">
        <v>20</v>
      </c>
    </row>
    <row r="439" spans="1:11" ht="15.75" customHeight="1" x14ac:dyDescent="0.25">
      <c r="A439" s="5">
        <f t="shared" si="27"/>
        <v>44883</v>
      </c>
      <c r="B439" s="6">
        <f t="shared" si="28"/>
        <v>2</v>
      </c>
      <c r="C439" s="7" t="s">
        <v>10</v>
      </c>
      <c r="D439" s="8">
        <v>3</v>
      </c>
      <c r="E439" s="6">
        <v>926</v>
      </c>
      <c r="F439" s="6">
        <f t="shared" si="34"/>
        <v>416.7</v>
      </c>
      <c r="G439" s="27">
        <f t="shared" si="35"/>
        <v>0.15</v>
      </c>
      <c r="H439" s="28">
        <f t="shared" si="36"/>
        <v>0.15</v>
      </c>
      <c r="I439">
        <f t="shared" si="37"/>
        <v>138.9</v>
      </c>
      <c r="J439" t="str">
        <f t="shared" si="38"/>
        <v>Santa Fe</v>
      </c>
      <c r="K439">
        <v>20</v>
      </c>
    </row>
    <row r="440" spans="1:11" ht="15.75" customHeight="1" x14ac:dyDescent="0.25">
      <c r="A440" s="5">
        <f t="shared" si="27"/>
        <v>44883</v>
      </c>
      <c r="B440" s="6">
        <f t="shared" si="28"/>
        <v>7</v>
      </c>
      <c r="C440" s="7" t="s">
        <v>10</v>
      </c>
      <c r="D440" s="8">
        <v>9</v>
      </c>
      <c r="E440" s="6">
        <v>782</v>
      </c>
      <c r="F440" s="6">
        <f t="shared" si="34"/>
        <v>1055.7</v>
      </c>
      <c r="G440" s="27">
        <f t="shared" si="35"/>
        <v>0.15</v>
      </c>
      <c r="H440" s="28">
        <f t="shared" si="36"/>
        <v>0.15</v>
      </c>
      <c r="I440">
        <f t="shared" si="37"/>
        <v>117.3</v>
      </c>
      <c r="J440" t="str">
        <f t="shared" si="38"/>
        <v>Salta</v>
      </c>
      <c r="K440">
        <v>20</v>
      </c>
    </row>
    <row r="441" spans="1:11" ht="15.75" customHeight="1" x14ac:dyDescent="0.25">
      <c r="A441" s="5">
        <f t="shared" si="27"/>
        <v>44883</v>
      </c>
      <c r="B441" s="6">
        <f t="shared" si="28"/>
        <v>9</v>
      </c>
      <c r="C441" s="7" t="s">
        <v>10</v>
      </c>
      <c r="D441" s="8">
        <v>7</v>
      </c>
      <c r="E441" s="6">
        <v>385</v>
      </c>
      <c r="F441" s="6">
        <f t="shared" si="34"/>
        <v>404.25</v>
      </c>
      <c r="G441" s="27">
        <f t="shared" si="35"/>
        <v>0.15</v>
      </c>
      <c r="H441" s="28">
        <f t="shared" si="36"/>
        <v>0.15</v>
      </c>
      <c r="I441">
        <f t="shared" si="37"/>
        <v>57.75</v>
      </c>
      <c r="J441" t="str">
        <f t="shared" si="38"/>
        <v>Misiones</v>
      </c>
      <c r="K441">
        <v>20</v>
      </c>
    </row>
    <row r="442" spans="1:11" ht="15.75" customHeight="1" x14ac:dyDescent="0.25">
      <c r="A442" s="5">
        <f t="shared" si="27"/>
        <v>44883</v>
      </c>
      <c r="B442" s="6">
        <f t="shared" si="28"/>
        <v>1</v>
      </c>
      <c r="C442" s="7" t="s">
        <v>10</v>
      </c>
      <c r="D442" s="8">
        <v>9</v>
      </c>
      <c r="E442" s="6">
        <v>928</v>
      </c>
      <c r="F442" s="6">
        <f t="shared" si="34"/>
        <v>1252.8</v>
      </c>
      <c r="G442" s="27">
        <f t="shared" si="35"/>
        <v>0.15</v>
      </c>
      <c r="H442" s="28">
        <f t="shared" si="36"/>
        <v>0.15</v>
      </c>
      <c r="I442">
        <f t="shared" si="37"/>
        <v>139.19999999999999</v>
      </c>
      <c r="J442" t="str">
        <f t="shared" si="38"/>
        <v>Buenos Aires</v>
      </c>
      <c r="K442">
        <v>20</v>
      </c>
    </row>
    <row r="443" spans="1:11" ht="15.75" customHeight="1" x14ac:dyDescent="0.25">
      <c r="A443" s="5">
        <f t="shared" si="27"/>
        <v>44884</v>
      </c>
      <c r="B443" s="6">
        <f t="shared" si="28"/>
        <v>4</v>
      </c>
      <c r="C443" s="7" t="s">
        <v>10</v>
      </c>
      <c r="D443" s="8">
        <v>3</v>
      </c>
      <c r="E443" s="6">
        <v>497</v>
      </c>
      <c r="F443" s="6">
        <f t="shared" si="34"/>
        <v>223.65</v>
      </c>
      <c r="G443" s="27">
        <f t="shared" si="35"/>
        <v>0.15</v>
      </c>
      <c r="H443" s="28">
        <f t="shared" si="36"/>
        <v>0.15</v>
      </c>
      <c r="I443">
        <f t="shared" si="37"/>
        <v>74.55</v>
      </c>
      <c r="J443" t="str">
        <f t="shared" si="38"/>
        <v>Cordoba</v>
      </c>
      <c r="K443">
        <v>20</v>
      </c>
    </row>
    <row r="444" spans="1:11" ht="15.75" customHeight="1" x14ac:dyDescent="0.25">
      <c r="A444" s="5">
        <f t="shared" si="27"/>
        <v>44884</v>
      </c>
      <c r="B444" s="6">
        <f t="shared" si="28"/>
        <v>5</v>
      </c>
      <c r="C444" s="7" t="s">
        <v>10</v>
      </c>
      <c r="D444" s="8">
        <v>8</v>
      </c>
      <c r="E444" s="6">
        <v>605</v>
      </c>
      <c r="F444" s="6">
        <f t="shared" si="34"/>
        <v>726</v>
      </c>
      <c r="G444" s="27">
        <f t="shared" si="35"/>
        <v>0.15</v>
      </c>
      <c r="H444" s="28">
        <f t="shared" si="36"/>
        <v>0.15</v>
      </c>
      <c r="I444">
        <f t="shared" si="37"/>
        <v>90.75</v>
      </c>
      <c r="J444" t="str">
        <f t="shared" si="38"/>
        <v>Tucumán</v>
      </c>
      <c r="K444">
        <v>20</v>
      </c>
    </row>
    <row r="445" spans="1:11" ht="15.75" customHeight="1" x14ac:dyDescent="0.25">
      <c r="A445" s="5">
        <f t="shared" si="27"/>
        <v>44884</v>
      </c>
      <c r="B445" s="6">
        <f t="shared" si="28"/>
        <v>8</v>
      </c>
      <c r="C445" s="7" t="s">
        <v>10</v>
      </c>
      <c r="D445" s="8">
        <v>8</v>
      </c>
      <c r="E445" s="6">
        <v>577</v>
      </c>
      <c r="F445" s="6">
        <f t="shared" si="34"/>
        <v>692.4</v>
      </c>
      <c r="G445" s="27">
        <f t="shared" si="35"/>
        <v>0.15</v>
      </c>
      <c r="H445" s="28">
        <f t="shared" si="36"/>
        <v>0.15</v>
      </c>
      <c r="I445">
        <f t="shared" si="37"/>
        <v>86.55</v>
      </c>
      <c r="J445" t="str">
        <f t="shared" si="38"/>
        <v>Jujuy</v>
      </c>
      <c r="K445">
        <v>20</v>
      </c>
    </row>
    <row r="446" spans="1:11" ht="15.75" customHeight="1" x14ac:dyDescent="0.25">
      <c r="A446" s="5">
        <f t="shared" si="27"/>
        <v>44884</v>
      </c>
      <c r="B446" s="6">
        <f t="shared" si="28"/>
        <v>10</v>
      </c>
      <c r="C446" s="7" t="s">
        <v>10</v>
      </c>
      <c r="D446" s="8">
        <v>3</v>
      </c>
      <c r="E446" s="6">
        <v>931</v>
      </c>
      <c r="F446" s="6">
        <f t="shared" si="34"/>
        <v>418.95</v>
      </c>
      <c r="G446" s="27">
        <f t="shared" si="35"/>
        <v>0.15</v>
      </c>
      <c r="H446" s="28">
        <f t="shared" si="36"/>
        <v>0.15</v>
      </c>
      <c r="I446">
        <f t="shared" si="37"/>
        <v>139.65</v>
      </c>
      <c r="J446" t="str">
        <f t="shared" si="38"/>
        <v>Neuquén</v>
      </c>
      <c r="K446">
        <v>20</v>
      </c>
    </row>
    <row r="447" spans="1:11" ht="15.75" customHeight="1" x14ac:dyDescent="0.25">
      <c r="A447" s="5">
        <f t="shared" si="27"/>
        <v>44884</v>
      </c>
      <c r="B447" s="6">
        <f t="shared" si="28"/>
        <v>6</v>
      </c>
      <c r="C447" s="7" t="s">
        <v>10</v>
      </c>
      <c r="D447" s="8">
        <v>2</v>
      </c>
      <c r="E447" s="6">
        <v>784</v>
      </c>
      <c r="F447" s="6">
        <f t="shared" si="34"/>
        <v>235.2</v>
      </c>
      <c r="G447" s="27">
        <f t="shared" si="35"/>
        <v>0.15</v>
      </c>
      <c r="H447" s="28">
        <f t="shared" si="36"/>
        <v>0.15</v>
      </c>
      <c r="I447">
        <f t="shared" si="37"/>
        <v>117.6</v>
      </c>
      <c r="J447" t="str">
        <f t="shared" si="38"/>
        <v>Tierra del Fuego</v>
      </c>
      <c r="K447">
        <v>20</v>
      </c>
    </row>
    <row r="448" spans="1:11" ht="15.75" customHeight="1" x14ac:dyDescent="0.25">
      <c r="A448" s="5">
        <f t="shared" si="27"/>
        <v>44884</v>
      </c>
      <c r="B448" s="6">
        <f t="shared" si="28"/>
        <v>3</v>
      </c>
      <c r="C448" s="7" t="s">
        <v>10</v>
      </c>
      <c r="D448" s="8">
        <v>1</v>
      </c>
      <c r="E448" s="6">
        <v>331</v>
      </c>
      <c r="F448" s="6">
        <f t="shared" si="34"/>
        <v>49.65</v>
      </c>
      <c r="G448" s="27">
        <f t="shared" si="35"/>
        <v>0.15</v>
      </c>
      <c r="H448" s="28">
        <f t="shared" si="36"/>
        <v>0.15</v>
      </c>
      <c r="I448">
        <f t="shared" si="37"/>
        <v>49.65</v>
      </c>
      <c r="J448" t="str">
        <f t="shared" si="38"/>
        <v>Entre Ríos</v>
      </c>
      <c r="K448">
        <v>20</v>
      </c>
    </row>
    <row r="449" spans="1:11" ht="15.75" customHeight="1" x14ac:dyDescent="0.25">
      <c r="A449" s="5">
        <f t="shared" si="27"/>
        <v>44884</v>
      </c>
      <c r="B449" s="6">
        <f t="shared" si="28"/>
        <v>2</v>
      </c>
      <c r="C449" s="7" t="s">
        <v>10</v>
      </c>
      <c r="D449" s="8">
        <v>7</v>
      </c>
      <c r="E449" s="6">
        <v>330</v>
      </c>
      <c r="F449" s="6">
        <f t="shared" si="34"/>
        <v>346.5</v>
      </c>
      <c r="G449" s="27">
        <f t="shared" si="35"/>
        <v>0.15</v>
      </c>
      <c r="H449" s="28">
        <f t="shared" si="36"/>
        <v>0.15</v>
      </c>
      <c r="I449">
        <f t="shared" si="37"/>
        <v>49.5</v>
      </c>
      <c r="J449" t="str">
        <f t="shared" si="38"/>
        <v>Santa Fe</v>
      </c>
      <c r="K449">
        <v>20</v>
      </c>
    </row>
    <row r="450" spans="1:11" ht="15.75" customHeight="1" x14ac:dyDescent="0.25">
      <c r="A450" s="5">
        <f t="shared" si="27"/>
        <v>44884</v>
      </c>
      <c r="B450" s="6">
        <f t="shared" si="28"/>
        <v>7</v>
      </c>
      <c r="C450" s="7" t="s">
        <v>10</v>
      </c>
      <c r="D450" s="8">
        <v>8</v>
      </c>
      <c r="E450" s="6">
        <v>652</v>
      </c>
      <c r="F450" s="6">
        <f t="shared" si="34"/>
        <v>782.4</v>
      </c>
      <c r="G450" s="27">
        <f t="shared" si="35"/>
        <v>0.15</v>
      </c>
      <c r="H450" s="28">
        <f t="shared" si="36"/>
        <v>0.15</v>
      </c>
      <c r="I450">
        <f t="shared" si="37"/>
        <v>97.8</v>
      </c>
      <c r="J450" t="str">
        <f t="shared" si="38"/>
        <v>Salta</v>
      </c>
      <c r="K450">
        <v>20</v>
      </c>
    </row>
    <row r="451" spans="1:11" ht="15.75" customHeight="1" x14ac:dyDescent="0.25">
      <c r="A451" s="5">
        <f t="shared" si="27"/>
        <v>44884</v>
      </c>
      <c r="B451" s="6">
        <f t="shared" si="28"/>
        <v>9</v>
      </c>
      <c r="C451" s="7" t="s">
        <v>10</v>
      </c>
      <c r="D451" s="8">
        <v>9</v>
      </c>
      <c r="E451" s="6">
        <v>472</v>
      </c>
      <c r="F451" s="6">
        <f t="shared" ref="F451:F514" si="39">(D451*E451)*G451</f>
        <v>637.19999999999993</v>
      </c>
      <c r="G451" s="27">
        <f t="shared" ref="G451:H514" si="40">IF(C451="Hogar",0.15,0.1)</f>
        <v>0.15</v>
      </c>
      <c r="H451" s="28">
        <f t="shared" ref="H451:H514" si="41">IF(C451="Hogar",0.15,0.1)</f>
        <v>0.15</v>
      </c>
      <c r="I451">
        <f t="shared" ref="I451:I514" si="42">E451*G451</f>
        <v>70.8</v>
      </c>
      <c r="J451" t="str">
        <f t="shared" ref="J451:J514" si="43">IF(B451=1,"Buenos Aires",IF(B451=2,"Santa Fe",IF(B451=3,"Entre Ríos",IF(B451=4,"Cordoba",IF(B451=5,"Tucumán",IF(B451=6,"Tierra del Fuego",IF(B451=7,"Salta",IF(B451=8,"Jujuy", IF(B451=9,"Misiones", IF(B451=10,"Neuquén"))))))))))</f>
        <v>Misiones</v>
      </c>
      <c r="K451">
        <v>20</v>
      </c>
    </row>
    <row r="452" spans="1:11" ht="15.75" customHeight="1" x14ac:dyDescent="0.25">
      <c r="A452" s="5">
        <f t="shared" si="27"/>
        <v>44885</v>
      </c>
      <c r="B452" s="6">
        <f t="shared" si="28"/>
        <v>1</v>
      </c>
      <c r="C452" s="7" t="s">
        <v>10</v>
      </c>
      <c r="D452" s="8">
        <v>10</v>
      </c>
      <c r="E452" s="6">
        <v>405</v>
      </c>
      <c r="F452" s="6">
        <f t="shared" si="39"/>
        <v>607.5</v>
      </c>
      <c r="G452" s="27">
        <f t="shared" si="40"/>
        <v>0.15</v>
      </c>
      <c r="H452" s="28">
        <f t="shared" si="41"/>
        <v>0.15</v>
      </c>
      <c r="I452">
        <f t="shared" si="42"/>
        <v>60.75</v>
      </c>
      <c r="J452" t="str">
        <f t="shared" si="43"/>
        <v>Buenos Aires</v>
      </c>
      <c r="K452">
        <v>20</v>
      </c>
    </row>
    <row r="453" spans="1:11" ht="15.75" customHeight="1" x14ac:dyDescent="0.25">
      <c r="A453" s="5">
        <f t="shared" si="27"/>
        <v>44885</v>
      </c>
      <c r="B453" s="6">
        <f t="shared" si="28"/>
        <v>4</v>
      </c>
      <c r="C453" s="7" t="s">
        <v>10</v>
      </c>
      <c r="D453" s="8">
        <v>9</v>
      </c>
      <c r="E453" s="6">
        <v>809</v>
      </c>
      <c r="F453" s="6">
        <f t="shared" si="39"/>
        <v>1092.1499999999999</v>
      </c>
      <c r="G453" s="27">
        <f t="shared" si="40"/>
        <v>0.15</v>
      </c>
      <c r="H453" s="28">
        <f t="shared" si="41"/>
        <v>0.15</v>
      </c>
      <c r="I453">
        <f t="shared" si="42"/>
        <v>121.35</v>
      </c>
      <c r="J453" t="str">
        <f t="shared" si="43"/>
        <v>Cordoba</v>
      </c>
      <c r="K453">
        <v>20</v>
      </c>
    </row>
    <row r="454" spans="1:11" ht="15.75" customHeight="1" x14ac:dyDescent="0.25">
      <c r="A454" s="5">
        <f t="shared" si="27"/>
        <v>44885</v>
      </c>
      <c r="B454" s="6">
        <f t="shared" si="28"/>
        <v>5</v>
      </c>
      <c r="C454" s="7" t="s">
        <v>10</v>
      </c>
      <c r="D454" s="8">
        <v>9</v>
      </c>
      <c r="E454" s="6">
        <v>423</v>
      </c>
      <c r="F454" s="6">
        <f t="shared" si="39"/>
        <v>571.04999999999995</v>
      </c>
      <c r="G454" s="27">
        <f t="shared" si="40"/>
        <v>0.15</v>
      </c>
      <c r="H454" s="28">
        <f t="shared" si="41"/>
        <v>0.15</v>
      </c>
      <c r="I454">
        <f t="shared" si="42"/>
        <v>63.449999999999996</v>
      </c>
      <c r="J454" t="str">
        <f t="shared" si="43"/>
        <v>Tucumán</v>
      </c>
      <c r="K454">
        <v>20</v>
      </c>
    </row>
    <row r="455" spans="1:11" ht="15.75" customHeight="1" x14ac:dyDescent="0.25">
      <c r="A455" s="5">
        <f t="shared" si="27"/>
        <v>44885</v>
      </c>
      <c r="B455" s="6">
        <f t="shared" si="28"/>
        <v>8</v>
      </c>
      <c r="C455" s="7" t="s">
        <v>10</v>
      </c>
      <c r="D455" s="8">
        <v>5</v>
      </c>
      <c r="E455" s="6">
        <v>874</v>
      </c>
      <c r="F455" s="6">
        <f t="shared" si="39"/>
        <v>655.5</v>
      </c>
      <c r="G455" s="27">
        <f t="shared" si="40"/>
        <v>0.15</v>
      </c>
      <c r="H455" s="28">
        <f t="shared" si="41"/>
        <v>0.15</v>
      </c>
      <c r="I455">
        <f t="shared" si="42"/>
        <v>131.1</v>
      </c>
      <c r="J455" t="str">
        <f t="shared" si="43"/>
        <v>Jujuy</v>
      </c>
      <c r="K455">
        <v>20</v>
      </c>
    </row>
    <row r="456" spans="1:11" ht="15.75" customHeight="1" x14ac:dyDescent="0.25">
      <c r="A456" s="5">
        <f t="shared" si="27"/>
        <v>44885</v>
      </c>
      <c r="B456" s="6">
        <f t="shared" si="28"/>
        <v>10</v>
      </c>
      <c r="C456" s="7" t="s">
        <v>10</v>
      </c>
      <c r="D456" s="8">
        <v>6</v>
      </c>
      <c r="E456" s="6">
        <v>506</v>
      </c>
      <c r="F456" s="6">
        <f t="shared" si="39"/>
        <v>455.4</v>
      </c>
      <c r="G456" s="27">
        <f t="shared" si="40"/>
        <v>0.15</v>
      </c>
      <c r="H456" s="28">
        <f t="shared" si="41"/>
        <v>0.15</v>
      </c>
      <c r="I456">
        <f t="shared" si="42"/>
        <v>75.899999999999991</v>
      </c>
      <c r="J456" t="str">
        <f t="shared" si="43"/>
        <v>Neuquén</v>
      </c>
      <c r="K456">
        <v>20</v>
      </c>
    </row>
    <row r="457" spans="1:11" ht="15.75" customHeight="1" x14ac:dyDescent="0.25">
      <c r="A457" s="5">
        <f t="shared" si="27"/>
        <v>44885</v>
      </c>
      <c r="B457" s="6">
        <f t="shared" si="28"/>
        <v>6</v>
      </c>
      <c r="C457" s="7" t="s">
        <v>10</v>
      </c>
      <c r="D457" s="8">
        <v>2</v>
      </c>
      <c r="E457" s="6">
        <v>341</v>
      </c>
      <c r="F457" s="6">
        <f t="shared" si="39"/>
        <v>102.3</v>
      </c>
      <c r="G457" s="27">
        <f t="shared" si="40"/>
        <v>0.15</v>
      </c>
      <c r="H457" s="28">
        <f t="shared" si="41"/>
        <v>0.15</v>
      </c>
      <c r="I457">
        <f t="shared" si="42"/>
        <v>51.15</v>
      </c>
      <c r="J457" t="str">
        <f t="shared" si="43"/>
        <v>Tierra del Fuego</v>
      </c>
      <c r="K457">
        <v>20</v>
      </c>
    </row>
    <row r="458" spans="1:11" ht="15.75" customHeight="1" x14ac:dyDescent="0.25">
      <c r="A458" s="5">
        <f t="shared" si="27"/>
        <v>44885</v>
      </c>
      <c r="B458" s="6">
        <f t="shared" si="28"/>
        <v>3</v>
      </c>
      <c r="C458" s="7" t="s">
        <v>10</v>
      </c>
      <c r="D458" s="8">
        <v>10</v>
      </c>
      <c r="E458" s="6">
        <v>513</v>
      </c>
      <c r="F458" s="6">
        <f t="shared" si="39"/>
        <v>769.5</v>
      </c>
      <c r="G458" s="27">
        <f t="shared" si="40"/>
        <v>0.15</v>
      </c>
      <c r="H458" s="28">
        <f t="shared" si="41"/>
        <v>0.15</v>
      </c>
      <c r="I458">
        <f t="shared" si="42"/>
        <v>76.95</v>
      </c>
      <c r="J458" t="str">
        <f t="shared" si="43"/>
        <v>Entre Ríos</v>
      </c>
      <c r="K458">
        <v>20</v>
      </c>
    </row>
    <row r="459" spans="1:11" ht="15.75" customHeight="1" x14ac:dyDescent="0.25">
      <c r="A459" s="5">
        <f t="shared" si="27"/>
        <v>44885</v>
      </c>
      <c r="B459" s="6">
        <f t="shared" si="28"/>
        <v>2</v>
      </c>
      <c r="C459" s="7" t="s">
        <v>10</v>
      </c>
      <c r="D459" s="8">
        <v>3</v>
      </c>
      <c r="E459" s="6">
        <v>778</v>
      </c>
      <c r="F459" s="6">
        <f t="shared" si="39"/>
        <v>350.09999999999997</v>
      </c>
      <c r="G459" s="27">
        <f t="shared" si="40"/>
        <v>0.15</v>
      </c>
      <c r="H459" s="28">
        <f t="shared" si="41"/>
        <v>0.15</v>
      </c>
      <c r="I459">
        <f t="shared" si="42"/>
        <v>116.69999999999999</v>
      </c>
      <c r="J459" t="str">
        <f t="shared" si="43"/>
        <v>Santa Fe</v>
      </c>
      <c r="K459">
        <v>20</v>
      </c>
    </row>
    <row r="460" spans="1:11" ht="15.75" customHeight="1" x14ac:dyDescent="0.25">
      <c r="A460" s="5">
        <f t="shared" si="27"/>
        <v>44885</v>
      </c>
      <c r="B460" s="6">
        <f t="shared" si="28"/>
        <v>7</v>
      </c>
      <c r="C460" s="7" t="s">
        <v>10</v>
      </c>
      <c r="D460" s="8">
        <v>5</v>
      </c>
      <c r="E460" s="6">
        <v>657</v>
      </c>
      <c r="F460" s="6">
        <f t="shared" si="39"/>
        <v>492.75</v>
      </c>
      <c r="G460" s="27">
        <f t="shared" si="40"/>
        <v>0.15</v>
      </c>
      <c r="H460" s="28">
        <f t="shared" si="41"/>
        <v>0.15</v>
      </c>
      <c r="I460">
        <f t="shared" si="42"/>
        <v>98.55</v>
      </c>
      <c r="J460" t="str">
        <f t="shared" si="43"/>
        <v>Salta</v>
      </c>
      <c r="K460">
        <v>20</v>
      </c>
    </row>
    <row r="461" spans="1:11" ht="15.75" customHeight="1" x14ac:dyDescent="0.25">
      <c r="A461" s="5">
        <f t="shared" si="27"/>
        <v>44886</v>
      </c>
      <c r="B461" s="6">
        <f t="shared" si="28"/>
        <v>9</v>
      </c>
      <c r="C461" s="7" t="s">
        <v>10</v>
      </c>
      <c r="D461" s="8">
        <v>6</v>
      </c>
      <c r="E461" s="6">
        <v>442</v>
      </c>
      <c r="F461" s="6">
        <f t="shared" si="39"/>
        <v>397.8</v>
      </c>
      <c r="G461" s="27">
        <f t="shared" si="40"/>
        <v>0.15</v>
      </c>
      <c r="H461" s="28">
        <f t="shared" si="41"/>
        <v>0.15</v>
      </c>
      <c r="I461">
        <f t="shared" si="42"/>
        <v>66.3</v>
      </c>
      <c r="J461" t="str">
        <f t="shared" si="43"/>
        <v>Misiones</v>
      </c>
      <c r="K461">
        <v>20</v>
      </c>
    </row>
    <row r="462" spans="1:11" ht="15.75" customHeight="1" x14ac:dyDescent="0.25">
      <c r="A462" s="5">
        <f t="shared" si="27"/>
        <v>44886</v>
      </c>
      <c r="B462" s="6">
        <f t="shared" si="28"/>
        <v>1</v>
      </c>
      <c r="C462" s="7" t="s">
        <v>10</v>
      </c>
      <c r="D462" s="8">
        <v>2</v>
      </c>
      <c r="E462" s="6">
        <v>462</v>
      </c>
      <c r="F462" s="6">
        <f t="shared" si="39"/>
        <v>138.6</v>
      </c>
      <c r="G462" s="27">
        <f t="shared" si="40"/>
        <v>0.15</v>
      </c>
      <c r="H462" s="28">
        <f t="shared" si="41"/>
        <v>0.15</v>
      </c>
      <c r="I462">
        <f t="shared" si="42"/>
        <v>69.3</v>
      </c>
      <c r="J462" t="str">
        <f t="shared" si="43"/>
        <v>Buenos Aires</v>
      </c>
      <c r="K462">
        <v>20</v>
      </c>
    </row>
    <row r="463" spans="1:11" ht="15.75" customHeight="1" x14ac:dyDescent="0.25">
      <c r="A463" s="5">
        <f t="shared" si="27"/>
        <v>44886</v>
      </c>
      <c r="B463" s="6">
        <f t="shared" si="28"/>
        <v>4</v>
      </c>
      <c r="C463" s="7" t="s">
        <v>10</v>
      </c>
      <c r="D463" s="8">
        <v>7</v>
      </c>
      <c r="E463" s="6">
        <v>404</v>
      </c>
      <c r="F463" s="6">
        <f t="shared" si="39"/>
        <v>424.2</v>
      </c>
      <c r="G463" s="27">
        <f t="shared" si="40"/>
        <v>0.15</v>
      </c>
      <c r="H463" s="28">
        <f t="shared" si="41"/>
        <v>0.15</v>
      </c>
      <c r="I463">
        <f t="shared" si="42"/>
        <v>60.599999999999994</v>
      </c>
      <c r="J463" t="str">
        <f t="shared" si="43"/>
        <v>Cordoba</v>
      </c>
      <c r="K463">
        <v>20</v>
      </c>
    </row>
    <row r="464" spans="1:11" ht="15.75" customHeight="1" x14ac:dyDescent="0.25">
      <c r="A464" s="5">
        <f t="shared" si="27"/>
        <v>44886</v>
      </c>
      <c r="B464" s="6">
        <f t="shared" si="28"/>
        <v>5</v>
      </c>
      <c r="C464" s="7" t="s">
        <v>10</v>
      </c>
      <c r="D464" s="8">
        <v>2</v>
      </c>
      <c r="E464" s="6">
        <v>993</v>
      </c>
      <c r="F464" s="6">
        <f t="shared" si="39"/>
        <v>297.89999999999998</v>
      </c>
      <c r="G464" s="27">
        <f t="shared" si="40"/>
        <v>0.15</v>
      </c>
      <c r="H464" s="28">
        <f t="shared" si="41"/>
        <v>0.15</v>
      </c>
      <c r="I464">
        <f t="shared" si="42"/>
        <v>148.94999999999999</v>
      </c>
      <c r="J464" t="str">
        <f t="shared" si="43"/>
        <v>Tucumán</v>
      </c>
      <c r="K464">
        <v>20</v>
      </c>
    </row>
    <row r="465" spans="1:11" ht="15.75" customHeight="1" x14ac:dyDescent="0.25">
      <c r="A465" s="5">
        <f t="shared" si="27"/>
        <v>44886</v>
      </c>
      <c r="B465" s="6">
        <f t="shared" si="28"/>
        <v>8</v>
      </c>
      <c r="C465" s="7" t="s">
        <v>10</v>
      </c>
      <c r="D465" s="8">
        <v>7</v>
      </c>
      <c r="E465" s="6">
        <v>864</v>
      </c>
      <c r="F465" s="6">
        <f t="shared" si="39"/>
        <v>907.19999999999993</v>
      </c>
      <c r="G465" s="27">
        <f t="shared" si="40"/>
        <v>0.15</v>
      </c>
      <c r="H465" s="28">
        <f t="shared" si="41"/>
        <v>0.15</v>
      </c>
      <c r="I465">
        <f t="shared" si="42"/>
        <v>129.6</v>
      </c>
      <c r="J465" t="str">
        <f t="shared" si="43"/>
        <v>Jujuy</v>
      </c>
      <c r="K465">
        <v>20</v>
      </c>
    </row>
    <row r="466" spans="1:11" ht="15.75" customHeight="1" x14ac:dyDescent="0.25">
      <c r="A466" s="5">
        <f t="shared" si="27"/>
        <v>44886</v>
      </c>
      <c r="B466" s="6">
        <f t="shared" si="28"/>
        <v>10</v>
      </c>
      <c r="C466" s="7" t="s">
        <v>10</v>
      </c>
      <c r="D466" s="8">
        <v>5</v>
      </c>
      <c r="E466" s="6">
        <v>930</v>
      </c>
      <c r="F466" s="6">
        <f t="shared" si="39"/>
        <v>697.5</v>
      </c>
      <c r="G466" s="27">
        <f t="shared" si="40"/>
        <v>0.15</v>
      </c>
      <c r="H466" s="28">
        <f t="shared" si="41"/>
        <v>0.15</v>
      </c>
      <c r="I466">
        <f t="shared" si="42"/>
        <v>139.5</v>
      </c>
      <c r="J466" t="str">
        <f t="shared" si="43"/>
        <v>Neuquén</v>
      </c>
      <c r="K466">
        <v>20</v>
      </c>
    </row>
    <row r="467" spans="1:11" ht="15.75" customHeight="1" x14ac:dyDescent="0.25">
      <c r="A467" s="5">
        <f t="shared" si="27"/>
        <v>44886</v>
      </c>
      <c r="B467" s="6">
        <f t="shared" si="28"/>
        <v>6</v>
      </c>
      <c r="C467" s="7" t="s">
        <v>10</v>
      </c>
      <c r="D467" s="8">
        <v>8</v>
      </c>
      <c r="E467" s="6">
        <v>766</v>
      </c>
      <c r="F467" s="6">
        <f t="shared" si="39"/>
        <v>919.19999999999993</v>
      </c>
      <c r="G467" s="27">
        <f t="shared" si="40"/>
        <v>0.15</v>
      </c>
      <c r="H467" s="28">
        <f t="shared" si="41"/>
        <v>0.15</v>
      </c>
      <c r="I467">
        <f t="shared" si="42"/>
        <v>114.89999999999999</v>
      </c>
      <c r="J467" t="str">
        <f t="shared" si="43"/>
        <v>Tierra del Fuego</v>
      </c>
      <c r="K467">
        <v>20</v>
      </c>
    </row>
    <row r="468" spans="1:11" ht="15.75" customHeight="1" x14ac:dyDescent="0.25">
      <c r="A468" s="5">
        <f t="shared" si="27"/>
        <v>44886</v>
      </c>
      <c r="B468" s="6">
        <f t="shared" si="28"/>
        <v>3</v>
      </c>
      <c r="C468" s="7" t="s">
        <v>10</v>
      </c>
      <c r="D468" s="8">
        <v>1</v>
      </c>
      <c r="E468" s="6">
        <v>980</v>
      </c>
      <c r="F468" s="6">
        <f t="shared" si="39"/>
        <v>147</v>
      </c>
      <c r="G468" s="27">
        <f t="shared" si="40"/>
        <v>0.15</v>
      </c>
      <c r="H468" s="28">
        <f t="shared" si="41"/>
        <v>0.15</v>
      </c>
      <c r="I468">
        <f t="shared" si="42"/>
        <v>147</v>
      </c>
      <c r="J468" t="str">
        <f t="shared" si="43"/>
        <v>Entre Ríos</v>
      </c>
      <c r="K468">
        <v>20</v>
      </c>
    </row>
    <row r="469" spans="1:11" ht="15.75" customHeight="1" x14ac:dyDescent="0.25">
      <c r="A469" s="5">
        <f t="shared" si="27"/>
        <v>44886</v>
      </c>
      <c r="B469" s="6">
        <f t="shared" si="28"/>
        <v>2</v>
      </c>
      <c r="C469" s="7" t="s">
        <v>10</v>
      </c>
      <c r="D469" s="8">
        <v>10</v>
      </c>
      <c r="E469" s="6">
        <v>563</v>
      </c>
      <c r="F469" s="6">
        <f t="shared" si="39"/>
        <v>844.5</v>
      </c>
      <c r="G469" s="27">
        <f t="shared" si="40"/>
        <v>0.15</v>
      </c>
      <c r="H469" s="28">
        <f t="shared" si="41"/>
        <v>0.15</v>
      </c>
      <c r="I469">
        <f t="shared" si="42"/>
        <v>84.45</v>
      </c>
      <c r="J469" t="str">
        <f t="shared" si="43"/>
        <v>Santa Fe</v>
      </c>
      <c r="K469">
        <v>20</v>
      </c>
    </row>
    <row r="470" spans="1:11" ht="15.75" customHeight="1" x14ac:dyDescent="0.25">
      <c r="A470" s="5">
        <f t="shared" si="27"/>
        <v>44887</v>
      </c>
      <c r="B470" s="6">
        <f t="shared" si="28"/>
        <v>7</v>
      </c>
      <c r="C470" s="7" t="s">
        <v>10</v>
      </c>
      <c r="D470" s="8">
        <v>5</v>
      </c>
      <c r="E470" s="6">
        <v>659</v>
      </c>
      <c r="F470" s="6">
        <f t="shared" si="39"/>
        <v>494.25</v>
      </c>
      <c r="G470" s="27">
        <f t="shared" si="40"/>
        <v>0.15</v>
      </c>
      <c r="H470" s="28">
        <f t="shared" si="41"/>
        <v>0.15</v>
      </c>
      <c r="I470">
        <f t="shared" si="42"/>
        <v>98.85</v>
      </c>
      <c r="J470" t="str">
        <f t="shared" si="43"/>
        <v>Salta</v>
      </c>
      <c r="K470">
        <v>20</v>
      </c>
    </row>
    <row r="471" spans="1:11" ht="15.75" customHeight="1" x14ac:dyDescent="0.25">
      <c r="A471" s="5">
        <f t="shared" si="27"/>
        <v>44887</v>
      </c>
      <c r="B471" s="6">
        <f t="shared" si="28"/>
        <v>9</v>
      </c>
      <c r="C471" s="7" t="s">
        <v>10</v>
      </c>
      <c r="D471" s="8">
        <v>5</v>
      </c>
      <c r="E471" s="6">
        <v>328</v>
      </c>
      <c r="F471" s="6">
        <f t="shared" si="39"/>
        <v>246</v>
      </c>
      <c r="G471" s="27">
        <f t="shared" si="40"/>
        <v>0.15</v>
      </c>
      <c r="H471" s="28">
        <f t="shared" si="41"/>
        <v>0.15</v>
      </c>
      <c r="I471">
        <f t="shared" si="42"/>
        <v>49.199999999999996</v>
      </c>
      <c r="J471" t="str">
        <f t="shared" si="43"/>
        <v>Misiones</v>
      </c>
      <c r="K471">
        <v>20</v>
      </c>
    </row>
    <row r="472" spans="1:11" ht="15.75" customHeight="1" x14ac:dyDescent="0.25">
      <c r="A472" s="5">
        <f t="shared" si="27"/>
        <v>44887</v>
      </c>
      <c r="B472" s="6">
        <f t="shared" si="28"/>
        <v>1</v>
      </c>
      <c r="C472" s="7" t="s">
        <v>10</v>
      </c>
      <c r="D472" s="8">
        <v>3</v>
      </c>
      <c r="E472" s="6">
        <v>624</v>
      </c>
      <c r="F472" s="6">
        <f t="shared" si="39"/>
        <v>280.8</v>
      </c>
      <c r="G472" s="27">
        <f t="shared" si="40"/>
        <v>0.15</v>
      </c>
      <c r="H472" s="28">
        <f t="shared" si="41"/>
        <v>0.15</v>
      </c>
      <c r="I472">
        <f t="shared" si="42"/>
        <v>93.6</v>
      </c>
      <c r="J472" t="str">
        <f t="shared" si="43"/>
        <v>Buenos Aires</v>
      </c>
      <c r="K472">
        <v>20</v>
      </c>
    </row>
    <row r="473" spans="1:11" ht="15.75" customHeight="1" x14ac:dyDescent="0.25">
      <c r="A473" s="5">
        <f t="shared" si="27"/>
        <v>44887</v>
      </c>
      <c r="B473" s="6">
        <f t="shared" si="28"/>
        <v>4</v>
      </c>
      <c r="C473" s="7" t="s">
        <v>10</v>
      </c>
      <c r="D473" s="8">
        <v>8</v>
      </c>
      <c r="E473" s="6">
        <v>374</v>
      </c>
      <c r="F473" s="6">
        <f t="shared" si="39"/>
        <v>448.8</v>
      </c>
      <c r="G473" s="27">
        <f t="shared" si="40"/>
        <v>0.15</v>
      </c>
      <c r="H473" s="28">
        <f t="shared" si="41"/>
        <v>0.15</v>
      </c>
      <c r="I473">
        <f t="shared" si="42"/>
        <v>56.1</v>
      </c>
      <c r="J473" t="str">
        <f t="shared" si="43"/>
        <v>Cordoba</v>
      </c>
      <c r="K473">
        <v>20</v>
      </c>
    </row>
    <row r="474" spans="1:11" ht="15.75" customHeight="1" x14ac:dyDescent="0.25">
      <c r="A474" s="5">
        <f t="shared" si="27"/>
        <v>44887</v>
      </c>
      <c r="B474" s="6">
        <f t="shared" si="28"/>
        <v>5</v>
      </c>
      <c r="C474" s="7" t="s">
        <v>10</v>
      </c>
      <c r="D474" s="8">
        <v>5</v>
      </c>
      <c r="E474" s="6">
        <v>574</v>
      </c>
      <c r="F474" s="6">
        <f t="shared" si="39"/>
        <v>430.5</v>
      </c>
      <c r="G474" s="27">
        <f t="shared" si="40"/>
        <v>0.15</v>
      </c>
      <c r="H474" s="28">
        <f t="shared" si="41"/>
        <v>0.15</v>
      </c>
      <c r="I474">
        <f t="shared" si="42"/>
        <v>86.1</v>
      </c>
      <c r="J474" t="str">
        <f t="shared" si="43"/>
        <v>Tucumán</v>
      </c>
      <c r="K474">
        <v>20</v>
      </c>
    </row>
    <row r="475" spans="1:11" ht="15.75" customHeight="1" x14ac:dyDescent="0.25">
      <c r="A475" s="5">
        <f t="shared" si="27"/>
        <v>44887</v>
      </c>
      <c r="B475" s="6">
        <f t="shared" si="28"/>
        <v>8</v>
      </c>
      <c r="C475" s="7" t="s">
        <v>10</v>
      </c>
      <c r="D475" s="8">
        <v>7</v>
      </c>
      <c r="E475" s="6">
        <v>869</v>
      </c>
      <c r="F475" s="6">
        <f t="shared" si="39"/>
        <v>912.44999999999993</v>
      </c>
      <c r="G475" s="27">
        <f t="shared" si="40"/>
        <v>0.15</v>
      </c>
      <c r="H475" s="28">
        <f t="shared" si="41"/>
        <v>0.15</v>
      </c>
      <c r="I475">
        <f t="shared" si="42"/>
        <v>130.35</v>
      </c>
      <c r="J475" t="str">
        <f t="shared" si="43"/>
        <v>Jujuy</v>
      </c>
      <c r="K475">
        <v>20</v>
      </c>
    </row>
    <row r="476" spans="1:11" ht="15.75" customHeight="1" x14ac:dyDescent="0.25">
      <c r="A476" s="5">
        <f t="shared" si="27"/>
        <v>44887</v>
      </c>
      <c r="B476" s="6">
        <f t="shared" si="28"/>
        <v>10</v>
      </c>
      <c r="C476" s="7" t="s">
        <v>10</v>
      </c>
      <c r="D476" s="8">
        <v>5</v>
      </c>
      <c r="E476" s="6">
        <v>644</v>
      </c>
      <c r="F476" s="6">
        <f t="shared" si="39"/>
        <v>483</v>
      </c>
      <c r="G476" s="27">
        <f t="shared" si="40"/>
        <v>0.15</v>
      </c>
      <c r="H476" s="28">
        <f t="shared" si="41"/>
        <v>0.15</v>
      </c>
      <c r="I476">
        <f t="shared" si="42"/>
        <v>96.6</v>
      </c>
      <c r="J476" t="str">
        <f t="shared" si="43"/>
        <v>Neuquén</v>
      </c>
      <c r="K476">
        <v>20</v>
      </c>
    </row>
    <row r="477" spans="1:11" ht="15.75" customHeight="1" x14ac:dyDescent="0.25">
      <c r="A477" s="5">
        <f t="shared" si="27"/>
        <v>44887</v>
      </c>
      <c r="B477" s="6">
        <f t="shared" si="28"/>
        <v>6</v>
      </c>
      <c r="C477" s="7" t="s">
        <v>10</v>
      </c>
      <c r="D477" s="8">
        <v>10</v>
      </c>
      <c r="E477" s="6">
        <v>740</v>
      </c>
      <c r="F477" s="6">
        <f t="shared" si="39"/>
        <v>1110</v>
      </c>
      <c r="G477" s="27">
        <f t="shared" si="40"/>
        <v>0.15</v>
      </c>
      <c r="H477" s="28">
        <f t="shared" si="41"/>
        <v>0.15</v>
      </c>
      <c r="I477">
        <f t="shared" si="42"/>
        <v>111</v>
      </c>
      <c r="J477" t="str">
        <f t="shared" si="43"/>
        <v>Tierra del Fuego</v>
      </c>
      <c r="K477">
        <v>20</v>
      </c>
    </row>
    <row r="478" spans="1:11" ht="15.75" customHeight="1" x14ac:dyDescent="0.25">
      <c r="A478" s="5">
        <f t="shared" si="27"/>
        <v>44887</v>
      </c>
      <c r="B478" s="6">
        <f t="shared" si="28"/>
        <v>3</v>
      </c>
      <c r="C478" s="7" t="s">
        <v>10</v>
      </c>
      <c r="D478" s="8">
        <v>9</v>
      </c>
      <c r="E478" s="6">
        <v>645</v>
      </c>
      <c r="F478" s="6">
        <f t="shared" si="39"/>
        <v>870.75</v>
      </c>
      <c r="G478" s="27">
        <f t="shared" si="40"/>
        <v>0.15</v>
      </c>
      <c r="H478" s="28">
        <f t="shared" si="41"/>
        <v>0.15</v>
      </c>
      <c r="I478">
        <f t="shared" si="42"/>
        <v>96.75</v>
      </c>
      <c r="J478" t="str">
        <f t="shared" si="43"/>
        <v>Entre Ríos</v>
      </c>
      <c r="K478">
        <v>20</v>
      </c>
    </row>
    <row r="479" spans="1:11" ht="15.75" customHeight="1" x14ac:dyDescent="0.25">
      <c r="A479" s="5">
        <f t="shared" si="27"/>
        <v>44888</v>
      </c>
      <c r="B479" s="6">
        <f t="shared" si="28"/>
        <v>2</v>
      </c>
      <c r="C479" s="7" t="s">
        <v>10</v>
      </c>
      <c r="D479" s="8">
        <v>2</v>
      </c>
      <c r="E479" s="6">
        <v>657</v>
      </c>
      <c r="F479" s="6">
        <f t="shared" si="39"/>
        <v>197.1</v>
      </c>
      <c r="G479" s="27">
        <f t="shared" si="40"/>
        <v>0.15</v>
      </c>
      <c r="H479" s="28">
        <f t="shared" si="41"/>
        <v>0.15</v>
      </c>
      <c r="I479">
        <f t="shared" si="42"/>
        <v>98.55</v>
      </c>
      <c r="J479" t="str">
        <f t="shared" si="43"/>
        <v>Santa Fe</v>
      </c>
      <c r="K479">
        <v>20</v>
      </c>
    </row>
    <row r="480" spans="1:11" ht="15.75" customHeight="1" x14ac:dyDescent="0.25">
      <c r="A480" s="5">
        <f t="shared" si="27"/>
        <v>44888</v>
      </c>
      <c r="B480" s="6">
        <f t="shared" si="28"/>
        <v>7</v>
      </c>
      <c r="C480" s="7" t="s">
        <v>10</v>
      </c>
      <c r="D480" s="8">
        <v>10</v>
      </c>
      <c r="E480" s="6">
        <v>866</v>
      </c>
      <c r="F480" s="6">
        <f t="shared" si="39"/>
        <v>1299</v>
      </c>
      <c r="G480" s="27">
        <f t="shared" si="40"/>
        <v>0.15</v>
      </c>
      <c r="H480" s="28">
        <f t="shared" si="41"/>
        <v>0.15</v>
      </c>
      <c r="I480">
        <f t="shared" si="42"/>
        <v>129.9</v>
      </c>
      <c r="J480" t="str">
        <f t="shared" si="43"/>
        <v>Salta</v>
      </c>
      <c r="K480">
        <v>20</v>
      </c>
    </row>
    <row r="481" spans="1:11" ht="15.75" customHeight="1" x14ac:dyDescent="0.25">
      <c r="A481" s="5">
        <f t="shared" si="27"/>
        <v>44888</v>
      </c>
      <c r="B481" s="6">
        <f t="shared" si="28"/>
        <v>9</v>
      </c>
      <c r="C481" s="7" t="s">
        <v>10</v>
      </c>
      <c r="D481" s="8">
        <v>10</v>
      </c>
      <c r="E481" s="6">
        <v>456</v>
      </c>
      <c r="F481" s="6">
        <f t="shared" si="39"/>
        <v>684</v>
      </c>
      <c r="G481" s="27">
        <f t="shared" si="40"/>
        <v>0.15</v>
      </c>
      <c r="H481" s="28">
        <f t="shared" si="41"/>
        <v>0.15</v>
      </c>
      <c r="I481">
        <f t="shared" si="42"/>
        <v>68.399999999999991</v>
      </c>
      <c r="J481" t="str">
        <f t="shared" si="43"/>
        <v>Misiones</v>
      </c>
      <c r="K481">
        <v>20</v>
      </c>
    </row>
    <row r="482" spans="1:11" ht="15.75" customHeight="1" x14ac:dyDescent="0.25">
      <c r="A482" s="5">
        <f t="shared" si="27"/>
        <v>44888</v>
      </c>
      <c r="B482" s="6">
        <f t="shared" si="28"/>
        <v>1</v>
      </c>
      <c r="C482" s="7" t="s">
        <v>10</v>
      </c>
      <c r="D482" s="8">
        <v>3</v>
      </c>
      <c r="E482" s="6">
        <v>847</v>
      </c>
      <c r="F482" s="6">
        <f t="shared" si="39"/>
        <v>381.15</v>
      </c>
      <c r="G482" s="27">
        <f t="shared" si="40"/>
        <v>0.15</v>
      </c>
      <c r="H482" s="28">
        <f t="shared" si="41"/>
        <v>0.15</v>
      </c>
      <c r="I482">
        <f t="shared" si="42"/>
        <v>127.05</v>
      </c>
      <c r="J482" t="str">
        <f t="shared" si="43"/>
        <v>Buenos Aires</v>
      </c>
      <c r="K482">
        <v>20</v>
      </c>
    </row>
    <row r="483" spans="1:11" ht="15.75" customHeight="1" x14ac:dyDescent="0.25">
      <c r="A483" s="5">
        <f t="shared" si="27"/>
        <v>44888</v>
      </c>
      <c r="B483" s="6">
        <f t="shared" si="28"/>
        <v>4</v>
      </c>
      <c r="C483" s="7" t="s">
        <v>10</v>
      </c>
      <c r="D483" s="8">
        <v>1</v>
      </c>
      <c r="E483" s="6">
        <v>928</v>
      </c>
      <c r="F483" s="6">
        <f t="shared" si="39"/>
        <v>139.19999999999999</v>
      </c>
      <c r="G483" s="27">
        <f t="shared" si="40"/>
        <v>0.15</v>
      </c>
      <c r="H483" s="28">
        <f t="shared" si="41"/>
        <v>0.15</v>
      </c>
      <c r="I483">
        <f t="shared" si="42"/>
        <v>139.19999999999999</v>
      </c>
      <c r="J483" t="str">
        <f t="shared" si="43"/>
        <v>Cordoba</v>
      </c>
      <c r="K483">
        <v>20</v>
      </c>
    </row>
    <row r="484" spans="1:11" ht="15.75" customHeight="1" x14ac:dyDescent="0.25">
      <c r="A484" s="5">
        <f t="shared" si="27"/>
        <v>44888</v>
      </c>
      <c r="B484" s="6">
        <f t="shared" si="28"/>
        <v>5</v>
      </c>
      <c r="C484" s="7" t="s">
        <v>10</v>
      </c>
      <c r="D484" s="8">
        <v>5</v>
      </c>
      <c r="E484" s="6">
        <v>890</v>
      </c>
      <c r="F484" s="6">
        <f t="shared" si="39"/>
        <v>667.5</v>
      </c>
      <c r="G484" s="27">
        <f t="shared" si="40"/>
        <v>0.15</v>
      </c>
      <c r="H484" s="28">
        <f t="shared" si="41"/>
        <v>0.15</v>
      </c>
      <c r="I484">
        <f t="shared" si="42"/>
        <v>133.5</v>
      </c>
      <c r="J484" t="str">
        <f t="shared" si="43"/>
        <v>Tucumán</v>
      </c>
      <c r="K484">
        <v>20</v>
      </c>
    </row>
    <row r="485" spans="1:11" ht="15.75" customHeight="1" x14ac:dyDescent="0.25">
      <c r="A485" s="5">
        <f t="shared" si="27"/>
        <v>44888</v>
      </c>
      <c r="B485" s="6">
        <f t="shared" si="28"/>
        <v>8</v>
      </c>
      <c r="C485" s="7" t="s">
        <v>10</v>
      </c>
      <c r="D485" s="8">
        <v>8</v>
      </c>
      <c r="E485" s="6">
        <v>805</v>
      </c>
      <c r="F485" s="6">
        <f t="shared" si="39"/>
        <v>966</v>
      </c>
      <c r="G485" s="27">
        <f t="shared" si="40"/>
        <v>0.15</v>
      </c>
      <c r="H485" s="28">
        <f t="shared" si="41"/>
        <v>0.15</v>
      </c>
      <c r="I485">
        <f t="shared" si="42"/>
        <v>120.75</v>
      </c>
      <c r="J485" t="str">
        <f t="shared" si="43"/>
        <v>Jujuy</v>
      </c>
      <c r="K485">
        <v>20</v>
      </c>
    </row>
    <row r="486" spans="1:11" ht="15.75" customHeight="1" x14ac:dyDescent="0.25">
      <c r="A486" s="5">
        <f t="shared" si="27"/>
        <v>44888</v>
      </c>
      <c r="B486" s="6">
        <f t="shared" si="28"/>
        <v>10</v>
      </c>
      <c r="C486" s="7" t="s">
        <v>10</v>
      </c>
      <c r="D486" s="8">
        <v>4</v>
      </c>
      <c r="E486" s="6">
        <v>823</v>
      </c>
      <c r="F486" s="6">
        <f t="shared" si="39"/>
        <v>493.79999999999995</v>
      </c>
      <c r="G486" s="27">
        <f t="shared" si="40"/>
        <v>0.15</v>
      </c>
      <c r="H486" s="28">
        <f t="shared" si="41"/>
        <v>0.15</v>
      </c>
      <c r="I486">
        <f t="shared" si="42"/>
        <v>123.44999999999999</v>
      </c>
      <c r="J486" t="str">
        <f t="shared" si="43"/>
        <v>Neuquén</v>
      </c>
      <c r="K486">
        <v>20</v>
      </c>
    </row>
    <row r="487" spans="1:11" ht="15.75" customHeight="1" x14ac:dyDescent="0.25">
      <c r="A487" s="5">
        <f t="shared" si="27"/>
        <v>44888</v>
      </c>
      <c r="B487" s="6">
        <f t="shared" si="28"/>
        <v>6</v>
      </c>
      <c r="C487" s="7" t="s">
        <v>10</v>
      </c>
      <c r="D487" s="8">
        <v>5</v>
      </c>
      <c r="E487" s="6">
        <v>378</v>
      </c>
      <c r="F487" s="6">
        <f t="shared" si="39"/>
        <v>283.5</v>
      </c>
      <c r="G487" s="27">
        <f t="shared" si="40"/>
        <v>0.15</v>
      </c>
      <c r="H487" s="28">
        <f t="shared" si="41"/>
        <v>0.15</v>
      </c>
      <c r="I487">
        <f t="shared" si="42"/>
        <v>56.699999999999996</v>
      </c>
      <c r="J487" t="str">
        <f t="shared" si="43"/>
        <v>Tierra del Fuego</v>
      </c>
      <c r="K487">
        <v>20</v>
      </c>
    </row>
    <row r="488" spans="1:11" ht="15.75" customHeight="1" x14ac:dyDescent="0.25">
      <c r="A488" s="5">
        <f t="shared" si="27"/>
        <v>44889</v>
      </c>
      <c r="B488" s="6">
        <f t="shared" si="28"/>
        <v>3</v>
      </c>
      <c r="C488" s="7" t="s">
        <v>10</v>
      </c>
      <c r="D488" s="8">
        <v>5</v>
      </c>
      <c r="E488" s="6">
        <v>744</v>
      </c>
      <c r="F488" s="6">
        <f t="shared" si="39"/>
        <v>558</v>
      </c>
      <c r="G488" s="27">
        <f t="shared" si="40"/>
        <v>0.15</v>
      </c>
      <c r="H488" s="28">
        <f t="shared" si="41"/>
        <v>0.15</v>
      </c>
      <c r="I488">
        <f t="shared" si="42"/>
        <v>111.6</v>
      </c>
      <c r="J488" t="str">
        <f t="shared" si="43"/>
        <v>Entre Ríos</v>
      </c>
      <c r="K488">
        <v>20</v>
      </c>
    </row>
    <row r="489" spans="1:11" ht="15.75" customHeight="1" x14ac:dyDescent="0.25">
      <c r="A489" s="5">
        <f t="shared" si="27"/>
        <v>44889</v>
      </c>
      <c r="B489" s="6">
        <f t="shared" si="28"/>
        <v>2</v>
      </c>
      <c r="C489" s="7" t="s">
        <v>10</v>
      </c>
      <c r="D489" s="8">
        <v>9</v>
      </c>
      <c r="E489" s="6">
        <v>823</v>
      </c>
      <c r="F489" s="6">
        <f t="shared" si="39"/>
        <v>1111.05</v>
      </c>
      <c r="G489" s="27">
        <f t="shared" si="40"/>
        <v>0.15</v>
      </c>
      <c r="H489" s="28">
        <f t="shared" si="41"/>
        <v>0.15</v>
      </c>
      <c r="I489">
        <f t="shared" si="42"/>
        <v>123.44999999999999</v>
      </c>
      <c r="J489" t="str">
        <f t="shared" si="43"/>
        <v>Santa Fe</v>
      </c>
      <c r="K489">
        <v>20</v>
      </c>
    </row>
    <row r="490" spans="1:11" ht="15.75" customHeight="1" x14ac:dyDescent="0.25">
      <c r="A490" s="5">
        <f t="shared" si="27"/>
        <v>44889</v>
      </c>
      <c r="B490" s="6">
        <f t="shared" si="28"/>
        <v>7</v>
      </c>
      <c r="C490" s="7" t="s">
        <v>10</v>
      </c>
      <c r="D490" s="8">
        <v>4</v>
      </c>
      <c r="E490" s="6">
        <v>948</v>
      </c>
      <c r="F490" s="6">
        <f t="shared" si="39"/>
        <v>568.79999999999995</v>
      </c>
      <c r="G490" s="27">
        <f t="shared" si="40"/>
        <v>0.15</v>
      </c>
      <c r="H490" s="28">
        <f t="shared" si="41"/>
        <v>0.15</v>
      </c>
      <c r="I490">
        <f t="shared" si="42"/>
        <v>142.19999999999999</v>
      </c>
      <c r="J490" t="str">
        <f t="shared" si="43"/>
        <v>Salta</v>
      </c>
      <c r="K490">
        <v>20</v>
      </c>
    </row>
    <row r="491" spans="1:11" ht="15.75" customHeight="1" x14ac:dyDescent="0.25">
      <c r="A491" s="5">
        <f t="shared" si="27"/>
        <v>44889</v>
      </c>
      <c r="B491" s="6">
        <f t="shared" si="28"/>
        <v>9</v>
      </c>
      <c r="C491" s="7" t="s">
        <v>10</v>
      </c>
      <c r="D491" s="8">
        <v>4</v>
      </c>
      <c r="E491" s="6">
        <v>678</v>
      </c>
      <c r="F491" s="6">
        <f t="shared" si="39"/>
        <v>406.8</v>
      </c>
      <c r="G491" s="27">
        <f t="shared" si="40"/>
        <v>0.15</v>
      </c>
      <c r="H491" s="28">
        <f t="shared" si="41"/>
        <v>0.15</v>
      </c>
      <c r="I491">
        <f t="shared" si="42"/>
        <v>101.7</v>
      </c>
      <c r="J491" t="str">
        <f t="shared" si="43"/>
        <v>Misiones</v>
      </c>
      <c r="K491">
        <v>20</v>
      </c>
    </row>
    <row r="492" spans="1:11" ht="15.75" customHeight="1" x14ac:dyDescent="0.25">
      <c r="A492" s="5">
        <f t="shared" si="27"/>
        <v>44889</v>
      </c>
      <c r="B492" s="6">
        <f t="shared" si="28"/>
        <v>1</v>
      </c>
      <c r="C492" s="7" t="s">
        <v>10</v>
      </c>
      <c r="D492" s="8">
        <v>1</v>
      </c>
      <c r="E492" s="6">
        <v>513</v>
      </c>
      <c r="F492" s="6">
        <f t="shared" si="39"/>
        <v>76.95</v>
      </c>
      <c r="G492" s="27">
        <f t="shared" si="40"/>
        <v>0.15</v>
      </c>
      <c r="H492" s="28">
        <f t="shared" si="41"/>
        <v>0.15</v>
      </c>
      <c r="I492">
        <f t="shared" si="42"/>
        <v>76.95</v>
      </c>
      <c r="J492" t="str">
        <f t="shared" si="43"/>
        <v>Buenos Aires</v>
      </c>
      <c r="K492">
        <v>20</v>
      </c>
    </row>
    <row r="493" spans="1:11" ht="15.75" customHeight="1" x14ac:dyDescent="0.25">
      <c r="A493" s="5">
        <f t="shared" si="27"/>
        <v>44889</v>
      </c>
      <c r="B493" s="6">
        <f t="shared" si="28"/>
        <v>4</v>
      </c>
      <c r="C493" s="7" t="s">
        <v>10</v>
      </c>
      <c r="D493" s="8">
        <v>8</v>
      </c>
      <c r="E493" s="6">
        <v>817</v>
      </c>
      <c r="F493" s="6">
        <f t="shared" si="39"/>
        <v>980.4</v>
      </c>
      <c r="G493" s="27">
        <f t="shared" si="40"/>
        <v>0.15</v>
      </c>
      <c r="H493" s="28">
        <f t="shared" si="41"/>
        <v>0.15</v>
      </c>
      <c r="I493">
        <f t="shared" si="42"/>
        <v>122.55</v>
      </c>
      <c r="J493" t="str">
        <f t="shared" si="43"/>
        <v>Cordoba</v>
      </c>
      <c r="K493">
        <v>20</v>
      </c>
    </row>
    <row r="494" spans="1:11" ht="15.75" customHeight="1" x14ac:dyDescent="0.25">
      <c r="A494" s="5">
        <f t="shared" si="27"/>
        <v>44889</v>
      </c>
      <c r="B494" s="6">
        <f t="shared" si="28"/>
        <v>5</v>
      </c>
      <c r="C494" s="7" t="s">
        <v>10</v>
      </c>
      <c r="D494" s="8">
        <v>6</v>
      </c>
      <c r="E494" s="6">
        <v>681</v>
      </c>
      <c r="F494" s="6">
        <f t="shared" si="39"/>
        <v>612.9</v>
      </c>
      <c r="G494" s="27">
        <f t="shared" si="40"/>
        <v>0.15</v>
      </c>
      <c r="H494" s="28">
        <f t="shared" si="41"/>
        <v>0.15</v>
      </c>
      <c r="I494">
        <f t="shared" si="42"/>
        <v>102.14999999999999</v>
      </c>
      <c r="J494" t="str">
        <f t="shared" si="43"/>
        <v>Tucumán</v>
      </c>
      <c r="K494">
        <v>20</v>
      </c>
    </row>
    <row r="495" spans="1:11" ht="15.75" customHeight="1" x14ac:dyDescent="0.25">
      <c r="A495" s="5">
        <f t="shared" si="27"/>
        <v>44889</v>
      </c>
      <c r="B495" s="6">
        <f t="shared" si="28"/>
        <v>8</v>
      </c>
      <c r="C495" s="7" t="s">
        <v>10</v>
      </c>
      <c r="D495" s="8">
        <v>4</v>
      </c>
      <c r="E495" s="6">
        <v>696</v>
      </c>
      <c r="F495" s="6">
        <f t="shared" si="39"/>
        <v>417.59999999999997</v>
      </c>
      <c r="G495" s="27">
        <f t="shared" si="40"/>
        <v>0.15</v>
      </c>
      <c r="H495" s="28">
        <f t="shared" si="41"/>
        <v>0.15</v>
      </c>
      <c r="I495">
        <f t="shared" si="42"/>
        <v>104.39999999999999</v>
      </c>
      <c r="J495" t="str">
        <f t="shared" si="43"/>
        <v>Jujuy</v>
      </c>
      <c r="K495">
        <v>20</v>
      </c>
    </row>
    <row r="496" spans="1:11" ht="15.75" customHeight="1" x14ac:dyDescent="0.25">
      <c r="A496" s="5">
        <f t="shared" si="27"/>
        <v>44889</v>
      </c>
      <c r="B496" s="6">
        <f t="shared" si="28"/>
        <v>10</v>
      </c>
      <c r="C496" s="7" t="s">
        <v>10</v>
      </c>
      <c r="D496" s="8">
        <v>3</v>
      </c>
      <c r="E496" s="6">
        <v>793</v>
      </c>
      <c r="F496" s="6">
        <f t="shared" si="39"/>
        <v>356.84999999999997</v>
      </c>
      <c r="G496" s="27">
        <f t="shared" si="40"/>
        <v>0.15</v>
      </c>
      <c r="H496" s="28">
        <f t="shared" si="41"/>
        <v>0.15</v>
      </c>
      <c r="I496">
        <f t="shared" si="42"/>
        <v>118.94999999999999</v>
      </c>
      <c r="J496" t="str">
        <f t="shared" si="43"/>
        <v>Neuquén</v>
      </c>
      <c r="K496">
        <v>20</v>
      </c>
    </row>
    <row r="497" spans="1:11" ht="15.75" customHeight="1" x14ac:dyDescent="0.25">
      <c r="A497" s="5">
        <f t="shared" si="27"/>
        <v>44890</v>
      </c>
      <c r="B497" s="6">
        <f t="shared" si="28"/>
        <v>6</v>
      </c>
      <c r="C497" s="7" t="s">
        <v>10</v>
      </c>
      <c r="D497" s="8">
        <v>9</v>
      </c>
      <c r="E497" s="6">
        <v>409</v>
      </c>
      <c r="F497" s="6">
        <f t="shared" si="39"/>
        <v>552.15</v>
      </c>
      <c r="G497" s="27">
        <f t="shared" si="40"/>
        <v>0.15</v>
      </c>
      <c r="H497" s="28">
        <f t="shared" si="41"/>
        <v>0.15</v>
      </c>
      <c r="I497">
        <f t="shared" si="42"/>
        <v>61.349999999999994</v>
      </c>
      <c r="J497" t="str">
        <f t="shared" si="43"/>
        <v>Tierra del Fuego</v>
      </c>
      <c r="K497">
        <v>20</v>
      </c>
    </row>
    <row r="498" spans="1:11" ht="15.75" customHeight="1" x14ac:dyDescent="0.25">
      <c r="A498" s="5">
        <f t="shared" si="27"/>
        <v>44890</v>
      </c>
      <c r="B498" s="6">
        <f t="shared" si="28"/>
        <v>3</v>
      </c>
      <c r="C498" s="7" t="s">
        <v>10</v>
      </c>
      <c r="D498" s="8">
        <v>3</v>
      </c>
      <c r="E498" s="6">
        <v>849</v>
      </c>
      <c r="F498" s="6">
        <f t="shared" si="39"/>
        <v>382.05</v>
      </c>
      <c r="G498" s="27">
        <f t="shared" si="40"/>
        <v>0.15</v>
      </c>
      <c r="H498" s="28">
        <f t="shared" si="41"/>
        <v>0.15</v>
      </c>
      <c r="I498">
        <f t="shared" si="42"/>
        <v>127.35</v>
      </c>
      <c r="J498" t="str">
        <f t="shared" si="43"/>
        <v>Entre Ríos</v>
      </c>
      <c r="K498">
        <v>20</v>
      </c>
    </row>
    <row r="499" spans="1:11" ht="15.75" customHeight="1" x14ac:dyDescent="0.25">
      <c r="A499" s="5">
        <f t="shared" si="27"/>
        <v>44890</v>
      </c>
      <c r="B499" s="6">
        <f t="shared" si="28"/>
        <v>2</v>
      </c>
      <c r="C499" s="7" t="s">
        <v>10</v>
      </c>
      <c r="D499" s="8">
        <v>1</v>
      </c>
      <c r="E499" s="6">
        <v>721</v>
      </c>
      <c r="F499" s="6">
        <f t="shared" si="39"/>
        <v>108.14999999999999</v>
      </c>
      <c r="G499" s="27">
        <f t="shared" si="40"/>
        <v>0.15</v>
      </c>
      <c r="H499" s="28">
        <f t="shared" si="41"/>
        <v>0.15</v>
      </c>
      <c r="I499">
        <f t="shared" si="42"/>
        <v>108.14999999999999</v>
      </c>
      <c r="J499" t="str">
        <f t="shared" si="43"/>
        <v>Santa Fe</v>
      </c>
      <c r="K499">
        <v>20</v>
      </c>
    </row>
    <row r="500" spans="1:11" ht="15.75" customHeight="1" x14ac:dyDescent="0.25">
      <c r="A500" s="5">
        <f t="shared" si="27"/>
        <v>44890</v>
      </c>
      <c r="B500" s="6">
        <f t="shared" si="28"/>
        <v>7</v>
      </c>
      <c r="C500" s="7" t="s">
        <v>10</v>
      </c>
      <c r="D500" s="8">
        <v>2</v>
      </c>
      <c r="E500" s="6">
        <v>351</v>
      </c>
      <c r="F500" s="6">
        <f t="shared" si="39"/>
        <v>105.3</v>
      </c>
      <c r="G500" s="27">
        <f t="shared" si="40"/>
        <v>0.15</v>
      </c>
      <c r="H500" s="28">
        <f t="shared" si="41"/>
        <v>0.15</v>
      </c>
      <c r="I500">
        <f t="shared" si="42"/>
        <v>52.65</v>
      </c>
      <c r="J500" t="str">
        <f t="shared" si="43"/>
        <v>Salta</v>
      </c>
      <c r="K500">
        <v>20</v>
      </c>
    </row>
    <row r="501" spans="1:11" ht="15.75" customHeight="1" x14ac:dyDescent="0.25">
      <c r="A501" s="5">
        <f t="shared" si="27"/>
        <v>44890</v>
      </c>
      <c r="B501" s="6">
        <f t="shared" si="28"/>
        <v>9</v>
      </c>
      <c r="C501" s="7" t="s">
        <v>10</v>
      </c>
      <c r="D501" s="8">
        <v>6</v>
      </c>
      <c r="E501" s="6">
        <v>872</v>
      </c>
      <c r="F501" s="6">
        <f t="shared" si="39"/>
        <v>784.8</v>
      </c>
      <c r="G501" s="27">
        <f t="shared" si="40"/>
        <v>0.15</v>
      </c>
      <c r="H501" s="28">
        <f t="shared" si="41"/>
        <v>0.15</v>
      </c>
      <c r="I501">
        <f t="shared" si="42"/>
        <v>130.79999999999998</v>
      </c>
      <c r="J501" t="str">
        <f t="shared" si="43"/>
        <v>Misiones</v>
      </c>
      <c r="K501">
        <v>20</v>
      </c>
    </row>
    <row r="502" spans="1:11" ht="15.75" customHeight="1" x14ac:dyDescent="0.25">
      <c r="A502" s="5">
        <f t="shared" si="27"/>
        <v>44890</v>
      </c>
      <c r="B502" s="6">
        <f t="shared" si="28"/>
        <v>1</v>
      </c>
      <c r="C502" s="7" t="s">
        <v>10</v>
      </c>
      <c r="D502" s="8">
        <v>5</v>
      </c>
      <c r="E502" s="6">
        <v>578</v>
      </c>
      <c r="F502" s="6">
        <f t="shared" si="39"/>
        <v>433.5</v>
      </c>
      <c r="G502" s="27">
        <f t="shared" si="40"/>
        <v>0.15</v>
      </c>
      <c r="H502" s="28">
        <f t="shared" si="41"/>
        <v>0.15</v>
      </c>
      <c r="I502">
        <f t="shared" si="42"/>
        <v>86.7</v>
      </c>
      <c r="J502" t="str">
        <f t="shared" si="43"/>
        <v>Buenos Aires</v>
      </c>
      <c r="K502">
        <v>20</v>
      </c>
    </row>
    <row r="503" spans="1:11" ht="15.75" customHeight="1" x14ac:dyDescent="0.25">
      <c r="A503" s="5">
        <f t="shared" si="27"/>
        <v>44890</v>
      </c>
      <c r="B503" s="6">
        <f t="shared" si="28"/>
        <v>4</v>
      </c>
      <c r="C503" s="7" t="s">
        <v>10</v>
      </c>
      <c r="D503" s="8">
        <v>3</v>
      </c>
      <c r="E503" s="6">
        <v>920</v>
      </c>
      <c r="F503" s="6">
        <f t="shared" si="39"/>
        <v>414</v>
      </c>
      <c r="G503" s="27">
        <f t="shared" si="40"/>
        <v>0.15</v>
      </c>
      <c r="H503" s="28">
        <f t="shared" si="41"/>
        <v>0.15</v>
      </c>
      <c r="I503">
        <f t="shared" si="42"/>
        <v>138</v>
      </c>
      <c r="J503" t="str">
        <f t="shared" si="43"/>
        <v>Cordoba</v>
      </c>
      <c r="K503">
        <v>20</v>
      </c>
    </row>
    <row r="504" spans="1:11" ht="15.75" customHeight="1" x14ac:dyDescent="0.25">
      <c r="A504" s="5">
        <f t="shared" si="27"/>
        <v>44890</v>
      </c>
      <c r="B504" s="6">
        <f t="shared" si="28"/>
        <v>5</v>
      </c>
      <c r="C504" s="7" t="s">
        <v>10</v>
      </c>
      <c r="D504" s="8">
        <v>2</v>
      </c>
      <c r="E504" s="6">
        <v>352</v>
      </c>
      <c r="F504" s="6">
        <f t="shared" si="39"/>
        <v>105.6</v>
      </c>
      <c r="G504" s="27">
        <f t="shared" si="40"/>
        <v>0.15</v>
      </c>
      <c r="H504" s="28">
        <f t="shared" si="41"/>
        <v>0.15</v>
      </c>
      <c r="I504">
        <f t="shared" si="42"/>
        <v>52.8</v>
      </c>
      <c r="J504" t="str">
        <f t="shared" si="43"/>
        <v>Tucumán</v>
      </c>
      <c r="K504">
        <v>20</v>
      </c>
    </row>
    <row r="505" spans="1:11" ht="15.75" customHeight="1" x14ac:dyDescent="0.25">
      <c r="A505" s="5">
        <f t="shared" si="27"/>
        <v>44890</v>
      </c>
      <c r="B505" s="6">
        <f t="shared" si="28"/>
        <v>8</v>
      </c>
      <c r="C505" s="7" t="s">
        <v>10</v>
      </c>
      <c r="D505" s="8">
        <v>9</v>
      </c>
      <c r="E505" s="6">
        <v>811</v>
      </c>
      <c r="F505" s="6">
        <f t="shared" si="39"/>
        <v>1094.8499999999999</v>
      </c>
      <c r="G505" s="27">
        <f t="shared" si="40"/>
        <v>0.15</v>
      </c>
      <c r="H505" s="28">
        <f t="shared" si="41"/>
        <v>0.15</v>
      </c>
      <c r="I505">
        <f t="shared" si="42"/>
        <v>121.64999999999999</v>
      </c>
      <c r="J505" t="str">
        <f t="shared" si="43"/>
        <v>Jujuy</v>
      </c>
      <c r="K505">
        <v>20</v>
      </c>
    </row>
    <row r="506" spans="1:11" ht="15.75" customHeight="1" x14ac:dyDescent="0.25">
      <c r="A506" s="5">
        <f t="shared" si="27"/>
        <v>44891</v>
      </c>
      <c r="B506" s="6">
        <f t="shared" si="28"/>
        <v>10</v>
      </c>
      <c r="C506" s="7" t="s">
        <v>10</v>
      </c>
      <c r="D506" s="8">
        <v>1</v>
      </c>
      <c r="E506" s="6">
        <v>930</v>
      </c>
      <c r="F506" s="6">
        <f t="shared" si="39"/>
        <v>139.5</v>
      </c>
      <c r="G506" s="27">
        <f t="shared" si="40"/>
        <v>0.15</v>
      </c>
      <c r="H506" s="28">
        <f t="shared" si="41"/>
        <v>0.15</v>
      </c>
      <c r="I506">
        <f t="shared" si="42"/>
        <v>139.5</v>
      </c>
      <c r="J506" t="str">
        <f t="shared" si="43"/>
        <v>Neuquén</v>
      </c>
      <c r="K506">
        <v>20</v>
      </c>
    </row>
    <row r="507" spans="1:11" ht="15.75" customHeight="1" x14ac:dyDescent="0.25">
      <c r="A507" s="5">
        <f t="shared" si="27"/>
        <v>44891</v>
      </c>
      <c r="B507" s="6">
        <f t="shared" si="28"/>
        <v>6</v>
      </c>
      <c r="C507" s="7" t="s">
        <v>10</v>
      </c>
      <c r="D507" s="8">
        <v>6</v>
      </c>
      <c r="E507" s="6">
        <v>745</v>
      </c>
      <c r="F507" s="6">
        <f t="shared" si="39"/>
        <v>670.5</v>
      </c>
      <c r="G507" s="27">
        <f t="shared" si="40"/>
        <v>0.15</v>
      </c>
      <c r="H507" s="28">
        <f t="shared" si="41"/>
        <v>0.15</v>
      </c>
      <c r="I507">
        <f t="shared" si="42"/>
        <v>111.75</v>
      </c>
      <c r="J507" t="str">
        <f t="shared" si="43"/>
        <v>Tierra del Fuego</v>
      </c>
      <c r="K507">
        <v>20</v>
      </c>
    </row>
    <row r="508" spans="1:11" ht="15.75" customHeight="1" x14ac:dyDescent="0.25">
      <c r="A508" s="5">
        <f t="shared" si="27"/>
        <v>44891</v>
      </c>
      <c r="B508" s="6">
        <f t="shared" si="28"/>
        <v>3</v>
      </c>
      <c r="C508" s="7" t="s">
        <v>10</v>
      </c>
      <c r="D508" s="8">
        <v>2</v>
      </c>
      <c r="E508" s="6">
        <v>849</v>
      </c>
      <c r="F508" s="6">
        <f t="shared" si="39"/>
        <v>254.7</v>
      </c>
      <c r="G508" s="27">
        <f t="shared" si="40"/>
        <v>0.15</v>
      </c>
      <c r="H508" s="28">
        <f t="shared" si="41"/>
        <v>0.15</v>
      </c>
      <c r="I508">
        <f t="shared" si="42"/>
        <v>127.35</v>
      </c>
      <c r="J508" t="str">
        <f t="shared" si="43"/>
        <v>Entre Ríos</v>
      </c>
      <c r="K508">
        <v>20</v>
      </c>
    </row>
    <row r="509" spans="1:11" ht="15.75" customHeight="1" x14ac:dyDescent="0.25">
      <c r="A509" s="5">
        <f t="shared" si="27"/>
        <v>44891</v>
      </c>
      <c r="B509" s="6">
        <f t="shared" si="28"/>
        <v>2</v>
      </c>
      <c r="C509" s="7" t="s">
        <v>10</v>
      </c>
      <c r="D509" s="8">
        <v>4</v>
      </c>
      <c r="E509" s="6">
        <v>906</v>
      </c>
      <c r="F509" s="6">
        <f t="shared" si="39"/>
        <v>543.6</v>
      </c>
      <c r="G509" s="27">
        <f t="shared" si="40"/>
        <v>0.15</v>
      </c>
      <c r="H509" s="28">
        <f t="shared" si="41"/>
        <v>0.15</v>
      </c>
      <c r="I509">
        <f t="shared" si="42"/>
        <v>135.9</v>
      </c>
      <c r="J509" t="str">
        <f t="shared" si="43"/>
        <v>Santa Fe</v>
      </c>
      <c r="K509">
        <v>20</v>
      </c>
    </row>
    <row r="510" spans="1:11" ht="15.75" customHeight="1" x14ac:dyDescent="0.25">
      <c r="A510" s="5">
        <f t="shared" si="27"/>
        <v>44891</v>
      </c>
      <c r="B510" s="6">
        <f t="shared" si="28"/>
        <v>7</v>
      </c>
      <c r="C510" s="7" t="s">
        <v>10</v>
      </c>
      <c r="D510" s="8">
        <v>10</v>
      </c>
      <c r="E510" s="6">
        <v>742</v>
      </c>
      <c r="F510" s="6">
        <f t="shared" si="39"/>
        <v>1113</v>
      </c>
      <c r="G510" s="27">
        <f t="shared" si="40"/>
        <v>0.15</v>
      </c>
      <c r="H510" s="28">
        <f t="shared" si="41"/>
        <v>0.15</v>
      </c>
      <c r="I510">
        <f t="shared" si="42"/>
        <v>111.3</v>
      </c>
      <c r="J510" t="str">
        <f t="shared" si="43"/>
        <v>Salta</v>
      </c>
      <c r="K510">
        <v>20</v>
      </c>
    </row>
    <row r="511" spans="1:11" ht="15.75" customHeight="1" x14ac:dyDescent="0.25">
      <c r="A511" s="5">
        <f t="shared" si="27"/>
        <v>44891</v>
      </c>
      <c r="B511" s="6">
        <f t="shared" si="28"/>
        <v>9</v>
      </c>
      <c r="C511" s="7" t="s">
        <v>10</v>
      </c>
      <c r="D511" s="8">
        <v>9</v>
      </c>
      <c r="E511" s="6">
        <v>568</v>
      </c>
      <c r="F511" s="6">
        <f t="shared" si="39"/>
        <v>766.8</v>
      </c>
      <c r="G511" s="27">
        <f t="shared" si="40"/>
        <v>0.15</v>
      </c>
      <c r="H511" s="28">
        <f t="shared" si="41"/>
        <v>0.15</v>
      </c>
      <c r="I511">
        <f t="shared" si="42"/>
        <v>85.2</v>
      </c>
      <c r="J511" t="str">
        <f t="shared" si="43"/>
        <v>Misiones</v>
      </c>
      <c r="K511">
        <v>20</v>
      </c>
    </row>
    <row r="512" spans="1:11" ht="15.75" customHeight="1" x14ac:dyDescent="0.25">
      <c r="A512" s="5">
        <f t="shared" si="27"/>
        <v>44891</v>
      </c>
      <c r="B512" s="6">
        <f t="shared" si="28"/>
        <v>1</v>
      </c>
      <c r="C512" s="7" t="s">
        <v>10</v>
      </c>
      <c r="D512" s="8">
        <v>8</v>
      </c>
      <c r="E512" s="6">
        <v>393</v>
      </c>
      <c r="F512" s="6">
        <f t="shared" si="39"/>
        <v>471.59999999999997</v>
      </c>
      <c r="G512" s="27">
        <f t="shared" si="40"/>
        <v>0.15</v>
      </c>
      <c r="H512" s="28">
        <f t="shared" si="41"/>
        <v>0.15</v>
      </c>
      <c r="I512">
        <f t="shared" si="42"/>
        <v>58.949999999999996</v>
      </c>
      <c r="J512" t="str">
        <f t="shared" si="43"/>
        <v>Buenos Aires</v>
      </c>
      <c r="K512">
        <v>20</v>
      </c>
    </row>
    <row r="513" spans="1:11" ht="15.75" customHeight="1" x14ac:dyDescent="0.25">
      <c r="A513" s="5">
        <f t="shared" si="27"/>
        <v>44891</v>
      </c>
      <c r="B513" s="6">
        <f t="shared" si="28"/>
        <v>4</v>
      </c>
      <c r="C513" s="7" t="s">
        <v>10</v>
      </c>
      <c r="D513" s="8">
        <v>7</v>
      </c>
      <c r="E513" s="6">
        <v>602</v>
      </c>
      <c r="F513" s="6">
        <f t="shared" si="39"/>
        <v>632.1</v>
      </c>
      <c r="G513" s="27">
        <f t="shared" si="40"/>
        <v>0.15</v>
      </c>
      <c r="H513" s="28">
        <f t="shared" si="41"/>
        <v>0.15</v>
      </c>
      <c r="I513">
        <f t="shared" si="42"/>
        <v>90.3</v>
      </c>
      <c r="J513" t="str">
        <f t="shared" si="43"/>
        <v>Cordoba</v>
      </c>
      <c r="K513">
        <v>20</v>
      </c>
    </row>
    <row r="514" spans="1:11" ht="15.75" customHeight="1" x14ac:dyDescent="0.25">
      <c r="A514" s="5">
        <f t="shared" si="27"/>
        <v>44891</v>
      </c>
      <c r="B514" s="6">
        <f t="shared" si="28"/>
        <v>5</v>
      </c>
      <c r="C514" s="7" t="s">
        <v>10</v>
      </c>
      <c r="D514" s="8">
        <v>8</v>
      </c>
      <c r="E514" s="6">
        <v>725</v>
      </c>
      <c r="F514" s="6">
        <f t="shared" si="39"/>
        <v>870</v>
      </c>
      <c r="G514" s="27">
        <f t="shared" si="40"/>
        <v>0.15</v>
      </c>
      <c r="H514" s="28">
        <f t="shared" si="41"/>
        <v>0.15</v>
      </c>
      <c r="I514">
        <f t="shared" si="42"/>
        <v>108.75</v>
      </c>
      <c r="J514" t="str">
        <f t="shared" si="43"/>
        <v>Tucumán</v>
      </c>
      <c r="K514">
        <v>20</v>
      </c>
    </row>
    <row r="515" spans="1:11" ht="15.75" customHeight="1" x14ac:dyDescent="0.25">
      <c r="A515" s="5">
        <f t="shared" si="27"/>
        <v>44892</v>
      </c>
      <c r="B515" s="6">
        <f t="shared" si="28"/>
        <v>8</v>
      </c>
      <c r="C515" s="7" t="s">
        <v>10</v>
      </c>
      <c r="D515" s="8">
        <v>6</v>
      </c>
      <c r="E515" s="6">
        <v>434</v>
      </c>
      <c r="F515" s="6">
        <f t="shared" ref="F515:F578" si="44">(D515*E515)*G515</f>
        <v>390.59999999999997</v>
      </c>
      <c r="G515" s="27">
        <f t="shared" ref="G515:H578" si="45">IF(C515="Hogar",0.15,0.1)</f>
        <v>0.15</v>
      </c>
      <c r="H515" s="28">
        <f t="shared" ref="H515:H578" si="46">IF(C515="Hogar",0.15,0.1)</f>
        <v>0.15</v>
      </c>
      <c r="I515">
        <f t="shared" ref="I515:I578" si="47">E515*G515</f>
        <v>65.099999999999994</v>
      </c>
      <c r="J515" t="str">
        <f t="shared" ref="J515:J578" si="48">IF(B515=1,"Buenos Aires",IF(B515=2,"Santa Fe",IF(B515=3,"Entre Ríos",IF(B515=4,"Cordoba",IF(B515=5,"Tucumán",IF(B515=6,"Tierra del Fuego",IF(B515=7,"Salta",IF(B515=8,"Jujuy", IF(B515=9,"Misiones", IF(B515=10,"Neuquén"))))))))))</f>
        <v>Jujuy</v>
      </c>
      <c r="K515">
        <v>20</v>
      </c>
    </row>
    <row r="516" spans="1:11" ht="15.75" customHeight="1" x14ac:dyDescent="0.25">
      <c r="A516" s="5">
        <f t="shared" si="27"/>
        <v>44892</v>
      </c>
      <c r="B516" s="6">
        <f t="shared" si="28"/>
        <v>10</v>
      </c>
      <c r="C516" s="7" t="s">
        <v>10</v>
      </c>
      <c r="D516" s="8">
        <v>7</v>
      </c>
      <c r="E516" s="6">
        <v>722</v>
      </c>
      <c r="F516" s="6">
        <f t="shared" si="44"/>
        <v>758.1</v>
      </c>
      <c r="G516" s="27">
        <f t="shared" si="45"/>
        <v>0.15</v>
      </c>
      <c r="H516" s="28">
        <f t="shared" si="46"/>
        <v>0.15</v>
      </c>
      <c r="I516">
        <f t="shared" si="47"/>
        <v>108.3</v>
      </c>
      <c r="J516" t="str">
        <f t="shared" si="48"/>
        <v>Neuquén</v>
      </c>
      <c r="K516">
        <v>20</v>
      </c>
    </row>
    <row r="517" spans="1:11" ht="15.75" customHeight="1" x14ac:dyDescent="0.25">
      <c r="A517" s="5">
        <f t="shared" si="27"/>
        <v>44892</v>
      </c>
      <c r="B517" s="6">
        <f t="shared" si="28"/>
        <v>6</v>
      </c>
      <c r="C517" s="7" t="s">
        <v>10</v>
      </c>
      <c r="D517" s="8">
        <v>2</v>
      </c>
      <c r="E517" s="6">
        <v>902</v>
      </c>
      <c r="F517" s="6">
        <f t="shared" si="44"/>
        <v>270.59999999999997</v>
      </c>
      <c r="G517" s="27">
        <f t="shared" si="45"/>
        <v>0.15</v>
      </c>
      <c r="H517" s="28">
        <f t="shared" si="46"/>
        <v>0.15</v>
      </c>
      <c r="I517">
        <f t="shared" si="47"/>
        <v>135.29999999999998</v>
      </c>
      <c r="J517" t="str">
        <f t="shared" si="48"/>
        <v>Tierra del Fuego</v>
      </c>
      <c r="K517">
        <v>20</v>
      </c>
    </row>
    <row r="518" spans="1:11" ht="15.75" customHeight="1" x14ac:dyDescent="0.25">
      <c r="A518" s="5">
        <f t="shared" si="27"/>
        <v>44892</v>
      </c>
      <c r="B518" s="6">
        <f t="shared" si="28"/>
        <v>3</v>
      </c>
      <c r="C518" s="7" t="s">
        <v>10</v>
      </c>
      <c r="D518" s="8">
        <v>5</v>
      </c>
      <c r="E518" s="6">
        <v>384</v>
      </c>
      <c r="F518" s="6">
        <f t="shared" si="44"/>
        <v>288</v>
      </c>
      <c r="G518" s="27">
        <f t="shared" si="45"/>
        <v>0.15</v>
      </c>
      <c r="H518" s="28">
        <f t="shared" si="46"/>
        <v>0.15</v>
      </c>
      <c r="I518">
        <f t="shared" si="47"/>
        <v>57.599999999999994</v>
      </c>
      <c r="J518" t="str">
        <f t="shared" si="48"/>
        <v>Entre Ríos</v>
      </c>
      <c r="K518">
        <v>20</v>
      </c>
    </row>
    <row r="519" spans="1:11" ht="15.75" customHeight="1" x14ac:dyDescent="0.25">
      <c r="A519" s="5">
        <f t="shared" si="27"/>
        <v>44892</v>
      </c>
      <c r="B519" s="6">
        <f t="shared" si="28"/>
        <v>2</v>
      </c>
      <c r="C519" s="7" t="s">
        <v>10</v>
      </c>
      <c r="D519" s="8">
        <v>2</v>
      </c>
      <c r="E519" s="6">
        <v>870</v>
      </c>
      <c r="F519" s="6">
        <f t="shared" si="44"/>
        <v>261</v>
      </c>
      <c r="G519" s="27">
        <f t="shared" si="45"/>
        <v>0.15</v>
      </c>
      <c r="H519" s="28">
        <f t="shared" si="46"/>
        <v>0.15</v>
      </c>
      <c r="I519">
        <f t="shared" si="47"/>
        <v>130.5</v>
      </c>
      <c r="J519" t="str">
        <f t="shared" si="48"/>
        <v>Santa Fe</v>
      </c>
      <c r="K519">
        <v>20</v>
      </c>
    </row>
    <row r="520" spans="1:11" ht="15.75" customHeight="1" x14ac:dyDescent="0.25">
      <c r="A520" s="5">
        <f t="shared" si="27"/>
        <v>44892</v>
      </c>
      <c r="B520" s="6">
        <f t="shared" si="28"/>
        <v>7</v>
      </c>
      <c r="C520" s="7" t="s">
        <v>10</v>
      </c>
      <c r="D520" s="8">
        <v>2</v>
      </c>
      <c r="E520" s="6">
        <v>477</v>
      </c>
      <c r="F520" s="6">
        <f t="shared" si="44"/>
        <v>143.1</v>
      </c>
      <c r="G520" s="27">
        <f t="shared" si="45"/>
        <v>0.15</v>
      </c>
      <c r="H520" s="28">
        <f t="shared" si="46"/>
        <v>0.15</v>
      </c>
      <c r="I520">
        <f t="shared" si="47"/>
        <v>71.55</v>
      </c>
      <c r="J520" t="str">
        <f t="shared" si="48"/>
        <v>Salta</v>
      </c>
      <c r="K520">
        <v>20</v>
      </c>
    </row>
    <row r="521" spans="1:11" ht="15.75" customHeight="1" x14ac:dyDescent="0.25">
      <c r="A521" s="5">
        <f t="shared" ref="A521:A550" si="49">+A512+1</f>
        <v>44892</v>
      </c>
      <c r="B521" s="6">
        <f t="shared" si="28"/>
        <v>9</v>
      </c>
      <c r="C521" s="7" t="s">
        <v>10</v>
      </c>
      <c r="D521" s="8">
        <v>4</v>
      </c>
      <c r="E521" s="6">
        <v>675</v>
      </c>
      <c r="F521" s="6">
        <f t="shared" si="44"/>
        <v>405</v>
      </c>
      <c r="G521" s="27">
        <f t="shared" si="45"/>
        <v>0.15</v>
      </c>
      <c r="H521" s="28">
        <f t="shared" si="46"/>
        <v>0.15</v>
      </c>
      <c r="I521">
        <f t="shared" si="47"/>
        <v>101.25</v>
      </c>
      <c r="J521" t="str">
        <f t="shared" si="48"/>
        <v>Misiones</v>
      </c>
      <c r="K521">
        <v>20</v>
      </c>
    </row>
    <row r="522" spans="1:11" ht="15.75" customHeight="1" x14ac:dyDescent="0.25">
      <c r="A522" s="5">
        <f t="shared" si="49"/>
        <v>44892</v>
      </c>
      <c r="B522" s="6">
        <f t="shared" ref="B522:B550" si="50">+B512</f>
        <v>1</v>
      </c>
      <c r="C522" s="7" t="s">
        <v>10</v>
      </c>
      <c r="D522" s="8">
        <v>5</v>
      </c>
      <c r="E522" s="6">
        <v>879</v>
      </c>
      <c r="F522" s="6">
        <f t="shared" si="44"/>
        <v>659.25</v>
      </c>
      <c r="G522" s="27">
        <f t="shared" si="45"/>
        <v>0.15</v>
      </c>
      <c r="H522" s="28">
        <f t="shared" si="46"/>
        <v>0.15</v>
      </c>
      <c r="I522">
        <f t="shared" si="47"/>
        <v>131.85</v>
      </c>
      <c r="J522" t="str">
        <f t="shared" si="48"/>
        <v>Buenos Aires</v>
      </c>
      <c r="K522">
        <v>20</v>
      </c>
    </row>
    <row r="523" spans="1:11" ht="15.75" customHeight="1" x14ac:dyDescent="0.25">
      <c r="A523" s="5">
        <f t="shared" si="49"/>
        <v>44892</v>
      </c>
      <c r="B523" s="6">
        <f t="shared" si="50"/>
        <v>4</v>
      </c>
      <c r="C523" s="7" t="s">
        <v>10</v>
      </c>
      <c r="D523" s="8">
        <v>9</v>
      </c>
      <c r="E523" s="6">
        <v>391</v>
      </c>
      <c r="F523" s="6">
        <f t="shared" si="44"/>
        <v>527.85</v>
      </c>
      <c r="G523" s="27">
        <f t="shared" si="45"/>
        <v>0.15</v>
      </c>
      <c r="H523" s="28">
        <f t="shared" si="46"/>
        <v>0.15</v>
      </c>
      <c r="I523">
        <f t="shared" si="47"/>
        <v>58.65</v>
      </c>
      <c r="J523" t="str">
        <f t="shared" si="48"/>
        <v>Cordoba</v>
      </c>
      <c r="K523">
        <v>20</v>
      </c>
    </row>
    <row r="524" spans="1:11" ht="15.75" customHeight="1" x14ac:dyDescent="0.25">
      <c r="A524" s="5">
        <f t="shared" si="49"/>
        <v>44893</v>
      </c>
      <c r="B524" s="6">
        <f t="shared" si="50"/>
        <v>5</v>
      </c>
      <c r="C524" s="7" t="s">
        <v>10</v>
      </c>
      <c r="D524" s="8">
        <v>5</v>
      </c>
      <c r="E524" s="6">
        <v>850</v>
      </c>
      <c r="F524" s="6">
        <f t="shared" si="44"/>
        <v>637.5</v>
      </c>
      <c r="G524" s="27">
        <f t="shared" si="45"/>
        <v>0.15</v>
      </c>
      <c r="H524" s="28">
        <f t="shared" si="46"/>
        <v>0.15</v>
      </c>
      <c r="I524">
        <f t="shared" si="47"/>
        <v>127.5</v>
      </c>
      <c r="J524" t="str">
        <f t="shared" si="48"/>
        <v>Tucumán</v>
      </c>
      <c r="K524">
        <v>20</v>
      </c>
    </row>
    <row r="525" spans="1:11" ht="15.75" customHeight="1" x14ac:dyDescent="0.25">
      <c r="A525" s="5">
        <f t="shared" si="49"/>
        <v>44893</v>
      </c>
      <c r="B525" s="6">
        <f t="shared" si="50"/>
        <v>8</v>
      </c>
      <c r="C525" s="7" t="s">
        <v>10</v>
      </c>
      <c r="D525" s="8">
        <v>3</v>
      </c>
      <c r="E525" s="6">
        <v>926</v>
      </c>
      <c r="F525" s="6">
        <f t="shared" si="44"/>
        <v>416.7</v>
      </c>
      <c r="G525" s="27">
        <f t="shared" si="45"/>
        <v>0.15</v>
      </c>
      <c r="H525" s="28">
        <f t="shared" si="46"/>
        <v>0.15</v>
      </c>
      <c r="I525">
        <f t="shared" si="47"/>
        <v>138.9</v>
      </c>
      <c r="J525" t="str">
        <f t="shared" si="48"/>
        <v>Jujuy</v>
      </c>
      <c r="K525">
        <v>20</v>
      </c>
    </row>
    <row r="526" spans="1:11" ht="15.75" customHeight="1" x14ac:dyDescent="0.25">
      <c r="A526" s="5">
        <f t="shared" si="49"/>
        <v>44893</v>
      </c>
      <c r="B526" s="6">
        <f t="shared" si="50"/>
        <v>10</v>
      </c>
      <c r="C526" s="7" t="s">
        <v>10</v>
      </c>
      <c r="D526" s="8">
        <v>5</v>
      </c>
      <c r="E526" s="6">
        <v>634</v>
      </c>
      <c r="F526" s="6">
        <f t="shared" si="44"/>
        <v>475.5</v>
      </c>
      <c r="G526" s="27">
        <f t="shared" si="45"/>
        <v>0.15</v>
      </c>
      <c r="H526" s="28">
        <f t="shared" si="46"/>
        <v>0.15</v>
      </c>
      <c r="I526">
        <f t="shared" si="47"/>
        <v>95.1</v>
      </c>
      <c r="J526" t="str">
        <f t="shared" si="48"/>
        <v>Neuquén</v>
      </c>
      <c r="K526">
        <v>20</v>
      </c>
    </row>
    <row r="527" spans="1:11" ht="15.75" customHeight="1" x14ac:dyDescent="0.25">
      <c r="A527" s="5">
        <f t="shared" si="49"/>
        <v>44893</v>
      </c>
      <c r="B527" s="6">
        <f t="shared" si="50"/>
        <v>6</v>
      </c>
      <c r="C527" s="7" t="s">
        <v>10</v>
      </c>
      <c r="D527" s="8">
        <v>6</v>
      </c>
      <c r="E527" s="6">
        <v>312</v>
      </c>
      <c r="F527" s="6">
        <f t="shared" si="44"/>
        <v>280.8</v>
      </c>
      <c r="G527" s="27">
        <f t="shared" si="45"/>
        <v>0.15</v>
      </c>
      <c r="H527" s="28">
        <f t="shared" si="46"/>
        <v>0.15</v>
      </c>
      <c r="I527">
        <f t="shared" si="47"/>
        <v>46.8</v>
      </c>
      <c r="J527" t="str">
        <f t="shared" si="48"/>
        <v>Tierra del Fuego</v>
      </c>
      <c r="K527">
        <v>20</v>
      </c>
    </row>
    <row r="528" spans="1:11" ht="15.75" customHeight="1" x14ac:dyDescent="0.25">
      <c r="A528" s="5">
        <f t="shared" si="49"/>
        <v>44893</v>
      </c>
      <c r="B528" s="6">
        <f t="shared" si="50"/>
        <v>3</v>
      </c>
      <c r="C528" s="7" t="s">
        <v>10</v>
      </c>
      <c r="D528" s="8">
        <v>5</v>
      </c>
      <c r="E528" s="6">
        <v>377</v>
      </c>
      <c r="F528" s="6">
        <f t="shared" si="44"/>
        <v>282.75</v>
      </c>
      <c r="G528" s="27">
        <f t="shared" si="45"/>
        <v>0.15</v>
      </c>
      <c r="H528" s="28">
        <f t="shared" si="46"/>
        <v>0.15</v>
      </c>
      <c r="I528">
        <f t="shared" si="47"/>
        <v>56.55</v>
      </c>
      <c r="J528" t="str">
        <f t="shared" si="48"/>
        <v>Entre Ríos</v>
      </c>
      <c r="K528">
        <v>20</v>
      </c>
    </row>
    <row r="529" spans="1:11" ht="15.75" customHeight="1" x14ac:dyDescent="0.25">
      <c r="A529" s="5">
        <f t="shared" si="49"/>
        <v>44893</v>
      </c>
      <c r="B529" s="6">
        <f t="shared" si="50"/>
        <v>2</v>
      </c>
      <c r="C529" s="7" t="s">
        <v>10</v>
      </c>
      <c r="D529" s="8">
        <v>10</v>
      </c>
      <c r="E529" s="6">
        <v>486</v>
      </c>
      <c r="F529" s="6">
        <f t="shared" si="44"/>
        <v>729</v>
      </c>
      <c r="G529" s="27">
        <f t="shared" si="45"/>
        <v>0.15</v>
      </c>
      <c r="H529" s="28">
        <f t="shared" si="46"/>
        <v>0.15</v>
      </c>
      <c r="I529">
        <f t="shared" si="47"/>
        <v>72.899999999999991</v>
      </c>
      <c r="J529" t="str">
        <f t="shared" si="48"/>
        <v>Santa Fe</v>
      </c>
      <c r="K529">
        <v>20</v>
      </c>
    </row>
    <row r="530" spans="1:11" ht="15.75" customHeight="1" x14ac:dyDescent="0.25">
      <c r="A530" s="5">
        <f t="shared" si="49"/>
        <v>44893</v>
      </c>
      <c r="B530" s="6">
        <f t="shared" si="50"/>
        <v>7</v>
      </c>
      <c r="C530" s="7" t="s">
        <v>10</v>
      </c>
      <c r="D530" s="8">
        <v>2</v>
      </c>
      <c r="E530" s="6">
        <v>520</v>
      </c>
      <c r="F530" s="6">
        <f t="shared" si="44"/>
        <v>156</v>
      </c>
      <c r="G530" s="27">
        <f t="shared" si="45"/>
        <v>0.15</v>
      </c>
      <c r="H530" s="28">
        <f t="shared" si="46"/>
        <v>0.15</v>
      </c>
      <c r="I530">
        <f t="shared" si="47"/>
        <v>78</v>
      </c>
      <c r="J530" t="str">
        <f t="shared" si="48"/>
        <v>Salta</v>
      </c>
      <c r="K530">
        <v>20</v>
      </c>
    </row>
    <row r="531" spans="1:11" ht="15.75" customHeight="1" x14ac:dyDescent="0.25">
      <c r="A531" s="5">
        <f t="shared" si="49"/>
        <v>44893</v>
      </c>
      <c r="B531" s="6">
        <f t="shared" si="50"/>
        <v>9</v>
      </c>
      <c r="C531" s="7" t="s">
        <v>10</v>
      </c>
      <c r="D531" s="8">
        <v>1</v>
      </c>
      <c r="E531" s="6">
        <v>528</v>
      </c>
      <c r="F531" s="6">
        <f t="shared" si="44"/>
        <v>79.2</v>
      </c>
      <c r="G531" s="27">
        <f t="shared" si="45"/>
        <v>0.15</v>
      </c>
      <c r="H531" s="28">
        <f t="shared" si="46"/>
        <v>0.15</v>
      </c>
      <c r="I531">
        <f t="shared" si="47"/>
        <v>79.2</v>
      </c>
      <c r="J531" t="str">
        <f t="shared" si="48"/>
        <v>Misiones</v>
      </c>
      <c r="K531">
        <v>20</v>
      </c>
    </row>
    <row r="532" spans="1:11" ht="15.75" customHeight="1" x14ac:dyDescent="0.25">
      <c r="A532" s="5">
        <f t="shared" si="49"/>
        <v>44893</v>
      </c>
      <c r="B532" s="6">
        <f t="shared" si="50"/>
        <v>1</v>
      </c>
      <c r="C532" s="7" t="s">
        <v>10</v>
      </c>
      <c r="D532" s="8">
        <v>1</v>
      </c>
      <c r="E532" s="6">
        <v>549</v>
      </c>
      <c r="F532" s="6">
        <f t="shared" si="44"/>
        <v>82.35</v>
      </c>
      <c r="G532" s="27">
        <f t="shared" si="45"/>
        <v>0.15</v>
      </c>
      <c r="H532" s="28">
        <f t="shared" si="46"/>
        <v>0.15</v>
      </c>
      <c r="I532">
        <f t="shared" si="47"/>
        <v>82.35</v>
      </c>
      <c r="J532" t="str">
        <f t="shared" si="48"/>
        <v>Buenos Aires</v>
      </c>
      <c r="K532">
        <v>20</v>
      </c>
    </row>
    <row r="533" spans="1:11" ht="15.75" customHeight="1" x14ac:dyDescent="0.25">
      <c r="A533" s="5">
        <f t="shared" si="49"/>
        <v>44894</v>
      </c>
      <c r="B533" s="6">
        <f t="shared" si="50"/>
        <v>4</v>
      </c>
      <c r="C533" s="7" t="s">
        <v>10</v>
      </c>
      <c r="D533" s="8">
        <v>3</v>
      </c>
      <c r="E533" s="6">
        <v>471</v>
      </c>
      <c r="F533" s="6">
        <f t="shared" si="44"/>
        <v>211.95</v>
      </c>
      <c r="G533" s="27">
        <f t="shared" si="45"/>
        <v>0.15</v>
      </c>
      <c r="H533" s="28">
        <f t="shared" si="46"/>
        <v>0.15</v>
      </c>
      <c r="I533">
        <f t="shared" si="47"/>
        <v>70.649999999999991</v>
      </c>
      <c r="J533" t="str">
        <f t="shared" si="48"/>
        <v>Cordoba</v>
      </c>
      <c r="K533">
        <v>20</v>
      </c>
    </row>
    <row r="534" spans="1:11" ht="15.75" customHeight="1" x14ac:dyDescent="0.25">
      <c r="A534" s="5">
        <f t="shared" si="49"/>
        <v>44894</v>
      </c>
      <c r="B534" s="6">
        <f t="shared" si="50"/>
        <v>5</v>
      </c>
      <c r="C534" s="7" t="s">
        <v>10</v>
      </c>
      <c r="D534" s="8">
        <v>6</v>
      </c>
      <c r="E534" s="6">
        <v>439</v>
      </c>
      <c r="F534" s="6">
        <f t="shared" si="44"/>
        <v>395.09999999999997</v>
      </c>
      <c r="G534" s="27">
        <f t="shared" si="45"/>
        <v>0.15</v>
      </c>
      <c r="H534" s="28">
        <f t="shared" si="46"/>
        <v>0.15</v>
      </c>
      <c r="I534">
        <f t="shared" si="47"/>
        <v>65.849999999999994</v>
      </c>
      <c r="J534" t="str">
        <f t="shared" si="48"/>
        <v>Tucumán</v>
      </c>
      <c r="K534">
        <v>20</v>
      </c>
    </row>
    <row r="535" spans="1:11" ht="15.75" customHeight="1" x14ac:dyDescent="0.25">
      <c r="A535" s="5">
        <f t="shared" si="49"/>
        <v>44894</v>
      </c>
      <c r="B535" s="6">
        <f t="shared" si="50"/>
        <v>8</v>
      </c>
      <c r="C535" s="7" t="s">
        <v>10</v>
      </c>
      <c r="D535" s="8">
        <v>5</v>
      </c>
      <c r="E535" s="6">
        <v>721</v>
      </c>
      <c r="F535" s="6">
        <f t="shared" si="44"/>
        <v>540.75</v>
      </c>
      <c r="G535" s="27">
        <f t="shared" si="45"/>
        <v>0.15</v>
      </c>
      <c r="H535" s="28">
        <f t="shared" si="46"/>
        <v>0.15</v>
      </c>
      <c r="I535">
        <f t="shared" si="47"/>
        <v>108.14999999999999</v>
      </c>
      <c r="J535" t="str">
        <f t="shared" si="48"/>
        <v>Jujuy</v>
      </c>
      <c r="K535">
        <v>20</v>
      </c>
    </row>
    <row r="536" spans="1:11" ht="15.75" customHeight="1" x14ac:dyDescent="0.25">
      <c r="A536" s="5">
        <f t="shared" si="49"/>
        <v>44894</v>
      </c>
      <c r="B536" s="6">
        <f t="shared" si="50"/>
        <v>10</v>
      </c>
      <c r="C536" s="7" t="s">
        <v>10</v>
      </c>
      <c r="D536" s="8">
        <v>3</v>
      </c>
      <c r="E536" s="6">
        <v>496</v>
      </c>
      <c r="F536" s="6">
        <f t="shared" si="44"/>
        <v>223.2</v>
      </c>
      <c r="G536" s="27">
        <f t="shared" si="45"/>
        <v>0.15</v>
      </c>
      <c r="H536" s="28">
        <f t="shared" si="46"/>
        <v>0.15</v>
      </c>
      <c r="I536">
        <f t="shared" si="47"/>
        <v>74.399999999999991</v>
      </c>
      <c r="J536" t="str">
        <f t="shared" si="48"/>
        <v>Neuquén</v>
      </c>
      <c r="K536">
        <v>20</v>
      </c>
    </row>
    <row r="537" spans="1:11" ht="15.75" customHeight="1" x14ac:dyDescent="0.25">
      <c r="A537" s="5">
        <f t="shared" si="49"/>
        <v>44894</v>
      </c>
      <c r="B537" s="6">
        <f t="shared" si="50"/>
        <v>6</v>
      </c>
      <c r="C537" s="7" t="s">
        <v>10</v>
      </c>
      <c r="D537" s="8">
        <v>8</v>
      </c>
      <c r="E537" s="6">
        <v>822</v>
      </c>
      <c r="F537" s="6">
        <f t="shared" si="44"/>
        <v>986.4</v>
      </c>
      <c r="G537" s="27">
        <f t="shared" si="45"/>
        <v>0.15</v>
      </c>
      <c r="H537" s="28">
        <f t="shared" si="46"/>
        <v>0.15</v>
      </c>
      <c r="I537">
        <f t="shared" si="47"/>
        <v>123.3</v>
      </c>
      <c r="J537" t="str">
        <f t="shared" si="48"/>
        <v>Tierra del Fuego</v>
      </c>
      <c r="K537">
        <v>20</v>
      </c>
    </row>
    <row r="538" spans="1:11" ht="15.75" customHeight="1" x14ac:dyDescent="0.25">
      <c r="A538" s="5">
        <f t="shared" si="49"/>
        <v>44894</v>
      </c>
      <c r="B538" s="6">
        <f t="shared" si="50"/>
        <v>3</v>
      </c>
      <c r="C538" s="7" t="s">
        <v>10</v>
      </c>
      <c r="D538" s="8">
        <v>7</v>
      </c>
      <c r="E538" s="6">
        <v>414</v>
      </c>
      <c r="F538" s="6">
        <f t="shared" si="44"/>
        <v>434.7</v>
      </c>
      <c r="G538" s="27">
        <f t="shared" si="45"/>
        <v>0.15</v>
      </c>
      <c r="H538" s="28">
        <f t="shared" si="46"/>
        <v>0.15</v>
      </c>
      <c r="I538">
        <f t="shared" si="47"/>
        <v>62.099999999999994</v>
      </c>
      <c r="J538" t="str">
        <f t="shared" si="48"/>
        <v>Entre Ríos</v>
      </c>
      <c r="K538">
        <v>20</v>
      </c>
    </row>
    <row r="539" spans="1:11" ht="15.75" customHeight="1" x14ac:dyDescent="0.25">
      <c r="A539" s="5">
        <f t="shared" si="49"/>
        <v>44894</v>
      </c>
      <c r="B539" s="6">
        <f t="shared" si="50"/>
        <v>2</v>
      </c>
      <c r="C539" s="7" t="s">
        <v>10</v>
      </c>
      <c r="D539" s="8">
        <v>5</v>
      </c>
      <c r="E539" s="6">
        <v>502</v>
      </c>
      <c r="F539" s="6">
        <f t="shared" si="44"/>
        <v>376.5</v>
      </c>
      <c r="G539" s="27">
        <f t="shared" si="45"/>
        <v>0.15</v>
      </c>
      <c r="H539" s="28">
        <f t="shared" si="46"/>
        <v>0.15</v>
      </c>
      <c r="I539">
        <f t="shared" si="47"/>
        <v>75.3</v>
      </c>
      <c r="J539" t="str">
        <f t="shared" si="48"/>
        <v>Santa Fe</v>
      </c>
      <c r="K539">
        <v>20</v>
      </c>
    </row>
    <row r="540" spans="1:11" ht="15.75" customHeight="1" x14ac:dyDescent="0.25">
      <c r="A540" s="5">
        <f t="shared" si="49"/>
        <v>44894</v>
      </c>
      <c r="B540" s="6">
        <f t="shared" si="50"/>
        <v>7</v>
      </c>
      <c r="C540" s="7" t="s">
        <v>10</v>
      </c>
      <c r="D540" s="8">
        <v>6</v>
      </c>
      <c r="E540" s="6">
        <v>553</v>
      </c>
      <c r="F540" s="6">
        <f t="shared" si="44"/>
        <v>497.7</v>
      </c>
      <c r="G540" s="27">
        <f t="shared" si="45"/>
        <v>0.15</v>
      </c>
      <c r="H540" s="28">
        <f t="shared" si="46"/>
        <v>0.15</v>
      </c>
      <c r="I540">
        <f t="shared" si="47"/>
        <v>82.95</v>
      </c>
      <c r="J540" t="str">
        <f t="shared" si="48"/>
        <v>Salta</v>
      </c>
      <c r="K540">
        <v>20</v>
      </c>
    </row>
    <row r="541" spans="1:11" ht="15.75" customHeight="1" x14ac:dyDescent="0.25">
      <c r="A541" s="5">
        <f t="shared" si="49"/>
        <v>44894</v>
      </c>
      <c r="B541" s="6">
        <f t="shared" si="50"/>
        <v>9</v>
      </c>
      <c r="C541" s="7" t="s">
        <v>10</v>
      </c>
      <c r="D541" s="8">
        <v>2</v>
      </c>
      <c r="E541" s="6">
        <v>552</v>
      </c>
      <c r="F541" s="6">
        <f t="shared" si="44"/>
        <v>165.6</v>
      </c>
      <c r="G541" s="27">
        <f t="shared" si="45"/>
        <v>0.15</v>
      </c>
      <c r="H541" s="28">
        <f t="shared" si="46"/>
        <v>0.15</v>
      </c>
      <c r="I541">
        <f t="shared" si="47"/>
        <v>82.8</v>
      </c>
      <c r="J541" t="str">
        <f t="shared" si="48"/>
        <v>Misiones</v>
      </c>
      <c r="K541">
        <v>20</v>
      </c>
    </row>
    <row r="542" spans="1:11" ht="15.75" customHeight="1" x14ac:dyDescent="0.25">
      <c r="A542" s="5">
        <f t="shared" si="49"/>
        <v>44895</v>
      </c>
      <c r="B542" s="6">
        <f t="shared" si="50"/>
        <v>1</v>
      </c>
      <c r="C542" s="7" t="s">
        <v>10</v>
      </c>
      <c r="D542" s="8">
        <v>10</v>
      </c>
      <c r="E542" s="6">
        <v>615</v>
      </c>
      <c r="F542" s="6">
        <f t="shared" si="44"/>
        <v>922.5</v>
      </c>
      <c r="G542" s="27">
        <f t="shared" si="45"/>
        <v>0.15</v>
      </c>
      <c r="H542" s="28">
        <f t="shared" si="46"/>
        <v>0.15</v>
      </c>
      <c r="I542">
        <f t="shared" si="47"/>
        <v>92.25</v>
      </c>
      <c r="J542" t="str">
        <f t="shared" si="48"/>
        <v>Buenos Aires</v>
      </c>
      <c r="K542">
        <v>20</v>
      </c>
    </row>
    <row r="543" spans="1:11" ht="15.75" customHeight="1" x14ac:dyDescent="0.25">
      <c r="A543" s="5">
        <f t="shared" si="49"/>
        <v>44895</v>
      </c>
      <c r="B543" s="6">
        <f t="shared" si="50"/>
        <v>4</v>
      </c>
      <c r="C543" s="7" t="s">
        <v>10</v>
      </c>
      <c r="D543" s="8">
        <v>6</v>
      </c>
      <c r="E543" s="6">
        <v>397</v>
      </c>
      <c r="F543" s="6">
        <f t="shared" si="44"/>
        <v>357.3</v>
      </c>
      <c r="G543" s="27">
        <f t="shared" si="45"/>
        <v>0.15</v>
      </c>
      <c r="H543" s="28">
        <f t="shared" si="46"/>
        <v>0.15</v>
      </c>
      <c r="I543">
        <f t="shared" si="47"/>
        <v>59.55</v>
      </c>
      <c r="J543" t="str">
        <f t="shared" si="48"/>
        <v>Cordoba</v>
      </c>
      <c r="K543">
        <v>20</v>
      </c>
    </row>
    <row r="544" spans="1:11" ht="15.75" customHeight="1" x14ac:dyDescent="0.25">
      <c r="A544" s="5">
        <f t="shared" si="49"/>
        <v>44895</v>
      </c>
      <c r="B544" s="6">
        <f t="shared" si="50"/>
        <v>5</v>
      </c>
      <c r="C544" s="7" t="s">
        <v>10</v>
      </c>
      <c r="D544" s="8">
        <v>1</v>
      </c>
      <c r="E544" s="6">
        <v>884</v>
      </c>
      <c r="F544" s="6">
        <f t="shared" si="44"/>
        <v>132.6</v>
      </c>
      <c r="G544" s="27">
        <f t="shared" si="45"/>
        <v>0.15</v>
      </c>
      <c r="H544" s="28">
        <f t="shared" si="46"/>
        <v>0.15</v>
      </c>
      <c r="I544">
        <f t="shared" si="47"/>
        <v>132.6</v>
      </c>
      <c r="J544" t="str">
        <f t="shared" si="48"/>
        <v>Tucumán</v>
      </c>
      <c r="K544">
        <v>20</v>
      </c>
    </row>
    <row r="545" spans="1:11" ht="15.75" customHeight="1" x14ac:dyDescent="0.25">
      <c r="A545" s="5">
        <f t="shared" si="49"/>
        <v>44895</v>
      </c>
      <c r="B545" s="6">
        <f t="shared" si="50"/>
        <v>8</v>
      </c>
      <c r="C545" s="7" t="s">
        <v>10</v>
      </c>
      <c r="D545" s="8">
        <v>2</v>
      </c>
      <c r="E545" s="6">
        <v>961</v>
      </c>
      <c r="F545" s="6">
        <f t="shared" si="44"/>
        <v>288.3</v>
      </c>
      <c r="G545" s="27">
        <f t="shared" si="45"/>
        <v>0.15</v>
      </c>
      <c r="H545" s="28">
        <f t="shared" si="46"/>
        <v>0.15</v>
      </c>
      <c r="I545">
        <f t="shared" si="47"/>
        <v>144.15</v>
      </c>
      <c r="J545" t="str">
        <f t="shared" si="48"/>
        <v>Jujuy</v>
      </c>
      <c r="K545">
        <v>20</v>
      </c>
    </row>
    <row r="546" spans="1:11" ht="15.75" customHeight="1" x14ac:dyDescent="0.25">
      <c r="A546" s="5">
        <f t="shared" si="49"/>
        <v>44895</v>
      </c>
      <c r="B546" s="6">
        <f t="shared" si="50"/>
        <v>10</v>
      </c>
      <c r="C546" s="7" t="s">
        <v>10</v>
      </c>
      <c r="D546" s="8">
        <v>1</v>
      </c>
      <c r="E546" s="6">
        <v>301</v>
      </c>
      <c r="F546" s="6">
        <f t="shared" si="44"/>
        <v>45.15</v>
      </c>
      <c r="G546" s="27">
        <f t="shared" si="45"/>
        <v>0.15</v>
      </c>
      <c r="H546" s="28">
        <f t="shared" si="46"/>
        <v>0.15</v>
      </c>
      <c r="I546">
        <f t="shared" si="47"/>
        <v>45.15</v>
      </c>
      <c r="J546" t="str">
        <f t="shared" si="48"/>
        <v>Neuquén</v>
      </c>
      <c r="K546">
        <v>20</v>
      </c>
    </row>
    <row r="547" spans="1:11" ht="15.75" customHeight="1" x14ac:dyDescent="0.25">
      <c r="A547" s="5">
        <f t="shared" si="49"/>
        <v>44895</v>
      </c>
      <c r="B547" s="6">
        <f t="shared" si="50"/>
        <v>6</v>
      </c>
      <c r="C547" s="7" t="s">
        <v>10</v>
      </c>
      <c r="D547" s="8">
        <v>9</v>
      </c>
      <c r="E547" s="6">
        <v>751</v>
      </c>
      <c r="F547" s="6">
        <f t="shared" si="44"/>
        <v>1013.8499999999999</v>
      </c>
      <c r="G547" s="27">
        <f t="shared" si="45"/>
        <v>0.15</v>
      </c>
      <c r="H547" s="28">
        <f t="shared" si="46"/>
        <v>0.15</v>
      </c>
      <c r="I547">
        <f t="shared" si="47"/>
        <v>112.64999999999999</v>
      </c>
      <c r="J547" t="str">
        <f t="shared" si="48"/>
        <v>Tierra del Fuego</v>
      </c>
      <c r="K547">
        <v>20</v>
      </c>
    </row>
    <row r="548" spans="1:11" ht="15.75" customHeight="1" x14ac:dyDescent="0.25">
      <c r="A548" s="5">
        <f t="shared" si="49"/>
        <v>44895</v>
      </c>
      <c r="B548" s="6">
        <f t="shared" si="50"/>
        <v>3</v>
      </c>
      <c r="C548" s="7" t="s">
        <v>10</v>
      </c>
      <c r="D548" s="8">
        <v>7</v>
      </c>
      <c r="E548" s="6">
        <v>985</v>
      </c>
      <c r="F548" s="6">
        <f t="shared" si="44"/>
        <v>1034.25</v>
      </c>
      <c r="G548" s="27">
        <f t="shared" si="45"/>
        <v>0.15</v>
      </c>
      <c r="H548" s="28">
        <f t="shared" si="46"/>
        <v>0.15</v>
      </c>
      <c r="I548">
        <f t="shared" si="47"/>
        <v>147.75</v>
      </c>
      <c r="J548" t="str">
        <f t="shared" si="48"/>
        <v>Entre Ríos</v>
      </c>
      <c r="K548">
        <v>20</v>
      </c>
    </row>
    <row r="549" spans="1:11" ht="15.75" customHeight="1" x14ac:dyDescent="0.25">
      <c r="A549" s="5">
        <f t="shared" si="49"/>
        <v>44895</v>
      </c>
      <c r="B549" s="6">
        <f t="shared" si="50"/>
        <v>2</v>
      </c>
      <c r="C549" s="7" t="s">
        <v>10</v>
      </c>
      <c r="D549" s="8">
        <v>5</v>
      </c>
      <c r="E549" s="6">
        <v>373</v>
      </c>
      <c r="F549" s="6">
        <f t="shared" si="44"/>
        <v>279.75</v>
      </c>
      <c r="G549" s="27">
        <f t="shared" si="45"/>
        <v>0.15</v>
      </c>
      <c r="H549" s="28">
        <f t="shared" si="46"/>
        <v>0.15</v>
      </c>
      <c r="I549">
        <f t="shared" si="47"/>
        <v>55.949999999999996</v>
      </c>
      <c r="J549" t="str">
        <f t="shared" si="48"/>
        <v>Santa Fe</v>
      </c>
      <c r="K549">
        <v>20</v>
      </c>
    </row>
    <row r="550" spans="1:11" ht="15.75" customHeight="1" x14ac:dyDescent="0.25">
      <c r="A550" s="5">
        <f t="shared" si="49"/>
        <v>44895</v>
      </c>
      <c r="B550" s="6">
        <f t="shared" si="50"/>
        <v>7</v>
      </c>
      <c r="C550" s="7" t="s">
        <v>10</v>
      </c>
      <c r="D550" s="8">
        <v>6</v>
      </c>
      <c r="E550" s="6">
        <v>689</v>
      </c>
      <c r="F550" s="6">
        <f t="shared" si="44"/>
        <v>620.1</v>
      </c>
      <c r="G550" s="27">
        <f t="shared" si="45"/>
        <v>0.15</v>
      </c>
      <c r="H550" s="28">
        <f t="shared" si="46"/>
        <v>0.15</v>
      </c>
      <c r="I550">
        <f t="shared" si="47"/>
        <v>103.35</v>
      </c>
      <c r="J550" t="str">
        <f t="shared" si="48"/>
        <v>Salta</v>
      </c>
      <c r="K550">
        <v>20</v>
      </c>
    </row>
    <row r="551" spans="1:11" ht="15.75" customHeight="1" x14ac:dyDescent="0.25">
      <c r="A551" s="5">
        <v>44835</v>
      </c>
      <c r="B551" s="6">
        <v>1</v>
      </c>
      <c r="C551" s="7" t="s">
        <v>12</v>
      </c>
      <c r="D551" s="8">
        <v>8</v>
      </c>
      <c r="E551" s="6">
        <v>182</v>
      </c>
      <c r="F551" s="6">
        <f t="shared" si="44"/>
        <v>145.6</v>
      </c>
      <c r="G551" s="27">
        <f t="shared" si="45"/>
        <v>0.1</v>
      </c>
      <c r="H551" s="28">
        <f t="shared" si="46"/>
        <v>0.1</v>
      </c>
      <c r="I551">
        <f t="shared" si="47"/>
        <v>18.2</v>
      </c>
      <c r="J551" t="str">
        <f t="shared" si="48"/>
        <v>Buenos Aires</v>
      </c>
      <c r="K551">
        <v>50</v>
      </c>
    </row>
    <row r="552" spans="1:11" ht="15.75" customHeight="1" x14ac:dyDescent="0.25">
      <c r="A552" s="5">
        <v>44835</v>
      </c>
      <c r="B552" s="6">
        <v>4</v>
      </c>
      <c r="C552" s="7" t="s">
        <v>12</v>
      </c>
      <c r="D552" s="8">
        <v>8</v>
      </c>
      <c r="E552" s="6">
        <v>319</v>
      </c>
      <c r="F552" s="6">
        <f t="shared" si="44"/>
        <v>255.20000000000002</v>
      </c>
      <c r="G552" s="27">
        <f t="shared" si="45"/>
        <v>0.1</v>
      </c>
      <c r="H552" s="28">
        <f t="shared" si="46"/>
        <v>0.1</v>
      </c>
      <c r="I552">
        <f t="shared" si="47"/>
        <v>31.900000000000002</v>
      </c>
      <c r="J552" t="str">
        <f t="shared" si="48"/>
        <v>Cordoba</v>
      </c>
      <c r="K552">
        <v>50</v>
      </c>
    </row>
    <row r="553" spans="1:11" ht="15.75" customHeight="1" x14ac:dyDescent="0.25">
      <c r="A553" s="5">
        <v>44835</v>
      </c>
      <c r="B553" s="6">
        <v>5</v>
      </c>
      <c r="C553" s="7" t="s">
        <v>12</v>
      </c>
      <c r="D553" s="8">
        <v>7</v>
      </c>
      <c r="E553" s="6">
        <v>308</v>
      </c>
      <c r="F553" s="6">
        <f t="shared" si="44"/>
        <v>215.60000000000002</v>
      </c>
      <c r="G553" s="27">
        <f t="shared" si="45"/>
        <v>0.1</v>
      </c>
      <c r="H553" s="28">
        <f t="shared" si="46"/>
        <v>0.1</v>
      </c>
      <c r="I553">
        <f t="shared" si="47"/>
        <v>30.8</v>
      </c>
      <c r="J553" t="str">
        <f t="shared" si="48"/>
        <v>Tucumán</v>
      </c>
      <c r="K553">
        <v>50</v>
      </c>
    </row>
    <row r="554" spans="1:11" ht="15.75" customHeight="1" x14ac:dyDescent="0.25">
      <c r="A554" s="5">
        <v>44835</v>
      </c>
      <c r="B554" s="6">
        <v>8</v>
      </c>
      <c r="C554" s="7" t="s">
        <v>12</v>
      </c>
      <c r="D554" s="8">
        <v>8</v>
      </c>
      <c r="E554" s="6">
        <v>394</v>
      </c>
      <c r="F554" s="6">
        <f t="shared" si="44"/>
        <v>315.20000000000005</v>
      </c>
      <c r="G554" s="27">
        <f t="shared" si="45"/>
        <v>0.1</v>
      </c>
      <c r="H554" s="28">
        <f t="shared" si="46"/>
        <v>0.1</v>
      </c>
      <c r="I554">
        <f t="shared" si="47"/>
        <v>39.400000000000006</v>
      </c>
      <c r="J554" t="str">
        <f t="shared" si="48"/>
        <v>Jujuy</v>
      </c>
      <c r="K554">
        <v>50</v>
      </c>
    </row>
    <row r="555" spans="1:11" ht="15.75" customHeight="1" x14ac:dyDescent="0.25">
      <c r="A555" s="5">
        <v>44835</v>
      </c>
      <c r="B555" s="6">
        <v>10</v>
      </c>
      <c r="C555" s="7" t="s">
        <v>12</v>
      </c>
      <c r="D555" s="8">
        <v>5</v>
      </c>
      <c r="E555" s="6">
        <v>169</v>
      </c>
      <c r="F555" s="6">
        <f t="shared" si="44"/>
        <v>84.5</v>
      </c>
      <c r="G555" s="27">
        <f t="shared" si="45"/>
        <v>0.1</v>
      </c>
      <c r="H555" s="28">
        <f t="shared" si="46"/>
        <v>0.1</v>
      </c>
      <c r="I555">
        <f t="shared" si="47"/>
        <v>16.900000000000002</v>
      </c>
      <c r="J555" t="str">
        <f t="shared" si="48"/>
        <v>Neuquén</v>
      </c>
      <c r="K555">
        <v>50</v>
      </c>
    </row>
    <row r="556" spans="1:11" ht="15.75" customHeight="1" x14ac:dyDescent="0.25">
      <c r="A556" s="5">
        <v>44835</v>
      </c>
      <c r="B556" s="6">
        <v>6</v>
      </c>
      <c r="C556" s="7" t="s">
        <v>12</v>
      </c>
      <c r="D556" s="8">
        <v>7</v>
      </c>
      <c r="E556" s="6">
        <v>506</v>
      </c>
      <c r="F556" s="6">
        <f t="shared" si="44"/>
        <v>354.20000000000005</v>
      </c>
      <c r="G556" s="27">
        <f t="shared" si="45"/>
        <v>0.1</v>
      </c>
      <c r="H556" s="28">
        <f t="shared" si="46"/>
        <v>0.1</v>
      </c>
      <c r="I556">
        <f t="shared" si="47"/>
        <v>50.6</v>
      </c>
      <c r="J556" t="str">
        <f t="shared" si="48"/>
        <v>Tierra del Fuego</v>
      </c>
      <c r="K556">
        <v>50</v>
      </c>
    </row>
    <row r="557" spans="1:11" ht="15.75" customHeight="1" x14ac:dyDescent="0.25">
      <c r="A557" s="5">
        <v>44835</v>
      </c>
      <c r="B557" s="6">
        <v>3</v>
      </c>
      <c r="C557" s="7" t="s">
        <v>12</v>
      </c>
      <c r="D557" s="8">
        <v>7</v>
      </c>
      <c r="E557" s="6">
        <v>329</v>
      </c>
      <c r="F557" s="6">
        <f t="shared" si="44"/>
        <v>230.3</v>
      </c>
      <c r="G557" s="27">
        <f t="shared" si="45"/>
        <v>0.1</v>
      </c>
      <c r="H557" s="28">
        <f t="shared" si="46"/>
        <v>0.1</v>
      </c>
      <c r="I557">
        <f t="shared" si="47"/>
        <v>32.9</v>
      </c>
      <c r="J557" t="str">
        <f t="shared" si="48"/>
        <v>Entre Ríos</v>
      </c>
      <c r="K557">
        <v>50</v>
      </c>
    </row>
    <row r="558" spans="1:11" ht="15.75" customHeight="1" x14ac:dyDescent="0.25">
      <c r="A558" s="5">
        <v>44835</v>
      </c>
      <c r="B558" s="6">
        <v>2</v>
      </c>
      <c r="C558" s="7" t="s">
        <v>12</v>
      </c>
      <c r="D558" s="8">
        <v>1</v>
      </c>
      <c r="E558" s="6">
        <v>206</v>
      </c>
      <c r="F558" s="6">
        <f t="shared" si="44"/>
        <v>20.6</v>
      </c>
      <c r="G558" s="27">
        <f t="shared" si="45"/>
        <v>0.1</v>
      </c>
      <c r="H558" s="28">
        <f t="shared" si="46"/>
        <v>0.1</v>
      </c>
      <c r="I558">
        <f t="shared" si="47"/>
        <v>20.6</v>
      </c>
      <c r="J558" t="str">
        <f t="shared" si="48"/>
        <v>Santa Fe</v>
      </c>
      <c r="K558">
        <v>50</v>
      </c>
    </row>
    <row r="559" spans="1:11" ht="15.75" customHeight="1" x14ac:dyDescent="0.25">
      <c r="A559" s="5">
        <v>44835</v>
      </c>
      <c r="B559" s="6">
        <v>7</v>
      </c>
      <c r="C559" s="7" t="s">
        <v>12</v>
      </c>
      <c r="D559" s="8">
        <v>8</v>
      </c>
      <c r="E559" s="6">
        <v>653</v>
      </c>
      <c r="F559" s="6">
        <f t="shared" si="44"/>
        <v>522.4</v>
      </c>
      <c r="G559" s="27">
        <f t="shared" si="45"/>
        <v>0.1</v>
      </c>
      <c r="H559" s="28">
        <f t="shared" si="46"/>
        <v>0.1</v>
      </c>
      <c r="I559">
        <f t="shared" si="47"/>
        <v>65.3</v>
      </c>
      <c r="J559" t="str">
        <f t="shared" si="48"/>
        <v>Salta</v>
      </c>
      <c r="K559">
        <v>50</v>
      </c>
    </row>
    <row r="560" spans="1:11" ht="15.75" customHeight="1" x14ac:dyDescent="0.25">
      <c r="A560" s="5">
        <f t="shared" ref="A560:A814" si="51">+A551+1</f>
        <v>44836</v>
      </c>
      <c r="B560" s="6">
        <v>9</v>
      </c>
      <c r="C560" s="7" t="s">
        <v>12</v>
      </c>
      <c r="D560" s="8">
        <v>4</v>
      </c>
      <c r="E560" s="6">
        <v>458</v>
      </c>
      <c r="F560" s="6">
        <f t="shared" si="44"/>
        <v>183.20000000000002</v>
      </c>
      <c r="G560" s="27">
        <f t="shared" si="45"/>
        <v>0.1</v>
      </c>
      <c r="H560" s="28">
        <f t="shared" si="46"/>
        <v>0.1</v>
      </c>
      <c r="I560">
        <f t="shared" si="47"/>
        <v>45.800000000000004</v>
      </c>
      <c r="J560" t="str">
        <f t="shared" si="48"/>
        <v>Misiones</v>
      </c>
      <c r="K560">
        <v>50</v>
      </c>
    </row>
    <row r="561" spans="1:11" ht="15.75" customHeight="1" x14ac:dyDescent="0.25">
      <c r="A561" s="5">
        <f t="shared" si="51"/>
        <v>44836</v>
      </c>
      <c r="B561" s="6">
        <f t="shared" ref="B561:B815" si="52">+B551</f>
        <v>1</v>
      </c>
      <c r="C561" s="7" t="s">
        <v>12</v>
      </c>
      <c r="D561" s="8">
        <v>4</v>
      </c>
      <c r="E561" s="6">
        <v>170</v>
      </c>
      <c r="F561" s="6">
        <f t="shared" si="44"/>
        <v>68</v>
      </c>
      <c r="G561" s="27">
        <f t="shared" si="45"/>
        <v>0.1</v>
      </c>
      <c r="H561" s="28">
        <f t="shared" si="46"/>
        <v>0.1</v>
      </c>
      <c r="I561">
        <f t="shared" si="47"/>
        <v>17</v>
      </c>
      <c r="J561" t="str">
        <f t="shared" si="48"/>
        <v>Buenos Aires</v>
      </c>
      <c r="K561">
        <v>50</v>
      </c>
    </row>
    <row r="562" spans="1:11" ht="15.75" customHeight="1" x14ac:dyDescent="0.25">
      <c r="A562" s="5">
        <f t="shared" si="51"/>
        <v>44836</v>
      </c>
      <c r="B562" s="6">
        <f t="shared" si="52"/>
        <v>4</v>
      </c>
      <c r="C562" s="7" t="s">
        <v>12</v>
      </c>
      <c r="D562" s="8">
        <v>8</v>
      </c>
      <c r="E562" s="6">
        <v>629</v>
      </c>
      <c r="F562" s="6">
        <f t="shared" si="44"/>
        <v>503.20000000000005</v>
      </c>
      <c r="G562" s="27">
        <f t="shared" si="45"/>
        <v>0.1</v>
      </c>
      <c r="H562" s="28">
        <f t="shared" si="46"/>
        <v>0.1</v>
      </c>
      <c r="I562">
        <f t="shared" si="47"/>
        <v>62.900000000000006</v>
      </c>
      <c r="J562" t="str">
        <f t="shared" si="48"/>
        <v>Cordoba</v>
      </c>
      <c r="K562">
        <v>50</v>
      </c>
    </row>
    <row r="563" spans="1:11" ht="15.75" customHeight="1" x14ac:dyDescent="0.25">
      <c r="A563" s="5">
        <f t="shared" si="51"/>
        <v>44836</v>
      </c>
      <c r="B563" s="6">
        <f t="shared" si="52"/>
        <v>5</v>
      </c>
      <c r="C563" s="7" t="s">
        <v>12</v>
      </c>
      <c r="D563" s="8">
        <v>5</v>
      </c>
      <c r="E563" s="6">
        <v>204</v>
      </c>
      <c r="F563" s="6">
        <f t="shared" si="44"/>
        <v>102</v>
      </c>
      <c r="G563" s="27">
        <f t="shared" si="45"/>
        <v>0.1</v>
      </c>
      <c r="H563" s="28">
        <f t="shared" si="46"/>
        <v>0.1</v>
      </c>
      <c r="I563">
        <f t="shared" si="47"/>
        <v>20.400000000000002</v>
      </c>
      <c r="J563" t="str">
        <f t="shared" si="48"/>
        <v>Tucumán</v>
      </c>
      <c r="K563">
        <v>50</v>
      </c>
    </row>
    <row r="564" spans="1:11" ht="15.75" customHeight="1" x14ac:dyDescent="0.25">
      <c r="A564" s="5">
        <f t="shared" si="51"/>
        <v>44836</v>
      </c>
      <c r="B564" s="6">
        <f t="shared" si="52"/>
        <v>8</v>
      </c>
      <c r="C564" s="7" t="s">
        <v>12</v>
      </c>
      <c r="D564" s="8">
        <v>7</v>
      </c>
      <c r="E564" s="6">
        <v>413</v>
      </c>
      <c r="F564" s="6">
        <f t="shared" si="44"/>
        <v>289.10000000000002</v>
      </c>
      <c r="G564" s="27">
        <f t="shared" si="45"/>
        <v>0.1</v>
      </c>
      <c r="H564" s="28">
        <f t="shared" si="46"/>
        <v>0.1</v>
      </c>
      <c r="I564">
        <f t="shared" si="47"/>
        <v>41.300000000000004</v>
      </c>
      <c r="J564" t="str">
        <f t="shared" si="48"/>
        <v>Jujuy</v>
      </c>
      <c r="K564">
        <v>50</v>
      </c>
    </row>
    <row r="565" spans="1:11" ht="15.75" customHeight="1" x14ac:dyDescent="0.25">
      <c r="A565" s="5">
        <f t="shared" si="51"/>
        <v>44836</v>
      </c>
      <c r="B565" s="6">
        <f t="shared" si="52"/>
        <v>10</v>
      </c>
      <c r="C565" s="7" t="s">
        <v>12</v>
      </c>
      <c r="D565" s="8">
        <v>1</v>
      </c>
      <c r="E565" s="6">
        <v>191</v>
      </c>
      <c r="F565" s="6">
        <f t="shared" si="44"/>
        <v>19.100000000000001</v>
      </c>
      <c r="G565" s="27">
        <f t="shared" si="45"/>
        <v>0.1</v>
      </c>
      <c r="H565" s="28">
        <f t="shared" si="46"/>
        <v>0.1</v>
      </c>
      <c r="I565">
        <f t="shared" si="47"/>
        <v>19.100000000000001</v>
      </c>
      <c r="J565" t="str">
        <f t="shared" si="48"/>
        <v>Neuquén</v>
      </c>
      <c r="K565">
        <v>50</v>
      </c>
    </row>
    <row r="566" spans="1:11" ht="15.75" customHeight="1" x14ac:dyDescent="0.25">
      <c r="A566" s="5">
        <f t="shared" si="51"/>
        <v>44836</v>
      </c>
      <c r="B566" s="6">
        <f t="shared" si="52"/>
        <v>6</v>
      </c>
      <c r="C566" s="7" t="s">
        <v>12</v>
      </c>
      <c r="D566" s="8">
        <v>5</v>
      </c>
      <c r="E566" s="6">
        <v>135</v>
      </c>
      <c r="F566" s="6">
        <f t="shared" si="44"/>
        <v>67.5</v>
      </c>
      <c r="G566" s="27">
        <f t="shared" si="45"/>
        <v>0.1</v>
      </c>
      <c r="H566" s="28">
        <f t="shared" si="46"/>
        <v>0.1</v>
      </c>
      <c r="I566">
        <f t="shared" si="47"/>
        <v>13.5</v>
      </c>
      <c r="J566" t="str">
        <f t="shared" si="48"/>
        <v>Tierra del Fuego</v>
      </c>
      <c r="K566">
        <v>50</v>
      </c>
    </row>
    <row r="567" spans="1:11" ht="15.75" customHeight="1" x14ac:dyDescent="0.25">
      <c r="A567" s="5">
        <f t="shared" si="51"/>
        <v>44836</v>
      </c>
      <c r="B567" s="6">
        <f t="shared" si="52"/>
        <v>3</v>
      </c>
      <c r="C567" s="7" t="s">
        <v>12</v>
      </c>
      <c r="D567" s="8">
        <v>4</v>
      </c>
      <c r="E567" s="6">
        <v>649</v>
      </c>
      <c r="F567" s="6">
        <f t="shared" si="44"/>
        <v>259.60000000000002</v>
      </c>
      <c r="G567" s="27">
        <f t="shared" si="45"/>
        <v>0.1</v>
      </c>
      <c r="H567" s="28">
        <f t="shared" si="46"/>
        <v>0.1</v>
      </c>
      <c r="I567">
        <f t="shared" si="47"/>
        <v>64.900000000000006</v>
      </c>
      <c r="J567" t="str">
        <f t="shared" si="48"/>
        <v>Entre Ríos</v>
      </c>
      <c r="K567">
        <v>50</v>
      </c>
    </row>
    <row r="568" spans="1:11" ht="15.75" customHeight="1" x14ac:dyDescent="0.25">
      <c r="A568" s="5">
        <f t="shared" si="51"/>
        <v>44836</v>
      </c>
      <c r="B568" s="6">
        <f t="shared" si="52"/>
        <v>2</v>
      </c>
      <c r="C568" s="7" t="s">
        <v>12</v>
      </c>
      <c r="D568" s="8">
        <v>3</v>
      </c>
      <c r="E568" s="6">
        <v>147</v>
      </c>
      <c r="F568" s="6">
        <f t="shared" si="44"/>
        <v>44.1</v>
      </c>
      <c r="G568" s="27">
        <f t="shared" si="45"/>
        <v>0.1</v>
      </c>
      <c r="H568" s="28">
        <f t="shared" si="46"/>
        <v>0.1</v>
      </c>
      <c r="I568">
        <f t="shared" si="47"/>
        <v>14.700000000000001</v>
      </c>
      <c r="J568" t="str">
        <f t="shared" si="48"/>
        <v>Santa Fe</v>
      </c>
      <c r="K568">
        <v>50</v>
      </c>
    </row>
    <row r="569" spans="1:11" ht="15.75" customHeight="1" x14ac:dyDescent="0.25">
      <c r="A569" s="5">
        <f t="shared" si="51"/>
        <v>44837</v>
      </c>
      <c r="B569" s="6">
        <f t="shared" si="52"/>
        <v>7</v>
      </c>
      <c r="C569" s="7" t="s">
        <v>12</v>
      </c>
      <c r="D569" s="8">
        <v>5</v>
      </c>
      <c r="E569" s="6">
        <v>366</v>
      </c>
      <c r="F569" s="6">
        <f t="shared" si="44"/>
        <v>183</v>
      </c>
      <c r="G569" s="27">
        <f t="shared" si="45"/>
        <v>0.1</v>
      </c>
      <c r="H569" s="28">
        <f t="shared" si="46"/>
        <v>0.1</v>
      </c>
      <c r="I569">
        <f t="shared" si="47"/>
        <v>36.6</v>
      </c>
      <c r="J569" t="str">
        <f t="shared" si="48"/>
        <v>Salta</v>
      </c>
      <c r="K569">
        <v>50</v>
      </c>
    </row>
    <row r="570" spans="1:11" ht="15.75" customHeight="1" x14ac:dyDescent="0.25">
      <c r="A570" s="5">
        <f t="shared" si="51"/>
        <v>44837</v>
      </c>
      <c r="B570" s="6">
        <f t="shared" si="52"/>
        <v>9</v>
      </c>
      <c r="C570" s="7" t="s">
        <v>12</v>
      </c>
      <c r="D570" s="8">
        <v>5</v>
      </c>
      <c r="E570" s="6">
        <v>441</v>
      </c>
      <c r="F570" s="6">
        <f t="shared" si="44"/>
        <v>220.5</v>
      </c>
      <c r="G570" s="27">
        <f t="shared" si="45"/>
        <v>0.1</v>
      </c>
      <c r="H570" s="28">
        <f t="shared" si="46"/>
        <v>0.1</v>
      </c>
      <c r="I570">
        <f t="shared" si="47"/>
        <v>44.1</v>
      </c>
      <c r="J570" t="str">
        <f t="shared" si="48"/>
        <v>Misiones</v>
      </c>
      <c r="K570">
        <v>50</v>
      </c>
    </row>
    <row r="571" spans="1:11" ht="15.75" customHeight="1" x14ac:dyDescent="0.25">
      <c r="A571" s="5">
        <f t="shared" si="51"/>
        <v>44837</v>
      </c>
      <c r="B571" s="6">
        <f t="shared" si="52"/>
        <v>1</v>
      </c>
      <c r="C571" s="7" t="s">
        <v>12</v>
      </c>
      <c r="D571" s="8">
        <v>7</v>
      </c>
      <c r="E571" s="6">
        <v>246</v>
      </c>
      <c r="F571" s="6">
        <f t="shared" si="44"/>
        <v>172.20000000000002</v>
      </c>
      <c r="G571" s="27">
        <f t="shared" si="45"/>
        <v>0.1</v>
      </c>
      <c r="H571" s="28">
        <f t="shared" si="46"/>
        <v>0.1</v>
      </c>
      <c r="I571">
        <f t="shared" si="47"/>
        <v>24.6</v>
      </c>
      <c r="J571" t="str">
        <f t="shared" si="48"/>
        <v>Buenos Aires</v>
      </c>
      <c r="K571">
        <v>50</v>
      </c>
    </row>
    <row r="572" spans="1:11" ht="15.75" customHeight="1" x14ac:dyDescent="0.25">
      <c r="A572" s="5">
        <f t="shared" si="51"/>
        <v>44837</v>
      </c>
      <c r="B572" s="6">
        <f t="shared" si="52"/>
        <v>4</v>
      </c>
      <c r="C572" s="7" t="s">
        <v>12</v>
      </c>
      <c r="D572" s="8">
        <v>8</v>
      </c>
      <c r="E572" s="6">
        <v>359</v>
      </c>
      <c r="F572" s="6">
        <f t="shared" si="44"/>
        <v>287.2</v>
      </c>
      <c r="G572" s="27">
        <f t="shared" si="45"/>
        <v>0.1</v>
      </c>
      <c r="H572" s="28">
        <f t="shared" si="46"/>
        <v>0.1</v>
      </c>
      <c r="I572">
        <f t="shared" si="47"/>
        <v>35.9</v>
      </c>
      <c r="J572" t="str">
        <f t="shared" si="48"/>
        <v>Cordoba</v>
      </c>
      <c r="K572">
        <v>50</v>
      </c>
    </row>
    <row r="573" spans="1:11" ht="15.75" customHeight="1" x14ac:dyDescent="0.25">
      <c r="A573" s="5">
        <f t="shared" si="51"/>
        <v>44837</v>
      </c>
      <c r="B573" s="6">
        <f t="shared" si="52"/>
        <v>5</v>
      </c>
      <c r="C573" s="7" t="s">
        <v>12</v>
      </c>
      <c r="D573" s="8">
        <v>8</v>
      </c>
      <c r="E573" s="6">
        <v>435</v>
      </c>
      <c r="F573" s="6">
        <f t="shared" si="44"/>
        <v>348</v>
      </c>
      <c r="G573" s="27">
        <f t="shared" si="45"/>
        <v>0.1</v>
      </c>
      <c r="H573" s="28">
        <f t="shared" si="46"/>
        <v>0.1</v>
      </c>
      <c r="I573">
        <f t="shared" si="47"/>
        <v>43.5</v>
      </c>
      <c r="J573" t="str">
        <f t="shared" si="48"/>
        <v>Tucumán</v>
      </c>
      <c r="K573">
        <v>50</v>
      </c>
    </row>
    <row r="574" spans="1:11" ht="15.75" customHeight="1" x14ac:dyDescent="0.25">
      <c r="A574" s="5">
        <f t="shared" si="51"/>
        <v>44837</v>
      </c>
      <c r="B574" s="6">
        <f t="shared" si="52"/>
        <v>8</v>
      </c>
      <c r="C574" s="7" t="s">
        <v>12</v>
      </c>
      <c r="D574" s="8">
        <v>10</v>
      </c>
      <c r="E574" s="6">
        <v>443</v>
      </c>
      <c r="F574" s="6">
        <f t="shared" si="44"/>
        <v>443</v>
      </c>
      <c r="G574" s="27">
        <f t="shared" si="45"/>
        <v>0.1</v>
      </c>
      <c r="H574" s="28">
        <f t="shared" si="46"/>
        <v>0.1</v>
      </c>
      <c r="I574">
        <f t="shared" si="47"/>
        <v>44.300000000000004</v>
      </c>
      <c r="J574" t="str">
        <f t="shared" si="48"/>
        <v>Jujuy</v>
      </c>
      <c r="K574">
        <v>50</v>
      </c>
    </row>
    <row r="575" spans="1:11" ht="15.75" customHeight="1" x14ac:dyDescent="0.25">
      <c r="A575" s="5">
        <f t="shared" si="51"/>
        <v>44837</v>
      </c>
      <c r="B575" s="6">
        <f t="shared" si="52"/>
        <v>10</v>
      </c>
      <c r="C575" s="7" t="s">
        <v>12</v>
      </c>
      <c r="D575" s="8">
        <v>4</v>
      </c>
      <c r="E575" s="6">
        <v>528</v>
      </c>
      <c r="F575" s="6">
        <f t="shared" si="44"/>
        <v>211.20000000000002</v>
      </c>
      <c r="G575" s="27">
        <f t="shared" si="45"/>
        <v>0.1</v>
      </c>
      <c r="H575" s="28">
        <f t="shared" si="46"/>
        <v>0.1</v>
      </c>
      <c r="I575">
        <f t="shared" si="47"/>
        <v>52.800000000000004</v>
      </c>
      <c r="J575" t="str">
        <f t="shared" si="48"/>
        <v>Neuquén</v>
      </c>
      <c r="K575">
        <v>50</v>
      </c>
    </row>
    <row r="576" spans="1:11" ht="15.75" customHeight="1" x14ac:dyDescent="0.25">
      <c r="A576" s="5">
        <f t="shared" si="51"/>
        <v>44837</v>
      </c>
      <c r="B576" s="6">
        <f t="shared" si="52"/>
        <v>6</v>
      </c>
      <c r="C576" s="7" t="s">
        <v>12</v>
      </c>
      <c r="D576" s="8">
        <v>4</v>
      </c>
      <c r="E576" s="6">
        <v>464</v>
      </c>
      <c r="F576" s="6">
        <f t="shared" si="44"/>
        <v>185.60000000000002</v>
      </c>
      <c r="G576" s="27">
        <f t="shared" si="45"/>
        <v>0.1</v>
      </c>
      <c r="H576" s="28">
        <f t="shared" si="46"/>
        <v>0.1</v>
      </c>
      <c r="I576">
        <f t="shared" si="47"/>
        <v>46.400000000000006</v>
      </c>
      <c r="J576" t="str">
        <f t="shared" si="48"/>
        <v>Tierra del Fuego</v>
      </c>
      <c r="K576">
        <v>50</v>
      </c>
    </row>
    <row r="577" spans="1:11" ht="15.75" customHeight="1" x14ac:dyDescent="0.25">
      <c r="A577" s="5">
        <f t="shared" si="51"/>
        <v>44837</v>
      </c>
      <c r="B577" s="6">
        <f t="shared" si="52"/>
        <v>3</v>
      </c>
      <c r="C577" s="7" t="s">
        <v>12</v>
      </c>
      <c r="D577" s="8">
        <v>9</v>
      </c>
      <c r="E577" s="6">
        <v>239</v>
      </c>
      <c r="F577" s="6">
        <f t="shared" si="44"/>
        <v>215.10000000000002</v>
      </c>
      <c r="G577" s="27">
        <f t="shared" si="45"/>
        <v>0.1</v>
      </c>
      <c r="H577" s="28">
        <f t="shared" si="46"/>
        <v>0.1</v>
      </c>
      <c r="I577">
        <f t="shared" si="47"/>
        <v>23.900000000000002</v>
      </c>
      <c r="J577" t="str">
        <f t="shared" si="48"/>
        <v>Entre Ríos</v>
      </c>
      <c r="K577">
        <v>50</v>
      </c>
    </row>
    <row r="578" spans="1:11" ht="15.75" customHeight="1" x14ac:dyDescent="0.25">
      <c r="A578" s="5">
        <f t="shared" si="51"/>
        <v>44838</v>
      </c>
      <c r="B578" s="6">
        <f t="shared" si="52"/>
        <v>2</v>
      </c>
      <c r="C578" s="7" t="s">
        <v>12</v>
      </c>
      <c r="D578" s="8">
        <v>1</v>
      </c>
      <c r="E578" s="6">
        <v>388</v>
      </c>
      <c r="F578" s="6">
        <f t="shared" si="44"/>
        <v>38.800000000000004</v>
      </c>
      <c r="G578" s="27">
        <f t="shared" si="45"/>
        <v>0.1</v>
      </c>
      <c r="H578" s="28">
        <f t="shared" si="46"/>
        <v>0.1</v>
      </c>
      <c r="I578">
        <f t="shared" si="47"/>
        <v>38.800000000000004</v>
      </c>
      <c r="J578" t="str">
        <f t="shared" si="48"/>
        <v>Santa Fe</v>
      </c>
      <c r="K578">
        <v>50</v>
      </c>
    </row>
    <row r="579" spans="1:11" ht="15.75" customHeight="1" x14ac:dyDescent="0.25">
      <c r="A579" s="5">
        <f t="shared" si="51"/>
        <v>44838</v>
      </c>
      <c r="B579" s="6">
        <f t="shared" si="52"/>
        <v>7</v>
      </c>
      <c r="C579" s="7" t="s">
        <v>12</v>
      </c>
      <c r="D579" s="8">
        <v>1</v>
      </c>
      <c r="E579" s="6">
        <v>676</v>
      </c>
      <c r="F579" s="6">
        <f t="shared" ref="F579:F642" si="53">(D579*E579)*G579</f>
        <v>67.600000000000009</v>
      </c>
      <c r="G579" s="27">
        <f t="shared" ref="G579:H642" si="54">IF(C579="Hogar",0.15,0.1)</f>
        <v>0.1</v>
      </c>
      <c r="H579" s="28">
        <f t="shared" ref="H579:H642" si="55">IF(C579="Hogar",0.15,0.1)</f>
        <v>0.1</v>
      </c>
      <c r="I579">
        <f t="shared" ref="I579:I642" si="56">E579*G579</f>
        <v>67.600000000000009</v>
      </c>
      <c r="J579" t="str">
        <f t="shared" ref="J579:J642" si="57">IF(B579=1,"Buenos Aires",IF(B579=2,"Santa Fe",IF(B579=3,"Entre Ríos",IF(B579=4,"Cordoba",IF(B579=5,"Tucumán",IF(B579=6,"Tierra del Fuego",IF(B579=7,"Salta",IF(B579=8,"Jujuy", IF(B579=9,"Misiones", IF(B579=10,"Neuquén"))))))))))</f>
        <v>Salta</v>
      </c>
      <c r="K579">
        <v>50</v>
      </c>
    </row>
    <row r="580" spans="1:11" ht="15.75" customHeight="1" x14ac:dyDescent="0.25">
      <c r="A580" s="5">
        <f t="shared" si="51"/>
        <v>44838</v>
      </c>
      <c r="B580" s="6">
        <f t="shared" si="52"/>
        <v>9</v>
      </c>
      <c r="C580" s="7" t="s">
        <v>12</v>
      </c>
      <c r="D580" s="8">
        <v>2</v>
      </c>
      <c r="E580" s="6">
        <v>694</v>
      </c>
      <c r="F580" s="6">
        <f t="shared" si="53"/>
        <v>138.80000000000001</v>
      </c>
      <c r="G580" s="27">
        <f t="shared" si="54"/>
        <v>0.1</v>
      </c>
      <c r="H580" s="28">
        <f t="shared" si="55"/>
        <v>0.1</v>
      </c>
      <c r="I580">
        <f t="shared" si="56"/>
        <v>69.400000000000006</v>
      </c>
      <c r="J580" t="str">
        <f t="shared" si="57"/>
        <v>Misiones</v>
      </c>
      <c r="K580">
        <v>50</v>
      </c>
    </row>
    <row r="581" spans="1:11" ht="15.75" customHeight="1" x14ac:dyDescent="0.25">
      <c r="A581" s="5">
        <f t="shared" si="51"/>
        <v>44838</v>
      </c>
      <c r="B581" s="6">
        <f t="shared" si="52"/>
        <v>1</v>
      </c>
      <c r="C581" s="7" t="s">
        <v>12</v>
      </c>
      <c r="D581" s="8">
        <v>3</v>
      </c>
      <c r="E581" s="6">
        <v>497</v>
      </c>
      <c r="F581" s="6">
        <f t="shared" si="53"/>
        <v>149.1</v>
      </c>
      <c r="G581" s="27">
        <f t="shared" si="54"/>
        <v>0.1</v>
      </c>
      <c r="H581" s="28">
        <f t="shared" si="55"/>
        <v>0.1</v>
      </c>
      <c r="I581">
        <f t="shared" si="56"/>
        <v>49.7</v>
      </c>
      <c r="J581" t="str">
        <f t="shared" si="57"/>
        <v>Buenos Aires</v>
      </c>
      <c r="K581">
        <v>50</v>
      </c>
    </row>
    <row r="582" spans="1:11" ht="15.75" customHeight="1" x14ac:dyDescent="0.25">
      <c r="A582" s="5">
        <f t="shared" si="51"/>
        <v>44838</v>
      </c>
      <c r="B582" s="6">
        <f t="shared" si="52"/>
        <v>4</v>
      </c>
      <c r="C582" s="7" t="s">
        <v>12</v>
      </c>
      <c r="D582" s="8">
        <v>5</v>
      </c>
      <c r="E582" s="6">
        <v>269</v>
      </c>
      <c r="F582" s="6">
        <f t="shared" si="53"/>
        <v>134.5</v>
      </c>
      <c r="G582" s="27">
        <f t="shared" si="54"/>
        <v>0.1</v>
      </c>
      <c r="H582" s="28">
        <f t="shared" si="55"/>
        <v>0.1</v>
      </c>
      <c r="I582">
        <f t="shared" si="56"/>
        <v>26.900000000000002</v>
      </c>
      <c r="J582" t="str">
        <f t="shared" si="57"/>
        <v>Cordoba</v>
      </c>
      <c r="K582">
        <v>50</v>
      </c>
    </row>
    <row r="583" spans="1:11" ht="15.75" customHeight="1" x14ac:dyDescent="0.25">
      <c r="A583" s="5">
        <f t="shared" si="51"/>
        <v>44838</v>
      </c>
      <c r="B583" s="6">
        <f t="shared" si="52"/>
        <v>5</v>
      </c>
      <c r="C583" s="7" t="s">
        <v>12</v>
      </c>
      <c r="D583" s="8">
        <v>3</v>
      </c>
      <c r="E583" s="6">
        <v>637</v>
      </c>
      <c r="F583" s="6">
        <f t="shared" si="53"/>
        <v>191.10000000000002</v>
      </c>
      <c r="G583" s="27">
        <f t="shared" si="54"/>
        <v>0.1</v>
      </c>
      <c r="H583" s="28">
        <f t="shared" si="55"/>
        <v>0.1</v>
      </c>
      <c r="I583">
        <f t="shared" si="56"/>
        <v>63.7</v>
      </c>
      <c r="J583" t="str">
        <f t="shared" si="57"/>
        <v>Tucumán</v>
      </c>
      <c r="K583">
        <v>50</v>
      </c>
    </row>
    <row r="584" spans="1:11" ht="15.75" customHeight="1" x14ac:dyDescent="0.25">
      <c r="A584" s="5">
        <f t="shared" si="51"/>
        <v>44838</v>
      </c>
      <c r="B584" s="6">
        <f t="shared" si="52"/>
        <v>8</v>
      </c>
      <c r="C584" s="7" t="s">
        <v>12</v>
      </c>
      <c r="D584" s="8">
        <v>8</v>
      </c>
      <c r="E584" s="6">
        <v>289</v>
      </c>
      <c r="F584" s="6">
        <f t="shared" si="53"/>
        <v>231.20000000000002</v>
      </c>
      <c r="G584" s="27">
        <f t="shared" si="54"/>
        <v>0.1</v>
      </c>
      <c r="H584" s="28">
        <f t="shared" si="55"/>
        <v>0.1</v>
      </c>
      <c r="I584">
        <f t="shared" si="56"/>
        <v>28.900000000000002</v>
      </c>
      <c r="J584" t="str">
        <f t="shared" si="57"/>
        <v>Jujuy</v>
      </c>
      <c r="K584">
        <v>50</v>
      </c>
    </row>
    <row r="585" spans="1:11" ht="15.75" customHeight="1" x14ac:dyDescent="0.25">
      <c r="A585" s="5">
        <f t="shared" si="51"/>
        <v>44838</v>
      </c>
      <c r="B585" s="6">
        <f t="shared" si="52"/>
        <v>10</v>
      </c>
      <c r="C585" s="7" t="s">
        <v>12</v>
      </c>
      <c r="D585" s="8">
        <v>10</v>
      </c>
      <c r="E585" s="6">
        <v>133</v>
      </c>
      <c r="F585" s="6">
        <f t="shared" si="53"/>
        <v>133</v>
      </c>
      <c r="G585" s="27">
        <f t="shared" si="54"/>
        <v>0.1</v>
      </c>
      <c r="H585" s="28">
        <f t="shared" si="55"/>
        <v>0.1</v>
      </c>
      <c r="I585">
        <f t="shared" si="56"/>
        <v>13.3</v>
      </c>
      <c r="J585" t="str">
        <f t="shared" si="57"/>
        <v>Neuquén</v>
      </c>
      <c r="K585">
        <v>50</v>
      </c>
    </row>
    <row r="586" spans="1:11" ht="15.75" customHeight="1" x14ac:dyDescent="0.25">
      <c r="A586" s="5">
        <f t="shared" si="51"/>
        <v>44838</v>
      </c>
      <c r="B586" s="6">
        <f t="shared" si="52"/>
        <v>6</v>
      </c>
      <c r="C586" s="7" t="s">
        <v>12</v>
      </c>
      <c r="D586" s="8">
        <v>9</v>
      </c>
      <c r="E586" s="6">
        <v>114</v>
      </c>
      <c r="F586" s="6">
        <f t="shared" si="53"/>
        <v>102.60000000000001</v>
      </c>
      <c r="G586" s="27">
        <f t="shared" si="54"/>
        <v>0.1</v>
      </c>
      <c r="H586" s="28">
        <f t="shared" si="55"/>
        <v>0.1</v>
      </c>
      <c r="I586">
        <f t="shared" si="56"/>
        <v>11.4</v>
      </c>
      <c r="J586" t="str">
        <f t="shared" si="57"/>
        <v>Tierra del Fuego</v>
      </c>
      <c r="K586">
        <v>50</v>
      </c>
    </row>
    <row r="587" spans="1:11" ht="15.75" customHeight="1" x14ac:dyDescent="0.25">
      <c r="A587" s="5">
        <f t="shared" si="51"/>
        <v>44839</v>
      </c>
      <c r="B587" s="6">
        <f t="shared" si="52"/>
        <v>3</v>
      </c>
      <c r="C587" s="7" t="s">
        <v>12</v>
      </c>
      <c r="D587" s="8">
        <v>2</v>
      </c>
      <c r="E587" s="6">
        <v>478</v>
      </c>
      <c r="F587" s="6">
        <f t="shared" si="53"/>
        <v>95.600000000000009</v>
      </c>
      <c r="G587" s="27">
        <f t="shared" si="54"/>
        <v>0.1</v>
      </c>
      <c r="H587" s="28">
        <f t="shared" si="55"/>
        <v>0.1</v>
      </c>
      <c r="I587">
        <f t="shared" si="56"/>
        <v>47.800000000000004</v>
      </c>
      <c r="J587" t="str">
        <f t="shared" si="57"/>
        <v>Entre Ríos</v>
      </c>
      <c r="K587">
        <v>50</v>
      </c>
    </row>
    <row r="588" spans="1:11" ht="15.75" customHeight="1" x14ac:dyDescent="0.25">
      <c r="A588" s="5">
        <f t="shared" si="51"/>
        <v>44839</v>
      </c>
      <c r="B588" s="6">
        <f t="shared" si="52"/>
        <v>2</v>
      </c>
      <c r="C588" s="7" t="s">
        <v>12</v>
      </c>
      <c r="D588" s="8">
        <v>8</v>
      </c>
      <c r="E588" s="6">
        <v>484</v>
      </c>
      <c r="F588" s="6">
        <f t="shared" si="53"/>
        <v>387.20000000000005</v>
      </c>
      <c r="G588" s="27">
        <f t="shared" si="54"/>
        <v>0.1</v>
      </c>
      <c r="H588" s="28">
        <f t="shared" si="55"/>
        <v>0.1</v>
      </c>
      <c r="I588">
        <f t="shared" si="56"/>
        <v>48.400000000000006</v>
      </c>
      <c r="J588" t="str">
        <f t="shared" si="57"/>
        <v>Santa Fe</v>
      </c>
      <c r="K588">
        <v>50</v>
      </c>
    </row>
    <row r="589" spans="1:11" ht="15.75" customHeight="1" x14ac:dyDescent="0.25">
      <c r="A589" s="5">
        <f t="shared" si="51"/>
        <v>44839</v>
      </c>
      <c r="B589" s="6">
        <f t="shared" si="52"/>
        <v>7</v>
      </c>
      <c r="C589" s="7" t="s">
        <v>12</v>
      </c>
      <c r="D589" s="8">
        <v>10</v>
      </c>
      <c r="E589" s="6">
        <v>293</v>
      </c>
      <c r="F589" s="6">
        <f t="shared" si="53"/>
        <v>293</v>
      </c>
      <c r="G589" s="27">
        <f t="shared" si="54"/>
        <v>0.1</v>
      </c>
      <c r="H589" s="28">
        <f t="shared" si="55"/>
        <v>0.1</v>
      </c>
      <c r="I589">
        <f t="shared" si="56"/>
        <v>29.3</v>
      </c>
      <c r="J589" t="str">
        <f t="shared" si="57"/>
        <v>Salta</v>
      </c>
      <c r="K589">
        <v>50</v>
      </c>
    </row>
    <row r="590" spans="1:11" ht="15.75" customHeight="1" x14ac:dyDescent="0.25">
      <c r="A590" s="5">
        <f t="shared" si="51"/>
        <v>44839</v>
      </c>
      <c r="B590" s="6">
        <f t="shared" si="52"/>
        <v>9</v>
      </c>
      <c r="C590" s="7" t="s">
        <v>12</v>
      </c>
      <c r="D590" s="8">
        <v>4</v>
      </c>
      <c r="E590" s="6">
        <v>544</v>
      </c>
      <c r="F590" s="6">
        <f t="shared" si="53"/>
        <v>217.60000000000002</v>
      </c>
      <c r="G590" s="27">
        <f t="shared" si="54"/>
        <v>0.1</v>
      </c>
      <c r="H590" s="28">
        <f t="shared" si="55"/>
        <v>0.1</v>
      </c>
      <c r="I590">
        <f t="shared" si="56"/>
        <v>54.400000000000006</v>
      </c>
      <c r="J590" t="str">
        <f t="shared" si="57"/>
        <v>Misiones</v>
      </c>
      <c r="K590">
        <v>50</v>
      </c>
    </row>
    <row r="591" spans="1:11" ht="15.75" customHeight="1" x14ac:dyDescent="0.25">
      <c r="A591" s="5">
        <f t="shared" si="51"/>
        <v>44839</v>
      </c>
      <c r="B591" s="6">
        <f t="shared" si="52"/>
        <v>1</v>
      </c>
      <c r="C591" s="7" t="s">
        <v>12</v>
      </c>
      <c r="D591" s="8">
        <v>3</v>
      </c>
      <c r="E591" s="6">
        <v>543</v>
      </c>
      <c r="F591" s="6">
        <f t="shared" si="53"/>
        <v>162.9</v>
      </c>
      <c r="G591" s="27">
        <f t="shared" si="54"/>
        <v>0.1</v>
      </c>
      <c r="H591" s="28">
        <f t="shared" si="55"/>
        <v>0.1</v>
      </c>
      <c r="I591">
        <f t="shared" si="56"/>
        <v>54.300000000000004</v>
      </c>
      <c r="J591" t="str">
        <f t="shared" si="57"/>
        <v>Buenos Aires</v>
      </c>
      <c r="K591">
        <v>50</v>
      </c>
    </row>
    <row r="592" spans="1:11" ht="15.75" customHeight="1" x14ac:dyDescent="0.25">
      <c r="A592" s="5">
        <f t="shared" si="51"/>
        <v>44839</v>
      </c>
      <c r="B592" s="6">
        <f t="shared" si="52"/>
        <v>4</v>
      </c>
      <c r="C592" s="7" t="s">
        <v>12</v>
      </c>
      <c r="D592" s="8">
        <v>8</v>
      </c>
      <c r="E592" s="6">
        <v>596</v>
      </c>
      <c r="F592" s="6">
        <f t="shared" si="53"/>
        <v>476.8</v>
      </c>
      <c r="G592" s="27">
        <f t="shared" si="54"/>
        <v>0.1</v>
      </c>
      <c r="H592" s="28">
        <f t="shared" si="55"/>
        <v>0.1</v>
      </c>
      <c r="I592">
        <f t="shared" si="56"/>
        <v>59.6</v>
      </c>
      <c r="J592" t="str">
        <f t="shared" si="57"/>
        <v>Cordoba</v>
      </c>
      <c r="K592">
        <v>50</v>
      </c>
    </row>
    <row r="593" spans="1:11" ht="15.75" customHeight="1" x14ac:dyDescent="0.25">
      <c r="A593" s="5">
        <f t="shared" si="51"/>
        <v>44839</v>
      </c>
      <c r="B593" s="6">
        <f t="shared" si="52"/>
        <v>5</v>
      </c>
      <c r="C593" s="7" t="s">
        <v>12</v>
      </c>
      <c r="D593" s="8">
        <v>4</v>
      </c>
      <c r="E593" s="6">
        <v>170</v>
      </c>
      <c r="F593" s="6">
        <f t="shared" si="53"/>
        <v>68</v>
      </c>
      <c r="G593" s="27">
        <f t="shared" si="54"/>
        <v>0.1</v>
      </c>
      <c r="H593" s="28">
        <f t="shared" si="55"/>
        <v>0.1</v>
      </c>
      <c r="I593">
        <f t="shared" si="56"/>
        <v>17</v>
      </c>
      <c r="J593" t="str">
        <f t="shared" si="57"/>
        <v>Tucumán</v>
      </c>
      <c r="K593">
        <v>50</v>
      </c>
    </row>
    <row r="594" spans="1:11" ht="15.75" customHeight="1" x14ac:dyDescent="0.25">
      <c r="A594" s="5">
        <f t="shared" si="51"/>
        <v>44839</v>
      </c>
      <c r="B594" s="6">
        <f t="shared" si="52"/>
        <v>8</v>
      </c>
      <c r="C594" s="7" t="s">
        <v>12</v>
      </c>
      <c r="D594" s="8">
        <v>7</v>
      </c>
      <c r="E594" s="6">
        <v>406</v>
      </c>
      <c r="F594" s="6">
        <f t="shared" si="53"/>
        <v>284.2</v>
      </c>
      <c r="G594" s="27">
        <f t="shared" si="54"/>
        <v>0.1</v>
      </c>
      <c r="H594" s="28">
        <f t="shared" si="55"/>
        <v>0.1</v>
      </c>
      <c r="I594">
        <f t="shared" si="56"/>
        <v>40.6</v>
      </c>
      <c r="J594" t="str">
        <f t="shared" si="57"/>
        <v>Jujuy</v>
      </c>
      <c r="K594">
        <v>50</v>
      </c>
    </row>
    <row r="595" spans="1:11" ht="15.75" customHeight="1" x14ac:dyDescent="0.25">
      <c r="A595" s="5">
        <f t="shared" si="51"/>
        <v>44839</v>
      </c>
      <c r="B595" s="6">
        <f t="shared" si="52"/>
        <v>10</v>
      </c>
      <c r="C595" s="7" t="s">
        <v>12</v>
      </c>
      <c r="D595" s="8">
        <v>4</v>
      </c>
      <c r="E595" s="6">
        <v>678</v>
      </c>
      <c r="F595" s="6">
        <f t="shared" si="53"/>
        <v>271.2</v>
      </c>
      <c r="G595" s="27">
        <f t="shared" si="54"/>
        <v>0.1</v>
      </c>
      <c r="H595" s="28">
        <f t="shared" si="55"/>
        <v>0.1</v>
      </c>
      <c r="I595">
        <f t="shared" si="56"/>
        <v>67.8</v>
      </c>
      <c r="J595" t="str">
        <f t="shared" si="57"/>
        <v>Neuquén</v>
      </c>
      <c r="K595">
        <v>50</v>
      </c>
    </row>
    <row r="596" spans="1:11" ht="15.75" customHeight="1" x14ac:dyDescent="0.25">
      <c r="A596" s="5">
        <f t="shared" si="51"/>
        <v>44840</v>
      </c>
      <c r="B596" s="6">
        <f t="shared" si="52"/>
        <v>6</v>
      </c>
      <c r="C596" s="7" t="s">
        <v>12</v>
      </c>
      <c r="D596" s="8">
        <v>2</v>
      </c>
      <c r="E596" s="6">
        <v>308</v>
      </c>
      <c r="F596" s="6">
        <f t="shared" si="53"/>
        <v>61.6</v>
      </c>
      <c r="G596" s="27">
        <f t="shared" si="54"/>
        <v>0.1</v>
      </c>
      <c r="H596" s="28">
        <f t="shared" si="55"/>
        <v>0.1</v>
      </c>
      <c r="I596">
        <f t="shared" si="56"/>
        <v>30.8</v>
      </c>
      <c r="J596" t="str">
        <f t="shared" si="57"/>
        <v>Tierra del Fuego</v>
      </c>
      <c r="K596">
        <v>50</v>
      </c>
    </row>
    <row r="597" spans="1:11" ht="15.75" customHeight="1" x14ac:dyDescent="0.25">
      <c r="A597" s="5">
        <f t="shared" si="51"/>
        <v>44840</v>
      </c>
      <c r="B597" s="6">
        <f t="shared" si="52"/>
        <v>3</v>
      </c>
      <c r="C597" s="7" t="s">
        <v>12</v>
      </c>
      <c r="D597" s="8">
        <v>8</v>
      </c>
      <c r="E597" s="6">
        <v>553</v>
      </c>
      <c r="F597" s="6">
        <f t="shared" si="53"/>
        <v>442.40000000000003</v>
      </c>
      <c r="G597" s="27">
        <f t="shared" si="54"/>
        <v>0.1</v>
      </c>
      <c r="H597" s="28">
        <f t="shared" si="55"/>
        <v>0.1</v>
      </c>
      <c r="I597">
        <f t="shared" si="56"/>
        <v>55.300000000000004</v>
      </c>
      <c r="J597" t="str">
        <f t="shared" si="57"/>
        <v>Entre Ríos</v>
      </c>
      <c r="K597">
        <v>50</v>
      </c>
    </row>
    <row r="598" spans="1:11" ht="15.75" customHeight="1" x14ac:dyDescent="0.25">
      <c r="A598" s="5">
        <f t="shared" si="51"/>
        <v>44840</v>
      </c>
      <c r="B598" s="6">
        <f t="shared" si="52"/>
        <v>2</v>
      </c>
      <c r="C598" s="7" t="s">
        <v>12</v>
      </c>
      <c r="D598" s="8">
        <v>10</v>
      </c>
      <c r="E598" s="6">
        <v>491</v>
      </c>
      <c r="F598" s="6">
        <f t="shared" si="53"/>
        <v>491</v>
      </c>
      <c r="G598" s="27">
        <f t="shared" si="54"/>
        <v>0.1</v>
      </c>
      <c r="H598" s="28">
        <f t="shared" si="55"/>
        <v>0.1</v>
      </c>
      <c r="I598">
        <f t="shared" si="56"/>
        <v>49.1</v>
      </c>
      <c r="J598" t="str">
        <f t="shared" si="57"/>
        <v>Santa Fe</v>
      </c>
      <c r="K598">
        <v>50</v>
      </c>
    </row>
    <row r="599" spans="1:11" ht="15.75" customHeight="1" x14ac:dyDescent="0.25">
      <c r="A599" s="5">
        <f t="shared" si="51"/>
        <v>44840</v>
      </c>
      <c r="B599" s="6">
        <f t="shared" si="52"/>
        <v>7</v>
      </c>
      <c r="C599" s="7" t="s">
        <v>12</v>
      </c>
      <c r="D599" s="8">
        <v>4</v>
      </c>
      <c r="E599" s="6">
        <v>264</v>
      </c>
      <c r="F599" s="6">
        <f t="shared" si="53"/>
        <v>105.60000000000001</v>
      </c>
      <c r="G599" s="27">
        <f t="shared" si="54"/>
        <v>0.1</v>
      </c>
      <c r="H599" s="28">
        <f t="shared" si="55"/>
        <v>0.1</v>
      </c>
      <c r="I599">
        <f t="shared" si="56"/>
        <v>26.400000000000002</v>
      </c>
      <c r="J599" t="str">
        <f t="shared" si="57"/>
        <v>Salta</v>
      </c>
      <c r="K599">
        <v>50</v>
      </c>
    </row>
    <row r="600" spans="1:11" ht="15.75" customHeight="1" x14ac:dyDescent="0.25">
      <c r="A600" s="5">
        <f t="shared" si="51"/>
        <v>44840</v>
      </c>
      <c r="B600" s="6">
        <f t="shared" si="52"/>
        <v>9</v>
      </c>
      <c r="C600" s="7" t="s">
        <v>12</v>
      </c>
      <c r="D600" s="8">
        <v>1</v>
      </c>
      <c r="E600" s="6">
        <v>568</v>
      </c>
      <c r="F600" s="6">
        <f t="shared" si="53"/>
        <v>56.800000000000004</v>
      </c>
      <c r="G600" s="27">
        <f t="shared" si="54"/>
        <v>0.1</v>
      </c>
      <c r="H600" s="28">
        <f t="shared" si="55"/>
        <v>0.1</v>
      </c>
      <c r="I600">
        <f t="shared" si="56"/>
        <v>56.800000000000004</v>
      </c>
      <c r="J600" t="str">
        <f t="shared" si="57"/>
        <v>Misiones</v>
      </c>
      <c r="K600">
        <v>50</v>
      </c>
    </row>
    <row r="601" spans="1:11" ht="15.75" customHeight="1" x14ac:dyDescent="0.25">
      <c r="A601" s="5">
        <f t="shared" si="51"/>
        <v>44840</v>
      </c>
      <c r="B601" s="6">
        <f t="shared" si="52"/>
        <v>1</v>
      </c>
      <c r="C601" s="7" t="s">
        <v>12</v>
      </c>
      <c r="D601" s="8">
        <v>1</v>
      </c>
      <c r="E601" s="6">
        <v>630</v>
      </c>
      <c r="F601" s="6">
        <f t="shared" si="53"/>
        <v>63</v>
      </c>
      <c r="G601" s="27">
        <f t="shared" si="54"/>
        <v>0.1</v>
      </c>
      <c r="H601" s="28">
        <f t="shared" si="55"/>
        <v>0.1</v>
      </c>
      <c r="I601">
        <f t="shared" si="56"/>
        <v>63</v>
      </c>
      <c r="J601" t="str">
        <f t="shared" si="57"/>
        <v>Buenos Aires</v>
      </c>
      <c r="K601">
        <v>50</v>
      </c>
    </row>
    <row r="602" spans="1:11" ht="15.75" customHeight="1" x14ac:dyDescent="0.25">
      <c r="A602" s="5">
        <f t="shared" si="51"/>
        <v>44840</v>
      </c>
      <c r="B602" s="6">
        <f t="shared" si="52"/>
        <v>4</v>
      </c>
      <c r="C602" s="7" t="s">
        <v>12</v>
      </c>
      <c r="D602" s="8">
        <v>6</v>
      </c>
      <c r="E602" s="6">
        <v>185</v>
      </c>
      <c r="F602" s="6">
        <f t="shared" si="53"/>
        <v>111</v>
      </c>
      <c r="G602" s="27">
        <f t="shared" si="54"/>
        <v>0.1</v>
      </c>
      <c r="H602" s="28">
        <f t="shared" si="55"/>
        <v>0.1</v>
      </c>
      <c r="I602">
        <f t="shared" si="56"/>
        <v>18.5</v>
      </c>
      <c r="J602" t="str">
        <f t="shared" si="57"/>
        <v>Cordoba</v>
      </c>
      <c r="K602">
        <v>50</v>
      </c>
    </row>
    <row r="603" spans="1:11" ht="15.75" customHeight="1" x14ac:dyDescent="0.25">
      <c r="A603" s="5">
        <f t="shared" si="51"/>
        <v>44840</v>
      </c>
      <c r="B603" s="6">
        <f t="shared" si="52"/>
        <v>5</v>
      </c>
      <c r="C603" s="7" t="s">
        <v>12</v>
      </c>
      <c r="D603" s="8">
        <v>7</v>
      </c>
      <c r="E603" s="6">
        <v>668</v>
      </c>
      <c r="F603" s="6">
        <f t="shared" si="53"/>
        <v>467.6</v>
      </c>
      <c r="G603" s="27">
        <f t="shared" si="54"/>
        <v>0.1</v>
      </c>
      <c r="H603" s="28">
        <f t="shared" si="55"/>
        <v>0.1</v>
      </c>
      <c r="I603">
        <f t="shared" si="56"/>
        <v>66.8</v>
      </c>
      <c r="J603" t="str">
        <f t="shared" si="57"/>
        <v>Tucumán</v>
      </c>
      <c r="K603">
        <v>50</v>
      </c>
    </row>
    <row r="604" spans="1:11" ht="15.75" customHeight="1" x14ac:dyDescent="0.25">
      <c r="A604" s="5">
        <f t="shared" si="51"/>
        <v>44840</v>
      </c>
      <c r="B604" s="6">
        <f t="shared" si="52"/>
        <v>8</v>
      </c>
      <c r="C604" s="7" t="s">
        <v>12</v>
      </c>
      <c r="D604" s="8">
        <v>8</v>
      </c>
      <c r="E604" s="6">
        <v>125</v>
      </c>
      <c r="F604" s="6">
        <f t="shared" si="53"/>
        <v>100</v>
      </c>
      <c r="G604" s="27">
        <f t="shared" si="54"/>
        <v>0.1</v>
      </c>
      <c r="H604" s="28">
        <f t="shared" si="55"/>
        <v>0.1</v>
      </c>
      <c r="I604">
        <f t="shared" si="56"/>
        <v>12.5</v>
      </c>
      <c r="J604" t="str">
        <f t="shared" si="57"/>
        <v>Jujuy</v>
      </c>
      <c r="K604">
        <v>50</v>
      </c>
    </row>
    <row r="605" spans="1:11" ht="15.75" customHeight="1" x14ac:dyDescent="0.25">
      <c r="A605" s="5">
        <f t="shared" si="51"/>
        <v>44841</v>
      </c>
      <c r="B605" s="6">
        <f t="shared" si="52"/>
        <v>10</v>
      </c>
      <c r="C605" s="7" t="s">
        <v>12</v>
      </c>
      <c r="D605" s="8">
        <v>10</v>
      </c>
      <c r="E605" s="6">
        <v>609</v>
      </c>
      <c r="F605" s="6">
        <f t="shared" si="53"/>
        <v>609</v>
      </c>
      <c r="G605" s="27">
        <f t="shared" si="54"/>
        <v>0.1</v>
      </c>
      <c r="H605" s="28">
        <f t="shared" si="55"/>
        <v>0.1</v>
      </c>
      <c r="I605">
        <f t="shared" si="56"/>
        <v>60.900000000000006</v>
      </c>
      <c r="J605" t="str">
        <f t="shared" si="57"/>
        <v>Neuquén</v>
      </c>
      <c r="K605">
        <v>50</v>
      </c>
    </row>
    <row r="606" spans="1:11" ht="15.75" customHeight="1" x14ac:dyDescent="0.25">
      <c r="A606" s="5">
        <f t="shared" si="51"/>
        <v>44841</v>
      </c>
      <c r="B606" s="6">
        <f t="shared" si="52"/>
        <v>6</v>
      </c>
      <c r="C606" s="7" t="s">
        <v>12</v>
      </c>
      <c r="D606" s="8">
        <v>10</v>
      </c>
      <c r="E606" s="6">
        <v>343</v>
      </c>
      <c r="F606" s="6">
        <f t="shared" si="53"/>
        <v>343</v>
      </c>
      <c r="G606" s="27">
        <f t="shared" si="54"/>
        <v>0.1</v>
      </c>
      <c r="H606" s="28">
        <f t="shared" si="55"/>
        <v>0.1</v>
      </c>
      <c r="I606">
        <f t="shared" si="56"/>
        <v>34.300000000000004</v>
      </c>
      <c r="J606" t="str">
        <f t="shared" si="57"/>
        <v>Tierra del Fuego</v>
      </c>
      <c r="K606">
        <v>50</v>
      </c>
    </row>
    <row r="607" spans="1:11" ht="15.75" customHeight="1" x14ac:dyDescent="0.25">
      <c r="A607" s="5">
        <f t="shared" si="51"/>
        <v>44841</v>
      </c>
      <c r="B607" s="6">
        <f t="shared" si="52"/>
        <v>3</v>
      </c>
      <c r="C607" s="7" t="s">
        <v>12</v>
      </c>
      <c r="D607" s="8">
        <v>3</v>
      </c>
      <c r="E607" s="6">
        <v>516</v>
      </c>
      <c r="F607" s="6">
        <f t="shared" si="53"/>
        <v>154.80000000000001</v>
      </c>
      <c r="G607" s="27">
        <f t="shared" si="54"/>
        <v>0.1</v>
      </c>
      <c r="H607" s="28">
        <f t="shared" si="55"/>
        <v>0.1</v>
      </c>
      <c r="I607">
        <f t="shared" si="56"/>
        <v>51.6</v>
      </c>
      <c r="J607" t="str">
        <f t="shared" si="57"/>
        <v>Entre Ríos</v>
      </c>
      <c r="K607">
        <v>50</v>
      </c>
    </row>
    <row r="608" spans="1:11" ht="15.75" customHeight="1" x14ac:dyDescent="0.25">
      <c r="A608" s="5">
        <f t="shared" si="51"/>
        <v>44841</v>
      </c>
      <c r="B608" s="6">
        <f t="shared" si="52"/>
        <v>2</v>
      </c>
      <c r="C608" s="7" t="s">
        <v>12</v>
      </c>
      <c r="D608" s="8">
        <v>6</v>
      </c>
      <c r="E608" s="6">
        <v>338</v>
      </c>
      <c r="F608" s="6">
        <f t="shared" si="53"/>
        <v>202.8</v>
      </c>
      <c r="G608" s="27">
        <f t="shared" si="54"/>
        <v>0.1</v>
      </c>
      <c r="H608" s="28">
        <f t="shared" si="55"/>
        <v>0.1</v>
      </c>
      <c r="I608">
        <f t="shared" si="56"/>
        <v>33.800000000000004</v>
      </c>
      <c r="J608" t="str">
        <f t="shared" si="57"/>
        <v>Santa Fe</v>
      </c>
      <c r="K608">
        <v>50</v>
      </c>
    </row>
    <row r="609" spans="1:11" ht="15.75" customHeight="1" x14ac:dyDescent="0.25">
      <c r="A609" s="5">
        <f t="shared" si="51"/>
        <v>44841</v>
      </c>
      <c r="B609" s="6">
        <f t="shared" si="52"/>
        <v>7</v>
      </c>
      <c r="C609" s="7" t="s">
        <v>12</v>
      </c>
      <c r="D609" s="8">
        <v>1</v>
      </c>
      <c r="E609" s="6">
        <v>261</v>
      </c>
      <c r="F609" s="6">
        <f t="shared" si="53"/>
        <v>26.1</v>
      </c>
      <c r="G609" s="27">
        <f t="shared" si="54"/>
        <v>0.1</v>
      </c>
      <c r="H609" s="28">
        <f t="shared" si="55"/>
        <v>0.1</v>
      </c>
      <c r="I609">
        <f t="shared" si="56"/>
        <v>26.1</v>
      </c>
      <c r="J609" t="str">
        <f t="shared" si="57"/>
        <v>Salta</v>
      </c>
      <c r="K609">
        <v>50</v>
      </c>
    </row>
    <row r="610" spans="1:11" ht="15.75" customHeight="1" x14ac:dyDescent="0.25">
      <c r="A610" s="5">
        <f t="shared" si="51"/>
        <v>44841</v>
      </c>
      <c r="B610" s="6">
        <f t="shared" si="52"/>
        <v>9</v>
      </c>
      <c r="C610" s="7" t="s">
        <v>12</v>
      </c>
      <c r="D610" s="8">
        <v>4</v>
      </c>
      <c r="E610" s="6">
        <v>162</v>
      </c>
      <c r="F610" s="6">
        <f t="shared" si="53"/>
        <v>64.8</v>
      </c>
      <c r="G610" s="27">
        <f t="shared" si="54"/>
        <v>0.1</v>
      </c>
      <c r="H610" s="28">
        <f t="shared" si="55"/>
        <v>0.1</v>
      </c>
      <c r="I610">
        <f t="shared" si="56"/>
        <v>16.2</v>
      </c>
      <c r="J610" t="str">
        <f t="shared" si="57"/>
        <v>Misiones</v>
      </c>
      <c r="K610">
        <v>50</v>
      </c>
    </row>
    <row r="611" spans="1:11" ht="15.75" customHeight="1" x14ac:dyDescent="0.25">
      <c r="A611" s="5">
        <f t="shared" si="51"/>
        <v>44841</v>
      </c>
      <c r="B611" s="6">
        <f t="shared" si="52"/>
        <v>1</v>
      </c>
      <c r="C611" s="7" t="s">
        <v>12</v>
      </c>
      <c r="D611" s="8">
        <v>3</v>
      </c>
      <c r="E611" s="6">
        <v>602</v>
      </c>
      <c r="F611" s="6">
        <f t="shared" si="53"/>
        <v>180.60000000000002</v>
      </c>
      <c r="G611" s="27">
        <f t="shared" si="54"/>
        <v>0.1</v>
      </c>
      <c r="H611" s="28">
        <f t="shared" si="55"/>
        <v>0.1</v>
      </c>
      <c r="I611">
        <f t="shared" si="56"/>
        <v>60.2</v>
      </c>
      <c r="J611" t="str">
        <f t="shared" si="57"/>
        <v>Buenos Aires</v>
      </c>
      <c r="K611">
        <v>50</v>
      </c>
    </row>
    <row r="612" spans="1:11" ht="15.75" customHeight="1" x14ac:dyDescent="0.25">
      <c r="A612" s="5">
        <f t="shared" si="51"/>
        <v>44841</v>
      </c>
      <c r="B612" s="6">
        <f t="shared" si="52"/>
        <v>4</v>
      </c>
      <c r="C612" s="7" t="s">
        <v>12</v>
      </c>
      <c r="D612" s="8">
        <v>5</v>
      </c>
      <c r="E612" s="6">
        <v>464</v>
      </c>
      <c r="F612" s="6">
        <f t="shared" si="53"/>
        <v>232</v>
      </c>
      <c r="G612" s="27">
        <f t="shared" si="54"/>
        <v>0.1</v>
      </c>
      <c r="H612" s="28">
        <f t="shared" si="55"/>
        <v>0.1</v>
      </c>
      <c r="I612">
        <f t="shared" si="56"/>
        <v>46.400000000000006</v>
      </c>
      <c r="J612" t="str">
        <f t="shared" si="57"/>
        <v>Cordoba</v>
      </c>
      <c r="K612">
        <v>50</v>
      </c>
    </row>
    <row r="613" spans="1:11" ht="15.75" customHeight="1" x14ac:dyDescent="0.25">
      <c r="A613" s="5">
        <f t="shared" si="51"/>
        <v>44841</v>
      </c>
      <c r="B613" s="6">
        <f t="shared" si="52"/>
        <v>5</v>
      </c>
      <c r="C613" s="7" t="s">
        <v>12</v>
      </c>
      <c r="D613" s="8">
        <v>4</v>
      </c>
      <c r="E613" s="6">
        <v>415</v>
      </c>
      <c r="F613" s="6">
        <f t="shared" si="53"/>
        <v>166</v>
      </c>
      <c r="G613" s="27">
        <f t="shared" si="54"/>
        <v>0.1</v>
      </c>
      <c r="H613" s="28">
        <f t="shared" si="55"/>
        <v>0.1</v>
      </c>
      <c r="I613">
        <f t="shared" si="56"/>
        <v>41.5</v>
      </c>
      <c r="J613" t="str">
        <f t="shared" si="57"/>
        <v>Tucumán</v>
      </c>
      <c r="K613">
        <v>50</v>
      </c>
    </row>
    <row r="614" spans="1:11" ht="15.75" customHeight="1" x14ac:dyDescent="0.25">
      <c r="A614" s="5">
        <f t="shared" si="51"/>
        <v>44842</v>
      </c>
      <c r="B614" s="6">
        <f t="shared" si="52"/>
        <v>8</v>
      </c>
      <c r="C614" s="7" t="s">
        <v>12</v>
      </c>
      <c r="D614" s="8">
        <v>8</v>
      </c>
      <c r="E614" s="6">
        <v>566</v>
      </c>
      <c r="F614" s="6">
        <f t="shared" si="53"/>
        <v>452.8</v>
      </c>
      <c r="G614" s="27">
        <f t="shared" si="54"/>
        <v>0.1</v>
      </c>
      <c r="H614" s="28">
        <f t="shared" si="55"/>
        <v>0.1</v>
      </c>
      <c r="I614">
        <f t="shared" si="56"/>
        <v>56.6</v>
      </c>
      <c r="J614" t="str">
        <f t="shared" si="57"/>
        <v>Jujuy</v>
      </c>
      <c r="K614">
        <v>50</v>
      </c>
    </row>
    <row r="615" spans="1:11" ht="15.75" customHeight="1" x14ac:dyDescent="0.25">
      <c r="A615" s="5">
        <f t="shared" si="51"/>
        <v>44842</v>
      </c>
      <c r="B615" s="6">
        <f t="shared" si="52"/>
        <v>10</v>
      </c>
      <c r="C615" s="7" t="s">
        <v>12</v>
      </c>
      <c r="D615" s="8">
        <v>3</v>
      </c>
      <c r="E615" s="6">
        <v>624</v>
      </c>
      <c r="F615" s="6">
        <f t="shared" si="53"/>
        <v>187.20000000000002</v>
      </c>
      <c r="G615" s="27">
        <f t="shared" si="54"/>
        <v>0.1</v>
      </c>
      <c r="H615" s="28">
        <f t="shared" si="55"/>
        <v>0.1</v>
      </c>
      <c r="I615">
        <f t="shared" si="56"/>
        <v>62.400000000000006</v>
      </c>
      <c r="J615" t="str">
        <f t="shared" si="57"/>
        <v>Neuquén</v>
      </c>
      <c r="K615">
        <v>50</v>
      </c>
    </row>
    <row r="616" spans="1:11" ht="15.75" customHeight="1" x14ac:dyDescent="0.25">
      <c r="A616" s="5">
        <f t="shared" si="51"/>
        <v>44842</v>
      </c>
      <c r="B616" s="6">
        <f t="shared" si="52"/>
        <v>6</v>
      </c>
      <c r="C616" s="7" t="s">
        <v>12</v>
      </c>
      <c r="D616" s="8">
        <v>10</v>
      </c>
      <c r="E616" s="6">
        <v>262</v>
      </c>
      <c r="F616" s="6">
        <f t="shared" si="53"/>
        <v>262</v>
      </c>
      <c r="G616" s="27">
        <f t="shared" si="54"/>
        <v>0.1</v>
      </c>
      <c r="H616" s="28">
        <f t="shared" si="55"/>
        <v>0.1</v>
      </c>
      <c r="I616">
        <f t="shared" si="56"/>
        <v>26.200000000000003</v>
      </c>
      <c r="J616" t="str">
        <f t="shared" si="57"/>
        <v>Tierra del Fuego</v>
      </c>
      <c r="K616">
        <v>50</v>
      </c>
    </row>
    <row r="617" spans="1:11" ht="15.75" customHeight="1" x14ac:dyDescent="0.25">
      <c r="A617" s="5">
        <f t="shared" si="51"/>
        <v>44842</v>
      </c>
      <c r="B617" s="6">
        <f t="shared" si="52"/>
        <v>3</v>
      </c>
      <c r="C617" s="7" t="s">
        <v>12</v>
      </c>
      <c r="D617" s="8">
        <v>8</v>
      </c>
      <c r="E617" s="6">
        <v>642</v>
      </c>
      <c r="F617" s="6">
        <f t="shared" si="53"/>
        <v>513.6</v>
      </c>
      <c r="G617" s="27">
        <f t="shared" si="54"/>
        <v>0.1</v>
      </c>
      <c r="H617" s="28">
        <f t="shared" si="55"/>
        <v>0.1</v>
      </c>
      <c r="I617">
        <f t="shared" si="56"/>
        <v>64.2</v>
      </c>
      <c r="J617" t="str">
        <f t="shared" si="57"/>
        <v>Entre Ríos</v>
      </c>
      <c r="K617">
        <v>50</v>
      </c>
    </row>
    <row r="618" spans="1:11" ht="15.75" customHeight="1" x14ac:dyDescent="0.25">
      <c r="A618" s="5">
        <f t="shared" si="51"/>
        <v>44842</v>
      </c>
      <c r="B618" s="6">
        <f t="shared" si="52"/>
        <v>2</v>
      </c>
      <c r="C618" s="7" t="s">
        <v>12</v>
      </c>
      <c r="D618" s="8">
        <v>10</v>
      </c>
      <c r="E618" s="6">
        <v>435</v>
      </c>
      <c r="F618" s="6">
        <f t="shared" si="53"/>
        <v>435</v>
      </c>
      <c r="G618" s="27">
        <f t="shared" si="54"/>
        <v>0.1</v>
      </c>
      <c r="H618" s="28">
        <f t="shared" si="55"/>
        <v>0.1</v>
      </c>
      <c r="I618">
        <f t="shared" si="56"/>
        <v>43.5</v>
      </c>
      <c r="J618" t="str">
        <f t="shared" si="57"/>
        <v>Santa Fe</v>
      </c>
      <c r="K618">
        <v>50</v>
      </c>
    </row>
    <row r="619" spans="1:11" ht="15.75" customHeight="1" x14ac:dyDescent="0.25">
      <c r="A619" s="5">
        <f t="shared" si="51"/>
        <v>44842</v>
      </c>
      <c r="B619" s="6">
        <f t="shared" si="52"/>
        <v>7</v>
      </c>
      <c r="C619" s="7" t="s">
        <v>12</v>
      </c>
      <c r="D619" s="8">
        <v>5</v>
      </c>
      <c r="E619" s="6">
        <v>398</v>
      </c>
      <c r="F619" s="6">
        <f t="shared" si="53"/>
        <v>199</v>
      </c>
      <c r="G619" s="27">
        <f t="shared" si="54"/>
        <v>0.1</v>
      </c>
      <c r="H619" s="28">
        <f t="shared" si="55"/>
        <v>0.1</v>
      </c>
      <c r="I619">
        <f t="shared" si="56"/>
        <v>39.800000000000004</v>
      </c>
      <c r="J619" t="str">
        <f t="shared" si="57"/>
        <v>Salta</v>
      </c>
      <c r="K619">
        <v>50</v>
      </c>
    </row>
    <row r="620" spans="1:11" ht="15.75" customHeight="1" x14ac:dyDescent="0.25">
      <c r="A620" s="5">
        <f t="shared" si="51"/>
        <v>44842</v>
      </c>
      <c r="B620" s="6">
        <f t="shared" si="52"/>
        <v>9</v>
      </c>
      <c r="C620" s="7" t="s">
        <v>12</v>
      </c>
      <c r="D620" s="8">
        <v>6</v>
      </c>
      <c r="E620" s="6">
        <v>679</v>
      </c>
      <c r="F620" s="6">
        <f t="shared" si="53"/>
        <v>407.40000000000003</v>
      </c>
      <c r="G620" s="27">
        <f t="shared" si="54"/>
        <v>0.1</v>
      </c>
      <c r="H620" s="28">
        <f t="shared" si="55"/>
        <v>0.1</v>
      </c>
      <c r="I620">
        <f t="shared" si="56"/>
        <v>67.900000000000006</v>
      </c>
      <c r="J620" t="str">
        <f t="shared" si="57"/>
        <v>Misiones</v>
      </c>
      <c r="K620">
        <v>50</v>
      </c>
    </row>
    <row r="621" spans="1:11" ht="15.75" customHeight="1" x14ac:dyDescent="0.25">
      <c r="A621" s="5">
        <f t="shared" si="51"/>
        <v>44842</v>
      </c>
      <c r="B621" s="6">
        <f t="shared" si="52"/>
        <v>1</v>
      </c>
      <c r="C621" s="7" t="s">
        <v>12</v>
      </c>
      <c r="D621" s="8">
        <v>10</v>
      </c>
      <c r="E621" s="6">
        <v>184</v>
      </c>
      <c r="F621" s="6">
        <f t="shared" si="53"/>
        <v>184</v>
      </c>
      <c r="G621" s="27">
        <f t="shared" si="54"/>
        <v>0.1</v>
      </c>
      <c r="H621" s="28">
        <f t="shared" si="55"/>
        <v>0.1</v>
      </c>
      <c r="I621">
        <f t="shared" si="56"/>
        <v>18.400000000000002</v>
      </c>
      <c r="J621" t="str">
        <f t="shared" si="57"/>
        <v>Buenos Aires</v>
      </c>
      <c r="K621">
        <v>50</v>
      </c>
    </row>
    <row r="622" spans="1:11" ht="15.75" customHeight="1" x14ac:dyDescent="0.25">
      <c r="A622" s="5">
        <f t="shared" si="51"/>
        <v>44842</v>
      </c>
      <c r="B622" s="6">
        <f t="shared" si="52"/>
        <v>4</v>
      </c>
      <c r="C622" s="7" t="s">
        <v>12</v>
      </c>
      <c r="D622" s="8">
        <v>5</v>
      </c>
      <c r="E622" s="6">
        <v>362</v>
      </c>
      <c r="F622" s="6">
        <f t="shared" si="53"/>
        <v>181</v>
      </c>
      <c r="G622" s="27">
        <f t="shared" si="54"/>
        <v>0.1</v>
      </c>
      <c r="H622" s="28">
        <f t="shared" si="55"/>
        <v>0.1</v>
      </c>
      <c r="I622">
        <f t="shared" si="56"/>
        <v>36.200000000000003</v>
      </c>
      <c r="J622" t="str">
        <f t="shared" si="57"/>
        <v>Cordoba</v>
      </c>
      <c r="K622">
        <v>50</v>
      </c>
    </row>
    <row r="623" spans="1:11" ht="15.75" customHeight="1" x14ac:dyDescent="0.25">
      <c r="A623" s="5">
        <f t="shared" si="51"/>
        <v>44843</v>
      </c>
      <c r="B623" s="6">
        <f t="shared" si="52"/>
        <v>5</v>
      </c>
      <c r="C623" s="7" t="s">
        <v>12</v>
      </c>
      <c r="D623" s="8">
        <v>1</v>
      </c>
      <c r="E623" s="6">
        <v>431</v>
      </c>
      <c r="F623" s="6">
        <f t="shared" si="53"/>
        <v>43.1</v>
      </c>
      <c r="G623" s="27">
        <f t="shared" si="54"/>
        <v>0.1</v>
      </c>
      <c r="H623" s="28">
        <f t="shared" si="55"/>
        <v>0.1</v>
      </c>
      <c r="I623">
        <f t="shared" si="56"/>
        <v>43.1</v>
      </c>
      <c r="J623" t="str">
        <f t="shared" si="57"/>
        <v>Tucumán</v>
      </c>
      <c r="K623">
        <v>50</v>
      </c>
    </row>
    <row r="624" spans="1:11" ht="15.75" customHeight="1" x14ac:dyDescent="0.25">
      <c r="A624" s="5">
        <f t="shared" si="51"/>
        <v>44843</v>
      </c>
      <c r="B624" s="6">
        <f t="shared" si="52"/>
        <v>8</v>
      </c>
      <c r="C624" s="7" t="s">
        <v>12</v>
      </c>
      <c r="D624" s="8">
        <v>5</v>
      </c>
      <c r="E624" s="6">
        <v>442</v>
      </c>
      <c r="F624" s="6">
        <f t="shared" si="53"/>
        <v>221</v>
      </c>
      <c r="G624" s="27">
        <f t="shared" si="54"/>
        <v>0.1</v>
      </c>
      <c r="H624" s="28">
        <f t="shared" si="55"/>
        <v>0.1</v>
      </c>
      <c r="I624">
        <f t="shared" si="56"/>
        <v>44.2</v>
      </c>
      <c r="J624" t="str">
        <f t="shared" si="57"/>
        <v>Jujuy</v>
      </c>
      <c r="K624">
        <v>50</v>
      </c>
    </row>
    <row r="625" spans="1:11" ht="15.75" customHeight="1" x14ac:dyDescent="0.25">
      <c r="A625" s="5">
        <f t="shared" si="51"/>
        <v>44843</v>
      </c>
      <c r="B625" s="6">
        <f t="shared" si="52"/>
        <v>10</v>
      </c>
      <c r="C625" s="7" t="s">
        <v>12</v>
      </c>
      <c r="D625" s="8">
        <v>4</v>
      </c>
      <c r="E625" s="6">
        <v>536</v>
      </c>
      <c r="F625" s="6">
        <f t="shared" si="53"/>
        <v>214.4</v>
      </c>
      <c r="G625" s="27">
        <f t="shared" si="54"/>
        <v>0.1</v>
      </c>
      <c r="H625" s="28">
        <f t="shared" si="55"/>
        <v>0.1</v>
      </c>
      <c r="I625">
        <f t="shared" si="56"/>
        <v>53.6</v>
      </c>
      <c r="J625" t="str">
        <f t="shared" si="57"/>
        <v>Neuquén</v>
      </c>
      <c r="K625">
        <v>50</v>
      </c>
    </row>
    <row r="626" spans="1:11" ht="15.75" customHeight="1" x14ac:dyDescent="0.25">
      <c r="A626" s="5">
        <f t="shared" si="51"/>
        <v>44843</v>
      </c>
      <c r="B626" s="6">
        <f t="shared" si="52"/>
        <v>6</v>
      </c>
      <c r="C626" s="7" t="s">
        <v>12</v>
      </c>
      <c r="D626" s="8">
        <v>8</v>
      </c>
      <c r="E626" s="6">
        <v>608</v>
      </c>
      <c r="F626" s="6">
        <f t="shared" si="53"/>
        <v>486.40000000000003</v>
      </c>
      <c r="G626" s="27">
        <f t="shared" si="54"/>
        <v>0.1</v>
      </c>
      <c r="H626" s="28">
        <f t="shared" si="55"/>
        <v>0.1</v>
      </c>
      <c r="I626">
        <f t="shared" si="56"/>
        <v>60.800000000000004</v>
      </c>
      <c r="J626" t="str">
        <f t="shared" si="57"/>
        <v>Tierra del Fuego</v>
      </c>
      <c r="K626">
        <v>50</v>
      </c>
    </row>
    <row r="627" spans="1:11" ht="15.75" customHeight="1" x14ac:dyDescent="0.25">
      <c r="A627" s="5">
        <f t="shared" si="51"/>
        <v>44843</v>
      </c>
      <c r="B627" s="6">
        <f t="shared" si="52"/>
        <v>3</v>
      </c>
      <c r="C627" s="7" t="s">
        <v>12</v>
      </c>
      <c r="D627" s="8">
        <v>6</v>
      </c>
      <c r="E627" s="6">
        <v>662</v>
      </c>
      <c r="F627" s="6">
        <f t="shared" si="53"/>
        <v>397.20000000000005</v>
      </c>
      <c r="G627" s="27">
        <f t="shared" si="54"/>
        <v>0.1</v>
      </c>
      <c r="H627" s="28">
        <f t="shared" si="55"/>
        <v>0.1</v>
      </c>
      <c r="I627">
        <f t="shared" si="56"/>
        <v>66.2</v>
      </c>
      <c r="J627" t="str">
        <f t="shared" si="57"/>
        <v>Entre Ríos</v>
      </c>
      <c r="K627">
        <v>50</v>
      </c>
    </row>
    <row r="628" spans="1:11" ht="15.75" customHeight="1" x14ac:dyDescent="0.25">
      <c r="A628" s="5">
        <f t="shared" si="51"/>
        <v>44843</v>
      </c>
      <c r="B628" s="6">
        <f t="shared" si="52"/>
        <v>2</v>
      </c>
      <c r="C628" s="7" t="s">
        <v>12</v>
      </c>
      <c r="D628" s="8">
        <v>1</v>
      </c>
      <c r="E628" s="6">
        <v>385</v>
      </c>
      <c r="F628" s="6">
        <f t="shared" si="53"/>
        <v>38.5</v>
      </c>
      <c r="G628" s="27">
        <f t="shared" si="54"/>
        <v>0.1</v>
      </c>
      <c r="H628" s="28">
        <f t="shared" si="55"/>
        <v>0.1</v>
      </c>
      <c r="I628">
        <f t="shared" si="56"/>
        <v>38.5</v>
      </c>
      <c r="J628" t="str">
        <f t="shared" si="57"/>
        <v>Santa Fe</v>
      </c>
      <c r="K628">
        <v>50</v>
      </c>
    </row>
    <row r="629" spans="1:11" ht="15.75" customHeight="1" x14ac:dyDescent="0.25">
      <c r="A629" s="5">
        <f t="shared" si="51"/>
        <v>44843</v>
      </c>
      <c r="B629" s="6">
        <f t="shared" si="52"/>
        <v>7</v>
      </c>
      <c r="C629" s="7" t="s">
        <v>12</v>
      </c>
      <c r="D629" s="8">
        <v>5</v>
      </c>
      <c r="E629" s="6">
        <v>474</v>
      </c>
      <c r="F629" s="6">
        <f t="shared" si="53"/>
        <v>237</v>
      </c>
      <c r="G629" s="27">
        <f t="shared" si="54"/>
        <v>0.1</v>
      </c>
      <c r="H629" s="28">
        <f t="shared" si="55"/>
        <v>0.1</v>
      </c>
      <c r="I629">
        <f t="shared" si="56"/>
        <v>47.400000000000006</v>
      </c>
      <c r="J629" t="str">
        <f t="shared" si="57"/>
        <v>Salta</v>
      </c>
      <c r="K629">
        <v>50</v>
      </c>
    </row>
    <row r="630" spans="1:11" ht="15.75" customHeight="1" x14ac:dyDescent="0.25">
      <c r="A630" s="5">
        <f t="shared" si="51"/>
        <v>44843</v>
      </c>
      <c r="B630" s="6">
        <f t="shared" si="52"/>
        <v>9</v>
      </c>
      <c r="C630" s="7" t="s">
        <v>12</v>
      </c>
      <c r="D630" s="8">
        <v>4</v>
      </c>
      <c r="E630" s="6">
        <v>318</v>
      </c>
      <c r="F630" s="6">
        <f t="shared" si="53"/>
        <v>127.2</v>
      </c>
      <c r="G630" s="27">
        <f t="shared" si="54"/>
        <v>0.1</v>
      </c>
      <c r="H630" s="28">
        <f t="shared" si="55"/>
        <v>0.1</v>
      </c>
      <c r="I630">
        <f t="shared" si="56"/>
        <v>31.8</v>
      </c>
      <c r="J630" t="str">
        <f t="shared" si="57"/>
        <v>Misiones</v>
      </c>
      <c r="K630">
        <v>50</v>
      </c>
    </row>
    <row r="631" spans="1:11" ht="15.75" customHeight="1" x14ac:dyDescent="0.25">
      <c r="A631" s="5">
        <f t="shared" si="51"/>
        <v>44843</v>
      </c>
      <c r="B631" s="6">
        <f t="shared" si="52"/>
        <v>1</v>
      </c>
      <c r="C631" s="7" t="s">
        <v>12</v>
      </c>
      <c r="D631" s="8">
        <v>9</v>
      </c>
      <c r="E631" s="6">
        <v>576</v>
      </c>
      <c r="F631" s="6">
        <f t="shared" si="53"/>
        <v>518.4</v>
      </c>
      <c r="G631" s="27">
        <f t="shared" si="54"/>
        <v>0.1</v>
      </c>
      <c r="H631" s="28">
        <f t="shared" si="55"/>
        <v>0.1</v>
      </c>
      <c r="I631">
        <f t="shared" si="56"/>
        <v>57.6</v>
      </c>
      <c r="J631" t="str">
        <f t="shared" si="57"/>
        <v>Buenos Aires</v>
      </c>
      <c r="K631">
        <v>50</v>
      </c>
    </row>
    <row r="632" spans="1:11" ht="15.75" customHeight="1" x14ac:dyDescent="0.25">
      <c r="A632" s="5">
        <f t="shared" si="51"/>
        <v>44844</v>
      </c>
      <c r="B632" s="6">
        <f t="shared" si="52"/>
        <v>4</v>
      </c>
      <c r="C632" s="7" t="s">
        <v>12</v>
      </c>
      <c r="D632" s="8">
        <v>7</v>
      </c>
      <c r="E632" s="6">
        <v>602</v>
      </c>
      <c r="F632" s="6">
        <f t="shared" si="53"/>
        <v>421.40000000000003</v>
      </c>
      <c r="G632" s="27">
        <f t="shared" si="54"/>
        <v>0.1</v>
      </c>
      <c r="H632" s="28">
        <f t="shared" si="55"/>
        <v>0.1</v>
      </c>
      <c r="I632">
        <f t="shared" si="56"/>
        <v>60.2</v>
      </c>
      <c r="J632" t="str">
        <f t="shared" si="57"/>
        <v>Cordoba</v>
      </c>
      <c r="K632">
        <v>50</v>
      </c>
    </row>
    <row r="633" spans="1:11" ht="15.75" customHeight="1" x14ac:dyDescent="0.25">
      <c r="A633" s="5">
        <f t="shared" si="51"/>
        <v>44844</v>
      </c>
      <c r="B633" s="6">
        <f t="shared" si="52"/>
        <v>5</v>
      </c>
      <c r="C633" s="7" t="s">
        <v>12</v>
      </c>
      <c r="D633" s="8">
        <v>4</v>
      </c>
      <c r="E633" s="6">
        <v>309</v>
      </c>
      <c r="F633" s="6">
        <f t="shared" si="53"/>
        <v>123.60000000000001</v>
      </c>
      <c r="G633" s="27">
        <f t="shared" si="54"/>
        <v>0.1</v>
      </c>
      <c r="H633" s="28">
        <f t="shared" si="55"/>
        <v>0.1</v>
      </c>
      <c r="I633">
        <f t="shared" si="56"/>
        <v>30.900000000000002</v>
      </c>
      <c r="J633" t="str">
        <f t="shared" si="57"/>
        <v>Tucumán</v>
      </c>
      <c r="K633">
        <v>50</v>
      </c>
    </row>
    <row r="634" spans="1:11" ht="15.75" customHeight="1" x14ac:dyDescent="0.25">
      <c r="A634" s="5">
        <f t="shared" si="51"/>
        <v>44844</v>
      </c>
      <c r="B634" s="6">
        <f t="shared" si="52"/>
        <v>8</v>
      </c>
      <c r="C634" s="7" t="s">
        <v>12</v>
      </c>
      <c r="D634" s="8">
        <v>6</v>
      </c>
      <c r="E634" s="6">
        <v>296</v>
      </c>
      <c r="F634" s="6">
        <f t="shared" si="53"/>
        <v>177.60000000000002</v>
      </c>
      <c r="G634" s="27">
        <f t="shared" si="54"/>
        <v>0.1</v>
      </c>
      <c r="H634" s="28">
        <f t="shared" si="55"/>
        <v>0.1</v>
      </c>
      <c r="I634">
        <f t="shared" si="56"/>
        <v>29.6</v>
      </c>
      <c r="J634" t="str">
        <f t="shared" si="57"/>
        <v>Jujuy</v>
      </c>
      <c r="K634">
        <v>50</v>
      </c>
    </row>
    <row r="635" spans="1:11" ht="15.75" customHeight="1" x14ac:dyDescent="0.25">
      <c r="A635" s="5">
        <f t="shared" si="51"/>
        <v>44844</v>
      </c>
      <c r="B635" s="6">
        <f t="shared" si="52"/>
        <v>10</v>
      </c>
      <c r="C635" s="7" t="s">
        <v>12</v>
      </c>
      <c r="D635" s="8">
        <v>3</v>
      </c>
      <c r="E635" s="6">
        <v>166</v>
      </c>
      <c r="F635" s="6">
        <f t="shared" si="53"/>
        <v>49.800000000000004</v>
      </c>
      <c r="G635" s="27">
        <f t="shared" si="54"/>
        <v>0.1</v>
      </c>
      <c r="H635" s="28">
        <f t="shared" si="55"/>
        <v>0.1</v>
      </c>
      <c r="I635">
        <f t="shared" si="56"/>
        <v>16.600000000000001</v>
      </c>
      <c r="J635" t="str">
        <f t="shared" si="57"/>
        <v>Neuquén</v>
      </c>
      <c r="K635">
        <v>50</v>
      </c>
    </row>
    <row r="636" spans="1:11" ht="15.75" customHeight="1" x14ac:dyDescent="0.25">
      <c r="A636" s="5">
        <f t="shared" si="51"/>
        <v>44844</v>
      </c>
      <c r="B636" s="6">
        <f t="shared" si="52"/>
        <v>6</v>
      </c>
      <c r="C636" s="7" t="s">
        <v>12</v>
      </c>
      <c r="D636" s="8">
        <v>5</v>
      </c>
      <c r="E636" s="6">
        <v>193</v>
      </c>
      <c r="F636" s="6">
        <f t="shared" si="53"/>
        <v>96.5</v>
      </c>
      <c r="G636" s="27">
        <f t="shared" si="54"/>
        <v>0.1</v>
      </c>
      <c r="H636" s="28">
        <f t="shared" si="55"/>
        <v>0.1</v>
      </c>
      <c r="I636">
        <f t="shared" si="56"/>
        <v>19.3</v>
      </c>
      <c r="J636" t="str">
        <f t="shared" si="57"/>
        <v>Tierra del Fuego</v>
      </c>
      <c r="K636">
        <v>50</v>
      </c>
    </row>
    <row r="637" spans="1:11" ht="15.75" customHeight="1" x14ac:dyDescent="0.25">
      <c r="A637" s="5">
        <f t="shared" si="51"/>
        <v>44844</v>
      </c>
      <c r="B637" s="6">
        <f t="shared" si="52"/>
        <v>3</v>
      </c>
      <c r="C637" s="7" t="s">
        <v>12</v>
      </c>
      <c r="D637" s="8">
        <v>10</v>
      </c>
      <c r="E637" s="6">
        <v>471</v>
      </c>
      <c r="F637" s="6">
        <f t="shared" si="53"/>
        <v>471</v>
      </c>
      <c r="G637" s="27">
        <f t="shared" si="54"/>
        <v>0.1</v>
      </c>
      <c r="H637" s="28">
        <f t="shared" si="55"/>
        <v>0.1</v>
      </c>
      <c r="I637">
        <f t="shared" si="56"/>
        <v>47.1</v>
      </c>
      <c r="J637" t="str">
        <f t="shared" si="57"/>
        <v>Entre Ríos</v>
      </c>
      <c r="K637">
        <v>50</v>
      </c>
    </row>
    <row r="638" spans="1:11" ht="15.75" customHeight="1" x14ac:dyDescent="0.25">
      <c r="A638" s="5">
        <f t="shared" si="51"/>
        <v>44844</v>
      </c>
      <c r="B638" s="6">
        <f t="shared" si="52"/>
        <v>2</v>
      </c>
      <c r="C638" s="7" t="s">
        <v>12</v>
      </c>
      <c r="D638" s="8">
        <v>3</v>
      </c>
      <c r="E638" s="6">
        <v>548</v>
      </c>
      <c r="F638" s="6">
        <f t="shared" si="53"/>
        <v>164.4</v>
      </c>
      <c r="G638" s="27">
        <f t="shared" si="54"/>
        <v>0.1</v>
      </c>
      <c r="H638" s="28">
        <f t="shared" si="55"/>
        <v>0.1</v>
      </c>
      <c r="I638">
        <f t="shared" si="56"/>
        <v>54.800000000000004</v>
      </c>
      <c r="J638" t="str">
        <f t="shared" si="57"/>
        <v>Santa Fe</v>
      </c>
      <c r="K638">
        <v>50</v>
      </c>
    </row>
    <row r="639" spans="1:11" ht="15.75" customHeight="1" x14ac:dyDescent="0.25">
      <c r="A639" s="5">
        <f t="shared" si="51"/>
        <v>44844</v>
      </c>
      <c r="B639" s="6">
        <f t="shared" si="52"/>
        <v>7</v>
      </c>
      <c r="C639" s="7" t="s">
        <v>12</v>
      </c>
      <c r="D639" s="8">
        <v>3</v>
      </c>
      <c r="E639" s="6">
        <v>417</v>
      </c>
      <c r="F639" s="6">
        <f t="shared" si="53"/>
        <v>125.10000000000001</v>
      </c>
      <c r="G639" s="27">
        <f t="shared" si="54"/>
        <v>0.1</v>
      </c>
      <c r="H639" s="28">
        <f t="shared" si="55"/>
        <v>0.1</v>
      </c>
      <c r="I639">
        <f t="shared" si="56"/>
        <v>41.7</v>
      </c>
      <c r="J639" t="str">
        <f t="shared" si="57"/>
        <v>Salta</v>
      </c>
      <c r="K639">
        <v>50</v>
      </c>
    </row>
    <row r="640" spans="1:11" ht="15.75" customHeight="1" x14ac:dyDescent="0.25">
      <c r="A640" s="5">
        <f t="shared" si="51"/>
        <v>44844</v>
      </c>
      <c r="B640" s="6">
        <f t="shared" si="52"/>
        <v>9</v>
      </c>
      <c r="C640" s="7" t="s">
        <v>12</v>
      </c>
      <c r="D640" s="8">
        <v>4</v>
      </c>
      <c r="E640" s="6">
        <v>598</v>
      </c>
      <c r="F640" s="6">
        <f t="shared" si="53"/>
        <v>239.20000000000002</v>
      </c>
      <c r="G640" s="27">
        <f t="shared" si="54"/>
        <v>0.1</v>
      </c>
      <c r="H640" s="28">
        <f t="shared" si="55"/>
        <v>0.1</v>
      </c>
      <c r="I640">
        <f t="shared" si="56"/>
        <v>59.800000000000004</v>
      </c>
      <c r="J640" t="str">
        <f t="shared" si="57"/>
        <v>Misiones</v>
      </c>
      <c r="K640">
        <v>50</v>
      </c>
    </row>
    <row r="641" spans="1:11" ht="15.75" customHeight="1" x14ac:dyDescent="0.25">
      <c r="A641" s="5">
        <f t="shared" si="51"/>
        <v>44845</v>
      </c>
      <c r="B641" s="6">
        <f t="shared" si="52"/>
        <v>1</v>
      </c>
      <c r="C641" s="7" t="s">
        <v>12</v>
      </c>
      <c r="D641" s="8">
        <v>5</v>
      </c>
      <c r="E641" s="6">
        <v>695</v>
      </c>
      <c r="F641" s="6">
        <f t="shared" si="53"/>
        <v>347.5</v>
      </c>
      <c r="G641" s="27">
        <f t="shared" si="54"/>
        <v>0.1</v>
      </c>
      <c r="H641" s="28">
        <f t="shared" si="55"/>
        <v>0.1</v>
      </c>
      <c r="I641">
        <f t="shared" si="56"/>
        <v>69.5</v>
      </c>
      <c r="J641" t="str">
        <f t="shared" si="57"/>
        <v>Buenos Aires</v>
      </c>
      <c r="K641">
        <v>50</v>
      </c>
    </row>
    <row r="642" spans="1:11" ht="15.75" customHeight="1" x14ac:dyDescent="0.25">
      <c r="A642" s="5">
        <f t="shared" si="51"/>
        <v>44845</v>
      </c>
      <c r="B642" s="6">
        <f t="shared" si="52"/>
        <v>4</v>
      </c>
      <c r="C642" s="7" t="s">
        <v>12</v>
      </c>
      <c r="D642" s="8">
        <v>5</v>
      </c>
      <c r="E642" s="6">
        <v>334</v>
      </c>
      <c r="F642" s="6">
        <f t="shared" si="53"/>
        <v>167</v>
      </c>
      <c r="G642" s="27">
        <f t="shared" si="54"/>
        <v>0.1</v>
      </c>
      <c r="H642" s="28">
        <f t="shared" si="55"/>
        <v>0.1</v>
      </c>
      <c r="I642">
        <f t="shared" si="56"/>
        <v>33.4</v>
      </c>
      <c r="J642" t="str">
        <f t="shared" si="57"/>
        <v>Cordoba</v>
      </c>
      <c r="K642">
        <v>50</v>
      </c>
    </row>
    <row r="643" spans="1:11" ht="15.75" customHeight="1" x14ac:dyDescent="0.25">
      <c r="A643" s="5">
        <f t="shared" si="51"/>
        <v>44845</v>
      </c>
      <c r="B643" s="6">
        <f t="shared" si="52"/>
        <v>5</v>
      </c>
      <c r="C643" s="7" t="s">
        <v>12</v>
      </c>
      <c r="D643" s="8">
        <v>6</v>
      </c>
      <c r="E643" s="6">
        <v>456</v>
      </c>
      <c r="F643" s="6">
        <f t="shared" ref="F643:F706" si="58">(D643*E643)*G643</f>
        <v>273.60000000000002</v>
      </c>
      <c r="G643" s="27">
        <f t="shared" ref="G643:H706" si="59">IF(C643="Hogar",0.15,0.1)</f>
        <v>0.1</v>
      </c>
      <c r="H643" s="28">
        <f t="shared" ref="H643:H706" si="60">IF(C643="Hogar",0.15,0.1)</f>
        <v>0.1</v>
      </c>
      <c r="I643">
        <f t="shared" ref="I643:I706" si="61">E643*G643</f>
        <v>45.6</v>
      </c>
      <c r="J643" t="str">
        <f t="shared" ref="J643:J706" si="62">IF(B643=1,"Buenos Aires",IF(B643=2,"Santa Fe",IF(B643=3,"Entre Ríos",IF(B643=4,"Cordoba",IF(B643=5,"Tucumán",IF(B643=6,"Tierra del Fuego",IF(B643=7,"Salta",IF(B643=8,"Jujuy", IF(B643=9,"Misiones", IF(B643=10,"Neuquén"))))))))))</f>
        <v>Tucumán</v>
      </c>
      <c r="K643">
        <v>50</v>
      </c>
    </row>
    <row r="644" spans="1:11" ht="15.75" customHeight="1" x14ac:dyDescent="0.25">
      <c r="A644" s="5">
        <f t="shared" si="51"/>
        <v>44845</v>
      </c>
      <c r="B644" s="6">
        <f t="shared" si="52"/>
        <v>8</v>
      </c>
      <c r="C644" s="7" t="s">
        <v>12</v>
      </c>
      <c r="D644" s="8">
        <v>10</v>
      </c>
      <c r="E644" s="6">
        <v>303</v>
      </c>
      <c r="F644" s="6">
        <f t="shared" si="58"/>
        <v>303</v>
      </c>
      <c r="G644" s="27">
        <f t="shared" si="59"/>
        <v>0.1</v>
      </c>
      <c r="H644" s="28">
        <f t="shared" si="60"/>
        <v>0.1</v>
      </c>
      <c r="I644">
        <f t="shared" si="61"/>
        <v>30.3</v>
      </c>
      <c r="J644" t="str">
        <f t="shared" si="62"/>
        <v>Jujuy</v>
      </c>
      <c r="K644">
        <v>50</v>
      </c>
    </row>
    <row r="645" spans="1:11" ht="15.75" customHeight="1" x14ac:dyDescent="0.25">
      <c r="A645" s="5">
        <f t="shared" si="51"/>
        <v>44845</v>
      </c>
      <c r="B645" s="6">
        <f t="shared" si="52"/>
        <v>10</v>
      </c>
      <c r="C645" s="7" t="s">
        <v>12</v>
      </c>
      <c r="D645" s="8">
        <v>2</v>
      </c>
      <c r="E645" s="6">
        <v>403</v>
      </c>
      <c r="F645" s="6">
        <f t="shared" si="58"/>
        <v>80.600000000000009</v>
      </c>
      <c r="G645" s="27">
        <f t="shared" si="59"/>
        <v>0.1</v>
      </c>
      <c r="H645" s="28">
        <f t="shared" si="60"/>
        <v>0.1</v>
      </c>
      <c r="I645">
        <f t="shared" si="61"/>
        <v>40.300000000000004</v>
      </c>
      <c r="J645" t="str">
        <f t="shared" si="62"/>
        <v>Neuquén</v>
      </c>
      <c r="K645">
        <v>50</v>
      </c>
    </row>
    <row r="646" spans="1:11" ht="15.75" customHeight="1" x14ac:dyDescent="0.25">
      <c r="A646" s="5">
        <f t="shared" si="51"/>
        <v>44845</v>
      </c>
      <c r="B646" s="6">
        <f t="shared" si="52"/>
        <v>6</v>
      </c>
      <c r="C646" s="7" t="s">
        <v>12</v>
      </c>
      <c r="D646" s="8">
        <v>1</v>
      </c>
      <c r="E646" s="6">
        <v>525</v>
      </c>
      <c r="F646" s="6">
        <f t="shared" si="58"/>
        <v>52.5</v>
      </c>
      <c r="G646" s="27">
        <f t="shared" si="59"/>
        <v>0.1</v>
      </c>
      <c r="H646" s="28">
        <f t="shared" si="60"/>
        <v>0.1</v>
      </c>
      <c r="I646">
        <f t="shared" si="61"/>
        <v>52.5</v>
      </c>
      <c r="J646" t="str">
        <f t="shared" si="62"/>
        <v>Tierra del Fuego</v>
      </c>
      <c r="K646">
        <v>50</v>
      </c>
    </row>
    <row r="647" spans="1:11" ht="15.75" customHeight="1" x14ac:dyDescent="0.25">
      <c r="A647" s="5">
        <f t="shared" si="51"/>
        <v>44845</v>
      </c>
      <c r="B647" s="6">
        <f t="shared" si="52"/>
        <v>3</v>
      </c>
      <c r="C647" s="7" t="s">
        <v>12</v>
      </c>
      <c r="D647" s="8">
        <v>2</v>
      </c>
      <c r="E647" s="6">
        <v>463</v>
      </c>
      <c r="F647" s="6">
        <f t="shared" si="58"/>
        <v>92.600000000000009</v>
      </c>
      <c r="G647" s="27">
        <f t="shared" si="59"/>
        <v>0.1</v>
      </c>
      <c r="H647" s="28">
        <f t="shared" si="60"/>
        <v>0.1</v>
      </c>
      <c r="I647">
        <f t="shared" si="61"/>
        <v>46.300000000000004</v>
      </c>
      <c r="J647" t="str">
        <f t="shared" si="62"/>
        <v>Entre Ríos</v>
      </c>
      <c r="K647">
        <v>50</v>
      </c>
    </row>
    <row r="648" spans="1:11" ht="15.75" customHeight="1" x14ac:dyDescent="0.25">
      <c r="A648" s="5">
        <f t="shared" si="51"/>
        <v>44845</v>
      </c>
      <c r="B648" s="6">
        <f t="shared" si="52"/>
        <v>2</v>
      </c>
      <c r="C648" s="7" t="s">
        <v>12</v>
      </c>
      <c r="D648" s="8">
        <v>3</v>
      </c>
      <c r="E648" s="6">
        <v>633</v>
      </c>
      <c r="F648" s="6">
        <f t="shared" si="58"/>
        <v>189.9</v>
      </c>
      <c r="G648" s="27">
        <f t="shared" si="59"/>
        <v>0.1</v>
      </c>
      <c r="H648" s="28">
        <f t="shared" si="60"/>
        <v>0.1</v>
      </c>
      <c r="I648">
        <f t="shared" si="61"/>
        <v>63.300000000000004</v>
      </c>
      <c r="J648" t="str">
        <f t="shared" si="62"/>
        <v>Santa Fe</v>
      </c>
      <c r="K648">
        <v>50</v>
      </c>
    </row>
    <row r="649" spans="1:11" ht="15.75" customHeight="1" x14ac:dyDescent="0.25">
      <c r="A649" s="5">
        <f t="shared" si="51"/>
        <v>44845</v>
      </c>
      <c r="B649" s="6">
        <f t="shared" si="52"/>
        <v>7</v>
      </c>
      <c r="C649" s="7" t="s">
        <v>12</v>
      </c>
      <c r="D649" s="8">
        <v>2</v>
      </c>
      <c r="E649" s="6">
        <v>446</v>
      </c>
      <c r="F649" s="6">
        <f t="shared" si="58"/>
        <v>89.2</v>
      </c>
      <c r="G649" s="27">
        <f t="shared" si="59"/>
        <v>0.1</v>
      </c>
      <c r="H649" s="28">
        <f t="shared" si="60"/>
        <v>0.1</v>
      </c>
      <c r="I649">
        <f t="shared" si="61"/>
        <v>44.6</v>
      </c>
      <c r="J649" t="str">
        <f t="shared" si="62"/>
        <v>Salta</v>
      </c>
      <c r="K649">
        <v>50</v>
      </c>
    </row>
    <row r="650" spans="1:11" ht="15.75" customHeight="1" x14ac:dyDescent="0.25">
      <c r="A650" s="5">
        <f t="shared" si="51"/>
        <v>44846</v>
      </c>
      <c r="B650" s="6">
        <f t="shared" si="52"/>
        <v>9</v>
      </c>
      <c r="C650" s="7" t="s">
        <v>12</v>
      </c>
      <c r="D650" s="8">
        <v>6</v>
      </c>
      <c r="E650" s="6">
        <v>167</v>
      </c>
      <c r="F650" s="6">
        <f t="shared" si="58"/>
        <v>100.2</v>
      </c>
      <c r="G650" s="27">
        <f t="shared" si="59"/>
        <v>0.1</v>
      </c>
      <c r="H650" s="28">
        <f t="shared" si="60"/>
        <v>0.1</v>
      </c>
      <c r="I650">
        <f t="shared" si="61"/>
        <v>16.7</v>
      </c>
      <c r="J650" t="str">
        <f t="shared" si="62"/>
        <v>Misiones</v>
      </c>
      <c r="K650">
        <v>50</v>
      </c>
    </row>
    <row r="651" spans="1:11" ht="15.75" customHeight="1" x14ac:dyDescent="0.25">
      <c r="A651" s="5">
        <f t="shared" si="51"/>
        <v>44846</v>
      </c>
      <c r="B651" s="6">
        <f t="shared" si="52"/>
        <v>1</v>
      </c>
      <c r="C651" s="7" t="s">
        <v>12</v>
      </c>
      <c r="D651" s="8">
        <v>4</v>
      </c>
      <c r="E651" s="6">
        <v>408</v>
      </c>
      <c r="F651" s="6">
        <f t="shared" si="58"/>
        <v>163.20000000000002</v>
      </c>
      <c r="G651" s="27">
        <f t="shared" si="59"/>
        <v>0.1</v>
      </c>
      <c r="H651" s="28">
        <f t="shared" si="60"/>
        <v>0.1</v>
      </c>
      <c r="I651">
        <f t="shared" si="61"/>
        <v>40.800000000000004</v>
      </c>
      <c r="J651" t="str">
        <f t="shared" si="62"/>
        <v>Buenos Aires</v>
      </c>
      <c r="K651">
        <v>50</v>
      </c>
    </row>
    <row r="652" spans="1:11" ht="15.75" customHeight="1" x14ac:dyDescent="0.25">
      <c r="A652" s="5">
        <f t="shared" si="51"/>
        <v>44846</v>
      </c>
      <c r="B652" s="6">
        <f t="shared" si="52"/>
        <v>4</v>
      </c>
      <c r="C652" s="7" t="s">
        <v>12</v>
      </c>
      <c r="D652" s="8">
        <v>8</v>
      </c>
      <c r="E652" s="6">
        <v>297</v>
      </c>
      <c r="F652" s="6">
        <f t="shared" si="58"/>
        <v>237.60000000000002</v>
      </c>
      <c r="G652" s="27">
        <f t="shared" si="59"/>
        <v>0.1</v>
      </c>
      <c r="H652" s="28">
        <f t="shared" si="60"/>
        <v>0.1</v>
      </c>
      <c r="I652">
        <f t="shared" si="61"/>
        <v>29.700000000000003</v>
      </c>
      <c r="J652" t="str">
        <f t="shared" si="62"/>
        <v>Cordoba</v>
      </c>
      <c r="K652">
        <v>50</v>
      </c>
    </row>
    <row r="653" spans="1:11" ht="15.75" customHeight="1" x14ac:dyDescent="0.25">
      <c r="A653" s="5">
        <f t="shared" si="51"/>
        <v>44846</v>
      </c>
      <c r="B653" s="6">
        <f t="shared" si="52"/>
        <v>5</v>
      </c>
      <c r="C653" s="7" t="s">
        <v>12</v>
      </c>
      <c r="D653" s="8">
        <v>9</v>
      </c>
      <c r="E653" s="6">
        <v>499</v>
      </c>
      <c r="F653" s="6">
        <f t="shared" si="58"/>
        <v>449.1</v>
      </c>
      <c r="G653" s="27">
        <f t="shared" si="59"/>
        <v>0.1</v>
      </c>
      <c r="H653" s="28">
        <f t="shared" si="60"/>
        <v>0.1</v>
      </c>
      <c r="I653">
        <f t="shared" si="61"/>
        <v>49.900000000000006</v>
      </c>
      <c r="J653" t="str">
        <f t="shared" si="62"/>
        <v>Tucumán</v>
      </c>
      <c r="K653">
        <v>50</v>
      </c>
    </row>
    <row r="654" spans="1:11" ht="15.75" customHeight="1" x14ac:dyDescent="0.25">
      <c r="A654" s="5">
        <f t="shared" si="51"/>
        <v>44846</v>
      </c>
      <c r="B654" s="6">
        <f t="shared" si="52"/>
        <v>8</v>
      </c>
      <c r="C654" s="7" t="s">
        <v>12</v>
      </c>
      <c r="D654" s="8">
        <v>3</v>
      </c>
      <c r="E654" s="6">
        <v>559</v>
      </c>
      <c r="F654" s="6">
        <f t="shared" si="58"/>
        <v>167.70000000000002</v>
      </c>
      <c r="G654" s="27">
        <f t="shared" si="59"/>
        <v>0.1</v>
      </c>
      <c r="H654" s="28">
        <f t="shared" si="60"/>
        <v>0.1</v>
      </c>
      <c r="I654">
        <f t="shared" si="61"/>
        <v>55.900000000000006</v>
      </c>
      <c r="J654" t="str">
        <f t="shared" si="62"/>
        <v>Jujuy</v>
      </c>
      <c r="K654">
        <v>50</v>
      </c>
    </row>
    <row r="655" spans="1:11" ht="15.75" customHeight="1" x14ac:dyDescent="0.25">
      <c r="A655" s="5">
        <f t="shared" si="51"/>
        <v>44846</v>
      </c>
      <c r="B655" s="6">
        <f t="shared" si="52"/>
        <v>10</v>
      </c>
      <c r="C655" s="7" t="s">
        <v>12</v>
      </c>
      <c r="D655" s="8">
        <v>9</v>
      </c>
      <c r="E655" s="6">
        <v>515</v>
      </c>
      <c r="F655" s="6">
        <f t="shared" si="58"/>
        <v>463.5</v>
      </c>
      <c r="G655" s="27">
        <f t="shared" si="59"/>
        <v>0.1</v>
      </c>
      <c r="H655" s="28">
        <f t="shared" si="60"/>
        <v>0.1</v>
      </c>
      <c r="I655">
        <f t="shared" si="61"/>
        <v>51.5</v>
      </c>
      <c r="J655" t="str">
        <f t="shared" si="62"/>
        <v>Neuquén</v>
      </c>
      <c r="K655">
        <v>50</v>
      </c>
    </row>
    <row r="656" spans="1:11" ht="15.75" customHeight="1" x14ac:dyDescent="0.25">
      <c r="A656" s="5">
        <f t="shared" si="51"/>
        <v>44846</v>
      </c>
      <c r="B656" s="6">
        <f t="shared" si="52"/>
        <v>6</v>
      </c>
      <c r="C656" s="7" t="s">
        <v>12</v>
      </c>
      <c r="D656" s="8">
        <v>1</v>
      </c>
      <c r="E656" s="6">
        <v>304</v>
      </c>
      <c r="F656" s="6">
        <f t="shared" si="58"/>
        <v>30.400000000000002</v>
      </c>
      <c r="G656" s="27">
        <f t="shared" si="59"/>
        <v>0.1</v>
      </c>
      <c r="H656" s="28">
        <f t="shared" si="60"/>
        <v>0.1</v>
      </c>
      <c r="I656">
        <f t="shared" si="61"/>
        <v>30.400000000000002</v>
      </c>
      <c r="J656" t="str">
        <f t="shared" si="62"/>
        <v>Tierra del Fuego</v>
      </c>
      <c r="K656">
        <v>50</v>
      </c>
    </row>
    <row r="657" spans="1:11" ht="15.75" customHeight="1" x14ac:dyDescent="0.25">
      <c r="A657" s="5">
        <f t="shared" si="51"/>
        <v>44846</v>
      </c>
      <c r="B657" s="6">
        <f t="shared" si="52"/>
        <v>3</v>
      </c>
      <c r="C657" s="7" t="s">
        <v>12</v>
      </c>
      <c r="D657" s="8">
        <v>4</v>
      </c>
      <c r="E657" s="6">
        <v>107</v>
      </c>
      <c r="F657" s="6">
        <f t="shared" si="58"/>
        <v>42.800000000000004</v>
      </c>
      <c r="G657" s="27">
        <f t="shared" si="59"/>
        <v>0.1</v>
      </c>
      <c r="H657" s="28">
        <f t="shared" si="60"/>
        <v>0.1</v>
      </c>
      <c r="I657">
        <f t="shared" si="61"/>
        <v>10.700000000000001</v>
      </c>
      <c r="J657" t="str">
        <f t="shared" si="62"/>
        <v>Entre Ríos</v>
      </c>
      <c r="K657">
        <v>50</v>
      </c>
    </row>
    <row r="658" spans="1:11" ht="15.75" customHeight="1" x14ac:dyDescent="0.25">
      <c r="A658" s="5">
        <f t="shared" si="51"/>
        <v>44846</v>
      </c>
      <c r="B658" s="6">
        <f t="shared" si="52"/>
        <v>2</v>
      </c>
      <c r="C658" s="7" t="s">
        <v>12</v>
      </c>
      <c r="D658" s="8">
        <v>9</v>
      </c>
      <c r="E658" s="6">
        <v>187</v>
      </c>
      <c r="F658" s="6">
        <f t="shared" si="58"/>
        <v>168.3</v>
      </c>
      <c r="G658" s="27">
        <f t="shared" si="59"/>
        <v>0.1</v>
      </c>
      <c r="H658" s="28">
        <f t="shared" si="60"/>
        <v>0.1</v>
      </c>
      <c r="I658">
        <f t="shared" si="61"/>
        <v>18.7</v>
      </c>
      <c r="J658" t="str">
        <f t="shared" si="62"/>
        <v>Santa Fe</v>
      </c>
      <c r="K658">
        <v>50</v>
      </c>
    </row>
    <row r="659" spans="1:11" ht="15.75" customHeight="1" x14ac:dyDescent="0.25">
      <c r="A659" s="5">
        <f t="shared" si="51"/>
        <v>44847</v>
      </c>
      <c r="B659" s="6">
        <f t="shared" si="52"/>
        <v>7</v>
      </c>
      <c r="C659" s="7" t="s">
        <v>12</v>
      </c>
      <c r="D659" s="8">
        <v>5</v>
      </c>
      <c r="E659" s="6">
        <v>434</v>
      </c>
      <c r="F659" s="6">
        <f t="shared" si="58"/>
        <v>217</v>
      </c>
      <c r="G659" s="27">
        <f t="shared" si="59"/>
        <v>0.1</v>
      </c>
      <c r="H659" s="28">
        <f t="shared" si="60"/>
        <v>0.1</v>
      </c>
      <c r="I659">
        <f t="shared" si="61"/>
        <v>43.400000000000006</v>
      </c>
      <c r="J659" t="str">
        <f t="shared" si="62"/>
        <v>Salta</v>
      </c>
      <c r="K659">
        <v>50</v>
      </c>
    </row>
    <row r="660" spans="1:11" ht="15.75" customHeight="1" x14ac:dyDescent="0.25">
      <c r="A660" s="5">
        <f t="shared" si="51"/>
        <v>44847</v>
      </c>
      <c r="B660" s="6">
        <f t="shared" si="52"/>
        <v>9</v>
      </c>
      <c r="C660" s="7" t="s">
        <v>12</v>
      </c>
      <c r="D660" s="8">
        <v>1</v>
      </c>
      <c r="E660" s="6">
        <v>501</v>
      </c>
      <c r="F660" s="6">
        <f t="shared" si="58"/>
        <v>50.1</v>
      </c>
      <c r="G660" s="27">
        <f t="shared" si="59"/>
        <v>0.1</v>
      </c>
      <c r="H660" s="28">
        <f t="shared" si="60"/>
        <v>0.1</v>
      </c>
      <c r="I660">
        <f t="shared" si="61"/>
        <v>50.1</v>
      </c>
      <c r="J660" t="str">
        <f t="shared" si="62"/>
        <v>Misiones</v>
      </c>
      <c r="K660">
        <v>50</v>
      </c>
    </row>
    <row r="661" spans="1:11" ht="15.75" customHeight="1" x14ac:dyDescent="0.25">
      <c r="A661" s="5">
        <f t="shared" si="51"/>
        <v>44847</v>
      </c>
      <c r="B661" s="6">
        <f t="shared" si="52"/>
        <v>1</v>
      </c>
      <c r="C661" s="7" t="s">
        <v>12</v>
      </c>
      <c r="D661" s="8">
        <v>9</v>
      </c>
      <c r="E661" s="6">
        <v>146</v>
      </c>
      <c r="F661" s="6">
        <f t="shared" si="58"/>
        <v>131.4</v>
      </c>
      <c r="G661" s="27">
        <f t="shared" si="59"/>
        <v>0.1</v>
      </c>
      <c r="H661" s="28">
        <f t="shared" si="60"/>
        <v>0.1</v>
      </c>
      <c r="I661">
        <f t="shared" si="61"/>
        <v>14.600000000000001</v>
      </c>
      <c r="J661" t="str">
        <f t="shared" si="62"/>
        <v>Buenos Aires</v>
      </c>
      <c r="K661">
        <v>50</v>
      </c>
    </row>
    <row r="662" spans="1:11" ht="15.75" customHeight="1" x14ac:dyDescent="0.25">
      <c r="A662" s="5">
        <f t="shared" si="51"/>
        <v>44847</v>
      </c>
      <c r="B662" s="6">
        <f t="shared" si="52"/>
        <v>4</v>
      </c>
      <c r="C662" s="7" t="s">
        <v>12</v>
      </c>
      <c r="D662" s="8">
        <v>9</v>
      </c>
      <c r="E662" s="6">
        <v>463</v>
      </c>
      <c r="F662" s="6">
        <f t="shared" si="58"/>
        <v>416.70000000000005</v>
      </c>
      <c r="G662" s="27">
        <f t="shared" si="59"/>
        <v>0.1</v>
      </c>
      <c r="H662" s="28">
        <f t="shared" si="60"/>
        <v>0.1</v>
      </c>
      <c r="I662">
        <f t="shared" si="61"/>
        <v>46.300000000000004</v>
      </c>
      <c r="J662" t="str">
        <f t="shared" si="62"/>
        <v>Cordoba</v>
      </c>
      <c r="K662">
        <v>50</v>
      </c>
    </row>
    <row r="663" spans="1:11" ht="15.75" customHeight="1" x14ac:dyDescent="0.25">
      <c r="A663" s="5">
        <f t="shared" si="51"/>
        <v>44847</v>
      </c>
      <c r="B663" s="6">
        <f t="shared" si="52"/>
        <v>5</v>
      </c>
      <c r="C663" s="7" t="s">
        <v>12</v>
      </c>
      <c r="D663" s="8">
        <v>10</v>
      </c>
      <c r="E663" s="6">
        <v>193</v>
      </c>
      <c r="F663" s="6">
        <f t="shared" si="58"/>
        <v>193</v>
      </c>
      <c r="G663" s="27">
        <f t="shared" si="59"/>
        <v>0.1</v>
      </c>
      <c r="H663" s="28">
        <f t="shared" si="60"/>
        <v>0.1</v>
      </c>
      <c r="I663">
        <f t="shared" si="61"/>
        <v>19.3</v>
      </c>
      <c r="J663" t="str">
        <f t="shared" si="62"/>
        <v>Tucumán</v>
      </c>
      <c r="K663">
        <v>50</v>
      </c>
    </row>
    <row r="664" spans="1:11" ht="15.75" customHeight="1" x14ac:dyDescent="0.25">
      <c r="A664" s="5">
        <f t="shared" si="51"/>
        <v>44847</v>
      </c>
      <c r="B664" s="6">
        <f t="shared" si="52"/>
        <v>8</v>
      </c>
      <c r="C664" s="7" t="s">
        <v>12</v>
      </c>
      <c r="D664" s="8">
        <v>6</v>
      </c>
      <c r="E664" s="6">
        <v>372</v>
      </c>
      <c r="F664" s="6">
        <f t="shared" si="58"/>
        <v>223.20000000000002</v>
      </c>
      <c r="G664" s="27">
        <f t="shared" si="59"/>
        <v>0.1</v>
      </c>
      <c r="H664" s="28">
        <f t="shared" si="60"/>
        <v>0.1</v>
      </c>
      <c r="I664">
        <f t="shared" si="61"/>
        <v>37.200000000000003</v>
      </c>
      <c r="J664" t="str">
        <f t="shared" si="62"/>
        <v>Jujuy</v>
      </c>
      <c r="K664">
        <v>50</v>
      </c>
    </row>
    <row r="665" spans="1:11" ht="15.75" customHeight="1" x14ac:dyDescent="0.25">
      <c r="A665" s="5">
        <f t="shared" si="51"/>
        <v>44847</v>
      </c>
      <c r="B665" s="6">
        <f t="shared" si="52"/>
        <v>10</v>
      </c>
      <c r="C665" s="7" t="s">
        <v>12</v>
      </c>
      <c r="D665" s="8">
        <v>8</v>
      </c>
      <c r="E665" s="6">
        <v>607</v>
      </c>
      <c r="F665" s="6">
        <f t="shared" si="58"/>
        <v>485.6</v>
      </c>
      <c r="G665" s="27">
        <f t="shared" si="59"/>
        <v>0.1</v>
      </c>
      <c r="H665" s="28">
        <f t="shared" si="60"/>
        <v>0.1</v>
      </c>
      <c r="I665">
        <f t="shared" si="61"/>
        <v>60.7</v>
      </c>
      <c r="J665" t="str">
        <f t="shared" si="62"/>
        <v>Neuquén</v>
      </c>
      <c r="K665">
        <v>50</v>
      </c>
    </row>
    <row r="666" spans="1:11" ht="15.75" customHeight="1" x14ac:dyDescent="0.25">
      <c r="A666" s="5">
        <f t="shared" si="51"/>
        <v>44847</v>
      </c>
      <c r="B666" s="6">
        <f t="shared" si="52"/>
        <v>6</v>
      </c>
      <c r="C666" s="7" t="s">
        <v>12</v>
      </c>
      <c r="D666" s="8">
        <v>10</v>
      </c>
      <c r="E666" s="6">
        <v>181</v>
      </c>
      <c r="F666" s="6">
        <f t="shared" si="58"/>
        <v>181</v>
      </c>
      <c r="G666" s="27">
        <f t="shared" si="59"/>
        <v>0.1</v>
      </c>
      <c r="H666" s="28">
        <f t="shared" si="60"/>
        <v>0.1</v>
      </c>
      <c r="I666">
        <f t="shared" si="61"/>
        <v>18.100000000000001</v>
      </c>
      <c r="J666" t="str">
        <f t="shared" si="62"/>
        <v>Tierra del Fuego</v>
      </c>
      <c r="K666">
        <v>50</v>
      </c>
    </row>
    <row r="667" spans="1:11" ht="15.75" customHeight="1" x14ac:dyDescent="0.25">
      <c r="A667" s="5">
        <f t="shared" si="51"/>
        <v>44847</v>
      </c>
      <c r="B667" s="6">
        <f t="shared" si="52"/>
        <v>3</v>
      </c>
      <c r="C667" s="7" t="s">
        <v>12</v>
      </c>
      <c r="D667" s="8">
        <v>8</v>
      </c>
      <c r="E667" s="6">
        <v>443</v>
      </c>
      <c r="F667" s="6">
        <f t="shared" si="58"/>
        <v>354.40000000000003</v>
      </c>
      <c r="G667" s="27">
        <f t="shared" si="59"/>
        <v>0.1</v>
      </c>
      <c r="H667" s="28">
        <f t="shared" si="60"/>
        <v>0.1</v>
      </c>
      <c r="I667">
        <f t="shared" si="61"/>
        <v>44.300000000000004</v>
      </c>
      <c r="J667" t="str">
        <f t="shared" si="62"/>
        <v>Entre Ríos</v>
      </c>
      <c r="K667">
        <v>50</v>
      </c>
    </row>
    <row r="668" spans="1:11" ht="15.75" customHeight="1" x14ac:dyDescent="0.25">
      <c r="A668" s="5">
        <f t="shared" si="51"/>
        <v>44848</v>
      </c>
      <c r="B668" s="6">
        <f t="shared" si="52"/>
        <v>2</v>
      </c>
      <c r="C668" s="7" t="s">
        <v>12</v>
      </c>
      <c r="D668" s="8">
        <v>5</v>
      </c>
      <c r="E668" s="6">
        <v>261</v>
      </c>
      <c r="F668" s="6">
        <f t="shared" si="58"/>
        <v>130.5</v>
      </c>
      <c r="G668" s="27">
        <f t="shared" si="59"/>
        <v>0.1</v>
      </c>
      <c r="H668" s="28">
        <f t="shared" si="60"/>
        <v>0.1</v>
      </c>
      <c r="I668">
        <f t="shared" si="61"/>
        <v>26.1</v>
      </c>
      <c r="J668" t="str">
        <f t="shared" si="62"/>
        <v>Santa Fe</v>
      </c>
      <c r="K668">
        <v>50</v>
      </c>
    </row>
    <row r="669" spans="1:11" ht="15.75" customHeight="1" x14ac:dyDescent="0.25">
      <c r="A669" s="5">
        <f t="shared" si="51"/>
        <v>44848</v>
      </c>
      <c r="B669" s="6">
        <f t="shared" si="52"/>
        <v>7</v>
      </c>
      <c r="C669" s="7" t="s">
        <v>12</v>
      </c>
      <c r="D669" s="8">
        <v>4</v>
      </c>
      <c r="E669" s="6">
        <v>478</v>
      </c>
      <c r="F669" s="6">
        <f t="shared" si="58"/>
        <v>191.20000000000002</v>
      </c>
      <c r="G669" s="27">
        <f t="shared" si="59"/>
        <v>0.1</v>
      </c>
      <c r="H669" s="28">
        <f t="shared" si="60"/>
        <v>0.1</v>
      </c>
      <c r="I669">
        <f t="shared" si="61"/>
        <v>47.800000000000004</v>
      </c>
      <c r="J669" t="str">
        <f t="shared" si="62"/>
        <v>Salta</v>
      </c>
      <c r="K669">
        <v>50</v>
      </c>
    </row>
    <row r="670" spans="1:11" ht="15.75" customHeight="1" x14ac:dyDescent="0.25">
      <c r="A670" s="5">
        <f t="shared" si="51"/>
        <v>44848</v>
      </c>
      <c r="B670" s="6">
        <f t="shared" si="52"/>
        <v>9</v>
      </c>
      <c r="C670" s="7" t="s">
        <v>12</v>
      </c>
      <c r="D670" s="8">
        <v>1</v>
      </c>
      <c r="E670" s="6">
        <v>621</v>
      </c>
      <c r="F670" s="6">
        <f t="shared" si="58"/>
        <v>62.1</v>
      </c>
      <c r="G670" s="27">
        <f t="shared" si="59"/>
        <v>0.1</v>
      </c>
      <c r="H670" s="28">
        <f t="shared" si="60"/>
        <v>0.1</v>
      </c>
      <c r="I670">
        <f t="shared" si="61"/>
        <v>62.1</v>
      </c>
      <c r="J670" t="str">
        <f t="shared" si="62"/>
        <v>Misiones</v>
      </c>
      <c r="K670">
        <v>50</v>
      </c>
    </row>
    <row r="671" spans="1:11" ht="15.75" customHeight="1" x14ac:dyDescent="0.25">
      <c r="A671" s="5">
        <f t="shared" si="51"/>
        <v>44848</v>
      </c>
      <c r="B671" s="6">
        <f t="shared" si="52"/>
        <v>1</v>
      </c>
      <c r="C671" s="7" t="s">
        <v>12</v>
      </c>
      <c r="D671" s="8">
        <v>7</v>
      </c>
      <c r="E671" s="6">
        <v>600</v>
      </c>
      <c r="F671" s="6">
        <f t="shared" si="58"/>
        <v>420</v>
      </c>
      <c r="G671" s="27">
        <f t="shared" si="59"/>
        <v>0.1</v>
      </c>
      <c r="H671" s="28">
        <f t="shared" si="60"/>
        <v>0.1</v>
      </c>
      <c r="I671">
        <f t="shared" si="61"/>
        <v>60</v>
      </c>
      <c r="J671" t="str">
        <f t="shared" si="62"/>
        <v>Buenos Aires</v>
      </c>
      <c r="K671">
        <v>50</v>
      </c>
    </row>
    <row r="672" spans="1:11" ht="15.75" customHeight="1" x14ac:dyDescent="0.25">
      <c r="A672" s="5">
        <f t="shared" si="51"/>
        <v>44848</v>
      </c>
      <c r="B672" s="6">
        <f t="shared" si="52"/>
        <v>4</v>
      </c>
      <c r="C672" s="7" t="s">
        <v>12</v>
      </c>
      <c r="D672" s="8">
        <v>3</v>
      </c>
      <c r="E672" s="6">
        <v>559</v>
      </c>
      <c r="F672" s="6">
        <f t="shared" si="58"/>
        <v>167.70000000000002</v>
      </c>
      <c r="G672" s="27">
        <f t="shared" si="59"/>
        <v>0.1</v>
      </c>
      <c r="H672" s="28">
        <f t="shared" si="60"/>
        <v>0.1</v>
      </c>
      <c r="I672">
        <f t="shared" si="61"/>
        <v>55.900000000000006</v>
      </c>
      <c r="J672" t="str">
        <f t="shared" si="62"/>
        <v>Cordoba</v>
      </c>
      <c r="K672">
        <v>50</v>
      </c>
    </row>
    <row r="673" spans="1:11" ht="15.75" customHeight="1" x14ac:dyDescent="0.25">
      <c r="A673" s="5">
        <f t="shared" si="51"/>
        <v>44848</v>
      </c>
      <c r="B673" s="6">
        <f t="shared" si="52"/>
        <v>5</v>
      </c>
      <c r="C673" s="7" t="s">
        <v>12</v>
      </c>
      <c r="D673" s="8">
        <v>8</v>
      </c>
      <c r="E673" s="6">
        <v>556</v>
      </c>
      <c r="F673" s="6">
        <f t="shared" si="58"/>
        <v>444.8</v>
      </c>
      <c r="G673" s="27">
        <f t="shared" si="59"/>
        <v>0.1</v>
      </c>
      <c r="H673" s="28">
        <f t="shared" si="60"/>
        <v>0.1</v>
      </c>
      <c r="I673">
        <f t="shared" si="61"/>
        <v>55.6</v>
      </c>
      <c r="J673" t="str">
        <f t="shared" si="62"/>
        <v>Tucumán</v>
      </c>
      <c r="K673">
        <v>50</v>
      </c>
    </row>
    <row r="674" spans="1:11" ht="15.75" customHeight="1" x14ac:dyDescent="0.25">
      <c r="A674" s="5">
        <f t="shared" si="51"/>
        <v>44848</v>
      </c>
      <c r="B674" s="6">
        <f t="shared" si="52"/>
        <v>8</v>
      </c>
      <c r="C674" s="7" t="s">
        <v>12</v>
      </c>
      <c r="D674" s="8">
        <v>4</v>
      </c>
      <c r="E674" s="6">
        <v>156</v>
      </c>
      <c r="F674" s="6">
        <f t="shared" si="58"/>
        <v>62.400000000000006</v>
      </c>
      <c r="G674" s="27">
        <f t="shared" si="59"/>
        <v>0.1</v>
      </c>
      <c r="H674" s="28">
        <f t="shared" si="60"/>
        <v>0.1</v>
      </c>
      <c r="I674">
        <f t="shared" si="61"/>
        <v>15.600000000000001</v>
      </c>
      <c r="J674" t="str">
        <f t="shared" si="62"/>
        <v>Jujuy</v>
      </c>
      <c r="K674">
        <v>50</v>
      </c>
    </row>
    <row r="675" spans="1:11" ht="15.75" customHeight="1" x14ac:dyDescent="0.25">
      <c r="A675" s="5">
        <f t="shared" si="51"/>
        <v>44848</v>
      </c>
      <c r="B675" s="6">
        <f t="shared" si="52"/>
        <v>10</v>
      </c>
      <c r="C675" s="7" t="s">
        <v>12</v>
      </c>
      <c r="D675" s="8">
        <v>6</v>
      </c>
      <c r="E675" s="6">
        <v>657</v>
      </c>
      <c r="F675" s="6">
        <f t="shared" si="58"/>
        <v>394.20000000000005</v>
      </c>
      <c r="G675" s="27">
        <f t="shared" si="59"/>
        <v>0.1</v>
      </c>
      <c r="H675" s="28">
        <f t="shared" si="60"/>
        <v>0.1</v>
      </c>
      <c r="I675">
        <f t="shared" si="61"/>
        <v>65.7</v>
      </c>
      <c r="J675" t="str">
        <f t="shared" si="62"/>
        <v>Neuquén</v>
      </c>
      <c r="K675">
        <v>50</v>
      </c>
    </row>
    <row r="676" spans="1:11" ht="15.75" customHeight="1" x14ac:dyDescent="0.25">
      <c r="A676" s="5">
        <f t="shared" si="51"/>
        <v>44848</v>
      </c>
      <c r="B676" s="6">
        <f t="shared" si="52"/>
        <v>6</v>
      </c>
      <c r="C676" s="7" t="s">
        <v>12</v>
      </c>
      <c r="D676" s="8">
        <v>2</v>
      </c>
      <c r="E676" s="6">
        <v>227</v>
      </c>
      <c r="F676" s="6">
        <f t="shared" si="58"/>
        <v>45.400000000000006</v>
      </c>
      <c r="G676" s="27">
        <f t="shared" si="59"/>
        <v>0.1</v>
      </c>
      <c r="H676" s="28">
        <f t="shared" si="60"/>
        <v>0.1</v>
      </c>
      <c r="I676">
        <f t="shared" si="61"/>
        <v>22.700000000000003</v>
      </c>
      <c r="J676" t="str">
        <f t="shared" si="62"/>
        <v>Tierra del Fuego</v>
      </c>
      <c r="K676">
        <v>50</v>
      </c>
    </row>
    <row r="677" spans="1:11" ht="15.75" customHeight="1" x14ac:dyDescent="0.25">
      <c r="A677" s="5">
        <f t="shared" si="51"/>
        <v>44849</v>
      </c>
      <c r="B677" s="6">
        <f t="shared" si="52"/>
        <v>3</v>
      </c>
      <c r="C677" s="7" t="s">
        <v>12</v>
      </c>
      <c r="D677" s="8">
        <v>6</v>
      </c>
      <c r="E677" s="6">
        <v>682</v>
      </c>
      <c r="F677" s="6">
        <f t="shared" si="58"/>
        <v>409.20000000000005</v>
      </c>
      <c r="G677" s="27">
        <f t="shared" si="59"/>
        <v>0.1</v>
      </c>
      <c r="H677" s="28">
        <f t="shared" si="60"/>
        <v>0.1</v>
      </c>
      <c r="I677">
        <f t="shared" si="61"/>
        <v>68.2</v>
      </c>
      <c r="J677" t="str">
        <f t="shared" si="62"/>
        <v>Entre Ríos</v>
      </c>
      <c r="K677">
        <v>50</v>
      </c>
    </row>
    <row r="678" spans="1:11" ht="15.75" customHeight="1" x14ac:dyDescent="0.25">
      <c r="A678" s="5">
        <f t="shared" si="51"/>
        <v>44849</v>
      </c>
      <c r="B678" s="6">
        <f t="shared" si="52"/>
        <v>2</v>
      </c>
      <c r="C678" s="7" t="s">
        <v>12</v>
      </c>
      <c r="D678" s="8">
        <v>2</v>
      </c>
      <c r="E678" s="6">
        <v>523</v>
      </c>
      <c r="F678" s="6">
        <f t="shared" si="58"/>
        <v>104.60000000000001</v>
      </c>
      <c r="G678" s="27">
        <f t="shared" si="59"/>
        <v>0.1</v>
      </c>
      <c r="H678" s="28">
        <f t="shared" si="60"/>
        <v>0.1</v>
      </c>
      <c r="I678">
        <f t="shared" si="61"/>
        <v>52.300000000000004</v>
      </c>
      <c r="J678" t="str">
        <f t="shared" si="62"/>
        <v>Santa Fe</v>
      </c>
      <c r="K678">
        <v>50</v>
      </c>
    </row>
    <row r="679" spans="1:11" ht="15.75" customHeight="1" x14ac:dyDescent="0.25">
      <c r="A679" s="5">
        <f t="shared" si="51"/>
        <v>44849</v>
      </c>
      <c r="B679" s="6">
        <f t="shared" si="52"/>
        <v>7</v>
      </c>
      <c r="C679" s="7" t="s">
        <v>12</v>
      </c>
      <c r="D679" s="8">
        <v>6</v>
      </c>
      <c r="E679" s="6">
        <v>272</v>
      </c>
      <c r="F679" s="6">
        <f t="shared" si="58"/>
        <v>163.20000000000002</v>
      </c>
      <c r="G679" s="27">
        <f t="shared" si="59"/>
        <v>0.1</v>
      </c>
      <c r="H679" s="28">
        <f t="shared" si="60"/>
        <v>0.1</v>
      </c>
      <c r="I679">
        <f t="shared" si="61"/>
        <v>27.200000000000003</v>
      </c>
      <c r="J679" t="str">
        <f t="shared" si="62"/>
        <v>Salta</v>
      </c>
      <c r="K679">
        <v>50</v>
      </c>
    </row>
    <row r="680" spans="1:11" ht="15.75" customHeight="1" x14ac:dyDescent="0.25">
      <c r="A680" s="5">
        <f t="shared" si="51"/>
        <v>44849</v>
      </c>
      <c r="B680" s="6">
        <f t="shared" si="52"/>
        <v>9</v>
      </c>
      <c r="C680" s="7" t="s">
        <v>12</v>
      </c>
      <c r="D680" s="8">
        <v>7</v>
      </c>
      <c r="E680" s="6">
        <v>420</v>
      </c>
      <c r="F680" s="6">
        <f t="shared" si="58"/>
        <v>294</v>
      </c>
      <c r="G680" s="27">
        <f t="shared" si="59"/>
        <v>0.1</v>
      </c>
      <c r="H680" s="28">
        <f t="shared" si="60"/>
        <v>0.1</v>
      </c>
      <c r="I680">
        <f t="shared" si="61"/>
        <v>42</v>
      </c>
      <c r="J680" t="str">
        <f t="shared" si="62"/>
        <v>Misiones</v>
      </c>
      <c r="K680">
        <v>50</v>
      </c>
    </row>
    <row r="681" spans="1:11" ht="15.75" customHeight="1" x14ac:dyDescent="0.25">
      <c r="A681" s="5">
        <f t="shared" si="51"/>
        <v>44849</v>
      </c>
      <c r="B681" s="6">
        <f t="shared" si="52"/>
        <v>1</v>
      </c>
      <c r="C681" s="7" t="s">
        <v>12</v>
      </c>
      <c r="D681" s="8">
        <v>9</v>
      </c>
      <c r="E681" s="6">
        <v>466</v>
      </c>
      <c r="F681" s="6">
        <f t="shared" si="58"/>
        <v>419.40000000000003</v>
      </c>
      <c r="G681" s="27">
        <f t="shared" si="59"/>
        <v>0.1</v>
      </c>
      <c r="H681" s="28">
        <f t="shared" si="60"/>
        <v>0.1</v>
      </c>
      <c r="I681">
        <f t="shared" si="61"/>
        <v>46.6</v>
      </c>
      <c r="J681" t="str">
        <f t="shared" si="62"/>
        <v>Buenos Aires</v>
      </c>
      <c r="K681">
        <v>50</v>
      </c>
    </row>
    <row r="682" spans="1:11" ht="15.75" customHeight="1" x14ac:dyDescent="0.25">
      <c r="A682" s="5">
        <f t="shared" si="51"/>
        <v>44849</v>
      </c>
      <c r="B682" s="6">
        <f t="shared" si="52"/>
        <v>4</v>
      </c>
      <c r="C682" s="7" t="s">
        <v>12</v>
      </c>
      <c r="D682" s="8">
        <v>5</v>
      </c>
      <c r="E682" s="6">
        <v>419</v>
      </c>
      <c r="F682" s="6">
        <f t="shared" si="58"/>
        <v>209.5</v>
      </c>
      <c r="G682" s="27">
        <f t="shared" si="59"/>
        <v>0.1</v>
      </c>
      <c r="H682" s="28">
        <f t="shared" si="60"/>
        <v>0.1</v>
      </c>
      <c r="I682">
        <f t="shared" si="61"/>
        <v>41.900000000000006</v>
      </c>
      <c r="J682" t="str">
        <f t="shared" si="62"/>
        <v>Cordoba</v>
      </c>
      <c r="K682">
        <v>50</v>
      </c>
    </row>
    <row r="683" spans="1:11" ht="15.75" customHeight="1" x14ac:dyDescent="0.25">
      <c r="A683" s="5">
        <f t="shared" si="51"/>
        <v>44849</v>
      </c>
      <c r="B683" s="6">
        <f t="shared" si="52"/>
        <v>5</v>
      </c>
      <c r="C683" s="7" t="s">
        <v>12</v>
      </c>
      <c r="D683" s="8">
        <v>6</v>
      </c>
      <c r="E683" s="6">
        <v>597</v>
      </c>
      <c r="F683" s="6">
        <f t="shared" si="58"/>
        <v>358.20000000000005</v>
      </c>
      <c r="G683" s="27">
        <f t="shared" si="59"/>
        <v>0.1</v>
      </c>
      <c r="H683" s="28">
        <f t="shared" si="60"/>
        <v>0.1</v>
      </c>
      <c r="I683">
        <f t="shared" si="61"/>
        <v>59.7</v>
      </c>
      <c r="J683" t="str">
        <f t="shared" si="62"/>
        <v>Tucumán</v>
      </c>
      <c r="K683">
        <v>50</v>
      </c>
    </row>
    <row r="684" spans="1:11" ht="15.75" customHeight="1" x14ac:dyDescent="0.25">
      <c r="A684" s="5">
        <f t="shared" si="51"/>
        <v>44849</v>
      </c>
      <c r="B684" s="6">
        <f t="shared" si="52"/>
        <v>8</v>
      </c>
      <c r="C684" s="7" t="s">
        <v>12</v>
      </c>
      <c r="D684" s="8">
        <v>2</v>
      </c>
      <c r="E684" s="6">
        <v>358</v>
      </c>
      <c r="F684" s="6">
        <f t="shared" si="58"/>
        <v>71.600000000000009</v>
      </c>
      <c r="G684" s="27">
        <f t="shared" si="59"/>
        <v>0.1</v>
      </c>
      <c r="H684" s="28">
        <f t="shared" si="60"/>
        <v>0.1</v>
      </c>
      <c r="I684">
        <f t="shared" si="61"/>
        <v>35.800000000000004</v>
      </c>
      <c r="J684" t="str">
        <f t="shared" si="62"/>
        <v>Jujuy</v>
      </c>
      <c r="K684">
        <v>50</v>
      </c>
    </row>
    <row r="685" spans="1:11" ht="15.75" customHeight="1" x14ac:dyDescent="0.25">
      <c r="A685" s="5">
        <f t="shared" si="51"/>
        <v>44849</v>
      </c>
      <c r="B685" s="6">
        <f t="shared" si="52"/>
        <v>10</v>
      </c>
      <c r="C685" s="7" t="s">
        <v>12</v>
      </c>
      <c r="D685" s="8">
        <v>2</v>
      </c>
      <c r="E685" s="6">
        <v>591</v>
      </c>
      <c r="F685" s="6">
        <f t="shared" si="58"/>
        <v>118.2</v>
      </c>
      <c r="G685" s="27">
        <f t="shared" si="59"/>
        <v>0.1</v>
      </c>
      <c r="H685" s="28">
        <f t="shared" si="60"/>
        <v>0.1</v>
      </c>
      <c r="I685">
        <f t="shared" si="61"/>
        <v>59.1</v>
      </c>
      <c r="J685" t="str">
        <f t="shared" si="62"/>
        <v>Neuquén</v>
      </c>
      <c r="K685">
        <v>50</v>
      </c>
    </row>
    <row r="686" spans="1:11" ht="15.75" customHeight="1" x14ac:dyDescent="0.25">
      <c r="A686" s="5">
        <f t="shared" si="51"/>
        <v>44850</v>
      </c>
      <c r="B686" s="6">
        <f t="shared" si="52"/>
        <v>6</v>
      </c>
      <c r="C686" s="7" t="s">
        <v>12</v>
      </c>
      <c r="D686" s="8">
        <v>7</v>
      </c>
      <c r="E686" s="6">
        <v>407</v>
      </c>
      <c r="F686" s="6">
        <f t="shared" si="58"/>
        <v>284.90000000000003</v>
      </c>
      <c r="G686" s="27">
        <f t="shared" si="59"/>
        <v>0.1</v>
      </c>
      <c r="H686" s="28">
        <f t="shared" si="60"/>
        <v>0.1</v>
      </c>
      <c r="I686">
        <f t="shared" si="61"/>
        <v>40.700000000000003</v>
      </c>
      <c r="J686" t="str">
        <f t="shared" si="62"/>
        <v>Tierra del Fuego</v>
      </c>
      <c r="K686">
        <v>50</v>
      </c>
    </row>
    <row r="687" spans="1:11" ht="15.75" customHeight="1" x14ac:dyDescent="0.25">
      <c r="A687" s="5">
        <f t="shared" si="51"/>
        <v>44850</v>
      </c>
      <c r="B687" s="6">
        <f t="shared" si="52"/>
        <v>3</v>
      </c>
      <c r="C687" s="7" t="s">
        <v>12</v>
      </c>
      <c r="D687" s="8">
        <v>8</v>
      </c>
      <c r="E687" s="6">
        <v>662</v>
      </c>
      <c r="F687" s="6">
        <f t="shared" si="58"/>
        <v>529.6</v>
      </c>
      <c r="G687" s="27">
        <f t="shared" si="59"/>
        <v>0.1</v>
      </c>
      <c r="H687" s="28">
        <f t="shared" si="60"/>
        <v>0.1</v>
      </c>
      <c r="I687">
        <f t="shared" si="61"/>
        <v>66.2</v>
      </c>
      <c r="J687" t="str">
        <f t="shared" si="62"/>
        <v>Entre Ríos</v>
      </c>
      <c r="K687">
        <v>50</v>
      </c>
    </row>
    <row r="688" spans="1:11" ht="15.75" customHeight="1" x14ac:dyDescent="0.25">
      <c r="A688" s="5">
        <f t="shared" si="51"/>
        <v>44850</v>
      </c>
      <c r="B688" s="6">
        <f t="shared" si="52"/>
        <v>2</v>
      </c>
      <c r="C688" s="7" t="s">
        <v>12</v>
      </c>
      <c r="D688" s="8">
        <v>5</v>
      </c>
      <c r="E688" s="6">
        <v>143</v>
      </c>
      <c r="F688" s="6">
        <f t="shared" si="58"/>
        <v>71.5</v>
      </c>
      <c r="G688" s="27">
        <f t="shared" si="59"/>
        <v>0.1</v>
      </c>
      <c r="H688" s="28">
        <f t="shared" si="60"/>
        <v>0.1</v>
      </c>
      <c r="I688">
        <f t="shared" si="61"/>
        <v>14.3</v>
      </c>
      <c r="J688" t="str">
        <f t="shared" si="62"/>
        <v>Santa Fe</v>
      </c>
      <c r="K688">
        <v>50</v>
      </c>
    </row>
    <row r="689" spans="1:11" ht="15.75" customHeight="1" x14ac:dyDescent="0.25">
      <c r="A689" s="5">
        <f t="shared" si="51"/>
        <v>44850</v>
      </c>
      <c r="B689" s="6">
        <f t="shared" si="52"/>
        <v>7</v>
      </c>
      <c r="C689" s="7" t="s">
        <v>12</v>
      </c>
      <c r="D689" s="8">
        <v>7</v>
      </c>
      <c r="E689" s="6">
        <v>408</v>
      </c>
      <c r="F689" s="6">
        <f t="shared" si="58"/>
        <v>285.60000000000002</v>
      </c>
      <c r="G689" s="27">
        <f t="shared" si="59"/>
        <v>0.1</v>
      </c>
      <c r="H689" s="28">
        <f t="shared" si="60"/>
        <v>0.1</v>
      </c>
      <c r="I689">
        <f t="shared" si="61"/>
        <v>40.800000000000004</v>
      </c>
      <c r="J689" t="str">
        <f t="shared" si="62"/>
        <v>Salta</v>
      </c>
      <c r="K689">
        <v>50</v>
      </c>
    </row>
    <row r="690" spans="1:11" ht="15.75" customHeight="1" x14ac:dyDescent="0.25">
      <c r="A690" s="5">
        <f t="shared" si="51"/>
        <v>44850</v>
      </c>
      <c r="B690" s="6">
        <f t="shared" si="52"/>
        <v>9</v>
      </c>
      <c r="C690" s="7" t="s">
        <v>12</v>
      </c>
      <c r="D690" s="8">
        <v>2</v>
      </c>
      <c r="E690" s="6">
        <v>205</v>
      </c>
      <c r="F690" s="6">
        <f t="shared" si="58"/>
        <v>41</v>
      </c>
      <c r="G690" s="27">
        <f t="shared" si="59"/>
        <v>0.1</v>
      </c>
      <c r="H690" s="28">
        <f t="shared" si="60"/>
        <v>0.1</v>
      </c>
      <c r="I690">
        <f t="shared" si="61"/>
        <v>20.5</v>
      </c>
      <c r="J690" t="str">
        <f t="shared" si="62"/>
        <v>Misiones</v>
      </c>
      <c r="K690">
        <v>50</v>
      </c>
    </row>
    <row r="691" spans="1:11" ht="15.75" customHeight="1" x14ac:dyDescent="0.25">
      <c r="A691" s="5">
        <f t="shared" si="51"/>
        <v>44850</v>
      </c>
      <c r="B691" s="6">
        <f t="shared" si="52"/>
        <v>1</v>
      </c>
      <c r="C691" s="7" t="s">
        <v>12</v>
      </c>
      <c r="D691" s="8">
        <v>9</v>
      </c>
      <c r="E691" s="6">
        <v>206</v>
      </c>
      <c r="F691" s="6">
        <f t="shared" si="58"/>
        <v>185.4</v>
      </c>
      <c r="G691" s="27">
        <f t="shared" si="59"/>
        <v>0.1</v>
      </c>
      <c r="H691" s="28">
        <f t="shared" si="60"/>
        <v>0.1</v>
      </c>
      <c r="I691">
        <f t="shared" si="61"/>
        <v>20.6</v>
      </c>
      <c r="J691" t="str">
        <f t="shared" si="62"/>
        <v>Buenos Aires</v>
      </c>
      <c r="K691">
        <v>50</v>
      </c>
    </row>
    <row r="692" spans="1:11" ht="15.75" customHeight="1" x14ac:dyDescent="0.25">
      <c r="A692" s="5">
        <f t="shared" si="51"/>
        <v>44850</v>
      </c>
      <c r="B692" s="6">
        <f t="shared" si="52"/>
        <v>4</v>
      </c>
      <c r="C692" s="7" t="s">
        <v>12</v>
      </c>
      <c r="D692" s="8">
        <v>5</v>
      </c>
      <c r="E692" s="6">
        <v>613</v>
      </c>
      <c r="F692" s="6">
        <f t="shared" si="58"/>
        <v>306.5</v>
      </c>
      <c r="G692" s="27">
        <f t="shared" si="59"/>
        <v>0.1</v>
      </c>
      <c r="H692" s="28">
        <f t="shared" si="60"/>
        <v>0.1</v>
      </c>
      <c r="I692">
        <f t="shared" si="61"/>
        <v>61.300000000000004</v>
      </c>
      <c r="J692" t="str">
        <f t="shared" si="62"/>
        <v>Cordoba</v>
      </c>
      <c r="K692">
        <v>50</v>
      </c>
    </row>
    <row r="693" spans="1:11" ht="15.75" customHeight="1" x14ac:dyDescent="0.25">
      <c r="A693" s="5">
        <f t="shared" si="51"/>
        <v>44850</v>
      </c>
      <c r="B693" s="6">
        <f t="shared" si="52"/>
        <v>5</v>
      </c>
      <c r="C693" s="7" t="s">
        <v>12</v>
      </c>
      <c r="D693" s="8">
        <v>7</v>
      </c>
      <c r="E693" s="6">
        <v>472</v>
      </c>
      <c r="F693" s="6">
        <f t="shared" si="58"/>
        <v>330.40000000000003</v>
      </c>
      <c r="G693" s="27">
        <f t="shared" si="59"/>
        <v>0.1</v>
      </c>
      <c r="H693" s="28">
        <f t="shared" si="60"/>
        <v>0.1</v>
      </c>
      <c r="I693">
        <f t="shared" si="61"/>
        <v>47.2</v>
      </c>
      <c r="J693" t="str">
        <f t="shared" si="62"/>
        <v>Tucumán</v>
      </c>
      <c r="K693">
        <v>50</v>
      </c>
    </row>
    <row r="694" spans="1:11" ht="15.75" customHeight="1" x14ac:dyDescent="0.25">
      <c r="A694" s="5">
        <f t="shared" si="51"/>
        <v>44850</v>
      </c>
      <c r="B694" s="6">
        <f t="shared" si="52"/>
        <v>8</v>
      </c>
      <c r="C694" s="7" t="s">
        <v>12</v>
      </c>
      <c r="D694" s="8">
        <v>2</v>
      </c>
      <c r="E694" s="6">
        <v>178</v>
      </c>
      <c r="F694" s="6">
        <f t="shared" si="58"/>
        <v>35.6</v>
      </c>
      <c r="G694" s="27">
        <f t="shared" si="59"/>
        <v>0.1</v>
      </c>
      <c r="H694" s="28">
        <f t="shared" si="60"/>
        <v>0.1</v>
      </c>
      <c r="I694">
        <f t="shared" si="61"/>
        <v>17.8</v>
      </c>
      <c r="J694" t="str">
        <f t="shared" si="62"/>
        <v>Jujuy</v>
      </c>
      <c r="K694">
        <v>50</v>
      </c>
    </row>
    <row r="695" spans="1:11" ht="15.75" customHeight="1" x14ac:dyDescent="0.25">
      <c r="A695" s="5">
        <f t="shared" si="51"/>
        <v>44851</v>
      </c>
      <c r="B695" s="6">
        <f t="shared" si="52"/>
        <v>10</v>
      </c>
      <c r="C695" s="7" t="s">
        <v>12</v>
      </c>
      <c r="D695" s="8">
        <v>3</v>
      </c>
      <c r="E695" s="6">
        <v>672</v>
      </c>
      <c r="F695" s="6">
        <f t="shared" si="58"/>
        <v>201.60000000000002</v>
      </c>
      <c r="G695" s="27">
        <f t="shared" si="59"/>
        <v>0.1</v>
      </c>
      <c r="H695" s="28">
        <f t="shared" si="60"/>
        <v>0.1</v>
      </c>
      <c r="I695">
        <f t="shared" si="61"/>
        <v>67.2</v>
      </c>
      <c r="J695" t="str">
        <f t="shared" si="62"/>
        <v>Neuquén</v>
      </c>
      <c r="K695">
        <v>50</v>
      </c>
    </row>
    <row r="696" spans="1:11" ht="15.75" customHeight="1" x14ac:dyDescent="0.25">
      <c r="A696" s="5">
        <f t="shared" si="51"/>
        <v>44851</v>
      </c>
      <c r="B696" s="6">
        <f t="shared" si="52"/>
        <v>6</v>
      </c>
      <c r="C696" s="7" t="s">
        <v>12</v>
      </c>
      <c r="D696" s="8">
        <v>6</v>
      </c>
      <c r="E696" s="6">
        <v>352</v>
      </c>
      <c r="F696" s="6">
        <f t="shared" si="58"/>
        <v>211.20000000000002</v>
      </c>
      <c r="G696" s="27">
        <f t="shared" si="59"/>
        <v>0.1</v>
      </c>
      <c r="H696" s="28">
        <f t="shared" si="60"/>
        <v>0.1</v>
      </c>
      <c r="I696">
        <f t="shared" si="61"/>
        <v>35.200000000000003</v>
      </c>
      <c r="J696" t="str">
        <f t="shared" si="62"/>
        <v>Tierra del Fuego</v>
      </c>
      <c r="K696">
        <v>50</v>
      </c>
    </row>
    <row r="697" spans="1:11" ht="15.75" customHeight="1" x14ac:dyDescent="0.25">
      <c r="A697" s="5">
        <f t="shared" si="51"/>
        <v>44851</v>
      </c>
      <c r="B697" s="6">
        <f t="shared" si="52"/>
        <v>3</v>
      </c>
      <c r="C697" s="7" t="s">
        <v>12</v>
      </c>
      <c r="D697" s="8">
        <v>5</v>
      </c>
      <c r="E697" s="6">
        <v>458</v>
      </c>
      <c r="F697" s="6">
        <f t="shared" si="58"/>
        <v>229</v>
      </c>
      <c r="G697" s="27">
        <f t="shared" si="59"/>
        <v>0.1</v>
      </c>
      <c r="H697" s="28">
        <f t="shared" si="60"/>
        <v>0.1</v>
      </c>
      <c r="I697">
        <f t="shared" si="61"/>
        <v>45.800000000000004</v>
      </c>
      <c r="J697" t="str">
        <f t="shared" si="62"/>
        <v>Entre Ríos</v>
      </c>
      <c r="K697">
        <v>50</v>
      </c>
    </row>
    <row r="698" spans="1:11" ht="15.75" customHeight="1" x14ac:dyDescent="0.25">
      <c r="A698" s="5">
        <f t="shared" si="51"/>
        <v>44851</v>
      </c>
      <c r="B698" s="6">
        <f t="shared" si="52"/>
        <v>2</v>
      </c>
      <c r="C698" s="7" t="s">
        <v>12</v>
      </c>
      <c r="D698" s="8">
        <v>6</v>
      </c>
      <c r="E698" s="6">
        <v>669</v>
      </c>
      <c r="F698" s="6">
        <f t="shared" si="58"/>
        <v>401.40000000000003</v>
      </c>
      <c r="G698" s="27">
        <f t="shared" si="59"/>
        <v>0.1</v>
      </c>
      <c r="H698" s="28">
        <f t="shared" si="60"/>
        <v>0.1</v>
      </c>
      <c r="I698">
        <f t="shared" si="61"/>
        <v>66.900000000000006</v>
      </c>
      <c r="J698" t="str">
        <f t="shared" si="62"/>
        <v>Santa Fe</v>
      </c>
      <c r="K698">
        <v>50</v>
      </c>
    </row>
    <row r="699" spans="1:11" ht="15.75" customHeight="1" x14ac:dyDescent="0.25">
      <c r="A699" s="5">
        <f t="shared" si="51"/>
        <v>44851</v>
      </c>
      <c r="B699" s="6">
        <f t="shared" si="52"/>
        <v>7</v>
      </c>
      <c r="C699" s="7" t="s">
        <v>12</v>
      </c>
      <c r="D699" s="8">
        <v>3</v>
      </c>
      <c r="E699" s="6">
        <v>510</v>
      </c>
      <c r="F699" s="6">
        <f t="shared" si="58"/>
        <v>153</v>
      </c>
      <c r="G699" s="27">
        <f t="shared" si="59"/>
        <v>0.1</v>
      </c>
      <c r="H699" s="28">
        <f t="shared" si="60"/>
        <v>0.1</v>
      </c>
      <c r="I699">
        <f t="shared" si="61"/>
        <v>51</v>
      </c>
      <c r="J699" t="str">
        <f t="shared" si="62"/>
        <v>Salta</v>
      </c>
      <c r="K699">
        <v>50</v>
      </c>
    </row>
    <row r="700" spans="1:11" ht="15.75" customHeight="1" x14ac:dyDescent="0.25">
      <c r="A700" s="5">
        <f t="shared" si="51"/>
        <v>44851</v>
      </c>
      <c r="B700" s="6">
        <f t="shared" si="52"/>
        <v>9</v>
      </c>
      <c r="C700" s="7" t="s">
        <v>12</v>
      </c>
      <c r="D700" s="8">
        <v>4</v>
      </c>
      <c r="E700" s="6">
        <v>454</v>
      </c>
      <c r="F700" s="6">
        <f t="shared" si="58"/>
        <v>181.60000000000002</v>
      </c>
      <c r="G700" s="27">
        <f t="shared" si="59"/>
        <v>0.1</v>
      </c>
      <c r="H700" s="28">
        <f t="shared" si="60"/>
        <v>0.1</v>
      </c>
      <c r="I700">
        <f t="shared" si="61"/>
        <v>45.400000000000006</v>
      </c>
      <c r="J700" t="str">
        <f t="shared" si="62"/>
        <v>Misiones</v>
      </c>
      <c r="K700">
        <v>50</v>
      </c>
    </row>
    <row r="701" spans="1:11" ht="15.75" customHeight="1" x14ac:dyDescent="0.25">
      <c r="A701" s="5">
        <f t="shared" si="51"/>
        <v>44851</v>
      </c>
      <c r="B701" s="6">
        <f t="shared" si="52"/>
        <v>1</v>
      </c>
      <c r="C701" s="7" t="s">
        <v>12</v>
      </c>
      <c r="D701" s="8">
        <v>3</v>
      </c>
      <c r="E701" s="6">
        <v>581</v>
      </c>
      <c r="F701" s="6">
        <f t="shared" si="58"/>
        <v>174.3</v>
      </c>
      <c r="G701" s="27">
        <f t="shared" si="59"/>
        <v>0.1</v>
      </c>
      <c r="H701" s="28">
        <f t="shared" si="60"/>
        <v>0.1</v>
      </c>
      <c r="I701">
        <f t="shared" si="61"/>
        <v>58.1</v>
      </c>
      <c r="J701" t="str">
        <f t="shared" si="62"/>
        <v>Buenos Aires</v>
      </c>
      <c r="K701">
        <v>50</v>
      </c>
    </row>
    <row r="702" spans="1:11" ht="15.75" customHeight="1" x14ac:dyDescent="0.25">
      <c r="A702" s="5">
        <f t="shared" si="51"/>
        <v>44851</v>
      </c>
      <c r="B702" s="6">
        <f t="shared" si="52"/>
        <v>4</v>
      </c>
      <c r="C702" s="7" t="s">
        <v>12</v>
      </c>
      <c r="D702" s="8">
        <v>7</v>
      </c>
      <c r="E702" s="6">
        <v>176</v>
      </c>
      <c r="F702" s="6">
        <f t="shared" si="58"/>
        <v>123.2</v>
      </c>
      <c r="G702" s="27">
        <f t="shared" si="59"/>
        <v>0.1</v>
      </c>
      <c r="H702" s="28">
        <f t="shared" si="60"/>
        <v>0.1</v>
      </c>
      <c r="I702">
        <f t="shared" si="61"/>
        <v>17.600000000000001</v>
      </c>
      <c r="J702" t="str">
        <f t="shared" si="62"/>
        <v>Cordoba</v>
      </c>
      <c r="K702">
        <v>50</v>
      </c>
    </row>
    <row r="703" spans="1:11" ht="15.75" customHeight="1" x14ac:dyDescent="0.25">
      <c r="A703" s="5">
        <f t="shared" si="51"/>
        <v>44851</v>
      </c>
      <c r="B703" s="6">
        <f t="shared" si="52"/>
        <v>5</v>
      </c>
      <c r="C703" s="7" t="s">
        <v>12</v>
      </c>
      <c r="D703" s="8">
        <v>2</v>
      </c>
      <c r="E703" s="6">
        <v>189</v>
      </c>
      <c r="F703" s="6">
        <f t="shared" si="58"/>
        <v>37.800000000000004</v>
      </c>
      <c r="G703" s="27">
        <f t="shared" si="59"/>
        <v>0.1</v>
      </c>
      <c r="H703" s="28">
        <f t="shared" si="60"/>
        <v>0.1</v>
      </c>
      <c r="I703">
        <f t="shared" si="61"/>
        <v>18.900000000000002</v>
      </c>
      <c r="J703" t="str">
        <f t="shared" si="62"/>
        <v>Tucumán</v>
      </c>
      <c r="K703">
        <v>50</v>
      </c>
    </row>
    <row r="704" spans="1:11" ht="15.75" customHeight="1" x14ac:dyDescent="0.25">
      <c r="A704" s="5">
        <f t="shared" si="51"/>
        <v>44852</v>
      </c>
      <c r="B704" s="6">
        <f t="shared" si="52"/>
        <v>8</v>
      </c>
      <c r="C704" s="7" t="s">
        <v>12</v>
      </c>
      <c r="D704" s="8">
        <v>4</v>
      </c>
      <c r="E704" s="6">
        <v>213</v>
      </c>
      <c r="F704" s="6">
        <f t="shared" si="58"/>
        <v>85.2</v>
      </c>
      <c r="G704" s="27">
        <f t="shared" si="59"/>
        <v>0.1</v>
      </c>
      <c r="H704" s="28">
        <f t="shared" si="60"/>
        <v>0.1</v>
      </c>
      <c r="I704">
        <f t="shared" si="61"/>
        <v>21.3</v>
      </c>
      <c r="J704" t="str">
        <f t="shared" si="62"/>
        <v>Jujuy</v>
      </c>
      <c r="K704">
        <v>50</v>
      </c>
    </row>
    <row r="705" spans="1:11" ht="15.75" customHeight="1" x14ac:dyDescent="0.25">
      <c r="A705" s="5">
        <f t="shared" si="51"/>
        <v>44852</v>
      </c>
      <c r="B705" s="6">
        <f t="shared" si="52"/>
        <v>10</v>
      </c>
      <c r="C705" s="7" t="s">
        <v>12</v>
      </c>
      <c r="D705" s="8">
        <v>10</v>
      </c>
      <c r="E705" s="6">
        <v>468</v>
      </c>
      <c r="F705" s="6">
        <f t="shared" si="58"/>
        <v>468</v>
      </c>
      <c r="G705" s="27">
        <f t="shared" si="59"/>
        <v>0.1</v>
      </c>
      <c r="H705" s="28">
        <f t="shared" si="60"/>
        <v>0.1</v>
      </c>
      <c r="I705">
        <f t="shared" si="61"/>
        <v>46.800000000000004</v>
      </c>
      <c r="J705" t="str">
        <f t="shared" si="62"/>
        <v>Neuquén</v>
      </c>
      <c r="K705">
        <v>50</v>
      </c>
    </row>
    <row r="706" spans="1:11" ht="15.75" customHeight="1" x14ac:dyDescent="0.25">
      <c r="A706" s="5">
        <f t="shared" si="51"/>
        <v>44852</v>
      </c>
      <c r="B706" s="6">
        <f t="shared" si="52"/>
        <v>6</v>
      </c>
      <c r="C706" s="7" t="s">
        <v>12</v>
      </c>
      <c r="D706" s="8">
        <v>6</v>
      </c>
      <c r="E706" s="6">
        <v>365</v>
      </c>
      <c r="F706" s="6">
        <f t="shared" si="58"/>
        <v>219</v>
      </c>
      <c r="G706" s="27">
        <f t="shared" si="59"/>
        <v>0.1</v>
      </c>
      <c r="H706" s="28">
        <f t="shared" si="60"/>
        <v>0.1</v>
      </c>
      <c r="I706">
        <f t="shared" si="61"/>
        <v>36.5</v>
      </c>
      <c r="J706" t="str">
        <f t="shared" si="62"/>
        <v>Tierra del Fuego</v>
      </c>
      <c r="K706">
        <v>50</v>
      </c>
    </row>
    <row r="707" spans="1:11" ht="15.75" customHeight="1" x14ac:dyDescent="0.25">
      <c r="A707" s="5">
        <f t="shared" si="51"/>
        <v>44852</v>
      </c>
      <c r="B707" s="6">
        <f t="shared" si="52"/>
        <v>3</v>
      </c>
      <c r="C707" s="7" t="s">
        <v>12</v>
      </c>
      <c r="D707" s="8">
        <v>2</v>
      </c>
      <c r="E707" s="6">
        <v>684</v>
      </c>
      <c r="F707" s="6">
        <f t="shared" ref="F707:F770" si="63">(D707*E707)*G707</f>
        <v>136.80000000000001</v>
      </c>
      <c r="G707" s="27">
        <f t="shared" ref="G707:H770" si="64">IF(C707="Hogar",0.15,0.1)</f>
        <v>0.1</v>
      </c>
      <c r="H707" s="28">
        <f t="shared" ref="H707:H770" si="65">IF(C707="Hogar",0.15,0.1)</f>
        <v>0.1</v>
      </c>
      <c r="I707">
        <f t="shared" ref="I707:I770" si="66">E707*G707</f>
        <v>68.400000000000006</v>
      </c>
      <c r="J707" t="str">
        <f t="shared" ref="J707:J770" si="67">IF(B707=1,"Buenos Aires",IF(B707=2,"Santa Fe",IF(B707=3,"Entre Ríos",IF(B707=4,"Cordoba",IF(B707=5,"Tucumán",IF(B707=6,"Tierra del Fuego",IF(B707=7,"Salta",IF(B707=8,"Jujuy", IF(B707=9,"Misiones", IF(B707=10,"Neuquén"))))))))))</f>
        <v>Entre Ríos</v>
      </c>
      <c r="K707">
        <v>50</v>
      </c>
    </row>
    <row r="708" spans="1:11" ht="15.75" customHeight="1" x14ac:dyDescent="0.25">
      <c r="A708" s="5">
        <f t="shared" si="51"/>
        <v>44852</v>
      </c>
      <c r="B708" s="6">
        <f t="shared" si="52"/>
        <v>2</v>
      </c>
      <c r="C708" s="7" t="s">
        <v>12</v>
      </c>
      <c r="D708" s="8">
        <v>6</v>
      </c>
      <c r="E708" s="6">
        <v>697</v>
      </c>
      <c r="F708" s="6">
        <f t="shared" si="63"/>
        <v>418.20000000000005</v>
      </c>
      <c r="G708" s="27">
        <f t="shared" si="64"/>
        <v>0.1</v>
      </c>
      <c r="H708" s="28">
        <f t="shared" si="65"/>
        <v>0.1</v>
      </c>
      <c r="I708">
        <f t="shared" si="66"/>
        <v>69.7</v>
      </c>
      <c r="J708" t="str">
        <f t="shared" si="67"/>
        <v>Santa Fe</v>
      </c>
      <c r="K708">
        <v>50</v>
      </c>
    </row>
    <row r="709" spans="1:11" ht="15.75" customHeight="1" x14ac:dyDescent="0.25">
      <c r="A709" s="5">
        <f t="shared" si="51"/>
        <v>44852</v>
      </c>
      <c r="B709" s="6">
        <f t="shared" si="52"/>
        <v>7</v>
      </c>
      <c r="C709" s="7" t="s">
        <v>12</v>
      </c>
      <c r="D709" s="8">
        <v>6</v>
      </c>
      <c r="E709" s="6">
        <v>309</v>
      </c>
      <c r="F709" s="6">
        <f t="shared" si="63"/>
        <v>185.4</v>
      </c>
      <c r="G709" s="27">
        <f t="shared" si="64"/>
        <v>0.1</v>
      </c>
      <c r="H709" s="28">
        <f t="shared" si="65"/>
        <v>0.1</v>
      </c>
      <c r="I709">
        <f t="shared" si="66"/>
        <v>30.900000000000002</v>
      </c>
      <c r="J709" t="str">
        <f t="shared" si="67"/>
        <v>Salta</v>
      </c>
      <c r="K709">
        <v>50</v>
      </c>
    </row>
    <row r="710" spans="1:11" ht="15.75" customHeight="1" x14ac:dyDescent="0.25">
      <c r="A710" s="5">
        <f t="shared" si="51"/>
        <v>44852</v>
      </c>
      <c r="B710" s="6">
        <f t="shared" si="52"/>
        <v>9</v>
      </c>
      <c r="C710" s="7" t="s">
        <v>12</v>
      </c>
      <c r="D710" s="8">
        <v>6</v>
      </c>
      <c r="E710" s="6">
        <v>348</v>
      </c>
      <c r="F710" s="6">
        <f t="shared" si="63"/>
        <v>208.8</v>
      </c>
      <c r="G710" s="27">
        <f t="shared" si="64"/>
        <v>0.1</v>
      </c>
      <c r="H710" s="28">
        <f t="shared" si="65"/>
        <v>0.1</v>
      </c>
      <c r="I710">
        <f t="shared" si="66"/>
        <v>34.800000000000004</v>
      </c>
      <c r="J710" t="str">
        <f t="shared" si="67"/>
        <v>Misiones</v>
      </c>
      <c r="K710">
        <v>50</v>
      </c>
    </row>
    <row r="711" spans="1:11" ht="15.75" customHeight="1" x14ac:dyDescent="0.25">
      <c r="A711" s="5">
        <f t="shared" si="51"/>
        <v>44852</v>
      </c>
      <c r="B711" s="6">
        <f t="shared" si="52"/>
        <v>1</v>
      </c>
      <c r="C711" s="7" t="s">
        <v>12</v>
      </c>
      <c r="D711" s="8">
        <v>8</v>
      </c>
      <c r="E711" s="6">
        <v>178</v>
      </c>
      <c r="F711" s="6">
        <f t="shared" si="63"/>
        <v>142.4</v>
      </c>
      <c r="G711" s="27">
        <f t="shared" si="64"/>
        <v>0.1</v>
      </c>
      <c r="H711" s="28">
        <f t="shared" si="65"/>
        <v>0.1</v>
      </c>
      <c r="I711">
        <f t="shared" si="66"/>
        <v>17.8</v>
      </c>
      <c r="J711" t="str">
        <f t="shared" si="67"/>
        <v>Buenos Aires</v>
      </c>
      <c r="K711">
        <v>50</v>
      </c>
    </row>
    <row r="712" spans="1:11" ht="15.75" customHeight="1" x14ac:dyDescent="0.25">
      <c r="A712" s="5">
        <f t="shared" si="51"/>
        <v>44852</v>
      </c>
      <c r="B712" s="6">
        <f t="shared" si="52"/>
        <v>4</v>
      </c>
      <c r="C712" s="7" t="s">
        <v>12</v>
      </c>
      <c r="D712" s="8">
        <v>10</v>
      </c>
      <c r="E712" s="6">
        <v>495</v>
      </c>
      <c r="F712" s="6">
        <f t="shared" si="63"/>
        <v>495</v>
      </c>
      <c r="G712" s="27">
        <f t="shared" si="64"/>
        <v>0.1</v>
      </c>
      <c r="H712" s="28">
        <f t="shared" si="65"/>
        <v>0.1</v>
      </c>
      <c r="I712">
        <f t="shared" si="66"/>
        <v>49.5</v>
      </c>
      <c r="J712" t="str">
        <f t="shared" si="67"/>
        <v>Cordoba</v>
      </c>
      <c r="K712">
        <v>50</v>
      </c>
    </row>
    <row r="713" spans="1:11" ht="15.75" customHeight="1" x14ac:dyDescent="0.25">
      <c r="A713" s="5">
        <f t="shared" si="51"/>
        <v>44853</v>
      </c>
      <c r="B713" s="6">
        <f t="shared" si="52"/>
        <v>5</v>
      </c>
      <c r="C713" s="7" t="s">
        <v>12</v>
      </c>
      <c r="D713" s="8">
        <v>10</v>
      </c>
      <c r="E713" s="6">
        <v>517</v>
      </c>
      <c r="F713" s="6">
        <f t="shared" si="63"/>
        <v>517</v>
      </c>
      <c r="G713" s="27">
        <f t="shared" si="64"/>
        <v>0.1</v>
      </c>
      <c r="H713" s="28">
        <f t="shared" si="65"/>
        <v>0.1</v>
      </c>
      <c r="I713">
        <f t="shared" si="66"/>
        <v>51.7</v>
      </c>
      <c r="J713" t="str">
        <f t="shared" si="67"/>
        <v>Tucumán</v>
      </c>
      <c r="K713">
        <v>50</v>
      </c>
    </row>
    <row r="714" spans="1:11" ht="15.75" customHeight="1" x14ac:dyDescent="0.25">
      <c r="A714" s="5">
        <f t="shared" si="51"/>
        <v>44853</v>
      </c>
      <c r="B714" s="6">
        <f t="shared" si="52"/>
        <v>8</v>
      </c>
      <c r="C714" s="7" t="s">
        <v>12</v>
      </c>
      <c r="D714" s="8">
        <v>9</v>
      </c>
      <c r="E714" s="6">
        <v>518</v>
      </c>
      <c r="F714" s="6">
        <f t="shared" si="63"/>
        <v>466.20000000000005</v>
      </c>
      <c r="G714" s="27">
        <f t="shared" si="64"/>
        <v>0.1</v>
      </c>
      <c r="H714" s="28">
        <f t="shared" si="65"/>
        <v>0.1</v>
      </c>
      <c r="I714">
        <f t="shared" si="66"/>
        <v>51.800000000000004</v>
      </c>
      <c r="J714" t="str">
        <f t="shared" si="67"/>
        <v>Jujuy</v>
      </c>
      <c r="K714">
        <v>50</v>
      </c>
    </row>
    <row r="715" spans="1:11" ht="15.75" customHeight="1" x14ac:dyDescent="0.25">
      <c r="A715" s="5">
        <f t="shared" si="51"/>
        <v>44853</v>
      </c>
      <c r="B715" s="6">
        <f t="shared" si="52"/>
        <v>10</v>
      </c>
      <c r="C715" s="7" t="s">
        <v>12</v>
      </c>
      <c r="D715" s="8">
        <v>6</v>
      </c>
      <c r="E715" s="6">
        <v>452</v>
      </c>
      <c r="F715" s="6">
        <f t="shared" si="63"/>
        <v>271.2</v>
      </c>
      <c r="G715" s="27">
        <f t="shared" si="64"/>
        <v>0.1</v>
      </c>
      <c r="H715" s="28">
        <f t="shared" si="65"/>
        <v>0.1</v>
      </c>
      <c r="I715">
        <f t="shared" si="66"/>
        <v>45.2</v>
      </c>
      <c r="J715" t="str">
        <f t="shared" si="67"/>
        <v>Neuquén</v>
      </c>
      <c r="K715">
        <v>50</v>
      </c>
    </row>
    <row r="716" spans="1:11" ht="15.75" customHeight="1" x14ac:dyDescent="0.25">
      <c r="A716" s="5">
        <f t="shared" si="51"/>
        <v>44853</v>
      </c>
      <c r="B716" s="6">
        <f t="shared" si="52"/>
        <v>6</v>
      </c>
      <c r="C716" s="7" t="s">
        <v>12</v>
      </c>
      <c r="D716" s="8">
        <v>10</v>
      </c>
      <c r="E716" s="6">
        <v>228</v>
      </c>
      <c r="F716" s="6">
        <f t="shared" si="63"/>
        <v>228</v>
      </c>
      <c r="G716" s="27">
        <f t="shared" si="64"/>
        <v>0.1</v>
      </c>
      <c r="H716" s="28">
        <f t="shared" si="65"/>
        <v>0.1</v>
      </c>
      <c r="I716">
        <f t="shared" si="66"/>
        <v>22.8</v>
      </c>
      <c r="J716" t="str">
        <f t="shared" si="67"/>
        <v>Tierra del Fuego</v>
      </c>
      <c r="K716">
        <v>50</v>
      </c>
    </row>
    <row r="717" spans="1:11" ht="15.75" customHeight="1" x14ac:dyDescent="0.25">
      <c r="A717" s="5">
        <f t="shared" si="51"/>
        <v>44853</v>
      </c>
      <c r="B717" s="6">
        <f t="shared" si="52"/>
        <v>3</v>
      </c>
      <c r="C717" s="7" t="s">
        <v>12</v>
      </c>
      <c r="D717" s="8">
        <v>5</v>
      </c>
      <c r="E717" s="6">
        <v>584</v>
      </c>
      <c r="F717" s="6">
        <f t="shared" si="63"/>
        <v>292</v>
      </c>
      <c r="G717" s="27">
        <f t="shared" si="64"/>
        <v>0.1</v>
      </c>
      <c r="H717" s="28">
        <f t="shared" si="65"/>
        <v>0.1</v>
      </c>
      <c r="I717">
        <f t="shared" si="66"/>
        <v>58.400000000000006</v>
      </c>
      <c r="J717" t="str">
        <f t="shared" si="67"/>
        <v>Entre Ríos</v>
      </c>
      <c r="K717">
        <v>50</v>
      </c>
    </row>
    <row r="718" spans="1:11" ht="15.75" customHeight="1" x14ac:dyDescent="0.25">
      <c r="A718" s="5">
        <f t="shared" si="51"/>
        <v>44853</v>
      </c>
      <c r="B718" s="6">
        <f t="shared" si="52"/>
        <v>2</v>
      </c>
      <c r="C718" s="7" t="s">
        <v>12</v>
      </c>
      <c r="D718" s="8">
        <v>9</v>
      </c>
      <c r="E718" s="6">
        <v>314</v>
      </c>
      <c r="F718" s="6">
        <f t="shared" si="63"/>
        <v>282.60000000000002</v>
      </c>
      <c r="G718" s="27">
        <f t="shared" si="64"/>
        <v>0.1</v>
      </c>
      <c r="H718" s="28">
        <f t="shared" si="65"/>
        <v>0.1</v>
      </c>
      <c r="I718">
        <f t="shared" si="66"/>
        <v>31.400000000000002</v>
      </c>
      <c r="J718" t="str">
        <f t="shared" si="67"/>
        <v>Santa Fe</v>
      </c>
      <c r="K718">
        <v>50</v>
      </c>
    </row>
    <row r="719" spans="1:11" ht="15.75" customHeight="1" x14ac:dyDescent="0.25">
      <c r="A719" s="5">
        <f t="shared" si="51"/>
        <v>44853</v>
      </c>
      <c r="B719" s="6">
        <f t="shared" si="52"/>
        <v>7</v>
      </c>
      <c r="C719" s="7" t="s">
        <v>12</v>
      </c>
      <c r="D719" s="8">
        <v>2</v>
      </c>
      <c r="E719" s="6">
        <v>148</v>
      </c>
      <c r="F719" s="6">
        <f t="shared" si="63"/>
        <v>29.6</v>
      </c>
      <c r="G719" s="27">
        <f t="shared" si="64"/>
        <v>0.1</v>
      </c>
      <c r="H719" s="28">
        <f t="shared" si="65"/>
        <v>0.1</v>
      </c>
      <c r="I719">
        <f t="shared" si="66"/>
        <v>14.8</v>
      </c>
      <c r="J719" t="str">
        <f t="shared" si="67"/>
        <v>Salta</v>
      </c>
      <c r="K719">
        <v>50</v>
      </c>
    </row>
    <row r="720" spans="1:11" ht="15.75" customHeight="1" x14ac:dyDescent="0.25">
      <c r="A720" s="5">
        <f t="shared" si="51"/>
        <v>44853</v>
      </c>
      <c r="B720" s="6">
        <f t="shared" si="52"/>
        <v>9</v>
      </c>
      <c r="C720" s="7" t="s">
        <v>12</v>
      </c>
      <c r="D720" s="8">
        <v>6</v>
      </c>
      <c r="E720" s="6">
        <v>178</v>
      </c>
      <c r="F720" s="6">
        <f t="shared" si="63"/>
        <v>106.80000000000001</v>
      </c>
      <c r="G720" s="27">
        <f t="shared" si="64"/>
        <v>0.1</v>
      </c>
      <c r="H720" s="28">
        <f t="shared" si="65"/>
        <v>0.1</v>
      </c>
      <c r="I720">
        <f t="shared" si="66"/>
        <v>17.8</v>
      </c>
      <c r="J720" t="str">
        <f t="shared" si="67"/>
        <v>Misiones</v>
      </c>
      <c r="K720">
        <v>50</v>
      </c>
    </row>
    <row r="721" spans="1:11" ht="15.75" customHeight="1" x14ac:dyDescent="0.25">
      <c r="A721" s="5">
        <f t="shared" si="51"/>
        <v>44853</v>
      </c>
      <c r="B721" s="6">
        <f t="shared" si="52"/>
        <v>1</v>
      </c>
      <c r="C721" s="7" t="s">
        <v>12</v>
      </c>
      <c r="D721" s="8">
        <v>10</v>
      </c>
      <c r="E721" s="6">
        <v>165</v>
      </c>
      <c r="F721" s="6">
        <f t="shared" si="63"/>
        <v>165</v>
      </c>
      <c r="G721" s="27">
        <f t="shared" si="64"/>
        <v>0.1</v>
      </c>
      <c r="H721" s="28">
        <f t="shared" si="65"/>
        <v>0.1</v>
      </c>
      <c r="I721">
        <f t="shared" si="66"/>
        <v>16.5</v>
      </c>
      <c r="J721" t="str">
        <f t="shared" si="67"/>
        <v>Buenos Aires</v>
      </c>
      <c r="K721">
        <v>50</v>
      </c>
    </row>
    <row r="722" spans="1:11" ht="15.75" customHeight="1" x14ac:dyDescent="0.25">
      <c r="A722" s="5">
        <f t="shared" si="51"/>
        <v>44854</v>
      </c>
      <c r="B722" s="6">
        <f t="shared" si="52"/>
        <v>4</v>
      </c>
      <c r="C722" s="7" t="s">
        <v>12</v>
      </c>
      <c r="D722" s="8">
        <v>10</v>
      </c>
      <c r="E722" s="6">
        <v>127</v>
      </c>
      <c r="F722" s="6">
        <f t="shared" si="63"/>
        <v>127</v>
      </c>
      <c r="G722" s="27">
        <f t="shared" si="64"/>
        <v>0.1</v>
      </c>
      <c r="H722" s="28">
        <f t="shared" si="65"/>
        <v>0.1</v>
      </c>
      <c r="I722">
        <f t="shared" si="66"/>
        <v>12.700000000000001</v>
      </c>
      <c r="J722" t="str">
        <f t="shared" si="67"/>
        <v>Cordoba</v>
      </c>
      <c r="K722">
        <v>50</v>
      </c>
    </row>
    <row r="723" spans="1:11" ht="15.75" customHeight="1" x14ac:dyDescent="0.25">
      <c r="A723" s="5">
        <f t="shared" si="51"/>
        <v>44854</v>
      </c>
      <c r="B723" s="6">
        <f t="shared" si="52"/>
        <v>5</v>
      </c>
      <c r="C723" s="7" t="s">
        <v>12</v>
      </c>
      <c r="D723" s="8">
        <v>10</v>
      </c>
      <c r="E723" s="6">
        <v>118</v>
      </c>
      <c r="F723" s="6">
        <f t="shared" si="63"/>
        <v>118</v>
      </c>
      <c r="G723" s="27">
        <f t="shared" si="64"/>
        <v>0.1</v>
      </c>
      <c r="H723" s="28">
        <f t="shared" si="65"/>
        <v>0.1</v>
      </c>
      <c r="I723">
        <f t="shared" si="66"/>
        <v>11.8</v>
      </c>
      <c r="J723" t="str">
        <f t="shared" si="67"/>
        <v>Tucumán</v>
      </c>
      <c r="K723">
        <v>50</v>
      </c>
    </row>
    <row r="724" spans="1:11" ht="15.75" customHeight="1" x14ac:dyDescent="0.25">
      <c r="A724" s="5">
        <f t="shared" si="51"/>
        <v>44854</v>
      </c>
      <c r="B724" s="6">
        <f t="shared" si="52"/>
        <v>8</v>
      </c>
      <c r="C724" s="7" t="s">
        <v>12</v>
      </c>
      <c r="D724" s="8">
        <v>9</v>
      </c>
      <c r="E724" s="6">
        <v>681</v>
      </c>
      <c r="F724" s="6">
        <f t="shared" si="63"/>
        <v>612.9</v>
      </c>
      <c r="G724" s="27">
        <f t="shared" si="64"/>
        <v>0.1</v>
      </c>
      <c r="H724" s="28">
        <f t="shared" si="65"/>
        <v>0.1</v>
      </c>
      <c r="I724">
        <f t="shared" si="66"/>
        <v>68.100000000000009</v>
      </c>
      <c r="J724" t="str">
        <f t="shared" si="67"/>
        <v>Jujuy</v>
      </c>
      <c r="K724">
        <v>50</v>
      </c>
    </row>
    <row r="725" spans="1:11" ht="15.75" customHeight="1" x14ac:dyDescent="0.25">
      <c r="A725" s="5">
        <f t="shared" si="51"/>
        <v>44854</v>
      </c>
      <c r="B725" s="6">
        <f t="shared" si="52"/>
        <v>10</v>
      </c>
      <c r="C725" s="7" t="s">
        <v>12</v>
      </c>
      <c r="D725" s="8">
        <v>8</v>
      </c>
      <c r="E725" s="6">
        <v>444</v>
      </c>
      <c r="F725" s="6">
        <f t="shared" si="63"/>
        <v>355.20000000000005</v>
      </c>
      <c r="G725" s="27">
        <f t="shared" si="64"/>
        <v>0.1</v>
      </c>
      <c r="H725" s="28">
        <f t="shared" si="65"/>
        <v>0.1</v>
      </c>
      <c r="I725">
        <f t="shared" si="66"/>
        <v>44.400000000000006</v>
      </c>
      <c r="J725" t="str">
        <f t="shared" si="67"/>
        <v>Neuquén</v>
      </c>
      <c r="K725">
        <v>50</v>
      </c>
    </row>
    <row r="726" spans="1:11" ht="15.75" customHeight="1" x14ac:dyDescent="0.25">
      <c r="A726" s="5">
        <f t="shared" si="51"/>
        <v>44854</v>
      </c>
      <c r="B726" s="6">
        <f t="shared" si="52"/>
        <v>6</v>
      </c>
      <c r="C726" s="7" t="s">
        <v>12</v>
      </c>
      <c r="D726" s="8">
        <v>2</v>
      </c>
      <c r="E726" s="6">
        <v>208</v>
      </c>
      <c r="F726" s="6">
        <f t="shared" si="63"/>
        <v>41.6</v>
      </c>
      <c r="G726" s="27">
        <f t="shared" si="64"/>
        <v>0.1</v>
      </c>
      <c r="H726" s="28">
        <f t="shared" si="65"/>
        <v>0.1</v>
      </c>
      <c r="I726">
        <f t="shared" si="66"/>
        <v>20.8</v>
      </c>
      <c r="J726" t="str">
        <f t="shared" si="67"/>
        <v>Tierra del Fuego</v>
      </c>
      <c r="K726">
        <v>50</v>
      </c>
    </row>
    <row r="727" spans="1:11" ht="15.75" customHeight="1" x14ac:dyDescent="0.25">
      <c r="A727" s="5">
        <f t="shared" si="51"/>
        <v>44854</v>
      </c>
      <c r="B727" s="6">
        <f t="shared" si="52"/>
        <v>3</v>
      </c>
      <c r="C727" s="7" t="s">
        <v>12</v>
      </c>
      <c r="D727" s="8">
        <v>6</v>
      </c>
      <c r="E727" s="6">
        <v>569</v>
      </c>
      <c r="F727" s="6">
        <f t="shared" si="63"/>
        <v>341.40000000000003</v>
      </c>
      <c r="G727" s="27">
        <f t="shared" si="64"/>
        <v>0.1</v>
      </c>
      <c r="H727" s="28">
        <f t="shared" si="65"/>
        <v>0.1</v>
      </c>
      <c r="I727">
        <f t="shared" si="66"/>
        <v>56.900000000000006</v>
      </c>
      <c r="J727" t="str">
        <f t="shared" si="67"/>
        <v>Entre Ríos</v>
      </c>
      <c r="K727">
        <v>50</v>
      </c>
    </row>
    <row r="728" spans="1:11" ht="15.75" customHeight="1" x14ac:dyDescent="0.25">
      <c r="A728" s="5">
        <f t="shared" si="51"/>
        <v>44854</v>
      </c>
      <c r="B728" s="6">
        <f t="shared" si="52"/>
        <v>2</v>
      </c>
      <c r="C728" s="7" t="s">
        <v>12</v>
      </c>
      <c r="D728" s="8">
        <v>4</v>
      </c>
      <c r="E728" s="6">
        <v>322</v>
      </c>
      <c r="F728" s="6">
        <f t="shared" si="63"/>
        <v>128.80000000000001</v>
      </c>
      <c r="G728" s="27">
        <f t="shared" si="64"/>
        <v>0.1</v>
      </c>
      <c r="H728" s="28">
        <f t="shared" si="65"/>
        <v>0.1</v>
      </c>
      <c r="I728">
        <f t="shared" si="66"/>
        <v>32.200000000000003</v>
      </c>
      <c r="J728" t="str">
        <f t="shared" si="67"/>
        <v>Santa Fe</v>
      </c>
      <c r="K728">
        <v>50</v>
      </c>
    </row>
    <row r="729" spans="1:11" ht="15.75" customHeight="1" x14ac:dyDescent="0.25">
      <c r="A729" s="5">
        <f t="shared" si="51"/>
        <v>44854</v>
      </c>
      <c r="B729" s="6">
        <f t="shared" si="52"/>
        <v>7</v>
      </c>
      <c r="C729" s="7" t="s">
        <v>12</v>
      </c>
      <c r="D729" s="8">
        <v>10</v>
      </c>
      <c r="E729" s="6">
        <v>484</v>
      </c>
      <c r="F729" s="6">
        <f t="shared" si="63"/>
        <v>484</v>
      </c>
      <c r="G729" s="27">
        <f t="shared" si="64"/>
        <v>0.1</v>
      </c>
      <c r="H729" s="28">
        <f t="shared" si="65"/>
        <v>0.1</v>
      </c>
      <c r="I729">
        <f t="shared" si="66"/>
        <v>48.400000000000006</v>
      </c>
      <c r="J729" t="str">
        <f t="shared" si="67"/>
        <v>Salta</v>
      </c>
      <c r="K729">
        <v>50</v>
      </c>
    </row>
    <row r="730" spans="1:11" ht="15.75" customHeight="1" x14ac:dyDescent="0.25">
      <c r="A730" s="5">
        <f t="shared" si="51"/>
        <v>44854</v>
      </c>
      <c r="B730" s="6">
        <f t="shared" si="52"/>
        <v>9</v>
      </c>
      <c r="C730" s="7" t="s">
        <v>12</v>
      </c>
      <c r="D730" s="8">
        <v>5</v>
      </c>
      <c r="E730" s="6">
        <v>213</v>
      </c>
      <c r="F730" s="6">
        <f t="shared" si="63"/>
        <v>106.5</v>
      </c>
      <c r="G730" s="27">
        <f t="shared" si="64"/>
        <v>0.1</v>
      </c>
      <c r="H730" s="28">
        <f t="shared" si="65"/>
        <v>0.1</v>
      </c>
      <c r="I730">
        <f t="shared" si="66"/>
        <v>21.3</v>
      </c>
      <c r="J730" t="str">
        <f t="shared" si="67"/>
        <v>Misiones</v>
      </c>
      <c r="K730">
        <v>50</v>
      </c>
    </row>
    <row r="731" spans="1:11" ht="15.75" customHeight="1" x14ac:dyDescent="0.25">
      <c r="A731" s="5">
        <f t="shared" si="51"/>
        <v>44855</v>
      </c>
      <c r="B731" s="6">
        <f t="shared" si="52"/>
        <v>1</v>
      </c>
      <c r="C731" s="7" t="s">
        <v>12</v>
      </c>
      <c r="D731" s="8">
        <v>7</v>
      </c>
      <c r="E731" s="6">
        <v>615</v>
      </c>
      <c r="F731" s="6">
        <f t="shared" si="63"/>
        <v>430.5</v>
      </c>
      <c r="G731" s="27">
        <f t="shared" si="64"/>
        <v>0.1</v>
      </c>
      <c r="H731" s="28">
        <f t="shared" si="65"/>
        <v>0.1</v>
      </c>
      <c r="I731">
        <f t="shared" si="66"/>
        <v>61.5</v>
      </c>
      <c r="J731" t="str">
        <f t="shared" si="67"/>
        <v>Buenos Aires</v>
      </c>
      <c r="K731">
        <v>50</v>
      </c>
    </row>
    <row r="732" spans="1:11" ht="15.75" customHeight="1" x14ac:dyDescent="0.25">
      <c r="A732" s="5">
        <f t="shared" si="51"/>
        <v>44855</v>
      </c>
      <c r="B732" s="6">
        <f t="shared" si="52"/>
        <v>4</v>
      </c>
      <c r="C732" s="7" t="s">
        <v>12</v>
      </c>
      <c r="D732" s="8">
        <v>9</v>
      </c>
      <c r="E732" s="6">
        <v>559</v>
      </c>
      <c r="F732" s="6">
        <f t="shared" si="63"/>
        <v>503.1</v>
      </c>
      <c r="G732" s="27">
        <f t="shared" si="64"/>
        <v>0.1</v>
      </c>
      <c r="H732" s="28">
        <f t="shared" si="65"/>
        <v>0.1</v>
      </c>
      <c r="I732">
        <f t="shared" si="66"/>
        <v>55.900000000000006</v>
      </c>
      <c r="J732" t="str">
        <f t="shared" si="67"/>
        <v>Cordoba</v>
      </c>
      <c r="K732">
        <v>50</v>
      </c>
    </row>
    <row r="733" spans="1:11" ht="15.75" customHeight="1" x14ac:dyDescent="0.25">
      <c r="A733" s="5">
        <f t="shared" si="51"/>
        <v>44855</v>
      </c>
      <c r="B733" s="6">
        <f t="shared" si="52"/>
        <v>5</v>
      </c>
      <c r="C733" s="7" t="s">
        <v>12</v>
      </c>
      <c r="D733" s="8">
        <v>3</v>
      </c>
      <c r="E733" s="6">
        <v>676</v>
      </c>
      <c r="F733" s="6">
        <f t="shared" si="63"/>
        <v>202.8</v>
      </c>
      <c r="G733" s="27">
        <f t="shared" si="64"/>
        <v>0.1</v>
      </c>
      <c r="H733" s="28">
        <f t="shared" si="65"/>
        <v>0.1</v>
      </c>
      <c r="I733">
        <f t="shared" si="66"/>
        <v>67.600000000000009</v>
      </c>
      <c r="J733" t="str">
        <f t="shared" si="67"/>
        <v>Tucumán</v>
      </c>
      <c r="K733">
        <v>50</v>
      </c>
    </row>
    <row r="734" spans="1:11" ht="15.75" customHeight="1" x14ac:dyDescent="0.25">
      <c r="A734" s="5">
        <f t="shared" si="51"/>
        <v>44855</v>
      </c>
      <c r="B734" s="6">
        <f t="shared" si="52"/>
        <v>8</v>
      </c>
      <c r="C734" s="7" t="s">
        <v>12</v>
      </c>
      <c r="D734" s="8">
        <v>8</v>
      </c>
      <c r="E734" s="6">
        <v>535</v>
      </c>
      <c r="F734" s="6">
        <f t="shared" si="63"/>
        <v>428</v>
      </c>
      <c r="G734" s="27">
        <f t="shared" si="64"/>
        <v>0.1</v>
      </c>
      <c r="H734" s="28">
        <f t="shared" si="65"/>
        <v>0.1</v>
      </c>
      <c r="I734">
        <f t="shared" si="66"/>
        <v>53.5</v>
      </c>
      <c r="J734" t="str">
        <f t="shared" si="67"/>
        <v>Jujuy</v>
      </c>
      <c r="K734">
        <v>50</v>
      </c>
    </row>
    <row r="735" spans="1:11" ht="15.75" customHeight="1" x14ac:dyDescent="0.25">
      <c r="A735" s="5">
        <f t="shared" si="51"/>
        <v>44855</v>
      </c>
      <c r="B735" s="6">
        <f t="shared" si="52"/>
        <v>10</v>
      </c>
      <c r="C735" s="7" t="s">
        <v>12</v>
      </c>
      <c r="D735" s="8">
        <v>7</v>
      </c>
      <c r="E735" s="6">
        <v>216</v>
      </c>
      <c r="F735" s="6">
        <f t="shared" si="63"/>
        <v>151.20000000000002</v>
      </c>
      <c r="G735" s="27">
        <f t="shared" si="64"/>
        <v>0.1</v>
      </c>
      <c r="H735" s="28">
        <f t="shared" si="65"/>
        <v>0.1</v>
      </c>
      <c r="I735">
        <f t="shared" si="66"/>
        <v>21.6</v>
      </c>
      <c r="J735" t="str">
        <f t="shared" si="67"/>
        <v>Neuquén</v>
      </c>
      <c r="K735">
        <v>50</v>
      </c>
    </row>
    <row r="736" spans="1:11" ht="15.75" customHeight="1" x14ac:dyDescent="0.25">
      <c r="A736" s="5">
        <f t="shared" si="51"/>
        <v>44855</v>
      </c>
      <c r="B736" s="6">
        <f t="shared" si="52"/>
        <v>6</v>
      </c>
      <c r="C736" s="7" t="s">
        <v>12</v>
      </c>
      <c r="D736" s="8">
        <v>1</v>
      </c>
      <c r="E736" s="6">
        <v>210</v>
      </c>
      <c r="F736" s="6">
        <f t="shared" si="63"/>
        <v>21</v>
      </c>
      <c r="G736" s="27">
        <f t="shared" si="64"/>
        <v>0.1</v>
      </c>
      <c r="H736" s="28">
        <f t="shared" si="65"/>
        <v>0.1</v>
      </c>
      <c r="I736">
        <f t="shared" si="66"/>
        <v>21</v>
      </c>
      <c r="J736" t="str">
        <f t="shared" si="67"/>
        <v>Tierra del Fuego</v>
      </c>
      <c r="K736">
        <v>50</v>
      </c>
    </row>
    <row r="737" spans="1:11" ht="15.75" customHeight="1" x14ac:dyDescent="0.25">
      <c r="A737" s="5">
        <f t="shared" si="51"/>
        <v>44855</v>
      </c>
      <c r="B737" s="6">
        <f t="shared" si="52"/>
        <v>3</v>
      </c>
      <c r="C737" s="7" t="s">
        <v>12</v>
      </c>
      <c r="D737" s="8">
        <v>6</v>
      </c>
      <c r="E737" s="6">
        <v>281</v>
      </c>
      <c r="F737" s="6">
        <f t="shared" si="63"/>
        <v>168.60000000000002</v>
      </c>
      <c r="G737" s="27">
        <f t="shared" si="64"/>
        <v>0.1</v>
      </c>
      <c r="H737" s="28">
        <f t="shared" si="65"/>
        <v>0.1</v>
      </c>
      <c r="I737">
        <f t="shared" si="66"/>
        <v>28.1</v>
      </c>
      <c r="J737" t="str">
        <f t="shared" si="67"/>
        <v>Entre Ríos</v>
      </c>
      <c r="K737">
        <v>50</v>
      </c>
    </row>
    <row r="738" spans="1:11" ht="15.75" customHeight="1" x14ac:dyDescent="0.25">
      <c r="A738" s="5">
        <f t="shared" si="51"/>
        <v>44855</v>
      </c>
      <c r="B738" s="6">
        <f t="shared" si="52"/>
        <v>2</v>
      </c>
      <c r="C738" s="7" t="s">
        <v>12</v>
      </c>
      <c r="D738" s="8">
        <v>2</v>
      </c>
      <c r="E738" s="6">
        <v>480</v>
      </c>
      <c r="F738" s="6">
        <f t="shared" si="63"/>
        <v>96</v>
      </c>
      <c r="G738" s="27">
        <f t="shared" si="64"/>
        <v>0.1</v>
      </c>
      <c r="H738" s="28">
        <f t="shared" si="65"/>
        <v>0.1</v>
      </c>
      <c r="I738">
        <f t="shared" si="66"/>
        <v>48</v>
      </c>
      <c r="J738" t="str">
        <f t="shared" si="67"/>
        <v>Santa Fe</v>
      </c>
      <c r="K738">
        <v>50</v>
      </c>
    </row>
    <row r="739" spans="1:11" ht="15.75" customHeight="1" x14ac:dyDescent="0.25">
      <c r="A739" s="5">
        <f t="shared" si="51"/>
        <v>44855</v>
      </c>
      <c r="B739" s="6">
        <f t="shared" si="52"/>
        <v>7</v>
      </c>
      <c r="C739" s="7" t="s">
        <v>12</v>
      </c>
      <c r="D739" s="8">
        <v>1</v>
      </c>
      <c r="E739" s="6">
        <v>521</v>
      </c>
      <c r="F739" s="6">
        <f t="shared" si="63"/>
        <v>52.1</v>
      </c>
      <c r="G739" s="27">
        <f t="shared" si="64"/>
        <v>0.1</v>
      </c>
      <c r="H739" s="28">
        <f t="shared" si="65"/>
        <v>0.1</v>
      </c>
      <c r="I739">
        <f t="shared" si="66"/>
        <v>52.1</v>
      </c>
      <c r="J739" t="str">
        <f t="shared" si="67"/>
        <v>Salta</v>
      </c>
      <c r="K739">
        <v>50</v>
      </c>
    </row>
    <row r="740" spans="1:11" ht="15.75" customHeight="1" x14ac:dyDescent="0.25">
      <c r="A740" s="5">
        <f t="shared" si="51"/>
        <v>44856</v>
      </c>
      <c r="B740" s="6">
        <f t="shared" si="52"/>
        <v>9</v>
      </c>
      <c r="C740" s="7" t="s">
        <v>12</v>
      </c>
      <c r="D740" s="8">
        <v>9</v>
      </c>
      <c r="E740" s="6">
        <v>189</v>
      </c>
      <c r="F740" s="6">
        <f t="shared" si="63"/>
        <v>170.10000000000002</v>
      </c>
      <c r="G740" s="27">
        <f t="shared" si="64"/>
        <v>0.1</v>
      </c>
      <c r="H740" s="28">
        <f t="shared" si="65"/>
        <v>0.1</v>
      </c>
      <c r="I740">
        <f t="shared" si="66"/>
        <v>18.900000000000002</v>
      </c>
      <c r="J740" t="str">
        <f t="shared" si="67"/>
        <v>Misiones</v>
      </c>
      <c r="K740">
        <v>50</v>
      </c>
    </row>
    <row r="741" spans="1:11" ht="15.75" customHeight="1" x14ac:dyDescent="0.25">
      <c r="A741" s="5">
        <f t="shared" si="51"/>
        <v>44856</v>
      </c>
      <c r="B741" s="6">
        <f t="shared" si="52"/>
        <v>1</v>
      </c>
      <c r="C741" s="7" t="s">
        <v>12</v>
      </c>
      <c r="D741" s="8">
        <v>10</v>
      </c>
      <c r="E741" s="6">
        <v>314</v>
      </c>
      <c r="F741" s="6">
        <f t="shared" si="63"/>
        <v>314</v>
      </c>
      <c r="G741" s="27">
        <f t="shared" si="64"/>
        <v>0.1</v>
      </c>
      <c r="H741" s="28">
        <f t="shared" si="65"/>
        <v>0.1</v>
      </c>
      <c r="I741">
        <f t="shared" si="66"/>
        <v>31.400000000000002</v>
      </c>
      <c r="J741" t="str">
        <f t="shared" si="67"/>
        <v>Buenos Aires</v>
      </c>
      <c r="K741">
        <v>50</v>
      </c>
    </row>
    <row r="742" spans="1:11" ht="15.75" customHeight="1" x14ac:dyDescent="0.25">
      <c r="A742" s="5">
        <f t="shared" si="51"/>
        <v>44856</v>
      </c>
      <c r="B742" s="6">
        <f t="shared" si="52"/>
        <v>4</v>
      </c>
      <c r="C742" s="7" t="s">
        <v>12</v>
      </c>
      <c r="D742" s="8">
        <v>3</v>
      </c>
      <c r="E742" s="6">
        <v>573</v>
      </c>
      <c r="F742" s="6">
        <f t="shared" si="63"/>
        <v>171.9</v>
      </c>
      <c r="G742" s="27">
        <f t="shared" si="64"/>
        <v>0.1</v>
      </c>
      <c r="H742" s="28">
        <f t="shared" si="65"/>
        <v>0.1</v>
      </c>
      <c r="I742">
        <f t="shared" si="66"/>
        <v>57.300000000000004</v>
      </c>
      <c r="J742" t="str">
        <f t="shared" si="67"/>
        <v>Cordoba</v>
      </c>
      <c r="K742">
        <v>50</v>
      </c>
    </row>
    <row r="743" spans="1:11" ht="15.75" customHeight="1" x14ac:dyDescent="0.25">
      <c r="A743" s="5">
        <f t="shared" si="51"/>
        <v>44856</v>
      </c>
      <c r="B743" s="6">
        <f t="shared" si="52"/>
        <v>5</v>
      </c>
      <c r="C743" s="7" t="s">
        <v>12</v>
      </c>
      <c r="D743" s="8">
        <v>2</v>
      </c>
      <c r="E743" s="6">
        <v>528</v>
      </c>
      <c r="F743" s="6">
        <f t="shared" si="63"/>
        <v>105.60000000000001</v>
      </c>
      <c r="G743" s="27">
        <f t="shared" si="64"/>
        <v>0.1</v>
      </c>
      <c r="H743" s="28">
        <f t="shared" si="65"/>
        <v>0.1</v>
      </c>
      <c r="I743">
        <f t="shared" si="66"/>
        <v>52.800000000000004</v>
      </c>
      <c r="J743" t="str">
        <f t="shared" si="67"/>
        <v>Tucumán</v>
      </c>
      <c r="K743">
        <v>50</v>
      </c>
    </row>
    <row r="744" spans="1:11" ht="15.75" customHeight="1" x14ac:dyDescent="0.25">
      <c r="A744" s="5">
        <f t="shared" si="51"/>
        <v>44856</v>
      </c>
      <c r="B744" s="6">
        <f t="shared" si="52"/>
        <v>8</v>
      </c>
      <c r="C744" s="7" t="s">
        <v>12</v>
      </c>
      <c r="D744" s="8">
        <v>2</v>
      </c>
      <c r="E744" s="6">
        <v>428</v>
      </c>
      <c r="F744" s="6">
        <f t="shared" si="63"/>
        <v>85.600000000000009</v>
      </c>
      <c r="G744" s="27">
        <f t="shared" si="64"/>
        <v>0.1</v>
      </c>
      <c r="H744" s="28">
        <f t="shared" si="65"/>
        <v>0.1</v>
      </c>
      <c r="I744">
        <f t="shared" si="66"/>
        <v>42.800000000000004</v>
      </c>
      <c r="J744" t="str">
        <f t="shared" si="67"/>
        <v>Jujuy</v>
      </c>
      <c r="K744">
        <v>50</v>
      </c>
    </row>
    <row r="745" spans="1:11" ht="15.75" customHeight="1" x14ac:dyDescent="0.25">
      <c r="A745" s="5">
        <f t="shared" si="51"/>
        <v>44856</v>
      </c>
      <c r="B745" s="6">
        <f t="shared" si="52"/>
        <v>10</v>
      </c>
      <c r="C745" s="7" t="s">
        <v>12</v>
      </c>
      <c r="D745" s="8">
        <v>4</v>
      </c>
      <c r="E745" s="6">
        <v>450</v>
      </c>
      <c r="F745" s="6">
        <f t="shared" si="63"/>
        <v>180</v>
      </c>
      <c r="G745" s="27">
        <f t="shared" si="64"/>
        <v>0.1</v>
      </c>
      <c r="H745" s="28">
        <f t="shared" si="65"/>
        <v>0.1</v>
      </c>
      <c r="I745">
        <f t="shared" si="66"/>
        <v>45</v>
      </c>
      <c r="J745" t="str">
        <f t="shared" si="67"/>
        <v>Neuquén</v>
      </c>
      <c r="K745">
        <v>50</v>
      </c>
    </row>
    <row r="746" spans="1:11" ht="15.75" customHeight="1" x14ac:dyDescent="0.25">
      <c r="A746" s="5">
        <f t="shared" si="51"/>
        <v>44856</v>
      </c>
      <c r="B746" s="6">
        <f t="shared" si="52"/>
        <v>6</v>
      </c>
      <c r="C746" s="7" t="s">
        <v>12</v>
      </c>
      <c r="D746" s="8">
        <v>7</v>
      </c>
      <c r="E746" s="6">
        <v>626</v>
      </c>
      <c r="F746" s="6">
        <f t="shared" si="63"/>
        <v>438.20000000000005</v>
      </c>
      <c r="G746" s="27">
        <f t="shared" si="64"/>
        <v>0.1</v>
      </c>
      <c r="H746" s="28">
        <f t="shared" si="65"/>
        <v>0.1</v>
      </c>
      <c r="I746">
        <f t="shared" si="66"/>
        <v>62.6</v>
      </c>
      <c r="J746" t="str">
        <f t="shared" si="67"/>
        <v>Tierra del Fuego</v>
      </c>
      <c r="K746">
        <v>50</v>
      </c>
    </row>
    <row r="747" spans="1:11" ht="15.75" customHeight="1" x14ac:dyDescent="0.25">
      <c r="A747" s="5">
        <f t="shared" si="51"/>
        <v>44856</v>
      </c>
      <c r="B747" s="6">
        <f t="shared" si="52"/>
        <v>3</v>
      </c>
      <c r="C747" s="7" t="s">
        <v>12</v>
      </c>
      <c r="D747" s="8">
        <v>2</v>
      </c>
      <c r="E747" s="6">
        <v>462</v>
      </c>
      <c r="F747" s="6">
        <f t="shared" si="63"/>
        <v>92.4</v>
      </c>
      <c r="G747" s="27">
        <f t="shared" si="64"/>
        <v>0.1</v>
      </c>
      <c r="H747" s="28">
        <f t="shared" si="65"/>
        <v>0.1</v>
      </c>
      <c r="I747">
        <f t="shared" si="66"/>
        <v>46.2</v>
      </c>
      <c r="J747" t="str">
        <f t="shared" si="67"/>
        <v>Entre Ríos</v>
      </c>
      <c r="K747">
        <v>50</v>
      </c>
    </row>
    <row r="748" spans="1:11" ht="15.75" customHeight="1" x14ac:dyDescent="0.25">
      <c r="A748" s="5">
        <f t="shared" si="51"/>
        <v>44856</v>
      </c>
      <c r="B748" s="6">
        <f t="shared" si="52"/>
        <v>2</v>
      </c>
      <c r="C748" s="7" t="s">
        <v>12</v>
      </c>
      <c r="D748" s="8">
        <v>5</v>
      </c>
      <c r="E748" s="6">
        <v>545</v>
      </c>
      <c r="F748" s="6">
        <f t="shared" si="63"/>
        <v>272.5</v>
      </c>
      <c r="G748" s="27">
        <f t="shared" si="64"/>
        <v>0.1</v>
      </c>
      <c r="H748" s="28">
        <f t="shared" si="65"/>
        <v>0.1</v>
      </c>
      <c r="I748">
        <f t="shared" si="66"/>
        <v>54.5</v>
      </c>
      <c r="J748" t="str">
        <f t="shared" si="67"/>
        <v>Santa Fe</v>
      </c>
      <c r="K748">
        <v>50</v>
      </c>
    </row>
    <row r="749" spans="1:11" ht="15.75" customHeight="1" x14ac:dyDescent="0.25">
      <c r="A749" s="5">
        <f t="shared" si="51"/>
        <v>44857</v>
      </c>
      <c r="B749" s="6">
        <f t="shared" si="52"/>
        <v>7</v>
      </c>
      <c r="C749" s="7" t="s">
        <v>12</v>
      </c>
      <c r="D749" s="8">
        <v>1</v>
      </c>
      <c r="E749" s="6">
        <v>628</v>
      </c>
      <c r="F749" s="6">
        <f t="shared" si="63"/>
        <v>62.800000000000004</v>
      </c>
      <c r="G749" s="27">
        <f t="shared" si="64"/>
        <v>0.1</v>
      </c>
      <c r="H749" s="28">
        <f t="shared" si="65"/>
        <v>0.1</v>
      </c>
      <c r="I749">
        <f t="shared" si="66"/>
        <v>62.800000000000004</v>
      </c>
      <c r="J749" t="str">
        <f t="shared" si="67"/>
        <v>Salta</v>
      </c>
      <c r="K749">
        <v>50</v>
      </c>
    </row>
    <row r="750" spans="1:11" ht="15.75" customHeight="1" x14ac:dyDescent="0.25">
      <c r="A750" s="5">
        <f t="shared" si="51"/>
        <v>44857</v>
      </c>
      <c r="B750" s="6">
        <f t="shared" si="52"/>
        <v>9</v>
      </c>
      <c r="C750" s="7" t="s">
        <v>12</v>
      </c>
      <c r="D750" s="8">
        <v>4</v>
      </c>
      <c r="E750" s="6">
        <v>539</v>
      </c>
      <c r="F750" s="6">
        <f t="shared" si="63"/>
        <v>215.60000000000002</v>
      </c>
      <c r="G750" s="27">
        <f t="shared" si="64"/>
        <v>0.1</v>
      </c>
      <c r="H750" s="28">
        <f t="shared" si="65"/>
        <v>0.1</v>
      </c>
      <c r="I750">
        <f t="shared" si="66"/>
        <v>53.900000000000006</v>
      </c>
      <c r="J750" t="str">
        <f t="shared" si="67"/>
        <v>Misiones</v>
      </c>
      <c r="K750">
        <v>50</v>
      </c>
    </row>
    <row r="751" spans="1:11" ht="15.75" customHeight="1" x14ac:dyDescent="0.25">
      <c r="A751" s="5">
        <f t="shared" si="51"/>
        <v>44857</v>
      </c>
      <c r="B751" s="6">
        <f t="shared" si="52"/>
        <v>1</v>
      </c>
      <c r="C751" s="7" t="s">
        <v>12</v>
      </c>
      <c r="D751" s="8">
        <v>9</v>
      </c>
      <c r="E751" s="6">
        <v>361</v>
      </c>
      <c r="F751" s="6">
        <f t="shared" si="63"/>
        <v>324.90000000000003</v>
      </c>
      <c r="G751" s="27">
        <f t="shared" si="64"/>
        <v>0.1</v>
      </c>
      <c r="H751" s="28">
        <f t="shared" si="65"/>
        <v>0.1</v>
      </c>
      <c r="I751">
        <f t="shared" si="66"/>
        <v>36.1</v>
      </c>
      <c r="J751" t="str">
        <f t="shared" si="67"/>
        <v>Buenos Aires</v>
      </c>
      <c r="K751">
        <v>50</v>
      </c>
    </row>
    <row r="752" spans="1:11" ht="15.75" customHeight="1" x14ac:dyDescent="0.25">
      <c r="A752" s="5">
        <f t="shared" si="51"/>
        <v>44857</v>
      </c>
      <c r="B752" s="6">
        <f t="shared" si="52"/>
        <v>4</v>
      </c>
      <c r="C752" s="7" t="s">
        <v>12</v>
      </c>
      <c r="D752" s="8">
        <v>6</v>
      </c>
      <c r="E752" s="6">
        <v>523</v>
      </c>
      <c r="F752" s="6">
        <f t="shared" si="63"/>
        <v>313.8</v>
      </c>
      <c r="G752" s="27">
        <f t="shared" si="64"/>
        <v>0.1</v>
      </c>
      <c r="H752" s="28">
        <f t="shared" si="65"/>
        <v>0.1</v>
      </c>
      <c r="I752">
        <f t="shared" si="66"/>
        <v>52.300000000000004</v>
      </c>
      <c r="J752" t="str">
        <f t="shared" si="67"/>
        <v>Cordoba</v>
      </c>
      <c r="K752">
        <v>50</v>
      </c>
    </row>
    <row r="753" spans="1:11" ht="15.75" customHeight="1" x14ac:dyDescent="0.25">
      <c r="A753" s="5">
        <f t="shared" si="51"/>
        <v>44857</v>
      </c>
      <c r="B753" s="6">
        <f t="shared" si="52"/>
        <v>5</v>
      </c>
      <c r="C753" s="7" t="s">
        <v>12</v>
      </c>
      <c r="D753" s="8">
        <v>5</v>
      </c>
      <c r="E753" s="6">
        <v>177</v>
      </c>
      <c r="F753" s="6">
        <f t="shared" si="63"/>
        <v>88.5</v>
      </c>
      <c r="G753" s="27">
        <f t="shared" si="64"/>
        <v>0.1</v>
      </c>
      <c r="H753" s="28">
        <f t="shared" si="65"/>
        <v>0.1</v>
      </c>
      <c r="I753">
        <f t="shared" si="66"/>
        <v>17.7</v>
      </c>
      <c r="J753" t="str">
        <f t="shared" si="67"/>
        <v>Tucumán</v>
      </c>
      <c r="K753">
        <v>50</v>
      </c>
    </row>
    <row r="754" spans="1:11" ht="15.75" customHeight="1" x14ac:dyDescent="0.25">
      <c r="A754" s="5">
        <f t="shared" si="51"/>
        <v>44857</v>
      </c>
      <c r="B754" s="6">
        <f t="shared" si="52"/>
        <v>8</v>
      </c>
      <c r="C754" s="7" t="s">
        <v>12</v>
      </c>
      <c r="D754" s="8">
        <v>7</v>
      </c>
      <c r="E754" s="6">
        <v>352</v>
      </c>
      <c r="F754" s="6">
        <f t="shared" si="63"/>
        <v>246.4</v>
      </c>
      <c r="G754" s="27">
        <f t="shared" si="64"/>
        <v>0.1</v>
      </c>
      <c r="H754" s="28">
        <f t="shared" si="65"/>
        <v>0.1</v>
      </c>
      <c r="I754">
        <f t="shared" si="66"/>
        <v>35.200000000000003</v>
      </c>
      <c r="J754" t="str">
        <f t="shared" si="67"/>
        <v>Jujuy</v>
      </c>
      <c r="K754">
        <v>50</v>
      </c>
    </row>
    <row r="755" spans="1:11" ht="15.75" customHeight="1" x14ac:dyDescent="0.25">
      <c r="A755" s="5">
        <f t="shared" si="51"/>
        <v>44857</v>
      </c>
      <c r="B755" s="6">
        <f t="shared" si="52"/>
        <v>10</v>
      </c>
      <c r="C755" s="7" t="s">
        <v>12</v>
      </c>
      <c r="D755" s="8">
        <v>7</v>
      </c>
      <c r="E755" s="6">
        <v>269</v>
      </c>
      <c r="F755" s="6">
        <f t="shared" si="63"/>
        <v>188.3</v>
      </c>
      <c r="G755" s="27">
        <f t="shared" si="64"/>
        <v>0.1</v>
      </c>
      <c r="H755" s="28">
        <f t="shared" si="65"/>
        <v>0.1</v>
      </c>
      <c r="I755">
        <f t="shared" si="66"/>
        <v>26.900000000000002</v>
      </c>
      <c r="J755" t="str">
        <f t="shared" si="67"/>
        <v>Neuquén</v>
      </c>
      <c r="K755">
        <v>50</v>
      </c>
    </row>
    <row r="756" spans="1:11" ht="15.75" customHeight="1" x14ac:dyDescent="0.25">
      <c r="A756" s="5">
        <f t="shared" si="51"/>
        <v>44857</v>
      </c>
      <c r="B756" s="6">
        <f t="shared" si="52"/>
        <v>6</v>
      </c>
      <c r="C756" s="7" t="s">
        <v>12</v>
      </c>
      <c r="D756" s="8">
        <v>10</v>
      </c>
      <c r="E756" s="6">
        <v>597</v>
      </c>
      <c r="F756" s="6">
        <f t="shared" si="63"/>
        <v>597</v>
      </c>
      <c r="G756" s="27">
        <f t="shared" si="64"/>
        <v>0.1</v>
      </c>
      <c r="H756" s="28">
        <f t="shared" si="65"/>
        <v>0.1</v>
      </c>
      <c r="I756">
        <f t="shared" si="66"/>
        <v>59.7</v>
      </c>
      <c r="J756" t="str">
        <f t="shared" si="67"/>
        <v>Tierra del Fuego</v>
      </c>
      <c r="K756">
        <v>50</v>
      </c>
    </row>
    <row r="757" spans="1:11" ht="15.75" customHeight="1" x14ac:dyDescent="0.25">
      <c r="A757" s="5">
        <f t="shared" si="51"/>
        <v>44857</v>
      </c>
      <c r="B757" s="6">
        <f t="shared" si="52"/>
        <v>3</v>
      </c>
      <c r="C757" s="7" t="s">
        <v>12</v>
      </c>
      <c r="D757" s="8">
        <v>3</v>
      </c>
      <c r="E757" s="6">
        <v>639</v>
      </c>
      <c r="F757" s="6">
        <f t="shared" si="63"/>
        <v>191.70000000000002</v>
      </c>
      <c r="G757" s="27">
        <f t="shared" si="64"/>
        <v>0.1</v>
      </c>
      <c r="H757" s="28">
        <f t="shared" si="65"/>
        <v>0.1</v>
      </c>
      <c r="I757">
        <f t="shared" si="66"/>
        <v>63.900000000000006</v>
      </c>
      <c r="J757" t="str">
        <f t="shared" si="67"/>
        <v>Entre Ríos</v>
      </c>
      <c r="K757">
        <v>50</v>
      </c>
    </row>
    <row r="758" spans="1:11" ht="15.75" customHeight="1" x14ac:dyDescent="0.25">
      <c r="A758" s="5">
        <f t="shared" si="51"/>
        <v>44858</v>
      </c>
      <c r="B758" s="6">
        <f t="shared" si="52"/>
        <v>2</v>
      </c>
      <c r="C758" s="7" t="s">
        <v>12</v>
      </c>
      <c r="D758" s="8">
        <v>7</v>
      </c>
      <c r="E758" s="6">
        <v>636</v>
      </c>
      <c r="F758" s="6">
        <f t="shared" si="63"/>
        <v>445.20000000000005</v>
      </c>
      <c r="G758" s="27">
        <f t="shared" si="64"/>
        <v>0.1</v>
      </c>
      <c r="H758" s="28">
        <f t="shared" si="65"/>
        <v>0.1</v>
      </c>
      <c r="I758">
        <f t="shared" si="66"/>
        <v>63.6</v>
      </c>
      <c r="J758" t="str">
        <f t="shared" si="67"/>
        <v>Santa Fe</v>
      </c>
      <c r="K758">
        <v>50</v>
      </c>
    </row>
    <row r="759" spans="1:11" ht="15.75" customHeight="1" x14ac:dyDescent="0.25">
      <c r="A759" s="5">
        <f t="shared" si="51"/>
        <v>44858</v>
      </c>
      <c r="B759" s="6">
        <f t="shared" si="52"/>
        <v>7</v>
      </c>
      <c r="C759" s="7" t="s">
        <v>12</v>
      </c>
      <c r="D759" s="8">
        <v>6</v>
      </c>
      <c r="E759" s="6">
        <v>674</v>
      </c>
      <c r="F759" s="6">
        <f t="shared" si="63"/>
        <v>404.40000000000003</v>
      </c>
      <c r="G759" s="27">
        <f t="shared" si="64"/>
        <v>0.1</v>
      </c>
      <c r="H759" s="28">
        <f t="shared" si="65"/>
        <v>0.1</v>
      </c>
      <c r="I759">
        <f t="shared" si="66"/>
        <v>67.400000000000006</v>
      </c>
      <c r="J759" t="str">
        <f t="shared" si="67"/>
        <v>Salta</v>
      </c>
      <c r="K759">
        <v>50</v>
      </c>
    </row>
    <row r="760" spans="1:11" ht="15.75" customHeight="1" x14ac:dyDescent="0.25">
      <c r="A760" s="5">
        <f t="shared" si="51"/>
        <v>44858</v>
      </c>
      <c r="B760" s="6">
        <f t="shared" si="52"/>
        <v>9</v>
      </c>
      <c r="C760" s="7" t="s">
        <v>12</v>
      </c>
      <c r="D760" s="8">
        <v>2</v>
      </c>
      <c r="E760" s="6">
        <v>257</v>
      </c>
      <c r="F760" s="6">
        <f t="shared" si="63"/>
        <v>51.400000000000006</v>
      </c>
      <c r="G760" s="27">
        <f t="shared" si="64"/>
        <v>0.1</v>
      </c>
      <c r="H760" s="28">
        <f t="shared" si="65"/>
        <v>0.1</v>
      </c>
      <c r="I760">
        <f t="shared" si="66"/>
        <v>25.700000000000003</v>
      </c>
      <c r="J760" t="str">
        <f t="shared" si="67"/>
        <v>Misiones</v>
      </c>
      <c r="K760">
        <v>50</v>
      </c>
    </row>
    <row r="761" spans="1:11" ht="15.75" customHeight="1" x14ac:dyDescent="0.25">
      <c r="A761" s="5">
        <f t="shared" si="51"/>
        <v>44858</v>
      </c>
      <c r="B761" s="6">
        <f t="shared" si="52"/>
        <v>1</v>
      </c>
      <c r="C761" s="7" t="s">
        <v>12</v>
      </c>
      <c r="D761" s="8">
        <v>6</v>
      </c>
      <c r="E761" s="6">
        <v>383</v>
      </c>
      <c r="F761" s="6">
        <f t="shared" si="63"/>
        <v>229.8</v>
      </c>
      <c r="G761" s="27">
        <f t="shared" si="64"/>
        <v>0.1</v>
      </c>
      <c r="H761" s="28">
        <f t="shared" si="65"/>
        <v>0.1</v>
      </c>
      <c r="I761">
        <f t="shared" si="66"/>
        <v>38.300000000000004</v>
      </c>
      <c r="J761" t="str">
        <f t="shared" si="67"/>
        <v>Buenos Aires</v>
      </c>
      <c r="K761">
        <v>50</v>
      </c>
    </row>
    <row r="762" spans="1:11" ht="15.75" customHeight="1" x14ac:dyDescent="0.25">
      <c r="A762" s="5">
        <f t="shared" si="51"/>
        <v>44858</v>
      </c>
      <c r="B762" s="6">
        <f t="shared" si="52"/>
        <v>4</v>
      </c>
      <c r="C762" s="7" t="s">
        <v>12</v>
      </c>
      <c r="D762" s="8">
        <v>2</v>
      </c>
      <c r="E762" s="6">
        <v>193</v>
      </c>
      <c r="F762" s="6">
        <f t="shared" si="63"/>
        <v>38.6</v>
      </c>
      <c r="G762" s="27">
        <f t="shared" si="64"/>
        <v>0.1</v>
      </c>
      <c r="H762" s="28">
        <f t="shared" si="65"/>
        <v>0.1</v>
      </c>
      <c r="I762">
        <f t="shared" si="66"/>
        <v>19.3</v>
      </c>
      <c r="J762" t="str">
        <f t="shared" si="67"/>
        <v>Cordoba</v>
      </c>
      <c r="K762">
        <v>50</v>
      </c>
    </row>
    <row r="763" spans="1:11" ht="15.75" customHeight="1" x14ac:dyDescent="0.25">
      <c r="A763" s="5">
        <f t="shared" si="51"/>
        <v>44858</v>
      </c>
      <c r="B763" s="6">
        <f t="shared" si="52"/>
        <v>5</v>
      </c>
      <c r="C763" s="7" t="s">
        <v>12</v>
      </c>
      <c r="D763" s="8">
        <v>6</v>
      </c>
      <c r="E763" s="6">
        <v>398</v>
      </c>
      <c r="F763" s="6">
        <f t="shared" si="63"/>
        <v>238.8</v>
      </c>
      <c r="G763" s="27">
        <f t="shared" si="64"/>
        <v>0.1</v>
      </c>
      <c r="H763" s="28">
        <f t="shared" si="65"/>
        <v>0.1</v>
      </c>
      <c r="I763">
        <f t="shared" si="66"/>
        <v>39.800000000000004</v>
      </c>
      <c r="J763" t="str">
        <f t="shared" si="67"/>
        <v>Tucumán</v>
      </c>
      <c r="K763">
        <v>50</v>
      </c>
    </row>
    <row r="764" spans="1:11" ht="15.75" customHeight="1" x14ac:dyDescent="0.25">
      <c r="A764" s="5">
        <f t="shared" si="51"/>
        <v>44858</v>
      </c>
      <c r="B764" s="6">
        <f t="shared" si="52"/>
        <v>8</v>
      </c>
      <c r="C764" s="7" t="s">
        <v>12</v>
      </c>
      <c r="D764" s="8">
        <v>1</v>
      </c>
      <c r="E764" s="6">
        <v>346</v>
      </c>
      <c r="F764" s="6">
        <f t="shared" si="63"/>
        <v>34.6</v>
      </c>
      <c r="G764" s="27">
        <f t="shared" si="64"/>
        <v>0.1</v>
      </c>
      <c r="H764" s="28">
        <f t="shared" si="65"/>
        <v>0.1</v>
      </c>
      <c r="I764">
        <f t="shared" si="66"/>
        <v>34.6</v>
      </c>
      <c r="J764" t="str">
        <f t="shared" si="67"/>
        <v>Jujuy</v>
      </c>
      <c r="K764">
        <v>50</v>
      </c>
    </row>
    <row r="765" spans="1:11" ht="15.75" customHeight="1" x14ac:dyDescent="0.25">
      <c r="A765" s="5">
        <f t="shared" si="51"/>
        <v>44858</v>
      </c>
      <c r="B765" s="6">
        <f t="shared" si="52"/>
        <v>10</v>
      </c>
      <c r="C765" s="7" t="s">
        <v>12</v>
      </c>
      <c r="D765" s="8">
        <v>4</v>
      </c>
      <c r="E765" s="6">
        <v>452</v>
      </c>
      <c r="F765" s="6">
        <f t="shared" si="63"/>
        <v>180.8</v>
      </c>
      <c r="G765" s="27">
        <f t="shared" si="64"/>
        <v>0.1</v>
      </c>
      <c r="H765" s="28">
        <f t="shared" si="65"/>
        <v>0.1</v>
      </c>
      <c r="I765">
        <f t="shared" si="66"/>
        <v>45.2</v>
      </c>
      <c r="J765" t="str">
        <f t="shared" si="67"/>
        <v>Neuquén</v>
      </c>
      <c r="K765">
        <v>50</v>
      </c>
    </row>
    <row r="766" spans="1:11" ht="15.75" customHeight="1" x14ac:dyDescent="0.25">
      <c r="A766" s="5">
        <f t="shared" si="51"/>
        <v>44858</v>
      </c>
      <c r="B766" s="6">
        <f t="shared" si="52"/>
        <v>6</v>
      </c>
      <c r="C766" s="7" t="s">
        <v>12</v>
      </c>
      <c r="D766" s="8">
        <v>4</v>
      </c>
      <c r="E766" s="6">
        <v>670</v>
      </c>
      <c r="F766" s="6">
        <f t="shared" si="63"/>
        <v>268</v>
      </c>
      <c r="G766" s="27">
        <f t="shared" si="64"/>
        <v>0.1</v>
      </c>
      <c r="H766" s="28">
        <f t="shared" si="65"/>
        <v>0.1</v>
      </c>
      <c r="I766">
        <f t="shared" si="66"/>
        <v>67</v>
      </c>
      <c r="J766" t="str">
        <f t="shared" si="67"/>
        <v>Tierra del Fuego</v>
      </c>
      <c r="K766">
        <v>50</v>
      </c>
    </row>
    <row r="767" spans="1:11" ht="15.75" customHeight="1" x14ac:dyDescent="0.25">
      <c r="A767" s="5">
        <f t="shared" si="51"/>
        <v>44859</v>
      </c>
      <c r="B767" s="6">
        <f t="shared" si="52"/>
        <v>3</v>
      </c>
      <c r="C767" s="7" t="s">
        <v>12</v>
      </c>
      <c r="D767" s="8">
        <v>2</v>
      </c>
      <c r="E767" s="6">
        <v>148</v>
      </c>
      <c r="F767" s="6">
        <f t="shared" si="63"/>
        <v>29.6</v>
      </c>
      <c r="G767" s="27">
        <f t="shared" si="64"/>
        <v>0.1</v>
      </c>
      <c r="H767" s="28">
        <f t="shared" si="65"/>
        <v>0.1</v>
      </c>
      <c r="I767">
        <f t="shared" si="66"/>
        <v>14.8</v>
      </c>
      <c r="J767" t="str">
        <f t="shared" si="67"/>
        <v>Entre Ríos</v>
      </c>
      <c r="K767">
        <v>50</v>
      </c>
    </row>
    <row r="768" spans="1:11" ht="15.75" customHeight="1" x14ac:dyDescent="0.25">
      <c r="A768" s="5">
        <f t="shared" si="51"/>
        <v>44859</v>
      </c>
      <c r="B768" s="6">
        <f t="shared" si="52"/>
        <v>2</v>
      </c>
      <c r="C768" s="7" t="s">
        <v>12</v>
      </c>
      <c r="D768" s="8">
        <v>1</v>
      </c>
      <c r="E768" s="6">
        <v>534</v>
      </c>
      <c r="F768" s="6">
        <f t="shared" si="63"/>
        <v>53.400000000000006</v>
      </c>
      <c r="G768" s="27">
        <f t="shared" si="64"/>
        <v>0.1</v>
      </c>
      <c r="H768" s="28">
        <f t="shared" si="65"/>
        <v>0.1</v>
      </c>
      <c r="I768">
        <f t="shared" si="66"/>
        <v>53.400000000000006</v>
      </c>
      <c r="J768" t="str">
        <f t="shared" si="67"/>
        <v>Santa Fe</v>
      </c>
      <c r="K768">
        <v>50</v>
      </c>
    </row>
    <row r="769" spans="1:11" ht="15.75" customHeight="1" x14ac:dyDescent="0.25">
      <c r="A769" s="5">
        <f t="shared" si="51"/>
        <v>44859</v>
      </c>
      <c r="B769" s="6">
        <f t="shared" si="52"/>
        <v>7</v>
      </c>
      <c r="C769" s="7" t="s">
        <v>12</v>
      </c>
      <c r="D769" s="8">
        <v>5</v>
      </c>
      <c r="E769" s="6">
        <v>638</v>
      </c>
      <c r="F769" s="6">
        <f t="shared" si="63"/>
        <v>319</v>
      </c>
      <c r="G769" s="27">
        <f t="shared" si="64"/>
        <v>0.1</v>
      </c>
      <c r="H769" s="28">
        <f t="shared" si="65"/>
        <v>0.1</v>
      </c>
      <c r="I769">
        <f t="shared" si="66"/>
        <v>63.800000000000004</v>
      </c>
      <c r="J769" t="str">
        <f t="shared" si="67"/>
        <v>Salta</v>
      </c>
      <c r="K769">
        <v>50</v>
      </c>
    </row>
    <row r="770" spans="1:11" ht="15.75" customHeight="1" x14ac:dyDescent="0.25">
      <c r="A770" s="5">
        <f t="shared" si="51"/>
        <v>44859</v>
      </c>
      <c r="B770" s="6">
        <f t="shared" si="52"/>
        <v>9</v>
      </c>
      <c r="C770" s="7" t="s">
        <v>12</v>
      </c>
      <c r="D770" s="8">
        <v>1</v>
      </c>
      <c r="E770" s="6">
        <v>640</v>
      </c>
      <c r="F770" s="6">
        <f t="shared" si="63"/>
        <v>64</v>
      </c>
      <c r="G770" s="27">
        <f t="shared" si="64"/>
        <v>0.1</v>
      </c>
      <c r="H770" s="28">
        <f t="shared" si="65"/>
        <v>0.1</v>
      </c>
      <c r="I770">
        <f t="shared" si="66"/>
        <v>64</v>
      </c>
      <c r="J770" t="str">
        <f t="shared" si="67"/>
        <v>Misiones</v>
      </c>
      <c r="K770">
        <v>50</v>
      </c>
    </row>
    <row r="771" spans="1:11" ht="15.75" customHeight="1" x14ac:dyDescent="0.25">
      <c r="A771" s="5">
        <f t="shared" si="51"/>
        <v>44859</v>
      </c>
      <c r="B771" s="6">
        <f t="shared" si="52"/>
        <v>1</v>
      </c>
      <c r="C771" s="7" t="s">
        <v>12</v>
      </c>
      <c r="D771" s="8">
        <v>6</v>
      </c>
      <c r="E771" s="6">
        <v>690</v>
      </c>
      <c r="F771" s="6">
        <f t="shared" ref="F771:F834" si="68">(D771*E771)*G771</f>
        <v>414</v>
      </c>
      <c r="G771" s="27">
        <f t="shared" ref="G771:H834" si="69">IF(C771="Hogar",0.15,0.1)</f>
        <v>0.1</v>
      </c>
      <c r="H771" s="28">
        <f t="shared" ref="H771:H834" si="70">IF(C771="Hogar",0.15,0.1)</f>
        <v>0.1</v>
      </c>
      <c r="I771">
        <f t="shared" ref="I771:I834" si="71">E771*G771</f>
        <v>69</v>
      </c>
      <c r="J771" t="str">
        <f t="shared" ref="J771:J834" si="72">IF(B771=1,"Buenos Aires",IF(B771=2,"Santa Fe",IF(B771=3,"Entre Ríos",IF(B771=4,"Cordoba",IF(B771=5,"Tucumán",IF(B771=6,"Tierra del Fuego",IF(B771=7,"Salta",IF(B771=8,"Jujuy", IF(B771=9,"Misiones", IF(B771=10,"Neuquén"))))))))))</f>
        <v>Buenos Aires</v>
      </c>
      <c r="K771">
        <v>50</v>
      </c>
    </row>
    <row r="772" spans="1:11" ht="15.75" customHeight="1" x14ac:dyDescent="0.25">
      <c r="A772" s="5">
        <f t="shared" si="51"/>
        <v>44859</v>
      </c>
      <c r="B772" s="6">
        <f t="shared" si="52"/>
        <v>4</v>
      </c>
      <c r="C772" s="7" t="s">
        <v>12</v>
      </c>
      <c r="D772" s="8">
        <v>10</v>
      </c>
      <c r="E772" s="6">
        <v>465</v>
      </c>
      <c r="F772" s="6">
        <f t="shared" si="68"/>
        <v>465</v>
      </c>
      <c r="G772" s="27">
        <f t="shared" si="69"/>
        <v>0.1</v>
      </c>
      <c r="H772" s="28">
        <f t="shared" si="70"/>
        <v>0.1</v>
      </c>
      <c r="I772">
        <f t="shared" si="71"/>
        <v>46.5</v>
      </c>
      <c r="J772" t="str">
        <f t="shared" si="72"/>
        <v>Cordoba</v>
      </c>
      <c r="K772">
        <v>50</v>
      </c>
    </row>
    <row r="773" spans="1:11" ht="15.75" customHeight="1" x14ac:dyDescent="0.25">
      <c r="A773" s="5">
        <f t="shared" si="51"/>
        <v>44859</v>
      </c>
      <c r="B773" s="6">
        <f t="shared" si="52"/>
        <v>5</v>
      </c>
      <c r="C773" s="7" t="s">
        <v>12</v>
      </c>
      <c r="D773" s="8">
        <v>4</v>
      </c>
      <c r="E773" s="6">
        <v>472</v>
      </c>
      <c r="F773" s="6">
        <f t="shared" si="68"/>
        <v>188.8</v>
      </c>
      <c r="G773" s="27">
        <f t="shared" si="69"/>
        <v>0.1</v>
      </c>
      <c r="H773" s="28">
        <f t="shared" si="70"/>
        <v>0.1</v>
      </c>
      <c r="I773">
        <f t="shared" si="71"/>
        <v>47.2</v>
      </c>
      <c r="J773" t="str">
        <f t="shared" si="72"/>
        <v>Tucumán</v>
      </c>
      <c r="K773">
        <v>50</v>
      </c>
    </row>
    <row r="774" spans="1:11" ht="15.75" customHeight="1" x14ac:dyDescent="0.25">
      <c r="A774" s="5">
        <f t="shared" si="51"/>
        <v>44859</v>
      </c>
      <c r="B774" s="6">
        <f t="shared" si="52"/>
        <v>8</v>
      </c>
      <c r="C774" s="7" t="s">
        <v>12</v>
      </c>
      <c r="D774" s="8">
        <v>8</v>
      </c>
      <c r="E774" s="6">
        <v>459</v>
      </c>
      <c r="F774" s="6">
        <f t="shared" si="68"/>
        <v>367.20000000000005</v>
      </c>
      <c r="G774" s="27">
        <f t="shared" si="69"/>
        <v>0.1</v>
      </c>
      <c r="H774" s="28">
        <f t="shared" si="70"/>
        <v>0.1</v>
      </c>
      <c r="I774">
        <f t="shared" si="71"/>
        <v>45.900000000000006</v>
      </c>
      <c r="J774" t="str">
        <f t="shared" si="72"/>
        <v>Jujuy</v>
      </c>
      <c r="K774">
        <v>50</v>
      </c>
    </row>
    <row r="775" spans="1:11" ht="15.75" customHeight="1" x14ac:dyDescent="0.25">
      <c r="A775" s="5">
        <f t="shared" si="51"/>
        <v>44859</v>
      </c>
      <c r="B775" s="6">
        <f t="shared" si="52"/>
        <v>10</v>
      </c>
      <c r="C775" s="7" t="s">
        <v>12</v>
      </c>
      <c r="D775" s="8">
        <v>9</v>
      </c>
      <c r="E775" s="6">
        <v>197</v>
      </c>
      <c r="F775" s="6">
        <f t="shared" si="68"/>
        <v>177.3</v>
      </c>
      <c r="G775" s="27">
        <f t="shared" si="69"/>
        <v>0.1</v>
      </c>
      <c r="H775" s="28">
        <f t="shared" si="70"/>
        <v>0.1</v>
      </c>
      <c r="I775">
        <f t="shared" si="71"/>
        <v>19.700000000000003</v>
      </c>
      <c r="J775" t="str">
        <f t="shared" si="72"/>
        <v>Neuquén</v>
      </c>
      <c r="K775">
        <v>50</v>
      </c>
    </row>
    <row r="776" spans="1:11" ht="15.75" customHeight="1" x14ac:dyDescent="0.25">
      <c r="A776" s="5">
        <f t="shared" si="51"/>
        <v>44860</v>
      </c>
      <c r="B776" s="6">
        <f t="shared" si="52"/>
        <v>6</v>
      </c>
      <c r="C776" s="7" t="s">
        <v>12</v>
      </c>
      <c r="D776" s="8">
        <v>2</v>
      </c>
      <c r="E776" s="6">
        <v>238</v>
      </c>
      <c r="F776" s="6">
        <f t="shared" si="68"/>
        <v>47.6</v>
      </c>
      <c r="G776" s="27">
        <f t="shared" si="69"/>
        <v>0.1</v>
      </c>
      <c r="H776" s="28">
        <f t="shared" si="70"/>
        <v>0.1</v>
      </c>
      <c r="I776">
        <f t="shared" si="71"/>
        <v>23.8</v>
      </c>
      <c r="J776" t="str">
        <f t="shared" si="72"/>
        <v>Tierra del Fuego</v>
      </c>
      <c r="K776">
        <v>50</v>
      </c>
    </row>
    <row r="777" spans="1:11" ht="15.75" customHeight="1" x14ac:dyDescent="0.25">
      <c r="A777" s="5">
        <f t="shared" si="51"/>
        <v>44860</v>
      </c>
      <c r="B777" s="6">
        <f t="shared" si="52"/>
        <v>3</v>
      </c>
      <c r="C777" s="7" t="s">
        <v>12</v>
      </c>
      <c r="D777" s="8">
        <v>4</v>
      </c>
      <c r="E777" s="6">
        <v>305</v>
      </c>
      <c r="F777" s="6">
        <f t="shared" si="68"/>
        <v>122</v>
      </c>
      <c r="G777" s="27">
        <f t="shared" si="69"/>
        <v>0.1</v>
      </c>
      <c r="H777" s="28">
        <f t="shared" si="70"/>
        <v>0.1</v>
      </c>
      <c r="I777">
        <f t="shared" si="71"/>
        <v>30.5</v>
      </c>
      <c r="J777" t="str">
        <f t="shared" si="72"/>
        <v>Entre Ríos</v>
      </c>
      <c r="K777">
        <v>50</v>
      </c>
    </row>
    <row r="778" spans="1:11" ht="15.75" customHeight="1" x14ac:dyDescent="0.25">
      <c r="A778" s="5">
        <f t="shared" si="51"/>
        <v>44860</v>
      </c>
      <c r="B778" s="6">
        <f t="shared" si="52"/>
        <v>2</v>
      </c>
      <c r="C778" s="7" t="s">
        <v>12</v>
      </c>
      <c r="D778" s="8">
        <v>6</v>
      </c>
      <c r="E778" s="6">
        <v>457</v>
      </c>
      <c r="F778" s="6">
        <f t="shared" si="68"/>
        <v>274.2</v>
      </c>
      <c r="G778" s="27">
        <f t="shared" si="69"/>
        <v>0.1</v>
      </c>
      <c r="H778" s="28">
        <f t="shared" si="70"/>
        <v>0.1</v>
      </c>
      <c r="I778">
        <f t="shared" si="71"/>
        <v>45.7</v>
      </c>
      <c r="J778" t="str">
        <f t="shared" si="72"/>
        <v>Santa Fe</v>
      </c>
      <c r="K778">
        <v>50</v>
      </c>
    </row>
    <row r="779" spans="1:11" ht="15.75" customHeight="1" x14ac:dyDescent="0.25">
      <c r="A779" s="5">
        <f t="shared" si="51"/>
        <v>44860</v>
      </c>
      <c r="B779" s="6">
        <f t="shared" si="52"/>
        <v>7</v>
      </c>
      <c r="C779" s="7" t="s">
        <v>12</v>
      </c>
      <c r="D779" s="8">
        <v>9</v>
      </c>
      <c r="E779" s="6">
        <v>690</v>
      </c>
      <c r="F779" s="6">
        <f t="shared" si="68"/>
        <v>621</v>
      </c>
      <c r="G779" s="27">
        <f t="shared" si="69"/>
        <v>0.1</v>
      </c>
      <c r="H779" s="28">
        <f t="shared" si="70"/>
        <v>0.1</v>
      </c>
      <c r="I779">
        <f t="shared" si="71"/>
        <v>69</v>
      </c>
      <c r="J779" t="str">
        <f t="shared" si="72"/>
        <v>Salta</v>
      </c>
      <c r="K779">
        <v>50</v>
      </c>
    </row>
    <row r="780" spans="1:11" ht="15.75" customHeight="1" x14ac:dyDescent="0.25">
      <c r="A780" s="5">
        <f t="shared" si="51"/>
        <v>44860</v>
      </c>
      <c r="B780" s="6">
        <f t="shared" si="52"/>
        <v>9</v>
      </c>
      <c r="C780" s="7" t="s">
        <v>12</v>
      </c>
      <c r="D780" s="8">
        <v>9</v>
      </c>
      <c r="E780" s="6">
        <v>402</v>
      </c>
      <c r="F780" s="6">
        <f t="shared" si="68"/>
        <v>361.8</v>
      </c>
      <c r="G780" s="27">
        <f t="shared" si="69"/>
        <v>0.1</v>
      </c>
      <c r="H780" s="28">
        <f t="shared" si="70"/>
        <v>0.1</v>
      </c>
      <c r="I780">
        <f t="shared" si="71"/>
        <v>40.200000000000003</v>
      </c>
      <c r="J780" t="str">
        <f t="shared" si="72"/>
        <v>Misiones</v>
      </c>
      <c r="K780">
        <v>50</v>
      </c>
    </row>
    <row r="781" spans="1:11" ht="15.75" customHeight="1" x14ac:dyDescent="0.25">
      <c r="A781" s="5">
        <f t="shared" si="51"/>
        <v>44860</v>
      </c>
      <c r="B781" s="6">
        <f t="shared" si="52"/>
        <v>1</v>
      </c>
      <c r="C781" s="7" t="s">
        <v>12</v>
      </c>
      <c r="D781" s="8">
        <v>8</v>
      </c>
      <c r="E781" s="6">
        <v>618</v>
      </c>
      <c r="F781" s="6">
        <f t="shared" si="68"/>
        <v>494.40000000000003</v>
      </c>
      <c r="G781" s="27">
        <f t="shared" si="69"/>
        <v>0.1</v>
      </c>
      <c r="H781" s="28">
        <f t="shared" si="70"/>
        <v>0.1</v>
      </c>
      <c r="I781">
        <f t="shared" si="71"/>
        <v>61.800000000000004</v>
      </c>
      <c r="J781" t="str">
        <f t="shared" si="72"/>
        <v>Buenos Aires</v>
      </c>
      <c r="K781">
        <v>50</v>
      </c>
    </row>
    <row r="782" spans="1:11" ht="15.75" customHeight="1" x14ac:dyDescent="0.25">
      <c r="A782" s="5">
        <f t="shared" si="51"/>
        <v>44860</v>
      </c>
      <c r="B782" s="6">
        <f t="shared" si="52"/>
        <v>4</v>
      </c>
      <c r="C782" s="7" t="s">
        <v>12</v>
      </c>
      <c r="D782" s="8">
        <v>1</v>
      </c>
      <c r="E782" s="6">
        <v>220</v>
      </c>
      <c r="F782" s="6">
        <f t="shared" si="68"/>
        <v>22</v>
      </c>
      <c r="G782" s="27">
        <f t="shared" si="69"/>
        <v>0.1</v>
      </c>
      <c r="H782" s="28">
        <f t="shared" si="70"/>
        <v>0.1</v>
      </c>
      <c r="I782">
        <f t="shared" si="71"/>
        <v>22</v>
      </c>
      <c r="J782" t="str">
        <f t="shared" si="72"/>
        <v>Cordoba</v>
      </c>
      <c r="K782">
        <v>50</v>
      </c>
    </row>
    <row r="783" spans="1:11" ht="15.75" customHeight="1" x14ac:dyDescent="0.25">
      <c r="A783" s="5">
        <f t="shared" si="51"/>
        <v>44860</v>
      </c>
      <c r="B783" s="6">
        <f t="shared" si="52"/>
        <v>5</v>
      </c>
      <c r="C783" s="7" t="s">
        <v>12</v>
      </c>
      <c r="D783" s="8">
        <v>3</v>
      </c>
      <c r="E783" s="6">
        <v>221</v>
      </c>
      <c r="F783" s="6">
        <f t="shared" si="68"/>
        <v>66.3</v>
      </c>
      <c r="G783" s="27">
        <f t="shared" si="69"/>
        <v>0.1</v>
      </c>
      <c r="H783" s="28">
        <f t="shared" si="70"/>
        <v>0.1</v>
      </c>
      <c r="I783">
        <f t="shared" si="71"/>
        <v>22.1</v>
      </c>
      <c r="J783" t="str">
        <f t="shared" si="72"/>
        <v>Tucumán</v>
      </c>
      <c r="K783">
        <v>50</v>
      </c>
    </row>
    <row r="784" spans="1:11" ht="15.75" customHeight="1" x14ac:dyDescent="0.25">
      <c r="A784" s="5">
        <f t="shared" si="51"/>
        <v>44860</v>
      </c>
      <c r="B784" s="6">
        <f t="shared" si="52"/>
        <v>8</v>
      </c>
      <c r="C784" s="7" t="s">
        <v>12</v>
      </c>
      <c r="D784" s="8">
        <v>9</v>
      </c>
      <c r="E784" s="6">
        <v>420</v>
      </c>
      <c r="F784" s="6">
        <f t="shared" si="68"/>
        <v>378</v>
      </c>
      <c r="G784" s="27">
        <f t="shared" si="69"/>
        <v>0.1</v>
      </c>
      <c r="H784" s="28">
        <f t="shared" si="70"/>
        <v>0.1</v>
      </c>
      <c r="I784">
        <f t="shared" si="71"/>
        <v>42</v>
      </c>
      <c r="J784" t="str">
        <f t="shared" si="72"/>
        <v>Jujuy</v>
      </c>
      <c r="K784">
        <v>50</v>
      </c>
    </row>
    <row r="785" spans="1:11" ht="15.75" customHeight="1" x14ac:dyDescent="0.25">
      <c r="A785" s="5">
        <f t="shared" si="51"/>
        <v>44861</v>
      </c>
      <c r="B785" s="6">
        <f t="shared" si="52"/>
        <v>10</v>
      </c>
      <c r="C785" s="7" t="s">
        <v>12</v>
      </c>
      <c r="D785" s="8">
        <v>9</v>
      </c>
      <c r="E785" s="6">
        <v>290</v>
      </c>
      <c r="F785" s="6">
        <f t="shared" si="68"/>
        <v>261</v>
      </c>
      <c r="G785" s="27">
        <f t="shared" si="69"/>
        <v>0.1</v>
      </c>
      <c r="H785" s="28">
        <f t="shared" si="70"/>
        <v>0.1</v>
      </c>
      <c r="I785">
        <f t="shared" si="71"/>
        <v>29</v>
      </c>
      <c r="J785" t="str">
        <f t="shared" si="72"/>
        <v>Neuquén</v>
      </c>
      <c r="K785">
        <v>50</v>
      </c>
    </row>
    <row r="786" spans="1:11" ht="15.75" customHeight="1" x14ac:dyDescent="0.25">
      <c r="A786" s="5">
        <f t="shared" si="51"/>
        <v>44861</v>
      </c>
      <c r="B786" s="6">
        <f t="shared" si="52"/>
        <v>6</v>
      </c>
      <c r="C786" s="7" t="s">
        <v>12</v>
      </c>
      <c r="D786" s="8">
        <v>9</v>
      </c>
      <c r="E786" s="6">
        <v>479</v>
      </c>
      <c r="F786" s="6">
        <f t="shared" si="68"/>
        <v>431.1</v>
      </c>
      <c r="G786" s="27">
        <f t="shared" si="69"/>
        <v>0.1</v>
      </c>
      <c r="H786" s="28">
        <f t="shared" si="70"/>
        <v>0.1</v>
      </c>
      <c r="I786">
        <f t="shared" si="71"/>
        <v>47.900000000000006</v>
      </c>
      <c r="J786" t="str">
        <f t="shared" si="72"/>
        <v>Tierra del Fuego</v>
      </c>
      <c r="K786">
        <v>50</v>
      </c>
    </row>
    <row r="787" spans="1:11" ht="15.75" customHeight="1" x14ac:dyDescent="0.25">
      <c r="A787" s="5">
        <f t="shared" si="51"/>
        <v>44861</v>
      </c>
      <c r="B787" s="6">
        <f t="shared" si="52"/>
        <v>3</v>
      </c>
      <c r="C787" s="7" t="s">
        <v>12</v>
      </c>
      <c r="D787" s="8">
        <v>6</v>
      </c>
      <c r="E787" s="6">
        <v>699</v>
      </c>
      <c r="F787" s="6">
        <f t="shared" si="68"/>
        <v>419.40000000000003</v>
      </c>
      <c r="G787" s="27">
        <f t="shared" si="69"/>
        <v>0.1</v>
      </c>
      <c r="H787" s="28">
        <f t="shared" si="70"/>
        <v>0.1</v>
      </c>
      <c r="I787">
        <f t="shared" si="71"/>
        <v>69.900000000000006</v>
      </c>
      <c r="J787" t="str">
        <f t="shared" si="72"/>
        <v>Entre Ríos</v>
      </c>
      <c r="K787">
        <v>50</v>
      </c>
    </row>
    <row r="788" spans="1:11" ht="15.75" customHeight="1" x14ac:dyDescent="0.25">
      <c r="A788" s="5">
        <f t="shared" si="51"/>
        <v>44861</v>
      </c>
      <c r="B788" s="6">
        <f t="shared" si="52"/>
        <v>2</v>
      </c>
      <c r="C788" s="7" t="s">
        <v>12</v>
      </c>
      <c r="D788" s="8">
        <v>8</v>
      </c>
      <c r="E788" s="6">
        <v>168</v>
      </c>
      <c r="F788" s="6">
        <f t="shared" si="68"/>
        <v>134.4</v>
      </c>
      <c r="G788" s="27">
        <f t="shared" si="69"/>
        <v>0.1</v>
      </c>
      <c r="H788" s="28">
        <f t="shared" si="70"/>
        <v>0.1</v>
      </c>
      <c r="I788">
        <f t="shared" si="71"/>
        <v>16.8</v>
      </c>
      <c r="J788" t="str">
        <f t="shared" si="72"/>
        <v>Santa Fe</v>
      </c>
      <c r="K788">
        <v>50</v>
      </c>
    </row>
    <row r="789" spans="1:11" ht="15.75" customHeight="1" x14ac:dyDescent="0.25">
      <c r="A789" s="5">
        <f t="shared" si="51"/>
        <v>44861</v>
      </c>
      <c r="B789" s="6">
        <f t="shared" si="52"/>
        <v>7</v>
      </c>
      <c r="C789" s="7" t="s">
        <v>12</v>
      </c>
      <c r="D789" s="8">
        <v>1</v>
      </c>
      <c r="E789" s="6">
        <v>528</v>
      </c>
      <c r="F789" s="6">
        <f t="shared" si="68"/>
        <v>52.800000000000004</v>
      </c>
      <c r="G789" s="27">
        <f t="shared" si="69"/>
        <v>0.1</v>
      </c>
      <c r="H789" s="28">
        <f t="shared" si="70"/>
        <v>0.1</v>
      </c>
      <c r="I789">
        <f t="shared" si="71"/>
        <v>52.800000000000004</v>
      </c>
      <c r="J789" t="str">
        <f t="shared" si="72"/>
        <v>Salta</v>
      </c>
      <c r="K789">
        <v>50</v>
      </c>
    </row>
    <row r="790" spans="1:11" ht="15.75" customHeight="1" x14ac:dyDescent="0.25">
      <c r="A790" s="5">
        <f t="shared" si="51"/>
        <v>44861</v>
      </c>
      <c r="B790" s="6">
        <f t="shared" si="52"/>
        <v>9</v>
      </c>
      <c r="C790" s="7" t="s">
        <v>12</v>
      </c>
      <c r="D790" s="8">
        <v>2</v>
      </c>
      <c r="E790" s="6">
        <v>534</v>
      </c>
      <c r="F790" s="6">
        <f t="shared" si="68"/>
        <v>106.80000000000001</v>
      </c>
      <c r="G790" s="27">
        <f t="shared" si="69"/>
        <v>0.1</v>
      </c>
      <c r="H790" s="28">
        <f t="shared" si="70"/>
        <v>0.1</v>
      </c>
      <c r="I790">
        <f t="shared" si="71"/>
        <v>53.400000000000006</v>
      </c>
      <c r="J790" t="str">
        <f t="shared" si="72"/>
        <v>Misiones</v>
      </c>
      <c r="K790">
        <v>50</v>
      </c>
    </row>
    <row r="791" spans="1:11" ht="15.75" customHeight="1" x14ac:dyDescent="0.25">
      <c r="A791" s="5">
        <f t="shared" si="51"/>
        <v>44861</v>
      </c>
      <c r="B791" s="6">
        <f t="shared" si="52"/>
        <v>1</v>
      </c>
      <c r="C791" s="7" t="s">
        <v>12</v>
      </c>
      <c r="D791" s="8">
        <v>8</v>
      </c>
      <c r="E791" s="6">
        <v>699</v>
      </c>
      <c r="F791" s="6">
        <f t="shared" si="68"/>
        <v>559.20000000000005</v>
      </c>
      <c r="G791" s="27">
        <f t="shared" si="69"/>
        <v>0.1</v>
      </c>
      <c r="H791" s="28">
        <f t="shared" si="70"/>
        <v>0.1</v>
      </c>
      <c r="I791">
        <f t="shared" si="71"/>
        <v>69.900000000000006</v>
      </c>
      <c r="J791" t="str">
        <f t="shared" si="72"/>
        <v>Buenos Aires</v>
      </c>
      <c r="K791">
        <v>50</v>
      </c>
    </row>
    <row r="792" spans="1:11" ht="15.75" customHeight="1" x14ac:dyDescent="0.25">
      <c r="A792" s="5">
        <f t="shared" si="51"/>
        <v>44861</v>
      </c>
      <c r="B792" s="6">
        <f t="shared" si="52"/>
        <v>4</v>
      </c>
      <c r="C792" s="7" t="s">
        <v>12</v>
      </c>
      <c r="D792" s="8">
        <v>10</v>
      </c>
      <c r="E792" s="6">
        <v>214</v>
      </c>
      <c r="F792" s="6">
        <f t="shared" si="68"/>
        <v>214</v>
      </c>
      <c r="G792" s="27">
        <f t="shared" si="69"/>
        <v>0.1</v>
      </c>
      <c r="H792" s="28">
        <f t="shared" si="70"/>
        <v>0.1</v>
      </c>
      <c r="I792">
        <f t="shared" si="71"/>
        <v>21.400000000000002</v>
      </c>
      <c r="J792" t="str">
        <f t="shared" si="72"/>
        <v>Cordoba</v>
      </c>
      <c r="K792">
        <v>50</v>
      </c>
    </row>
    <row r="793" spans="1:11" ht="15.75" customHeight="1" x14ac:dyDescent="0.25">
      <c r="A793" s="5">
        <f t="shared" si="51"/>
        <v>44861</v>
      </c>
      <c r="B793" s="6">
        <f t="shared" si="52"/>
        <v>5</v>
      </c>
      <c r="C793" s="7" t="s">
        <v>12</v>
      </c>
      <c r="D793" s="8">
        <v>10</v>
      </c>
      <c r="E793" s="6">
        <v>352</v>
      </c>
      <c r="F793" s="6">
        <f t="shared" si="68"/>
        <v>352</v>
      </c>
      <c r="G793" s="27">
        <f t="shared" si="69"/>
        <v>0.1</v>
      </c>
      <c r="H793" s="28">
        <f t="shared" si="70"/>
        <v>0.1</v>
      </c>
      <c r="I793">
        <f t="shared" si="71"/>
        <v>35.200000000000003</v>
      </c>
      <c r="J793" t="str">
        <f t="shared" si="72"/>
        <v>Tucumán</v>
      </c>
      <c r="K793">
        <v>50</v>
      </c>
    </row>
    <row r="794" spans="1:11" ht="15.75" customHeight="1" x14ac:dyDescent="0.25">
      <c r="A794" s="5">
        <f t="shared" si="51"/>
        <v>44862</v>
      </c>
      <c r="B794" s="6">
        <f t="shared" si="52"/>
        <v>8</v>
      </c>
      <c r="C794" s="7" t="s">
        <v>12</v>
      </c>
      <c r="D794" s="8">
        <v>2</v>
      </c>
      <c r="E794" s="6">
        <v>690</v>
      </c>
      <c r="F794" s="6">
        <f t="shared" si="68"/>
        <v>138</v>
      </c>
      <c r="G794" s="27">
        <f t="shared" si="69"/>
        <v>0.1</v>
      </c>
      <c r="H794" s="28">
        <f t="shared" si="70"/>
        <v>0.1</v>
      </c>
      <c r="I794">
        <f t="shared" si="71"/>
        <v>69</v>
      </c>
      <c r="J794" t="str">
        <f t="shared" si="72"/>
        <v>Jujuy</v>
      </c>
      <c r="K794">
        <v>50</v>
      </c>
    </row>
    <row r="795" spans="1:11" ht="15.75" customHeight="1" x14ac:dyDescent="0.25">
      <c r="A795" s="5">
        <f t="shared" si="51"/>
        <v>44862</v>
      </c>
      <c r="B795" s="6">
        <f t="shared" si="52"/>
        <v>10</v>
      </c>
      <c r="C795" s="7" t="s">
        <v>12</v>
      </c>
      <c r="D795" s="8">
        <v>4</v>
      </c>
      <c r="E795" s="6">
        <v>337</v>
      </c>
      <c r="F795" s="6">
        <f t="shared" si="68"/>
        <v>134.80000000000001</v>
      </c>
      <c r="G795" s="27">
        <f t="shared" si="69"/>
        <v>0.1</v>
      </c>
      <c r="H795" s="28">
        <f t="shared" si="70"/>
        <v>0.1</v>
      </c>
      <c r="I795">
        <f t="shared" si="71"/>
        <v>33.700000000000003</v>
      </c>
      <c r="J795" t="str">
        <f t="shared" si="72"/>
        <v>Neuquén</v>
      </c>
      <c r="K795">
        <v>50</v>
      </c>
    </row>
    <row r="796" spans="1:11" ht="15.75" customHeight="1" x14ac:dyDescent="0.25">
      <c r="A796" s="5">
        <f t="shared" si="51"/>
        <v>44862</v>
      </c>
      <c r="B796" s="6">
        <f t="shared" si="52"/>
        <v>6</v>
      </c>
      <c r="C796" s="7" t="s">
        <v>12</v>
      </c>
      <c r="D796" s="8">
        <v>5</v>
      </c>
      <c r="E796" s="6">
        <v>300</v>
      </c>
      <c r="F796" s="6">
        <f t="shared" si="68"/>
        <v>150</v>
      </c>
      <c r="G796" s="27">
        <f t="shared" si="69"/>
        <v>0.1</v>
      </c>
      <c r="H796" s="28">
        <f t="shared" si="70"/>
        <v>0.1</v>
      </c>
      <c r="I796">
        <f t="shared" si="71"/>
        <v>30</v>
      </c>
      <c r="J796" t="str">
        <f t="shared" si="72"/>
        <v>Tierra del Fuego</v>
      </c>
      <c r="K796">
        <v>50</v>
      </c>
    </row>
    <row r="797" spans="1:11" ht="15.75" customHeight="1" x14ac:dyDescent="0.25">
      <c r="A797" s="5">
        <f t="shared" si="51"/>
        <v>44862</v>
      </c>
      <c r="B797" s="6">
        <f t="shared" si="52"/>
        <v>3</v>
      </c>
      <c r="C797" s="7" t="s">
        <v>12</v>
      </c>
      <c r="D797" s="8">
        <v>3</v>
      </c>
      <c r="E797" s="6">
        <v>315</v>
      </c>
      <c r="F797" s="6">
        <f t="shared" si="68"/>
        <v>94.5</v>
      </c>
      <c r="G797" s="27">
        <f t="shared" si="69"/>
        <v>0.1</v>
      </c>
      <c r="H797" s="28">
        <f t="shared" si="70"/>
        <v>0.1</v>
      </c>
      <c r="I797">
        <f t="shared" si="71"/>
        <v>31.5</v>
      </c>
      <c r="J797" t="str">
        <f t="shared" si="72"/>
        <v>Entre Ríos</v>
      </c>
      <c r="K797">
        <v>50</v>
      </c>
    </row>
    <row r="798" spans="1:11" ht="15.75" customHeight="1" x14ac:dyDescent="0.25">
      <c r="A798" s="5">
        <f t="shared" si="51"/>
        <v>44862</v>
      </c>
      <c r="B798" s="6">
        <f t="shared" si="52"/>
        <v>2</v>
      </c>
      <c r="C798" s="7" t="s">
        <v>12</v>
      </c>
      <c r="D798" s="8">
        <v>10</v>
      </c>
      <c r="E798" s="6">
        <v>409</v>
      </c>
      <c r="F798" s="6">
        <f t="shared" si="68"/>
        <v>409</v>
      </c>
      <c r="G798" s="27">
        <f t="shared" si="69"/>
        <v>0.1</v>
      </c>
      <c r="H798" s="28">
        <f t="shared" si="70"/>
        <v>0.1</v>
      </c>
      <c r="I798">
        <f t="shared" si="71"/>
        <v>40.900000000000006</v>
      </c>
      <c r="J798" t="str">
        <f t="shared" si="72"/>
        <v>Santa Fe</v>
      </c>
      <c r="K798">
        <v>50</v>
      </c>
    </row>
    <row r="799" spans="1:11" ht="15.75" customHeight="1" x14ac:dyDescent="0.25">
      <c r="A799" s="5">
        <f t="shared" si="51"/>
        <v>44862</v>
      </c>
      <c r="B799" s="6">
        <f t="shared" si="52"/>
        <v>7</v>
      </c>
      <c r="C799" s="7" t="s">
        <v>12</v>
      </c>
      <c r="D799" s="8">
        <v>3</v>
      </c>
      <c r="E799" s="6">
        <v>532</v>
      </c>
      <c r="F799" s="6">
        <f t="shared" si="68"/>
        <v>159.60000000000002</v>
      </c>
      <c r="G799" s="27">
        <f t="shared" si="69"/>
        <v>0.1</v>
      </c>
      <c r="H799" s="28">
        <f t="shared" si="70"/>
        <v>0.1</v>
      </c>
      <c r="I799">
        <f t="shared" si="71"/>
        <v>53.2</v>
      </c>
      <c r="J799" t="str">
        <f t="shared" si="72"/>
        <v>Salta</v>
      </c>
      <c r="K799">
        <v>50</v>
      </c>
    </row>
    <row r="800" spans="1:11" ht="15.75" customHeight="1" x14ac:dyDescent="0.25">
      <c r="A800" s="5">
        <f t="shared" si="51"/>
        <v>44862</v>
      </c>
      <c r="B800" s="6">
        <f t="shared" si="52"/>
        <v>9</v>
      </c>
      <c r="C800" s="7" t="s">
        <v>12</v>
      </c>
      <c r="D800" s="8">
        <v>9</v>
      </c>
      <c r="E800" s="6">
        <v>147</v>
      </c>
      <c r="F800" s="6">
        <f t="shared" si="68"/>
        <v>132.30000000000001</v>
      </c>
      <c r="G800" s="27">
        <f t="shared" si="69"/>
        <v>0.1</v>
      </c>
      <c r="H800" s="28">
        <f t="shared" si="70"/>
        <v>0.1</v>
      </c>
      <c r="I800">
        <f t="shared" si="71"/>
        <v>14.700000000000001</v>
      </c>
      <c r="J800" t="str">
        <f t="shared" si="72"/>
        <v>Misiones</v>
      </c>
      <c r="K800">
        <v>50</v>
      </c>
    </row>
    <row r="801" spans="1:11" ht="15.75" customHeight="1" x14ac:dyDescent="0.25">
      <c r="A801" s="5">
        <f t="shared" si="51"/>
        <v>44862</v>
      </c>
      <c r="B801" s="6">
        <f t="shared" si="52"/>
        <v>1</v>
      </c>
      <c r="C801" s="7" t="s">
        <v>12</v>
      </c>
      <c r="D801" s="8">
        <v>5</v>
      </c>
      <c r="E801" s="6">
        <v>320</v>
      </c>
      <c r="F801" s="6">
        <f t="shared" si="68"/>
        <v>160</v>
      </c>
      <c r="G801" s="27">
        <f t="shared" si="69"/>
        <v>0.1</v>
      </c>
      <c r="H801" s="28">
        <f t="shared" si="70"/>
        <v>0.1</v>
      </c>
      <c r="I801">
        <f t="shared" si="71"/>
        <v>32</v>
      </c>
      <c r="J801" t="str">
        <f t="shared" si="72"/>
        <v>Buenos Aires</v>
      </c>
      <c r="K801">
        <v>50</v>
      </c>
    </row>
    <row r="802" spans="1:11" ht="15.75" customHeight="1" x14ac:dyDescent="0.25">
      <c r="A802" s="5">
        <f t="shared" si="51"/>
        <v>44862</v>
      </c>
      <c r="B802" s="6">
        <f t="shared" si="52"/>
        <v>4</v>
      </c>
      <c r="C802" s="7" t="s">
        <v>12</v>
      </c>
      <c r="D802" s="8">
        <v>8</v>
      </c>
      <c r="E802" s="6">
        <v>178</v>
      </c>
      <c r="F802" s="6">
        <f t="shared" si="68"/>
        <v>142.4</v>
      </c>
      <c r="G802" s="27">
        <f t="shared" si="69"/>
        <v>0.1</v>
      </c>
      <c r="H802" s="28">
        <f t="shared" si="70"/>
        <v>0.1</v>
      </c>
      <c r="I802">
        <f t="shared" si="71"/>
        <v>17.8</v>
      </c>
      <c r="J802" t="str">
        <f t="shared" si="72"/>
        <v>Cordoba</v>
      </c>
      <c r="K802">
        <v>50</v>
      </c>
    </row>
    <row r="803" spans="1:11" ht="15.75" customHeight="1" x14ac:dyDescent="0.25">
      <c r="A803" s="5">
        <f t="shared" si="51"/>
        <v>44863</v>
      </c>
      <c r="B803" s="6">
        <f t="shared" si="52"/>
        <v>5</v>
      </c>
      <c r="C803" s="7" t="s">
        <v>12</v>
      </c>
      <c r="D803" s="8">
        <v>8</v>
      </c>
      <c r="E803" s="6">
        <v>581</v>
      </c>
      <c r="F803" s="6">
        <f t="shared" si="68"/>
        <v>464.8</v>
      </c>
      <c r="G803" s="27">
        <f t="shared" si="69"/>
        <v>0.1</v>
      </c>
      <c r="H803" s="28">
        <f t="shared" si="70"/>
        <v>0.1</v>
      </c>
      <c r="I803">
        <f t="shared" si="71"/>
        <v>58.1</v>
      </c>
      <c r="J803" t="str">
        <f t="shared" si="72"/>
        <v>Tucumán</v>
      </c>
      <c r="K803">
        <v>50</v>
      </c>
    </row>
    <row r="804" spans="1:11" ht="15.75" customHeight="1" x14ac:dyDescent="0.25">
      <c r="A804" s="5">
        <f t="shared" si="51"/>
        <v>44863</v>
      </c>
      <c r="B804" s="6">
        <f t="shared" si="52"/>
        <v>8</v>
      </c>
      <c r="C804" s="7" t="s">
        <v>12</v>
      </c>
      <c r="D804" s="8">
        <v>5</v>
      </c>
      <c r="E804" s="6">
        <v>296</v>
      </c>
      <c r="F804" s="6">
        <f t="shared" si="68"/>
        <v>148</v>
      </c>
      <c r="G804" s="27">
        <f t="shared" si="69"/>
        <v>0.1</v>
      </c>
      <c r="H804" s="28">
        <f t="shared" si="70"/>
        <v>0.1</v>
      </c>
      <c r="I804">
        <f t="shared" si="71"/>
        <v>29.6</v>
      </c>
      <c r="J804" t="str">
        <f t="shared" si="72"/>
        <v>Jujuy</v>
      </c>
      <c r="K804">
        <v>50</v>
      </c>
    </row>
    <row r="805" spans="1:11" ht="15.75" customHeight="1" x14ac:dyDescent="0.25">
      <c r="A805" s="5">
        <f t="shared" si="51"/>
        <v>44863</v>
      </c>
      <c r="B805" s="6">
        <f t="shared" si="52"/>
        <v>10</v>
      </c>
      <c r="C805" s="7" t="s">
        <v>12</v>
      </c>
      <c r="D805" s="8">
        <v>6</v>
      </c>
      <c r="E805" s="6">
        <v>447</v>
      </c>
      <c r="F805" s="6">
        <f t="shared" si="68"/>
        <v>268.2</v>
      </c>
      <c r="G805" s="27">
        <f t="shared" si="69"/>
        <v>0.1</v>
      </c>
      <c r="H805" s="28">
        <f t="shared" si="70"/>
        <v>0.1</v>
      </c>
      <c r="I805">
        <f t="shared" si="71"/>
        <v>44.7</v>
      </c>
      <c r="J805" t="str">
        <f t="shared" si="72"/>
        <v>Neuquén</v>
      </c>
      <c r="K805">
        <v>50</v>
      </c>
    </row>
    <row r="806" spans="1:11" ht="15.75" customHeight="1" x14ac:dyDescent="0.25">
      <c r="A806" s="5">
        <f t="shared" si="51"/>
        <v>44863</v>
      </c>
      <c r="B806" s="6">
        <f t="shared" si="52"/>
        <v>6</v>
      </c>
      <c r="C806" s="7" t="s">
        <v>12</v>
      </c>
      <c r="D806" s="8">
        <v>6</v>
      </c>
      <c r="E806" s="6">
        <v>441</v>
      </c>
      <c r="F806" s="6">
        <f t="shared" si="68"/>
        <v>264.60000000000002</v>
      </c>
      <c r="G806" s="27">
        <f t="shared" si="69"/>
        <v>0.1</v>
      </c>
      <c r="H806" s="28">
        <f t="shared" si="70"/>
        <v>0.1</v>
      </c>
      <c r="I806">
        <f t="shared" si="71"/>
        <v>44.1</v>
      </c>
      <c r="J806" t="str">
        <f t="shared" si="72"/>
        <v>Tierra del Fuego</v>
      </c>
      <c r="K806">
        <v>50</v>
      </c>
    </row>
    <row r="807" spans="1:11" ht="15.75" customHeight="1" x14ac:dyDescent="0.25">
      <c r="A807" s="5">
        <f t="shared" si="51"/>
        <v>44863</v>
      </c>
      <c r="B807" s="6">
        <f t="shared" si="52"/>
        <v>3</v>
      </c>
      <c r="C807" s="7" t="s">
        <v>12</v>
      </c>
      <c r="D807" s="8">
        <v>6</v>
      </c>
      <c r="E807" s="6">
        <v>466</v>
      </c>
      <c r="F807" s="6">
        <f t="shared" si="68"/>
        <v>279.60000000000002</v>
      </c>
      <c r="G807" s="27">
        <f t="shared" si="69"/>
        <v>0.1</v>
      </c>
      <c r="H807" s="28">
        <f t="shared" si="70"/>
        <v>0.1</v>
      </c>
      <c r="I807">
        <f t="shared" si="71"/>
        <v>46.6</v>
      </c>
      <c r="J807" t="str">
        <f t="shared" si="72"/>
        <v>Entre Ríos</v>
      </c>
      <c r="K807">
        <v>50</v>
      </c>
    </row>
    <row r="808" spans="1:11" ht="15.75" customHeight="1" x14ac:dyDescent="0.25">
      <c r="A808" s="5">
        <f t="shared" si="51"/>
        <v>44863</v>
      </c>
      <c r="B808" s="6">
        <f t="shared" si="52"/>
        <v>2</v>
      </c>
      <c r="C808" s="7" t="s">
        <v>12</v>
      </c>
      <c r="D808" s="8">
        <v>9</v>
      </c>
      <c r="E808" s="6">
        <v>457</v>
      </c>
      <c r="F808" s="6">
        <f t="shared" si="68"/>
        <v>411.3</v>
      </c>
      <c r="G808" s="27">
        <f t="shared" si="69"/>
        <v>0.1</v>
      </c>
      <c r="H808" s="28">
        <f t="shared" si="70"/>
        <v>0.1</v>
      </c>
      <c r="I808">
        <f t="shared" si="71"/>
        <v>45.7</v>
      </c>
      <c r="J808" t="str">
        <f t="shared" si="72"/>
        <v>Santa Fe</v>
      </c>
      <c r="K808">
        <v>50</v>
      </c>
    </row>
    <row r="809" spans="1:11" ht="15.75" customHeight="1" x14ac:dyDescent="0.25">
      <c r="A809" s="5">
        <f t="shared" si="51"/>
        <v>44863</v>
      </c>
      <c r="B809" s="6">
        <f t="shared" si="52"/>
        <v>7</v>
      </c>
      <c r="C809" s="7" t="s">
        <v>12</v>
      </c>
      <c r="D809" s="8">
        <v>7</v>
      </c>
      <c r="E809" s="6">
        <v>220</v>
      </c>
      <c r="F809" s="6">
        <f t="shared" si="68"/>
        <v>154</v>
      </c>
      <c r="G809" s="27">
        <f t="shared" si="69"/>
        <v>0.1</v>
      </c>
      <c r="H809" s="28">
        <f t="shared" si="70"/>
        <v>0.1</v>
      </c>
      <c r="I809">
        <f t="shared" si="71"/>
        <v>22</v>
      </c>
      <c r="J809" t="str">
        <f t="shared" si="72"/>
        <v>Salta</v>
      </c>
      <c r="K809">
        <v>50</v>
      </c>
    </row>
    <row r="810" spans="1:11" ht="15.75" customHeight="1" x14ac:dyDescent="0.25">
      <c r="A810" s="5">
        <f t="shared" si="51"/>
        <v>44863</v>
      </c>
      <c r="B810" s="6">
        <f t="shared" si="52"/>
        <v>9</v>
      </c>
      <c r="C810" s="7" t="s">
        <v>12</v>
      </c>
      <c r="D810" s="8">
        <v>8</v>
      </c>
      <c r="E810" s="6">
        <v>388</v>
      </c>
      <c r="F810" s="6">
        <f t="shared" si="68"/>
        <v>310.40000000000003</v>
      </c>
      <c r="G810" s="27">
        <f t="shared" si="69"/>
        <v>0.1</v>
      </c>
      <c r="H810" s="28">
        <f t="shared" si="70"/>
        <v>0.1</v>
      </c>
      <c r="I810">
        <f t="shared" si="71"/>
        <v>38.800000000000004</v>
      </c>
      <c r="J810" t="str">
        <f t="shared" si="72"/>
        <v>Misiones</v>
      </c>
      <c r="K810">
        <v>50</v>
      </c>
    </row>
    <row r="811" spans="1:11" ht="15.75" customHeight="1" x14ac:dyDescent="0.25">
      <c r="A811" s="5">
        <f t="shared" si="51"/>
        <v>44863</v>
      </c>
      <c r="B811" s="6">
        <f t="shared" si="52"/>
        <v>1</v>
      </c>
      <c r="C811" s="7" t="s">
        <v>12</v>
      </c>
      <c r="D811" s="8">
        <v>10</v>
      </c>
      <c r="E811" s="6">
        <v>484</v>
      </c>
      <c r="F811" s="6">
        <f t="shared" si="68"/>
        <v>484</v>
      </c>
      <c r="G811" s="27">
        <f t="shared" si="69"/>
        <v>0.1</v>
      </c>
      <c r="H811" s="28">
        <f t="shared" si="70"/>
        <v>0.1</v>
      </c>
      <c r="I811">
        <f t="shared" si="71"/>
        <v>48.400000000000006</v>
      </c>
      <c r="J811" t="str">
        <f t="shared" si="72"/>
        <v>Buenos Aires</v>
      </c>
      <c r="K811">
        <v>50</v>
      </c>
    </row>
    <row r="812" spans="1:11" ht="15.75" customHeight="1" x14ac:dyDescent="0.25">
      <c r="A812" s="5">
        <f t="shared" si="51"/>
        <v>44864</v>
      </c>
      <c r="B812" s="6">
        <f t="shared" si="52"/>
        <v>4</v>
      </c>
      <c r="C812" s="7" t="s">
        <v>12</v>
      </c>
      <c r="D812" s="8">
        <v>1</v>
      </c>
      <c r="E812" s="6">
        <v>208</v>
      </c>
      <c r="F812" s="6">
        <f t="shared" si="68"/>
        <v>20.8</v>
      </c>
      <c r="G812" s="27">
        <f t="shared" si="69"/>
        <v>0.1</v>
      </c>
      <c r="H812" s="28">
        <f t="shared" si="70"/>
        <v>0.1</v>
      </c>
      <c r="I812">
        <f t="shared" si="71"/>
        <v>20.8</v>
      </c>
      <c r="J812" t="str">
        <f t="shared" si="72"/>
        <v>Cordoba</v>
      </c>
      <c r="K812">
        <v>50</v>
      </c>
    </row>
    <row r="813" spans="1:11" ht="15.75" customHeight="1" x14ac:dyDescent="0.25">
      <c r="A813" s="5">
        <f t="shared" si="51"/>
        <v>44864</v>
      </c>
      <c r="B813" s="6">
        <f t="shared" si="52"/>
        <v>5</v>
      </c>
      <c r="C813" s="7" t="s">
        <v>12</v>
      </c>
      <c r="D813" s="8">
        <v>9</v>
      </c>
      <c r="E813" s="6">
        <v>299</v>
      </c>
      <c r="F813" s="6">
        <f t="shared" si="68"/>
        <v>269.10000000000002</v>
      </c>
      <c r="G813" s="27">
        <f t="shared" si="69"/>
        <v>0.1</v>
      </c>
      <c r="H813" s="28">
        <f t="shared" si="70"/>
        <v>0.1</v>
      </c>
      <c r="I813">
        <f t="shared" si="71"/>
        <v>29.900000000000002</v>
      </c>
      <c r="J813" t="str">
        <f t="shared" si="72"/>
        <v>Tucumán</v>
      </c>
      <c r="K813">
        <v>50</v>
      </c>
    </row>
    <row r="814" spans="1:11" ht="15.75" customHeight="1" x14ac:dyDescent="0.25">
      <c r="A814" s="5">
        <f t="shared" si="51"/>
        <v>44864</v>
      </c>
      <c r="B814" s="6">
        <f t="shared" si="52"/>
        <v>8</v>
      </c>
      <c r="C814" s="7" t="s">
        <v>12</v>
      </c>
      <c r="D814" s="8">
        <v>3</v>
      </c>
      <c r="E814" s="6">
        <v>408</v>
      </c>
      <c r="F814" s="6">
        <f t="shared" si="68"/>
        <v>122.4</v>
      </c>
      <c r="G814" s="27">
        <f t="shared" si="69"/>
        <v>0.1</v>
      </c>
      <c r="H814" s="28">
        <f t="shared" si="70"/>
        <v>0.1</v>
      </c>
      <c r="I814">
        <f t="shared" si="71"/>
        <v>40.800000000000004</v>
      </c>
      <c r="J814" t="str">
        <f t="shared" si="72"/>
        <v>Jujuy</v>
      </c>
      <c r="K814">
        <v>50</v>
      </c>
    </row>
    <row r="815" spans="1:11" ht="15.75" customHeight="1" x14ac:dyDescent="0.25">
      <c r="A815" s="5">
        <f t="shared" ref="A815:A1069" si="73">+A806+1</f>
        <v>44864</v>
      </c>
      <c r="B815" s="6">
        <f t="shared" si="52"/>
        <v>10</v>
      </c>
      <c r="C815" s="7" t="s">
        <v>12</v>
      </c>
      <c r="D815" s="8">
        <v>2</v>
      </c>
      <c r="E815" s="6">
        <v>546</v>
      </c>
      <c r="F815" s="6">
        <f t="shared" si="68"/>
        <v>109.2</v>
      </c>
      <c r="G815" s="27">
        <f t="shared" si="69"/>
        <v>0.1</v>
      </c>
      <c r="H815" s="28">
        <f t="shared" si="70"/>
        <v>0.1</v>
      </c>
      <c r="I815">
        <f t="shared" si="71"/>
        <v>54.6</v>
      </c>
      <c r="J815" t="str">
        <f t="shared" si="72"/>
        <v>Neuquén</v>
      </c>
      <c r="K815">
        <v>50</v>
      </c>
    </row>
    <row r="816" spans="1:11" ht="15.75" customHeight="1" x14ac:dyDescent="0.25">
      <c r="A816" s="5">
        <f t="shared" si="73"/>
        <v>44864</v>
      </c>
      <c r="B816" s="6">
        <f t="shared" ref="B816:B1070" si="74">+B806</f>
        <v>6</v>
      </c>
      <c r="C816" s="7" t="s">
        <v>12</v>
      </c>
      <c r="D816" s="8">
        <v>10</v>
      </c>
      <c r="E816" s="6">
        <v>129</v>
      </c>
      <c r="F816" s="6">
        <f t="shared" si="68"/>
        <v>129</v>
      </c>
      <c r="G816" s="27">
        <f t="shared" si="69"/>
        <v>0.1</v>
      </c>
      <c r="H816" s="28">
        <f t="shared" si="70"/>
        <v>0.1</v>
      </c>
      <c r="I816">
        <f t="shared" si="71"/>
        <v>12.9</v>
      </c>
      <c r="J816" t="str">
        <f t="shared" si="72"/>
        <v>Tierra del Fuego</v>
      </c>
      <c r="K816">
        <v>50</v>
      </c>
    </row>
    <row r="817" spans="1:11" ht="15.75" customHeight="1" x14ac:dyDescent="0.25">
      <c r="A817" s="5">
        <f t="shared" si="73"/>
        <v>44864</v>
      </c>
      <c r="B817" s="6">
        <f t="shared" si="74"/>
        <v>3</v>
      </c>
      <c r="C817" s="7" t="s">
        <v>12</v>
      </c>
      <c r="D817" s="8">
        <v>8</v>
      </c>
      <c r="E817" s="6">
        <v>101</v>
      </c>
      <c r="F817" s="6">
        <f t="shared" si="68"/>
        <v>80.800000000000011</v>
      </c>
      <c r="G817" s="27">
        <f t="shared" si="69"/>
        <v>0.1</v>
      </c>
      <c r="H817" s="28">
        <f t="shared" si="70"/>
        <v>0.1</v>
      </c>
      <c r="I817">
        <f t="shared" si="71"/>
        <v>10.100000000000001</v>
      </c>
      <c r="J817" t="str">
        <f t="shared" si="72"/>
        <v>Entre Ríos</v>
      </c>
      <c r="K817">
        <v>50</v>
      </c>
    </row>
    <row r="818" spans="1:11" ht="15.75" customHeight="1" x14ac:dyDescent="0.25">
      <c r="A818" s="5">
        <f t="shared" si="73"/>
        <v>44864</v>
      </c>
      <c r="B818" s="6">
        <f t="shared" si="74"/>
        <v>2</v>
      </c>
      <c r="C818" s="7" t="s">
        <v>12</v>
      </c>
      <c r="D818" s="8">
        <v>9</v>
      </c>
      <c r="E818" s="6">
        <v>334</v>
      </c>
      <c r="F818" s="6">
        <f t="shared" si="68"/>
        <v>300.60000000000002</v>
      </c>
      <c r="G818" s="27">
        <f t="shared" si="69"/>
        <v>0.1</v>
      </c>
      <c r="H818" s="28">
        <f t="shared" si="70"/>
        <v>0.1</v>
      </c>
      <c r="I818">
        <f t="shared" si="71"/>
        <v>33.4</v>
      </c>
      <c r="J818" t="str">
        <f t="shared" si="72"/>
        <v>Santa Fe</v>
      </c>
      <c r="K818">
        <v>50</v>
      </c>
    </row>
    <row r="819" spans="1:11" ht="15.75" customHeight="1" x14ac:dyDescent="0.25">
      <c r="A819" s="5">
        <f t="shared" si="73"/>
        <v>44864</v>
      </c>
      <c r="B819" s="6">
        <f t="shared" si="74"/>
        <v>7</v>
      </c>
      <c r="C819" s="7" t="s">
        <v>12</v>
      </c>
      <c r="D819" s="8">
        <v>2</v>
      </c>
      <c r="E819" s="6">
        <v>591</v>
      </c>
      <c r="F819" s="6">
        <f t="shared" si="68"/>
        <v>118.2</v>
      </c>
      <c r="G819" s="27">
        <f t="shared" si="69"/>
        <v>0.1</v>
      </c>
      <c r="H819" s="28">
        <f t="shared" si="70"/>
        <v>0.1</v>
      </c>
      <c r="I819">
        <f t="shared" si="71"/>
        <v>59.1</v>
      </c>
      <c r="J819" t="str">
        <f t="shared" si="72"/>
        <v>Salta</v>
      </c>
      <c r="K819">
        <v>50</v>
      </c>
    </row>
    <row r="820" spans="1:11" ht="15.75" customHeight="1" x14ac:dyDescent="0.25">
      <c r="A820" s="5">
        <f t="shared" si="73"/>
        <v>44864</v>
      </c>
      <c r="B820" s="6">
        <f t="shared" si="74"/>
        <v>9</v>
      </c>
      <c r="C820" s="7" t="s">
        <v>12</v>
      </c>
      <c r="D820" s="8">
        <v>2</v>
      </c>
      <c r="E820" s="6">
        <v>130</v>
      </c>
      <c r="F820" s="6">
        <f t="shared" si="68"/>
        <v>26</v>
      </c>
      <c r="G820" s="27">
        <f t="shared" si="69"/>
        <v>0.1</v>
      </c>
      <c r="H820" s="28">
        <f t="shared" si="70"/>
        <v>0.1</v>
      </c>
      <c r="I820">
        <f t="shared" si="71"/>
        <v>13</v>
      </c>
      <c r="J820" t="str">
        <f t="shared" si="72"/>
        <v>Misiones</v>
      </c>
      <c r="K820">
        <v>50</v>
      </c>
    </row>
    <row r="821" spans="1:11" ht="15.75" customHeight="1" x14ac:dyDescent="0.25">
      <c r="A821" s="5">
        <f t="shared" si="73"/>
        <v>44865</v>
      </c>
      <c r="B821" s="6">
        <f t="shared" si="74"/>
        <v>1</v>
      </c>
      <c r="C821" s="7" t="s">
        <v>12</v>
      </c>
      <c r="D821" s="8">
        <v>2</v>
      </c>
      <c r="E821" s="6">
        <v>379</v>
      </c>
      <c r="F821" s="6">
        <f t="shared" si="68"/>
        <v>75.8</v>
      </c>
      <c r="G821" s="27">
        <f t="shared" si="69"/>
        <v>0.1</v>
      </c>
      <c r="H821" s="28">
        <f t="shared" si="70"/>
        <v>0.1</v>
      </c>
      <c r="I821">
        <f t="shared" si="71"/>
        <v>37.9</v>
      </c>
      <c r="J821" t="str">
        <f t="shared" si="72"/>
        <v>Buenos Aires</v>
      </c>
      <c r="K821">
        <v>50</v>
      </c>
    </row>
    <row r="822" spans="1:11" ht="15.75" customHeight="1" x14ac:dyDescent="0.25">
      <c r="A822" s="5">
        <f t="shared" si="73"/>
        <v>44865</v>
      </c>
      <c r="B822" s="6">
        <f t="shared" si="74"/>
        <v>4</v>
      </c>
      <c r="C822" s="7" t="s">
        <v>12</v>
      </c>
      <c r="D822" s="8">
        <v>2</v>
      </c>
      <c r="E822" s="6">
        <v>100</v>
      </c>
      <c r="F822" s="6">
        <f t="shared" si="68"/>
        <v>20</v>
      </c>
      <c r="G822" s="27">
        <f t="shared" si="69"/>
        <v>0.1</v>
      </c>
      <c r="H822" s="28">
        <f t="shared" si="70"/>
        <v>0.1</v>
      </c>
      <c r="I822">
        <f t="shared" si="71"/>
        <v>10</v>
      </c>
      <c r="J822" t="str">
        <f t="shared" si="72"/>
        <v>Cordoba</v>
      </c>
      <c r="K822">
        <v>50</v>
      </c>
    </row>
    <row r="823" spans="1:11" ht="15.75" customHeight="1" x14ac:dyDescent="0.25">
      <c r="A823" s="5">
        <f t="shared" si="73"/>
        <v>44865</v>
      </c>
      <c r="B823" s="6">
        <f t="shared" si="74"/>
        <v>5</v>
      </c>
      <c r="C823" s="7" t="s">
        <v>12</v>
      </c>
      <c r="D823" s="8">
        <v>2</v>
      </c>
      <c r="E823" s="6">
        <v>131</v>
      </c>
      <c r="F823" s="6">
        <f t="shared" si="68"/>
        <v>26.200000000000003</v>
      </c>
      <c r="G823" s="27">
        <f t="shared" si="69"/>
        <v>0.1</v>
      </c>
      <c r="H823" s="28">
        <f t="shared" si="70"/>
        <v>0.1</v>
      </c>
      <c r="I823">
        <f t="shared" si="71"/>
        <v>13.100000000000001</v>
      </c>
      <c r="J823" t="str">
        <f t="shared" si="72"/>
        <v>Tucumán</v>
      </c>
      <c r="K823">
        <v>50</v>
      </c>
    </row>
    <row r="824" spans="1:11" ht="15.75" customHeight="1" x14ac:dyDescent="0.25">
      <c r="A824" s="5">
        <f t="shared" si="73"/>
        <v>44865</v>
      </c>
      <c r="B824" s="6">
        <f t="shared" si="74"/>
        <v>8</v>
      </c>
      <c r="C824" s="7" t="s">
        <v>12</v>
      </c>
      <c r="D824" s="8">
        <v>7</v>
      </c>
      <c r="E824" s="6">
        <v>435</v>
      </c>
      <c r="F824" s="6">
        <f t="shared" si="68"/>
        <v>304.5</v>
      </c>
      <c r="G824" s="27">
        <f t="shared" si="69"/>
        <v>0.1</v>
      </c>
      <c r="H824" s="28">
        <f t="shared" si="70"/>
        <v>0.1</v>
      </c>
      <c r="I824">
        <f t="shared" si="71"/>
        <v>43.5</v>
      </c>
      <c r="J824" t="str">
        <f t="shared" si="72"/>
        <v>Jujuy</v>
      </c>
      <c r="K824">
        <v>50</v>
      </c>
    </row>
    <row r="825" spans="1:11" ht="15.75" customHeight="1" x14ac:dyDescent="0.25">
      <c r="A825" s="5">
        <f t="shared" si="73"/>
        <v>44865</v>
      </c>
      <c r="B825" s="6">
        <f t="shared" si="74"/>
        <v>10</v>
      </c>
      <c r="C825" s="7" t="s">
        <v>12</v>
      </c>
      <c r="D825" s="8">
        <v>7</v>
      </c>
      <c r="E825" s="6">
        <v>541</v>
      </c>
      <c r="F825" s="6">
        <f t="shared" si="68"/>
        <v>378.70000000000005</v>
      </c>
      <c r="G825" s="27">
        <f t="shared" si="69"/>
        <v>0.1</v>
      </c>
      <c r="H825" s="28">
        <f t="shared" si="70"/>
        <v>0.1</v>
      </c>
      <c r="I825">
        <f t="shared" si="71"/>
        <v>54.1</v>
      </c>
      <c r="J825" t="str">
        <f t="shared" si="72"/>
        <v>Neuquén</v>
      </c>
      <c r="K825">
        <v>50</v>
      </c>
    </row>
    <row r="826" spans="1:11" ht="15.75" customHeight="1" x14ac:dyDescent="0.25">
      <c r="A826" s="5">
        <f t="shared" si="73"/>
        <v>44865</v>
      </c>
      <c r="B826" s="6">
        <f t="shared" si="74"/>
        <v>6</v>
      </c>
      <c r="C826" s="7" t="s">
        <v>12</v>
      </c>
      <c r="D826" s="8">
        <v>1</v>
      </c>
      <c r="E826" s="6">
        <v>173</v>
      </c>
      <c r="F826" s="6">
        <f t="shared" si="68"/>
        <v>17.3</v>
      </c>
      <c r="G826" s="27">
        <f t="shared" si="69"/>
        <v>0.1</v>
      </c>
      <c r="H826" s="28">
        <f t="shared" si="70"/>
        <v>0.1</v>
      </c>
      <c r="I826">
        <f t="shared" si="71"/>
        <v>17.3</v>
      </c>
      <c r="J826" t="str">
        <f t="shared" si="72"/>
        <v>Tierra del Fuego</v>
      </c>
      <c r="K826">
        <v>50</v>
      </c>
    </row>
    <row r="827" spans="1:11" ht="15.75" customHeight="1" x14ac:dyDescent="0.25">
      <c r="A827" s="5">
        <f t="shared" si="73"/>
        <v>44865</v>
      </c>
      <c r="B827" s="6">
        <f t="shared" si="74"/>
        <v>3</v>
      </c>
      <c r="C827" s="7" t="s">
        <v>12</v>
      </c>
      <c r="D827" s="8">
        <v>1</v>
      </c>
      <c r="E827" s="6">
        <v>362</v>
      </c>
      <c r="F827" s="6">
        <f t="shared" si="68"/>
        <v>36.200000000000003</v>
      </c>
      <c r="G827" s="27">
        <f t="shared" si="69"/>
        <v>0.1</v>
      </c>
      <c r="H827" s="28">
        <f t="shared" si="70"/>
        <v>0.1</v>
      </c>
      <c r="I827">
        <f t="shared" si="71"/>
        <v>36.200000000000003</v>
      </c>
      <c r="J827" t="str">
        <f t="shared" si="72"/>
        <v>Entre Ríos</v>
      </c>
      <c r="K827">
        <v>50</v>
      </c>
    </row>
    <row r="828" spans="1:11" ht="15.75" customHeight="1" x14ac:dyDescent="0.25">
      <c r="A828" s="5">
        <f t="shared" si="73"/>
        <v>44865</v>
      </c>
      <c r="B828" s="6">
        <f t="shared" si="74"/>
        <v>2</v>
      </c>
      <c r="C828" s="7" t="s">
        <v>12</v>
      </c>
      <c r="D828" s="8">
        <v>9</v>
      </c>
      <c r="E828" s="6">
        <v>319</v>
      </c>
      <c r="F828" s="6">
        <f t="shared" si="68"/>
        <v>287.10000000000002</v>
      </c>
      <c r="G828" s="27">
        <f t="shared" si="69"/>
        <v>0.1</v>
      </c>
      <c r="H828" s="28">
        <f t="shared" si="70"/>
        <v>0.1</v>
      </c>
      <c r="I828">
        <f t="shared" si="71"/>
        <v>31.900000000000002</v>
      </c>
      <c r="J828" t="str">
        <f t="shared" si="72"/>
        <v>Santa Fe</v>
      </c>
      <c r="K828">
        <v>50</v>
      </c>
    </row>
    <row r="829" spans="1:11" ht="15.75" customHeight="1" x14ac:dyDescent="0.25">
      <c r="A829" s="5">
        <f t="shared" si="73"/>
        <v>44865</v>
      </c>
      <c r="B829" s="6">
        <f t="shared" si="74"/>
        <v>7</v>
      </c>
      <c r="C829" s="7" t="s">
        <v>12</v>
      </c>
      <c r="D829" s="8">
        <v>4</v>
      </c>
      <c r="E829" s="6">
        <v>138</v>
      </c>
      <c r="F829" s="6">
        <f t="shared" si="68"/>
        <v>55.2</v>
      </c>
      <c r="G829" s="27">
        <f t="shared" si="69"/>
        <v>0.1</v>
      </c>
      <c r="H829" s="28">
        <f t="shared" si="70"/>
        <v>0.1</v>
      </c>
      <c r="I829">
        <f t="shared" si="71"/>
        <v>13.8</v>
      </c>
      <c r="J829" t="str">
        <f t="shared" si="72"/>
        <v>Salta</v>
      </c>
      <c r="K829">
        <v>50</v>
      </c>
    </row>
    <row r="830" spans="1:11" ht="15.75" customHeight="1" x14ac:dyDescent="0.25">
      <c r="A830" s="5">
        <f t="shared" si="73"/>
        <v>44866</v>
      </c>
      <c r="B830" s="6">
        <f t="shared" si="74"/>
        <v>9</v>
      </c>
      <c r="C830" s="7" t="s">
        <v>12</v>
      </c>
      <c r="D830" s="8">
        <v>8</v>
      </c>
      <c r="E830" s="6">
        <v>171</v>
      </c>
      <c r="F830" s="6">
        <f t="shared" si="68"/>
        <v>136.80000000000001</v>
      </c>
      <c r="G830" s="27">
        <f t="shared" si="69"/>
        <v>0.1</v>
      </c>
      <c r="H830" s="28">
        <f t="shared" si="70"/>
        <v>0.1</v>
      </c>
      <c r="I830">
        <f t="shared" si="71"/>
        <v>17.100000000000001</v>
      </c>
      <c r="J830" t="str">
        <f t="shared" si="72"/>
        <v>Misiones</v>
      </c>
      <c r="K830">
        <v>20</v>
      </c>
    </row>
    <row r="831" spans="1:11" ht="15.75" customHeight="1" x14ac:dyDescent="0.25">
      <c r="A831" s="5">
        <f t="shared" si="73"/>
        <v>44866</v>
      </c>
      <c r="B831" s="6">
        <f t="shared" si="74"/>
        <v>1</v>
      </c>
      <c r="C831" s="7" t="s">
        <v>12</v>
      </c>
      <c r="D831" s="8">
        <v>5</v>
      </c>
      <c r="E831" s="6">
        <v>699</v>
      </c>
      <c r="F831" s="6">
        <f t="shared" si="68"/>
        <v>349.5</v>
      </c>
      <c r="G831" s="27">
        <f t="shared" si="69"/>
        <v>0.1</v>
      </c>
      <c r="H831" s="28">
        <f t="shared" si="70"/>
        <v>0.1</v>
      </c>
      <c r="I831">
        <f t="shared" si="71"/>
        <v>69.900000000000006</v>
      </c>
      <c r="J831" t="str">
        <f t="shared" si="72"/>
        <v>Buenos Aires</v>
      </c>
      <c r="K831">
        <v>20</v>
      </c>
    </row>
    <row r="832" spans="1:11" ht="15.75" customHeight="1" x14ac:dyDescent="0.25">
      <c r="A832" s="5">
        <f t="shared" si="73"/>
        <v>44866</v>
      </c>
      <c r="B832" s="6">
        <f t="shared" si="74"/>
        <v>4</v>
      </c>
      <c r="C832" s="7" t="s">
        <v>12</v>
      </c>
      <c r="D832" s="8">
        <v>5</v>
      </c>
      <c r="E832" s="6">
        <v>473</v>
      </c>
      <c r="F832" s="6">
        <f t="shared" si="68"/>
        <v>236.5</v>
      </c>
      <c r="G832" s="27">
        <f t="shared" si="69"/>
        <v>0.1</v>
      </c>
      <c r="H832" s="28">
        <f t="shared" si="70"/>
        <v>0.1</v>
      </c>
      <c r="I832">
        <f t="shared" si="71"/>
        <v>47.300000000000004</v>
      </c>
      <c r="J832" t="str">
        <f t="shared" si="72"/>
        <v>Cordoba</v>
      </c>
      <c r="K832">
        <v>20</v>
      </c>
    </row>
    <row r="833" spans="1:11" ht="15.75" customHeight="1" x14ac:dyDescent="0.25">
      <c r="A833" s="5">
        <f t="shared" si="73"/>
        <v>44866</v>
      </c>
      <c r="B833" s="6">
        <f t="shared" si="74"/>
        <v>5</v>
      </c>
      <c r="C833" s="7" t="s">
        <v>12</v>
      </c>
      <c r="D833" s="8">
        <v>1</v>
      </c>
      <c r="E833" s="6">
        <v>406</v>
      </c>
      <c r="F833" s="6">
        <f t="shared" si="68"/>
        <v>40.6</v>
      </c>
      <c r="G833" s="27">
        <f t="shared" si="69"/>
        <v>0.1</v>
      </c>
      <c r="H833" s="28">
        <f t="shared" si="70"/>
        <v>0.1</v>
      </c>
      <c r="I833">
        <f t="shared" si="71"/>
        <v>40.6</v>
      </c>
      <c r="J833" t="str">
        <f t="shared" si="72"/>
        <v>Tucumán</v>
      </c>
      <c r="K833">
        <v>20</v>
      </c>
    </row>
    <row r="834" spans="1:11" ht="15.75" customHeight="1" x14ac:dyDescent="0.25">
      <c r="A834" s="5">
        <f t="shared" si="73"/>
        <v>44866</v>
      </c>
      <c r="B834" s="6">
        <f t="shared" si="74"/>
        <v>8</v>
      </c>
      <c r="C834" s="7" t="s">
        <v>12</v>
      </c>
      <c r="D834" s="8">
        <v>4</v>
      </c>
      <c r="E834" s="6">
        <v>637</v>
      </c>
      <c r="F834" s="6">
        <f t="shared" si="68"/>
        <v>254.8</v>
      </c>
      <c r="G834" s="27">
        <f t="shared" si="69"/>
        <v>0.1</v>
      </c>
      <c r="H834" s="28">
        <f t="shared" si="70"/>
        <v>0.1</v>
      </c>
      <c r="I834">
        <f t="shared" si="71"/>
        <v>63.7</v>
      </c>
      <c r="J834" t="str">
        <f t="shared" si="72"/>
        <v>Jujuy</v>
      </c>
      <c r="K834">
        <v>20</v>
      </c>
    </row>
    <row r="835" spans="1:11" ht="15.75" customHeight="1" x14ac:dyDescent="0.25">
      <c r="A835" s="5">
        <f t="shared" si="73"/>
        <v>44866</v>
      </c>
      <c r="B835" s="6">
        <f t="shared" si="74"/>
        <v>10</v>
      </c>
      <c r="C835" s="7" t="s">
        <v>12</v>
      </c>
      <c r="D835" s="8">
        <v>1</v>
      </c>
      <c r="E835" s="6">
        <v>173</v>
      </c>
      <c r="F835" s="6">
        <f t="shared" ref="F835:F898" si="75">(D835*E835)*G835</f>
        <v>17.3</v>
      </c>
      <c r="G835" s="27">
        <f t="shared" ref="G835:H898" si="76">IF(C835="Hogar",0.15,0.1)</f>
        <v>0.1</v>
      </c>
      <c r="H835" s="28">
        <f t="shared" ref="H835:H898" si="77">IF(C835="Hogar",0.15,0.1)</f>
        <v>0.1</v>
      </c>
      <c r="I835">
        <f t="shared" ref="I835:I898" si="78">E835*G835</f>
        <v>17.3</v>
      </c>
      <c r="J835" t="str">
        <f t="shared" ref="J835:J898" si="79">IF(B835=1,"Buenos Aires",IF(B835=2,"Santa Fe",IF(B835=3,"Entre Ríos",IF(B835=4,"Cordoba",IF(B835=5,"Tucumán",IF(B835=6,"Tierra del Fuego",IF(B835=7,"Salta",IF(B835=8,"Jujuy", IF(B835=9,"Misiones", IF(B835=10,"Neuquén"))))))))))</f>
        <v>Neuquén</v>
      </c>
      <c r="K835">
        <v>20</v>
      </c>
    </row>
    <row r="836" spans="1:11" ht="15.75" customHeight="1" x14ac:dyDescent="0.25">
      <c r="A836" s="5">
        <f t="shared" si="73"/>
        <v>44866</v>
      </c>
      <c r="B836" s="6">
        <f t="shared" si="74"/>
        <v>6</v>
      </c>
      <c r="C836" s="7" t="s">
        <v>12</v>
      </c>
      <c r="D836" s="8">
        <v>3</v>
      </c>
      <c r="E836" s="6">
        <v>359</v>
      </c>
      <c r="F836" s="6">
        <f t="shared" si="75"/>
        <v>107.7</v>
      </c>
      <c r="G836" s="27">
        <f t="shared" si="76"/>
        <v>0.1</v>
      </c>
      <c r="H836" s="28">
        <f t="shared" si="77"/>
        <v>0.1</v>
      </c>
      <c r="I836">
        <f t="shared" si="78"/>
        <v>35.9</v>
      </c>
      <c r="J836" t="str">
        <f t="shared" si="79"/>
        <v>Tierra del Fuego</v>
      </c>
      <c r="K836">
        <v>20</v>
      </c>
    </row>
    <row r="837" spans="1:11" ht="15.75" customHeight="1" x14ac:dyDescent="0.25">
      <c r="A837" s="5">
        <f t="shared" si="73"/>
        <v>44866</v>
      </c>
      <c r="B837" s="6">
        <f t="shared" si="74"/>
        <v>3</v>
      </c>
      <c r="C837" s="7" t="s">
        <v>12</v>
      </c>
      <c r="D837" s="8">
        <v>9</v>
      </c>
      <c r="E837" s="6">
        <v>461</v>
      </c>
      <c r="F837" s="6">
        <f t="shared" si="75"/>
        <v>414.90000000000003</v>
      </c>
      <c r="G837" s="27">
        <f t="shared" si="76"/>
        <v>0.1</v>
      </c>
      <c r="H837" s="28">
        <f t="shared" si="77"/>
        <v>0.1</v>
      </c>
      <c r="I837">
        <f t="shared" si="78"/>
        <v>46.1</v>
      </c>
      <c r="J837" t="str">
        <f t="shared" si="79"/>
        <v>Entre Ríos</v>
      </c>
      <c r="K837">
        <v>20</v>
      </c>
    </row>
    <row r="838" spans="1:11" ht="15.75" customHeight="1" x14ac:dyDescent="0.25">
      <c r="A838" s="5">
        <f t="shared" si="73"/>
        <v>44866</v>
      </c>
      <c r="B838" s="6">
        <f t="shared" si="74"/>
        <v>2</v>
      </c>
      <c r="C838" s="7" t="s">
        <v>12</v>
      </c>
      <c r="D838" s="8">
        <v>7</v>
      </c>
      <c r="E838" s="6">
        <v>491</v>
      </c>
      <c r="F838" s="6">
        <f t="shared" si="75"/>
        <v>343.70000000000005</v>
      </c>
      <c r="G838" s="27">
        <f t="shared" si="76"/>
        <v>0.1</v>
      </c>
      <c r="H838" s="28">
        <f t="shared" si="77"/>
        <v>0.1</v>
      </c>
      <c r="I838">
        <f t="shared" si="78"/>
        <v>49.1</v>
      </c>
      <c r="J838" t="str">
        <f t="shared" si="79"/>
        <v>Santa Fe</v>
      </c>
      <c r="K838">
        <v>20</v>
      </c>
    </row>
    <row r="839" spans="1:11" ht="15.75" customHeight="1" x14ac:dyDescent="0.25">
      <c r="A839" s="5">
        <f t="shared" si="73"/>
        <v>44867</v>
      </c>
      <c r="B839" s="6">
        <f t="shared" si="74"/>
        <v>7</v>
      </c>
      <c r="C839" s="7" t="s">
        <v>12</v>
      </c>
      <c r="D839" s="8">
        <v>10</v>
      </c>
      <c r="E839" s="6">
        <v>215</v>
      </c>
      <c r="F839" s="6">
        <f t="shared" si="75"/>
        <v>215</v>
      </c>
      <c r="G839" s="27">
        <f t="shared" si="76"/>
        <v>0.1</v>
      </c>
      <c r="H839" s="28">
        <f t="shared" si="77"/>
        <v>0.1</v>
      </c>
      <c r="I839">
        <f t="shared" si="78"/>
        <v>21.5</v>
      </c>
      <c r="J839" t="str">
        <f t="shared" si="79"/>
        <v>Salta</v>
      </c>
      <c r="K839">
        <v>20</v>
      </c>
    </row>
    <row r="840" spans="1:11" ht="15.75" customHeight="1" x14ac:dyDescent="0.25">
      <c r="A840" s="5">
        <f t="shared" si="73"/>
        <v>44867</v>
      </c>
      <c r="B840" s="6">
        <f t="shared" si="74"/>
        <v>9</v>
      </c>
      <c r="C840" s="7" t="s">
        <v>12</v>
      </c>
      <c r="D840" s="8">
        <v>4</v>
      </c>
      <c r="E840" s="6">
        <v>396</v>
      </c>
      <c r="F840" s="6">
        <f t="shared" si="75"/>
        <v>158.4</v>
      </c>
      <c r="G840" s="27">
        <f t="shared" si="76"/>
        <v>0.1</v>
      </c>
      <c r="H840" s="28">
        <f t="shared" si="77"/>
        <v>0.1</v>
      </c>
      <c r="I840">
        <f t="shared" si="78"/>
        <v>39.6</v>
      </c>
      <c r="J840" t="str">
        <f t="shared" si="79"/>
        <v>Misiones</v>
      </c>
      <c r="K840">
        <v>20</v>
      </c>
    </row>
    <row r="841" spans="1:11" ht="15.75" customHeight="1" x14ac:dyDescent="0.25">
      <c r="A841" s="5">
        <f t="shared" si="73"/>
        <v>44867</v>
      </c>
      <c r="B841" s="6">
        <f t="shared" si="74"/>
        <v>1</v>
      </c>
      <c r="C841" s="7" t="s">
        <v>12</v>
      </c>
      <c r="D841" s="8">
        <v>3</v>
      </c>
      <c r="E841" s="6">
        <v>299</v>
      </c>
      <c r="F841" s="6">
        <f t="shared" si="75"/>
        <v>89.7</v>
      </c>
      <c r="G841" s="27">
        <f t="shared" si="76"/>
        <v>0.1</v>
      </c>
      <c r="H841" s="28">
        <f t="shared" si="77"/>
        <v>0.1</v>
      </c>
      <c r="I841">
        <f t="shared" si="78"/>
        <v>29.900000000000002</v>
      </c>
      <c r="J841" t="str">
        <f t="shared" si="79"/>
        <v>Buenos Aires</v>
      </c>
      <c r="K841">
        <v>20</v>
      </c>
    </row>
    <row r="842" spans="1:11" ht="15.75" customHeight="1" x14ac:dyDescent="0.25">
      <c r="A842" s="5">
        <f t="shared" si="73"/>
        <v>44867</v>
      </c>
      <c r="B842" s="6">
        <f t="shared" si="74"/>
        <v>4</v>
      </c>
      <c r="C842" s="7" t="s">
        <v>12</v>
      </c>
      <c r="D842" s="8">
        <v>7</v>
      </c>
      <c r="E842" s="6">
        <v>215</v>
      </c>
      <c r="F842" s="6">
        <f t="shared" si="75"/>
        <v>150.5</v>
      </c>
      <c r="G842" s="27">
        <f t="shared" si="76"/>
        <v>0.1</v>
      </c>
      <c r="H842" s="28">
        <f t="shared" si="77"/>
        <v>0.1</v>
      </c>
      <c r="I842">
        <f t="shared" si="78"/>
        <v>21.5</v>
      </c>
      <c r="J842" t="str">
        <f t="shared" si="79"/>
        <v>Cordoba</v>
      </c>
      <c r="K842">
        <v>20</v>
      </c>
    </row>
    <row r="843" spans="1:11" ht="15.75" customHeight="1" x14ac:dyDescent="0.25">
      <c r="A843" s="5">
        <f t="shared" si="73"/>
        <v>44867</v>
      </c>
      <c r="B843" s="6">
        <f t="shared" si="74"/>
        <v>5</v>
      </c>
      <c r="C843" s="7" t="s">
        <v>12</v>
      </c>
      <c r="D843" s="8">
        <v>6</v>
      </c>
      <c r="E843" s="6">
        <v>598</v>
      </c>
      <c r="F843" s="6">
        <f t="shared" si="75"/>
        <v>358.8</v>
      </c>
      <c r="G843" s="27">
        <f t="shared" si="76"/>
        <v>0.1</v>
      </c>
      <c r="H843" s="28">
        <f t="shared" si="77"/>
        <v>0.1</v>
      </c>
      <c r="I843">
        <f t="shared" si="78"/>
        <v>59.800000000000004</v>
      </c>
      <c r="J843" t="str">
        <f t="shared" si="79"/>
        <v>Tucumán</v>
      </c>
      <c r="K843">
        <v>20</v>
      </c>
    </row>
    <row r="844" spans="1:11" ht="15.75" customHeight="1" x14ac:dyDescent="0.25">
      <c r="A844" s="5">
        <f t="shared" si="73"/>
        <v>44867</v>
      </c>
      <c r="B844" s="6">
        <f t="shared" si="74"/>
        <v>8</v>
      </c>
      <c r="C844" s="7" t="s">
        <v>12</v>
      </c>
      <c r="D844" s="8">
        <v>7</v>
      </c>
      <c r="E844" s="6">
        <v>407</v>
      </c>
      <c r="F844" s="6">
        <f t="shared" si="75"/>
        <v>284.90000000000003</v>
      </c>
      <c r="G844" s="27">
        <f t="shared" si="76"/>
        <v>0.1</v>
      </c>
      <c r="H844" s="28">
        <f t="shared" si="77"/>
        <v>0.1</v>
      </c>
      <c r="I844">
        <f t="shared" si="78"/>
        <v>40.700000000000003</v>
      </c>
      <c r="J844" t="str">
        <f t="shared" si="79"/>
        <v>Jujuy</v>
      </c>
      <c r="K844">
        <v>20</v>
      </c>
    </row>
    <row r="845" spans="1:11" ht="15.75" customHeight="1" x14ac:dyDescent="0.25">
      <c r="A845" s="5">
        <f t="shared" si="73"/>
        <v>44867</v>
      </c>
      <c r="B845" s="6">
        <f t="shared" si="74"/>
        <v>10</v>
      </c>
      <c r="C845" s="7" t="s">
        <v>12</v>
      </c>
      <c r="D845" s="8">
        <v>2</v>
      </c>
      <c r="E845" s="6">
        <v>189</v>
      </c>
      <c r="F845" s="6">
        <f t="shared" si="75"/>
        <v>37.800000000000004</v>
      </c>
      <c r="G845" s="27">
        <f t="shared" si="76"/>
        <v>0.1</v>
      </c>
      <c r="H845" s="28">
        <f t="shared" si="77"/>
        <v>0.1</v>
      </c>
      <c r="I845">
        <f t="shared" si="78"/>
        <v>18.900000000000002</v>
      </c>
      <c r="J845" t="str">
        <f t="shared" si="79"/>
        <v>Neuquén</v>
      </c>
      <c r="K845">
        <v>20</v>
      </c>
    </row>
    <row r="846" spans="1:11" ht="15.75" customHeight="1" x14ac:dyDescent="0.25">
      <c r="A846" s="5">
        <f t="shared" si="73"/>
        <v>44867</v>
      </c>
      <c r="B846" s="6">
        <f t="shared" si="74"/>
        <v>6</v>
      </c>
      <c r="C846" s="7" t="s">
        <v>12</v>
      </c>
      <c r="D846" s="8">
        <v>7</v>
      </c>
      <c r="E846" s="6">
        <v>659</v>
      </c>
      <c r="F846" s="6">
        <f t="shared" si="75"/>
        <v>461.3</v>
      </c>
      <c r="G846" s="27">
        <f t="shared" si="76"/>
        <v>0.1</v>
      </c>
      <c r="H846" s="28">
        <f t="shared" si="77"/>
        <v>0.1</v>
      </c>
      <c r="I846">
        <f t="shared" si="78"/>
        <v>65.900000000000006</v>
      </c>
      <c r="J846" t="str">
        <f t="shared" si="79"/>
        <v>Tierra del Fuego</v>
      </c>
      <c r="K846">
        <v>20</v>
      </c>
    </row>
    <row r="847" spans="1:11" ht="15.75" customHeight="1" x14ac:dyDescent="0.25">
      <c r="A847" s="5">
        <f t="shared" si="73"/>
        <v>44867</v>
      </c>
      <c r="B847" s="6">
        <f t="shared" si="74"/>
        <v>3</v>
      </c>
      <c r="C847" s="7" t="s">
        <v>12</v>
      </c>
      <c r="D847" s="8">
        <v>3</v>
      </c>
      <c r="E847" s="6">
        <v>496</v>
      </c>
      <c r="F847" s="6">
        <f t="shared" si="75"/>
        <v>148.80000000000001</v>
      </c>
      <c r="G847" s="27">
        <f t="shared" si="76"/>
        <v>0.1</v>
      </c>
      <c r="H847" s="28">
        <f t="shared" si="77"/>
        <v>0.1</v>
      </c>
      <c r="I847">
        <f t="shared" si="78"/>
        <v>49.6</v>
      </c>
      <c r="J847" t="str">
        <f t="shared" si="79"/>
        <v>Entre Ríos</v>
      </c>
      <c r="K847">
        <v>20</v>
      </c>
    </row>
    <row r="848" spans="1:11" ht="15.75" customHeight="1" x14ac:dyDescent="0.25">
      <c r="A848" s="5">
        <f t="shared" si="73"/>
        <v>44868</v>
      </c>
      <c r="B848" s="6">
        <f t="shared" si="74"/>
        <v>2</v>
      </c>
      <c r="C848" s="7" t="s">
        <v>12</v>
      </c>
      <c r="D848" s="8">
        <v>3</v>
      </c>
      <c r="E848" s="6">
        <v>313</v>
      </c>
      <c r="F848" s="6">
        <f t="shared" si="75"/>
        <v>93.9</v>
      </c>
      <c r="G848" s="27">
        <f t="shared" si="76"/>
        <v>0.1</v>
      </c>
      <c r="H848" s="28">
        <f t="shared" si="77"/>
        <v>0.1</v>
      </c>
      <c r="I848">
        <f t="shared" si="78"/>
        <v>31.3</v>
      </c>
      <c r="J848" t="str">
        <f t="shared" si="79"/>
        <v>Santa Fe</v>
      </c>
      <c r="K848">
        <v>20</v>
      </c>
    </row>
    <row r="849" spans="1:11" ht="15.75" customHeight="1" x14ac:dyDescent="0.25">
      <c r="A849" s="5">
        <f t="shared" si="73"/>
        <v>44868</v>
      </c>
      <c r="B849" s="6">
        <f t="shared" si="74"/>
        <v>7</v>
      </c>
      <c r="C849" s="7" t="s">
        <v>12</v>
      </c>
      <c r="D849" s="8">
        <v>7</v>
      </c>
      <c r="E849" s="6">
        <v>485</v>
      </c>
      <c r="F849" s="6">
        <f t="shared" si="75"/>
        <v>339.5</v>
      </c>
      <c r="G849" s="27">
        <f t="shared" si="76"/>
        <v>0.1</v>
      </c>
      <c r="H849" s="28">
        <f t="shared" si="77"/>
        <v>0.1</v>
      </c>
      <c r="I849">
        <f t="shared" si="78"/>
        <v>48.5</v>
      </c>
      <c r="J849" t="str">
        <f t="shared" si="79"/>
        <v>Salta</v>
      </c>
      <c r="K849">
        <v>20</v>
      </c>
    </row>
    <row r="850" spans="1:11" ht="15.75" customHeight="1" x14ac:dyDescent="0.25">
      <c r="A850" s="5">
        <f t="shared" si="73"/>
        <v>44868</v>
      </c>
      <c r="B850" s="6">
        <f t="shared" si="74"/>
        <v>9</v>
      </c>
      <c r="C850" s="7" t="s">
        <v>12</v>
      </c>
      <c r="D850" s="8">
        <v>4</v>
      </c>
      <c r="E850" s="6">
        <v>162</v>
      </c>
      <c r="F850" s="6">
        <f t="shared" si="75"/>
        <v>64.8</v>
      </c>
      <c r="G850" s="27">
        <f t="shared" si="76"/>
        <v>0.1</v>
      </c>
      <c r="H850" s="28">
        <f t="shared" si="77"/>
        <v>0.1</v>
      </c>
      <c r="I850">
        <f t="shared" si="78"/>
        <v>16.2</v>
      </c>
      <c r="J850" t="str">
        <f t="shared" si="79"/>
        <v>Misiones</v>
      </c>
      <c r="K850">
        <v>20</v>
      </c>
    </row>
    <row r="851" spans="1:11" ht="15.75" customHeight="1" x14ac:dyDescent="0.25">
      <c r="A851" s="5">
        <f t="shared" si="73"/>
        <v>44868</v>
      </c>
      <c r="B851" s="6">
        <f t="shared" si="74"/>
        <v>1</v>
      </c>
      <c r="C851" s="7" t="s">
        <v>12</v>
      </c>
      <c r="D851" s="8">
        <v>7</v>
      </c>
      <c r="E851" s="6">
        <v>539</v>
      </c>
      <c r="F851" s="6">
        <f t="shared" si="75"/>
        <v>377.3</v>
      </c>
      <c r="G851" s="27">
        <f t="shared" si="76"/>
        <v>0.1</v>
      </c>
      <c r="H851" s="28">
        <f t="shared" si="77"/>
        <v>0.1</v>
      </c>
      <c r="I851">
        <f t="shared" si="78"/>
        <v>53.900000000000006</v>
      </c>
      <c r="J851" t="str">
        <f t="shared" si="79"/>
        <v>Buenos Aires</v>
      </c>
      <c r="K851">
        <v>20</v>
      </c>
    </row>
    <row r="852" spans="1:11" ht="15.75" customHeight="1" x14ac:dyDescent="0.25">
      <c r="A852" s="5">
        <f t="shared" si="73"/>
        <v>44868</v>
      </c>
      <c r="B852" s="6">
        <f t="shared" si="74"/>
        <v>4</v>
      </c>
      <c r="C852" s="7" t="s">
        <v>12</v>
      </c>
      <c r="D852" s="8">
        <v>8</v>
      </c>
      <c r="E852" s="6">
        <v>252</v>
      </c>
      <c r="F852" s="6">
        <f t="shared" si="75"/>
        <v>201.60000000000002</v>
      </c>
      <c r="G852" s="27">
        <f t="shared" si="76"/>
        <v>0.1</v>
      </c>
      <c r="H852" s="28">
        <f t="shared" si="77"/>
        <v>0.1</v>
      </c>
      <c r="I852">
        <f t="shared" si="78"/>
        <v>25.200000000000003</v>
      </c>
      <c r="J852" t="str">
        <f t="shared" si="79"/>
        <v>Cordoba</v>
      </c>
      <c r="K852">
        <v>20</v>
      </c>
    </row>
    <row r="853" spans="1:11" ht="15.75" customHeight="1" x14ac:dyDescent="0.25">
      <c r="A853" s="5">
        <f t="shared" si="73"/>
        <v>44868</v>
      </c>
      <c r="B853" s="6">
        <f t="shared" si="74"/>
        <v>5</v>
      </c>
      <c r="C853" s="7" t="s">
        <v>12</v>
      </c>
      <c r="D853" s="8">
        <v>8</v>
      </c>
      <c r="E853" s="6">
        <v>374</v>
      </c>
      <c r="F853" s="6">
        <f t="shared" si="75"/>
        <v>299.2</v>
      </c>
      <c r="G853" s="27">
        <f t="shared" si="76"/>
        <v>0.1</v>
      </c>
      <c r="H853" s="28">
        <f t="shared" si="77"/>
        <v>0.1</v>
      </c>
      <c r="I853">
        <f t="shared" si="78"/>
        <v>37.4</v>
      </c>
      <c r="J853" t="str">
        <f t="shared" si="79"/>
        <v>Tucumán</v>
      </c>
      <c r="K853">
        <v>20</v>
      </c>
    </row>
    <row r="854" spans="1:11" ht="15.75" customHeight="1" x14ac:dyDescent="0.25">
      <c r="A854" s="5">
        <f t="shared" si="73"/>
        <v>44868</v>
      </c>
      <c r="B854" s="6">
        <f t="shared" si="74"/>
        <v>8</v>
      </c>
      <c r="C854" s="7" t="s">
        <v>12</v>
      </c>
      <c r="D854" s="8">
        <v>10</v>
      </c>
      <c r="E854" s="6">
        <v>115</v>
      </c>
      <c r="F854" s="6">
        <f t="shared" si="75"/>
        <v>115</v>
      </c>
      <c r="G854" s="27">
        <f t="shared" si="76"/>
        <v>0.1</v>
      </c>
      <c r="H854" s="28">
        <f t="shared" si="77"/>
        <v>0.1</v>
      </c>
      <c r="I854">
        <f t="shared" si="78"/>
        <v>11.5</v>
      </c>
      <c r="J854" t="str">
        <f t="shared" si="79"/>
        <v>Jujuy</v>
      </c>
      <c r="K854">
        <v>20</v>
      </c>
    </row>
    <row r="855" spans="1:11" ht="15.75" customHeight="1" x14ac:dyDescent="0.25">
      <c r="A855" s="5">
        <f t="shared" si="73"/>
        <v>44868</v>
      </c>
      <c r="B855" s="6">
        <f t="shared" si="74"/>
        <v>10</v>
      </c>
      <c r="C855" s="7" t="s">
        <v>12</v>
      </c>
      <c r="D855" s="8">
        <v>10</v>
      </c>
      <c r="E855" s="6">
        <v>115</v>
      </c>
      <c r="F855" s="6">
        <f t="shared" si="75"/>
        <v>115</v>
      </c>
      <c r="G855" s="27">
        <f t="shared" si="76"/>
        <v>0.1</v>
      </c>
      <c r="H855" s="28">
        <f t="shared" si="77"/>
        <v>0.1</v>
      </c>
      <c r="I855">
        <f t="shared" si="78"/>
        <v>11.5</v>
      </c>
      <c r="J855" t="str">
        <f t="shared" si="79"/>
        <v>Neuquén</v>
      </c>
      <c r="K855">
        <v>20</v>
      </c>
    </row>
    <row r="856" spans="1:11" ht="15.75" customHeight="1" x14ac:dyDescent="0.25">
      <c r="A856" s="5">
        <f t="shared" si="73"/>
        <v>44868</v>
      </c>
      <c r="B856" s="6">
        <f t="shared" si="74"/>
        <v>6</v>
      </c>
      <c r="C856" s="7" t="s">
        <v>12</v>
      </c>
      <c r="D856" s="8">
        <v>8</v>
      </c>
      <c r="E856" s="6">
        <v>332</v>
      </c>
      <c r="F856" s="6">
        <f t="shared" si="75"/>
        <v>265.60000000000002</v>
      </c>
      <c r="G856" s="27">
        <f t="shared" si="76"/>
        <v>0.1</v>
      </c>
      <c r="H856" s="28">
        <f t="shared" si="77"/>
        <v>0.1</v>
      </c>
      <c r="I856">
        <f t="shared" si="78"/>
        <v>33.200000000000003</v>
      </c>
      <c r="J856" t="str">
        <f t="shared" si="79"/>
        <v>Tierra del Fuego</v>
      </c>
      <c r="K856">
        <v>20</v>
      </c>
    </row>
    <row r="857" spans="1:11" ht="15.75" customHeight="1" x14ac:dyDescent="0.25">
      <c r="A857" s="5">
        <f t="shared" si="73"/>
        <v>44869</v>
      </c>
      <c r="B857" s="6">
        <f t="shared" si="74"/>
        <v>3</v>
      </c>
      <c r="C857" s="7" t="s">
        <v>12</v>
      </c>
      <c r="D857" s="8">
        <v>8</v>
      </c>
      <c r="E857" s="6">
        <v>383</v>
      </c>
      <c r="F857" s="6">
        <f t="shared" si="75"/>
        <v>306.40000000000003</v>
      </c>
      <c r="G857" s="27">
        <f t="shared" si="76"/>
        <v>0.1</v>
      </c>
      <c r="H857" s="28">
        <f t="shared" si="77"/>
        <v>0.1</v>
      </c>
      <c r="I857">
        <f t="shared" si="78"/>
        <v>38.300000000000004</v>
      </c>
      <c r="J857" t="str">
        <f t="shared" si="79"/>
        <v>Entre Ríos</v>
      </c>
      <c r="K857">
        <v>20</v>
      </c>
    </row>
    <row r="858" spans="1:11" ht="15.75" customHeight="1" x14ac:dyDescent="0.25">
      <c r="A858" s="5">
        <f t="shared" si="73"/>
        <v>44869</v>
      </c>
      <c r="B858" s="6">
        <f t="shared" si="74"/>
        <v>2</v>
      </c>
      <c r="C858" s="7" t="s">
        <v>12</v>
      </c>
      <c r="D858" s="8">
        <v>4</v>
      </c>
      <c r="E858" s="6">
        <v>144</v>
      </c>
      <c r="F858" s="6">
        <f t="shared" si="75"/>
        <v>57.6</v>
      </c>
      <c r="G858" s="27">
        <f t="shared" si="76"/>
        <v>0.1</v>
      </c>
      <c r="H858" s="28">
        <f t="shared" si="77"/>
        <v>0.1</v>
      </c>
      <c r="I858">
        <f t="shared" si="78"/>
        <v>14.4</v>
      </c>
      <c r="J858" t="str">
        <f t="shared" si="79"/>
        <v>Santa Fe</v>
      </c>
      <c r="K858">
        <v>20</v>
      </c>
    </row>
    <row r="859" spans="1:11" ht="15.75" customHeight="1" x14ac:dyDescent="0.25">
      <c r="A859" s="5">
        <f t="shared" si="73"/>
        <v>44869</v>
      </c>
      <c r="B859" s="6">
        <f t="shared" si="74"/>
        <v>7</v>
      </c>
      <c r="C859" s="7" t="s">
        <v>12</v>
      </c>
      <c r="D859" s="8">
        <v>4</v>
      </c>
      <c r="E859" s="6">
        <v>262</v>
      </c>
      <c r="F859" s="6">
        <f t="shared" si="75"/>
        <v>104.80000000000001</v>
      </c>
      <c r="G859" s="27">
        <f t="shared" si="76"/>
        <v>0.1</v>
      </c>
      <c r="H859" s="28">
        <f t="shared" si="77"/>
        <v>0.1</v>
      </c>
      <c r="I859">
        <f t="shared" si="78"/>
        <v>26.200000000000003</v>
      </c>
      <c r="J859" t="str">
        <f t="shared" si="79"/>
        <v>Salta</v>
      </c>
      <c r="K859">
        <v>20</v>
      </c>
    </row>
    <row r="860" spans="1:11" ht="15.75" customHeight="1" x14ac:dyDescent="0.25">
      <c r="A860" s="5">
        <f t="shared" si="73"/>
        <v>44869</v>
      </c>
      <c r="B860" s="6">
        <f t="shared" si="74"/>
        <v>9</v>
      </c>
      <c r="C860" s="7" t="s">
        <v>12</v>
      </c>
      <c r="D860" s="8">
        <v>4</v>
      </c>
      <c r="E860" s="6">
        <v>216</v>
      </c>
      <c r="F860" s="6">
        <f t="shared" si="75"/>
        <v>86.4</v>
      </c>
      <c r="G860" s="27">
        <f t="shared" si="76"/>
        <v>0.1</v>
      </c>
      <c r="H860" s="28">
        <f t="shared" si="77"/>
        <v>0.1</v>
      </c>
      <c r="I860">
        <f t="shared" si="78"/>
        <v>21.6</v>
      </c>
      <c r="J860" t="str">
        <f t="shared" si="79"/>
        <v>Misiones</v>
      </c>
      <c r="K860">
        <v>20</v>
      </c>
    </row>
    <row r="861" spans="1:11" ht="15.75" customHeight="1" x14ac:dyDescent="0.25">
      <c r="A861" s="5">
        <f t="shared" si="73"/>
        <v>44869</v>
      </c>
      <c r="B861" s="6">
        <f t="shared" si="74"/>
        <v>1</v>
      </c>
      <c r="C861" s="7" t="s">
        <v>12</v>
      </c>
      <c r="D861" s="8">
        <v>5</v>
      </c>
      <c r="E861" s="6">
        <v>539</v>
      </c>
      <c r="F861" s="6">
        <f t="shared" si="75"/>
        <v>269.5</v>
      </c>
      <c r="G861" s="27">
        <f t="shared" si="76"/>
        <v>0.1</v>
      </c>
      <c r="H861" s="28">
        <f t="shared" si="77"/>
        <v>0.1</v>
      </c>
      <c r="I861">
        <f t="shared" si="78"/>
        <v>53.900000000000006</v>
      </c>
      <c r="J861" t="str">
        <f t="shared" si="79"/>
        <v>Buenos Aires</v>
      </c>
      <c r="K861">
        <v>20</v>
      </c>
    </row>
    <row r="862" spans="1:11" ht="15.75" customHeight="1" x14ac:dyDescent="0.25">
      <c r="A862" s="5">
        <f t="shared" si="73"/>
        <v>44869</v>
      </c>
      <c r="B862" s="6">
        <f t="shared" si="74"/>
        <v>4</v>
      </c>
      <c r="C862" s="7" t="s">
        <v>12</v>
      </c>
      <c r="D862" s="8">
        <v>5</v>
      </c>
      <c r="E862" s="6">
        <v>270</v>
      </c>
      <c r="F862" s="6">
        <f t="shared" si="75"/>
        <v>135</v>
      </c>
      <c r="G862" s="27">
        <f t="shared" si="76"/>
        <v>0.1</v>
      </c>
      <c r="H862" s="28">
        <f t="shared" si="77"/>
        <v>0.1</v>
      </c>
      <c r="I862">
        <f t="shared" si="78"/>
        <v>27</v>
      </c>
      <c r="J862" t="str">
        <f t="shared" si="79"/>
        <v>Cordoba</v>
      </c>
      <c r="K862">
        <v>20</v>
      </c>
    </row>
    <row r="863" spans="1:11" ht="15.75" customHeight="1" x14ac:dyDescent="0.25">
      <c r="A863" s="5">
        <f t="shared" si="73"/>
        <v>44869</v>
      </c>
      <c r="B863" s="6">
        <f t="shared" si="74"/>
        <v>5</v>
      </c>
      <c r="C863" s="7" t="s">
        <v>12</v>
      </c>
      <c r="D863" s="8">
        <v>9</v>
      </c>
      <c r="E863" s="6">
        <v>116</v>
      </c>
      <c r="F863" s="6">
        <f t="shared" si="75"/>
        <v>104.4</v>
      </c>
      <c r="G863" s="27">
        <f t="shared" si="76"/>
        <v>0.1</v>
      </c>
      <c r="H863" s="28">
        <f t="shared" si="77"/>
        <v>0.1</v>
      </c>
      <c r="I863">
        <f t="shared" si="78"/>
        <v>11.600000000000001</v>
      </c>
      <c r="J863" t="str">
        <f t="shared" si="79"/>
        <v>Tucumán</v>
      </c>
      <c r="K863">
        <v>20</v>
      </c>
    </row>
    <row r="864" spans="1:11" ht="15.75" customHeight="1" x14ac:dyDescent="0.25">
      <c r="A864" s="5">
        <f t="shared" si="73"/>
        <v>44869</v>
      </c>
      <c r="B864" s="6">
        <f t="shared" si="74"/>
        <v>8</v>
      </c>
      <c r="C864" s="7" t="s">
        <v>12</v>
      </c>
      <c r="D864" s="8">
        <v>4</v>
      </c>
      <c r="E864" s="6">
        <v>686</v>
      </c>
      <c r="F864" s="6">
        <f t="shared" si="75"/>
        <v>274.40000000000003</v>
      </c>
      <c r="G864" s="27">
        <f t="shared" si="76"/>
        <v>0.1</v>
      </c>
      <c r="H864" s="28">
        <f t="shared" si="77"/>
        <v>0.1</v>
      </c>
      <c r="I864">
        <f t="shared" si="78"/>
        <v>68.600000000000009</v>
      </c>
      <c r="J864" t="str">
        <f t="shared" si="79"/>
        <v>Jujuy</v>
      </c>
      <c r="K864">
        <v>20</v>
      </c>
    </row>
    <row r="865" spans="1:11" ht="15.75" customHeight="1" x14ac:dyDescent="0.25">
      <c r="A865" s="5">
        <f t="shared" si="73"/>
        <v>44869</v>
      </c>
      <c r="B865" s="6">
        <f t="shared" si="74"/>
        <v>10</v>
      </c>
      <c r="C865" s="7" t="s">
        <v>12</v>
      </c>
      <c r="D865" s="8">
        <v>9</v>
      </c>
      <c r="E865" s="6">
        <v>386</v>
      </c>
      <c r="F865" s="6">
        <f t="shared" si="75"/>
        <v>347.40000000000003</v>
      </c>
      <c r="G865" s="27">
        <f t="shared" si="76"/>
        <v>0.1</v>
      </c>
      <c r="H865" s="28">
        <f t="shared" si="77"/>
        <v>0.1</v>
      </c>
      <c r="I865">
        <f t="shared" si="78"/>
        <v>38.6</v>
      </c>
      <c r="J865" t="str">
        <f t="shared" si="79"/>
        <v>Neuquén</v>
      </c>
      <c r="K865">
        <v>20</v>
      </c>
    </row>
    <row r="866" spans="1:11" ht="15.75" customHeight="1" x14ac:dyDescent="0.25">
      <c r="A866" s="5">
        <f t="shared" si="73"/>
        <v>44870</v>
      </c>
      <c r="B866" s="6">
        <f t="shared" si="74"/>
        <v>6</v>
      </c>
      <c r="C866" s="7" t="s">
        <v>12</v>
      </c>
      <c r="D866" s="8">
        <v>9</v>
      </c>
      <c r="E866" s="6">
        <v>377</v>
      </c>
      <c r="F866" s="6">
        <f t="shared" si="75"/>
        <v>339.3</v>
      </c>
      <c r="G866" s="27">
        <f t="shared" si="76"/>
        <v>0.1</v>
      </c>
      <c r="H866" s="28">
        <f t="shared" si="77"/>
        <v>0.1</v>
      </c>
      <c r="I866">
        <f t="shared" si="78"/>
        <v>37.700000000000003</v>
      </c>
      <c r="J866" t="str">
        <f t="shared" si="79"/>
        <v>Tierra del Fuego</v>
      </c>
      <c r="K866">
        <v>20</v>
      </c>
    </row>
    <row r="867" spans="1:11" ht="15.75" customHeight="1" x14ac:dyDescent="0.25">
      <c r="A867" s="5">
        <f t="shared" si="73"/>
        <v>44870</v>
      </c>
      <c r="B867" s="6">
        <f t="shared" si="74"/>
        <v>3</v>
      </c>
      <c r="C867" s="7" t="s">
        <v>12</v>
      </c>
      <c r="D867" s="8">
        <v>9</v>
      </c>
      <c r="E867" s="6">
        <v>377</v>
      </c>
      <c r="F867" s="6">
        <f t="shared" si="75"/>
        <v>339.3</v>
      </c>
      <c r="G867" s="27">
        <f t="shared" si="76"/>
        <v>0.1</v>
      </c>
      <c r="H867" s="28">
        <f t="shared" si="77"/>
        <v>0.1</v>
      </c>
      <c r="I867">
        <f t="shared" si="78"/>
        <v>37.700000000000003</v>
      </c>
      <c r="J867" t="str">
        <f t="shared" si="79"/>
        <v>Entre Ríos</v>
      </c>
      <c r="K867">
        <v>20</v>
      </c>
    </row>
    <row r="868" spans="1:11" ht="15.75" customHeight="1" x14ac:dyDescent="0.25">
      <c r="A868" s="5">
        <f t="shared" si="73"/>
        <v>44870</v>
      </c>
      <c r="B868" s="6">
        <f t="shared" si="74"/>
        <v>2</v>
      </c>
      <c r="C868" s="7" t="s">
        <v>12</v>
      </c>
      <c r="D868" s="8">
        <v>10</v>
      </c>
      <c r="E868" s="6">
        <v>101</v>
      </c>
      <c r="F868" s="6">
        <f t="shared" si="75"/>
        <v>101</v>
      </c>
      <c r="G868" s="27">
        <f t="shared" si="76"/>
        <v>0.1</v>
      </c>
      <c r="H868" s="28">
        <f t="shared" si="77"/>
        <v>0.1</v>
      </c>
      <c r="I868">
        <f t="shared" si="78"/>
        <v>10.100000000000001</v>
      </c>
      <c r="J868" t="str">
        <f t="shared" si="79"/>
        <v>Santa Fe</v>
      </c>
      <c r="K868">
        <v>20</v>
      </c>
    </row>
    <row r="869" spans="1:11" ht="15.75" customHeight="1" x14ac:dyDescent="0.25">
      <c r="A869" s="5">
        <f t="shared" si="73"/>
        <v>44870</v>
      </c>
      <c r="B869" s="6">
        <f t="shared" si="74"/>
        <v>7</v>
      </c>
      <c r="C869" s="7" t="s">
        <v>12</v>
      </c>
      <c r="D869" s="8">
        <v>1</v>
      </c>
      <c r="E869" s="6">
        <v>509</v>
      </c>
      <c r="F869" s="6">
        <f t="shared" si="75"/>
        <v>50.900000000000006</v>
      </c>
      <c r="G869" s="27">
        <f t="shared" si="76"/>
        <v>0.1</v>
      </c>
      <c r="H869" s="28">
        <f t="shared" si="77"/>
        <v>0.1</v>
      </c>
      <c r="I869">
        <f t="shared" si="78"/>
        <v>50.900000000000006</v>
      </c>
      <c r="J869" t="str">
        <f t="shared" si="79"/>
        <v>Salta</v>
      </c>
      <c r="K869">
        <v>20</v>
      </c>
    </row>
    <row r="870" spans="1:11" ht="15.75" customHeight="1" x14ac:dyDescent="0.25">
      <c r="A870" s="5">
        <f t="shared" si="73"/>
        <v>44870</v>
      </c>
      <c r="B870" s="6">
        <f t="shared" si="74"/>
        <v>9</v>
      </c>
      <c r="C870" s="7" t="s">
        <v>12</v>
      </c>
      <c r="D870" s="8">
        <v>5</v>
      </c>
      <c r="E870" s="6">
        <v>244</v>
      </c>
      <c r="F870" s="6">
        <f t="shared" si="75"/>
        <v>122</v>
      </c>
      <c r="G870" s="27">
        <f t="shared" si="76"/>
        <v>0.1</v>
      </c>
      <c r="H870" s="28">
        <f t="shared" si="77"/>
        <v>0.1</v>
      </c>
      <c r="I870">
        <f t="shared" si="78"/>
        <v>24.400000000000002</v>
      </c>
      <c r="J870" t="str">
        <f t="shared" si="79"/>
        <v>Misiones</v>
      </c>
      <c r="K870">
        <v>20</v>
      </c>
    </row>
    <row r="871" spans="1:11" ht="15.75" customHeight="1" x14ac:dyDescent="0.25">
      <c r="A871" s="5">
        <f t="shared" si="73"/>
        <v>44870</v>
      </c>
      <c r="B871" s="6">
        <f t="shared" si="74"/>
        <v>1</v>
      </c>
      <c r="C871" s="7" t="s">
        <v>12</v>
      </c>
      <c r="D871" s="8">
        <v>4</v>
      </c>
      <c r="E871" s="6">
        <v>469</v>
      </c>
      <c r="F871" s="6">
        <f t="shared" si="75"/>
        <v>187.60000000000002</v>
      </c>
      <c r="G871" s="27">
        <f t="shared" si="76"/>
        <v>0.1</v>
      </c>
      <c r="H871" s="28">
        <f t="shared" si="77"/>
        <v>0.1</v>
      </c>
      <c r="I871">
        <f t="shared" si="78"/>
        <v>46.900000000000006</v>
      </c>
      <c r="J871" t="str">
        <f t="shared" si="79"/>
        <v>Buenos Aires</v>
      </c>
      <c r="K871">
        <v>20</v>
      </c>
    </row>
    <row r="872" spans="1:11" ht="15.75" customHeight="1" x14ac:dyDescent="0.25">
      <c r="A872" s="5">
        <f t="shared" si="73"/>
        <v>44870</v>
      </c>
      <c r="B872" s="6">
        <f t="shared" si="74"/>
        <v>4</v>
      </c>
      <c r="C872" s="7" t="s">
        <v>12</v>
      </c>
      <c r="D872" s="8">
        <v>5</v>
      </c>
      <c r="E872" s="6">
        <v>188</v>
      </c>
      <c r="F872" s="6">
        <f t="shared" si="75"/>
        <v>94</v>
      </c>
      <c r="G872" s="27">
        <f t="shared" si="76"/>
        <v>0.1</v>
      </c>
      <c r="H872" s="28">
        <f t="shared" si="77"/>
        <v>0.1</v>
      </c>
      <c r="I872">
        <f t="shared" si="78"/>
        <v>18.8</v>
      </c>
      <c r="J872" t="str">
        <f t="shared" si="79"/>
        <v>Cordoba</v>
      </c>
      <c r="K872">
        <v>20</v>
      </c>
    </row>
    <row r="873" spans="1:11" ht="15.75" customHeight="1" x14ac:dyDescent="0.25">
      <c r="A873" s="5">
        <f t="shared" si="73"/>
        <v>44870</v>
      </c>
      <c r="B873" s="6">
        <f t="shared" si="74"/>
        <v>5</v>
      </c>
      <c r="C873" s="7" t="s">
        <v>12</v>
      </c>
      <c r="D873" s="8">
        <v>2</v>
      </c>
      <c r="E873" s="6">
        <v>482</v>
      </c>
      <c r="F873" s="6">
        <f t="shared" si="75"/>
        <v>96.4</v>
      </c>
      <c r="G873" s="27">
        <f t="shared" si="76"/>
        <v>0.1</v>
      </c>
      <c r="H873" s="28">
        <f t="shared" si="77"/>
        <v>0.1</v>
      </c>
      <c r="I873">
        <f t="shared" si="78"/>
        <v>48.2</v>
      </c>
      <c r="J873" t="str">
        <f t="shared" si="79"/>
        <v>Tucumán</v>
      </c>
      <c r="K873">
        <v>20</v>
      </c>
    </row>
    <row r="874" spans="1:11" ht="15.75" customHeight="1" x14ac:dyDescent="0.25">
      <c r="A874" s="5">
        <f t="shared" si="73"/>
        <v>44870</v>
      </c>
      <c r="B874" s="6">
        <f t="shared" si="74"/>
        <v>8</v>
      </c>
      <c r="C874" s="7" t="s">
        <v>12</v>
      </c>
      <c r="D874" s="8">
        <v>1</v>
      </c>
      <c r="E874" s="6">
        <v>392</v>
      </c>
      <c r="F874" s="6">
        <f t="shared" si="75"/>
        <v>39.200000000000003</v>
      </c>
      <c r="G874" s="27">
        <f t="shared" si="76"/>
        <v>0.1</v>
      </c>
      <c r="H874" s="28">
        <f t="shared" si="77"/>
        <v>0.1</v>
      </c>
      <c r="I874">
        <f t="shared" si="78"/>
        <v>39.200000000000003</v>
      </c>
      <c r="J874" t="str">
        <f t="shared" si="79"/>
        <v>Jujuy</v>
      </c>
      <c r="K874">
        <v>20</v>
      </c>
    </row>
    <row r="875" spans="1:11" ht="15.75" customHeight="1" x14ac:dyDescent="0.25">
      <c r="A875" s="5">
        <f t="shared" si="73"/>
        <v>44871</v>
      </c>
      <c r="B875" s="6">
        <f t="shared" si="74"/>
        <v>10</v>
      </c>
      <c r="C875" s="7" t="s">
        <v>12</v>
      </c>
      <c r="D875" s="8">
        <v>6</v>
      </c>
      <c r="E875" s="6">
        <v>540</v>
      </c>
      <c r="F875" s="6">
        <f t="shared" si="75"/>
        <v>324</v>
      </c>
      <c r="G875" s="27">
        <f t="shared" si="76"/>
        <v>0.1</v>
      </c>
      <c r="H875" s="28">
        <f t="shared" si="77"/>
        <v>0.1</v>
      </c>
      <c r="I875">
        <f t="shared" si="78"/>
        <v>54</v>
      </c>
      <c r="J875" t="str">
        <f t="shared" si="79"/>
        <v>Neuquén</v>
      </c>
      <c r="K875">
        <v>20</v>
      </c>
    </row>
    <row r="876" spans="1:11" ht="15.75" customHeight="1" x14ac:dyDescent="0.25">
      <c r="A876" s="5">
        <f t="shared" si="73"/>
        <v>44871</v>
      </c>
      <c r="B876" s="6">
        <f t="shared" si="74"/>
        <v>6</v>
      </c>
      <c r="C876" s="7" t="s">
        <v>12</v>
      </c>
      <c r="D876" s="8">
        <v>4</v>
      </c>
      <c r="E876" s="6">
        <v>223</v>
      </c>
      <c r="F876" s="6">
        <f t="shared" si="75"/>
        <v>89.2</v>
      </c>
      <c r="G876" s="27">
        <f t="shared" si="76"/>
        <v>0.1</v>
      </c>
      <c r="H876" s="28">
        <f t="shared" si="77"/>
        <v>0.1</v>
      </c>
      <c r="I876">
        <f t="shared" si="78"/>
        <v>22.3</v>
      </c>
      <c r="J876" t="str">
        <f t="shared" si="79"/>
        <v>Tierra del Fuego</v>
      </c>
      <c r="K876">
        <v>20</v>
      </c>
    </row>
    <row r="877" spans="1:11" ht="15.75" customHeight="1" x14ac:dyDescent="0.25">
      <c r="A877" s="5">
        <f t="shared" si="73"/>
        <v>44871</v>
      </c>
      <c r="B877" s="6">
        <f t="shared" si="74"/>
        <v>3</v>
      </c>
      <c r="C877" s="7" t="s">
        <v>12</v>
      </c>
      <c r="D877" s="8">
        <v>3</v>
      </c>
      <c r="E877" s="6">
        <v>188</v>
      </c>
      <c r="F877" s="6">
        <f t="shared" si="75"/>
        <v>56.400000000000006</v>
      </c>
      <c r="G877" s="27">
        <f t="shared" si="76"/>
        <v>0.1</v>
      </c>
      <c r="H877" s="28">
        <f t="shared" si="77"/>
        <v>0.1</v>
      </c>
      <c r="I877">
        <f t="shared" si="78"/>
        <v>18.8</v>
      </c>
      <c r="J877" t="str">
        <f t="shared" si="79"/>
        <v>Entre Ríos</v>
      </c>
      <c r="K877">
        <v>20</v>
      </c>
    </row>
    <row r="878" spans="1:11" ht="15.75" customHeight="1" x14ac:dyDescent="0.25">
      <c r="A878" s="5">
        <f t="shared" si="73"/>
        <v>44871</v>
      </c>
      <c r="B878" s="6">
        <f t="shared" si="74"/>
        <v>2</v>
      </c>
      <c r="C878" s="7" t="s">
        <v>12</v>
      </c>
      <c r="D878" s="8">
        <v>7</v>
      </c>
      <c r="E878" s="6">
        <v>582</v>
      </c>
      <c r="F878" s="6">
        <f t="shared" si="75"/>
        <v>407.40000000000003</v>
      </c>
      <c r="G878" s="27">
        <f t="shared" si="76"/>
        <v>0.1</v>
      </c>
      <c r="H878" s="28">
        <f t="shared" si="77"/>
        <v>0.1</v>
      </c>
      <c r="I878">
        <f t="shared" si="78"/>
        <v>58.2</v>
      </c>
      <c r="J878" t="str">
        <f t="shared" si="79"/>
        <v>Santa Fe</v>
      </c>
      <c r="K878">
        <v>20</v>
      </c>
    </row>
    <row r="879" spans="1:11" ht="15.75" customHeight="1" x14ac:dyDescent="0.25">
      <c r="A879" s="5">
        <f t="shared" si="73"/>
        <v>44871</v>
      </c>
      <c r="B879" s="6">
        <f t="shared" si="74"/>
        <v>7</v>
      </c>
      <c r="C879" s="7" t="s">
        <v>12</v>
      </c>
      <c r="D879" s="8">
        <v>7</v>
      </c>
      <c r="E879" s="6">
        <v>153</v>
      </c>
      <c r="F879" s="6">
        <f t="shared" si="75"/>
        <v>107.10000000000001</v>
      </c>
      <c r="G879" s="27">
        <f t="shared" si="76"/>
        <v>0.1</v>
      </c>
      <c r="H879" s="28">
        <f t="shared" si="77"/>
        <v>0.1</v>
      </c>
      <c r="I879">
        <f t="shared" si="78"/>
        <v>15.3</v>
      </c>
      <c r="J879" t="str">
        <f t="shared" si="79"/>
        <v>Salta</v>
      </c>
      <c r="K879">
        <v>20</v>
      </c>
    </row>
    <row r="880" spans="1:11" ht="15.75" customHeight="1" x14ac:dyDescent="0.25">
      <c r="A880" s="5">
        <f t="shared" si="73"/>
        <v>44871</v>
      </c>
      <c r="B880" s="6">
        <f t="shared" si="74"/>
        <v>9</v>
      </c>
      <c r="C880" s="7" t="s">
        <v>12</v>
      </c>
      <c r="D880" s="8">
        <v>9</v>
      </c>
      <c r="E880" s="6">
        <v>158</v>
      </c>
      <c r="F880" s="6">
        <f t="shared" si="75"/>
        <v>142.20000000000002</v>
      </c>
      <c r="G880" s="27">
        <f t="shared" si="76"/>
        <v>0.1</v>
      </c>
      <c r="H880" s="28">
        <f t="shared" si="77"/>
        <v>0.1</v>
      </c>
      <c r="I880">
        <f t="shared" si="78"/>
        <v>15.8</v>
      </c>
      <c r="J880" t="str">
        <f t="shared" si="79"/>
        <v>Misiones</v>
      </c>
      <c r="K880">
        <v>20</v>
      </c>
    </row>
    <row r="881" spans="1:11" ht="15.75" customHeight="1" x14ac:dyDescent="0.25">
      <c r="A881" s="5">
        <f t="shared" si="73"/>
        <v>44871</v>
      </c>
      <c r="B881" s="6">
        <f t="shared" si="74"/>
        <v>1</v>
      </c>
      <c r="C881" s="7" t="s">
        <v>12</v>
      </c>
      <c r="D881" s="8">
        <v>10</v>
      </c>
      <c r="E881" s="6">
        <v>385</v>
      </c>
      <c r="F881" s="6">
        <f t="shared" si="75"/>
        <v>385</v>
      </c>
      <c r="G881" s="27">
        <f t="shared" si="76"/>
        <v>0.1</v>
      </c>
      <c r="H881" s="28">
        <f t="shared" si="77"/>
        <v>0.1</v>
      </c>
      <c r="I881">
        <f t="shared" si="78"/>
        <v>38.5</v>
      </c>
      <c r="J881" t="str">
        <f t="shared" si="79"/>
        <v>Buenos Aires</v>
      </c>
      <c r="K881">
        <v>20</v>
      </c>
    </row>
    <row r="882" spans="1:11" ht="15.75" customHeight="1" x14ac:dyDescent="0.25">
      <c r="A882" s="5">
        <f t="shared" si="73"/>
        <v>44871</v>
      </c>
      <c r="B882" s="6">
        <f t="shared" si="74"/>
        <v>4</v>
      </c>
      <c r="C882" s="7" t="s">
        <v>12</v>
      </c>
      <c r="D882" s="8">
        <v>1</v>
      </c>
      <c r="E882" s="6">
        <v>686</v>
      </c>
      <c r="F882" s="6">
        <f t="shared" si="75"/>
        <v>68.600000000000009</v>
      </c>
      <c r="G882" s="27">
        <f t="shared" si="76"/>
        <v>0.1</v>
      </c>
      <c r="H882" s="28">
        <f t="shared" si="77"/>
        <v>0.1</v>
      </c>
      <c r="I882">
        <f t="shared" si="78"/>
        <v>68.600000000000009</v>
      </c>
      <c r="J882" t="str">
        <f t="shared" si="79"/>
        <v>Cordoba</v>
      </c>
      <c r="K882">
        <v>20</v>
      </c>
    </row>
    <row r="883" spans="1:11" ht="15.75" customHeight="1" x14ac:dyDescent="0.25">
      <c r="A883" s="5">
        <f t="shared" si="73"/>
        <v>44871</v>
      </c>
      <c r="B883" s="6">
        <f t="shared" si="74"/>
        <v>5</v>
      </c>
      <c r="C883" s="7" t="s">
        <v>12</v>
      </c>
      <c r="D883" s="8">
        <v>6</v>
      </c>
      <c r="E883" s="6">
        <v>539</v>
      </c>
      <c r="F883" s="6">
        <f t="shared" si="75"/>
        <v>323.40000000000003</v>
      </c>
      <c r="G883" s="27">
        <f t="shared" si="76"/>
        <v>0.1</v>
      </c>
      <c r="H883" s="28">
        <f t="shared" si="77"/>
        <v>0.1</v>
      </c>
      <c r="I883">
        <f t="shared" si="78"/>
        <v>53.900000000000006</v>
      </c>
      <c r="J883" t="str">
        <f t="shared" si="79"/>
        <v>Tucumán</v>
      </c>
      <c r="K883">
        <v>20</v>
      </c>
    </row>
    <row r="884" spans="1:11" ht="15.75" customHeight="1" x14ac:dyDescent="0.25">
      <c r="A884" s="5">
        <f t="shared" si="73"/>
        <v>44872</v>
      </c>
      <c r="B884" s="6">
        <f t="shared" si="74"/>
        <v>8</v>
      </c>
      <c r="C884" s="7" t="s">
        <v>12</v>
      </c>
      <c r="D884" s="8">
        <v>1</v>
      </c>
      <c r="E884" s="6">
        <v>557</v>
      </c>
      <c r="F884" s="6">
        <f t="shared" si="75"/>
        <v>55.7</v>
      </c>
      <c r="G884" s="27">
        <f t="shared" si="76"/>
        <v>0.1</v>
      </c>
      <c r="H884" s="28">
        <f t="shared" si="77"/>
        <v>0.1</v>
      </c>
      <c r="I884">
        <f t="shared" si="78"/>
        <v>55.7</v>
      </c>
      <c r="J884" t="str">
        <f t="shared" si="79"/>
        <v>Jujuy</v>
      </c>
      <c r="K884">
        <v>20</v>
      </c>
    </row>
    <row r="885" spans="1:11" ht="15.75" customHeight="1" x14ac:dyDescent="0.25">
      <c r="A885" s="5">
        <f t="shared" si="73"/>
        <v>44872</v>
      </c>
      <c r="B885" s="6">
        <f t="shared" si="74"/>
        <v>10</v>
      </c>
      <c r="C885" s="7" t="s">
        <v>12</v>
      </c>
      <c r="D885" s="8">
        <v>7</v>
      </c>
      <c r="E885" s="6">
        <v>191</v>
      </c>
      <c r="F885" s="6">
        <f t="shared" si="75"/>
        <v>133.70000000000002</v>
      </c>
      <c r="G885" s="27">
        <f t="shared" si="76"/>
        <v>0.1</v>
      </c>
      <c r="H885" s="28">
        <f t="shared" si="77"/>
        <v>0.1</v>
      </c>
      <c r="I885">
        <f t="shared" si="78"/>
        <v>19.100000000000001</v>
      </c>
      <c r="J885" t="str">
        <f t="shared" si="79"/>
        <v>Neuquén</v>
      </c>
      <c r="K885">
        <v>20</v>
      </c>
    </row>
    <row r="886" spans="1:11" ht="15.75" customHeight="1" x14ac:dyDescent="0.25">
      <c r="A886" s="5">
        <f t="shared" si="73"/>
        <v>44872</v>
      </c>
      <c r="B886" s="6">
        <f t="shared" si="74"/>
        <v>6</v>
      </c>
      <c r="C886" s="7" t="s">
        <v>12</v>
      </c>
      <c r="D886" s="8">
        <v>5</v>
      </c>
      <c r="E886" s="6">
        <v>153</v>
      </c>
      <c r="F886" s="6">
        <f t="shared" si="75"/>
        <v>76.5</v>
      </c>
      <c r="G886" s="27">
        <f t="shared" si="76"/>
        <v>0.1</v>
      </c>
      <c r="H886" s="28">
        <f t="shared" si="77"/>
        <v>0.1</v>
      </c>
      <c r="I886">
        <f t="shared" si="78"/>
        <v>15.3</v>
      </c>
      <c r="J886" t="str">
        <f t="shared" si="79"/>
        <v>Tierra del Fuego</v>
      </c>
      <c r="K886">
        <v>20</v>
      </c>
    </row>
    <row r="887" spans="1:11" ht="15.75" customHeight="1" x14ac:dyDescent="0.25">
      <c r="A887" s="5">
        <f t="shared" si="73"/>
        <v>44872</v>
      </c>
      <c r="B887" s="6">
        <f t="shared" si="74"/>
        <v>3</v>
      </c>
      <c r="C887" s="7" t="s">
        <v>12</v>
      </c>
      <c r="D887" s="8">
        <v>9</v>
      </c>
      <c r="E887" s="6">
        <v>110</v>
      </c>
      <c r="F887" s="6">
        <f t="shared" si="75"/>
        <v>99</v>
      </c>
      <c r="G887" s="27">
        <f t="shared" si="76"/>
        <v>0.1</v>
      </c>
      <c r="H887" s="28">
        <f t="shared" si="77"/>
        <v>0.1</v>
      </c>
      <c r="I887">
        <f t="shared" si="78"/>
        <v>11</v>
      </c>
      <c r="J887" t="str">
        <f t="shared" si="79"/>
        <v>Entre Ríos</v>
      </c>
      <c r="K887">
        <v>20</v>
      </c>
    </row>
    <row r="888" spans="1:11" ht="15.75" customHeight="1" x14ac:dyDescent="0.25">
      <c r="A888" s="5">
        <f t="shared" si="73"/>
        <v>44872</v>
      </c>
      <c r="B888" s="6">
        <f t="shared" si="74"/>
        <v>2</v>
      </c>
      <c r="C888" s="7" t="s">
        <v>12</v>
      </c>
      <c r="D888" s="8">
        <v>5</v>
      </c>
      <c r="E888" s="6">
        <v>240</v>
      </c>
      <c r="F888" s="6">
        <f t="shared" si="75"/>
        <v>120</v>
      </c>
      <c r="G888" s="27">
        <f t="shared" si="76"/>
        <v>0.1</v>
      </c>
      <c r="H888" s="28">
        <f t="shared" si="77"/>
        <v>0.1</v>
      </c>
      <c r="I888">
        <f t="shared" si="78"/>
        <v>24</v>
      </c>
      <c r="J888" t="str">
        <f t="shared" si="79"/>
        <v>Santa Fe</v>
      </c>
      <c r="K888">
        <v>20</v>
      </c>
    </row>
    <row r="889" spans="1:11" ht="15.75" customHeight="1" x14ac:dyDescent="0.25">
      <c r="A889" s="5">
        <f t="shared" si="73"/>
        <v>44872</v>
      </c>
      <c r="B889" s="6">
        <f t="shared" si="74"/>
        <v>7</v>
      </c>
      <c r="C889" s="7" t="s">
        <v>12</v>
      </c>
      <c r="D889" s="8">
        <v>1</v>
      </c>
      <c r="E889" s="6">
        <v>685</v>
      </c>
      <c r="F889" s="6">
        <f t="shared" si="75"/>
        <v>68.5</v>
      </c>
      <c r="G889" s="27">
        <f t="shared" si="76"/>
        <v>0.1</v>
      </c>
      <c r="H889" s="28">
        <f t="shared" si="77"/>
        <v>0.1</v>
      </c>
      <c r="I889">
        <f t="shared" si="78"/>
        <v>68.5</v>
      </c>
      <c r="J889" t="str">
        <f t="shared" si="79"/>
        <v>Salta</v>
      </c>
      <c r="K889">
        <v>20</v>
      </c>
    </row>
    <row r="890" spans="1:11" ht="15.75" customHeight="1" x14ac:dyDescent="0.25">
      <c r="A890" s="5">
        <f t="shared" si="73"/>
        <v>44872</v>
      </c>
      <c r="B890" s="6">
        <f t="shared" si="74"/>
        <v>9</v>
      </c>
      <c r="C890" s="7" t="s">
        <v>12</v>
      </c>
      <c r="D890" s="8">
        <v>9</v>
      </c>
      <c r="E890" s="6">
        <v>544</v>
      </c>
      <c r="F890" s="6">
        <f t="shared" si="75"/>
        <v>489.6</v>
      </c>
      <c r="G890" s="27">
        <f t="shared" si="76"/>
        <v>0.1</v>
      </c>
      <c r="H890" s="28">
        <f t="shared" si="77"/>
        <v>0.1</v>
      </c>
      <c r="I890">
        <f t="shared" si="78"/>
        <v>54.400000000000006</v>
      </c>
      <c r="J890" t="str">
        <f t="shared" si="79"/>
        <v>Misiones</v>
      </c>
      <c r="K890">
        <v>20</v>
      </c>
    </row>
    <row r="891" spans="1:11" ht="15.75" customHeight="1" x14ac:dyDescent="0.25">
      <c r="A891" s="5">
        <f t="shared" si="73"/>
        <v>44872</v>
      </c>
      <c r="B891" s="6">
        <f t="shared" si="74"/>
        <v>1</v>
      </c>
      <c r="C891" s="7" t="s">
        <v>12</v>
      </c>
      <c r="D891" s="8">
        <v>7</v>
      </c>
      <c r="E891" s="6">
        <v>560</v>
      </c>
      <c r="F891" s="6">
        <f t="shared" si="75"/>
        <v>392</v>
      </c>
      <c r="G891" s="27">
        <f t="shared" si="76"/>
        <v>0.1</v>
      </c>
      <c r="H891" s="28">
        <f t="shared" si="77"/>
        <v>0.1</v>
      </c>
      <c r="I891">
        <f t="shared" si="78"/>
        <v>56</v>
      </c>
      <c r="J891" t="str">
        <f t="shared" si="79"/>
        <v>Buenos Aires</v>
      </c>
      <c r="K891">
        <v>20</v>
      </c>
    </row>
    <row r="892" spans="1:11" ht="15.75" customHeight="1" x14ac:dyDescent="0.25">
      <c r="A892" s="5">
        <f t="shared" si="73"/>
        <v>44872</v>
      </c>
      <c r="B892" s="6">
        <f t="shared" si="74"/>
        <v>4</v>
      </c>
      <c r="C892" s="7" t="s">
        <v>12</v>
      </c>
      <c r="D892" s="8">
        <v>6</v>
      </c>
      <c r="E892" s="6">
        <v>338</v>
      </c>
      <c r="F892" s="6">
        <f t="shared" si="75"/>
        <v>202.8</v>
      </c>
      <c r="G892" s="27">
        <f t="shared" si="76"/>
        <v>0.1</v>
      </c>
      <c r="H892" s="28">
        <f t="shared" si="77"/>
        <v>0.1</v>
      </c>
      <c r="I892">
        <f t="shared" si="78"/>
        <v>33.800000000000004</v>
      </c>
      <c r="J892" t="str">
        <f t="shared" si="79"/>
        <v>Cordoba</v>
      </c>
      <c r="K892">
        <v>20</v>
      </c>
    </row>
    <row r="893" spans="1:11" ht="15.75" customHeight="1" x14ac:dyDescent="0.25">
      <c r="A893" s="5">
        <f t="shared" si="73"/>
        <v>44873</v>
      </c>
      <c r="B893" s="6">
        <f t="shared" si="74"/>
        <v>5</v>
      </c>
      <c r="C893" s="7" t="s">
        <v>12</v>
      </c>
      <c r="D893" s="8">
        <v>1</v>
      </c>
      <c r="E893" s="6">
        <v>120</v>
      </c>
      <c r="F893" s="6">
        <f t="shared" si="75"/>
        <v>12</v>
      </c>
      <c r="G893" s="27">
        <f t="shared" si="76"/>
        <v>0.1</v>
      </c>
      <c r="H893" s="28">
        <f t="shared" si="77"/>
        <v>0.1</v>
      </c>
      <c r="I893">
        <f t="shared" si="78"/>
        <v>12</v>
      </c>
      <c r="J893" t="str">
        <f t="shared" si="79"/>
        <v>Tucumán</v>
      </c>
      <c r="K893">
        <v>20</v>
      </c>
    </row>
    <row r="894" spans="1:11" ht="15.75" customHeight="1" x14ac:dyDescent="0.25">
      <c r="A894" s="5">
        <f t="shared" si="73"/>
        <v>44873</v>
      </c>
      <c r="B894" s="6">
        <f t="shared" si="74"/>
        <v>8</v>
      </c>
      <c r="C894" s="7" t="s">
        <v>12</v>
      </c>
      <c r="D894" s="8">
        <v>5</v>
      </c>
      <c r="E894" s="6">
        <v>393</v>
      </c>
      <c r="F894" s="6">
        <f t="shared" si="75"/>
        <v>196.5</v>
      </c>
      <c r="G894" s="27">
        <f t="shared" si="76"/>
        <v>0.1</v>
      </c>
      <c r="H894" s="28">
        <f t="shared" si="77"/>
        <v>0.1</v>
      </c>
      <c r="I894">
        <f t="shared" si="78"/>
        <v>39.300000000000004</v>
      </c>
      <c r="J894" t="str">
        <f t="shared" si="79"/>
        <v>Jujuy</v>
      </c>
      <c r="K894">
        <v>20</v>
      </c>
    </row>
    <row r="895" spans="1:11" ht="15.75" customHeight="1" x14ac:dyDescent="0.25">
      <c r="A895" s="5">
        <f t="shared" si="73"/>
        <v>44873</v>
      </c>
      <c r="B895" s="6">
        <f t="shared" si="74"/>
        <v>10</v>
      </c>
      <c r="C895" s="7" t="s">
        <v>12</v>
      </c>
      <c r="D895" s="8">
        <v>7</v>
      </c>
      <c r="E895" s="6">
        <v>382</v>
      </c>
      <c r="F895" s="6">
        <f t="shared" si="75"/>
        <v>267.40000000000003</v>
      </c>
      <c r="G895" s="27">
        <f t="shared" si="76"/>
        <v>0.1</v>
      </c>
      <c r="H895" s="28">
        <f t="shared" si="77"/>
        <v>0.1</v>
      </c>
      <c r="I895">
        <f t="shared" si="78"/>
        <v>38.200000000000003</v>
      </c>
      <c r="J895" t="str">
        <f t="shared" si="79"/>
        <v>Neuquén</v>
      </c>
      <c r="K895">
        <v>20</v>
      </c>
    </row>
    <row r="896" spans="1:11" ht="15.75" customHeight="1" x14ac:dyDescent="0.25">
      <c r="A896" s="5">
        <f t="shared" si="73"/>
        <v>44873</v>
      </c>
      <c r="B896" s="6">
        <f t="shared" si="74"/>
        <v>6</v>
      </c>
      <c r="C896" s="7" t="s">
        <v>12</v>
      </c>
      <c r="D896" s="8">
        <v>2</v>
      </c>
      <c r="E896" s="6">
        <v>546</v>
      </c>
      <c r="F896" s="6">
        <f t="shared" si="75"/>
        <v>109.2</v>
      </c>
      <c r="G896" s="27">
        <f t="shared" si="76"/>
        <v>0.1</v>
      </c>
      <c r="H896" s="28">
        <f t="shared" si="77"/>
        <v>0.1</v>
      </c>
      <c r="I896">
        <f t="shared" si="78"/>
        <v>54.6</v>
      </c>
      <c r="J896" t="str">
        <f t="shared" si="79"/>
        <v>Tierra del Fuego</v>
      </c>
      <c r="K896">
        <v>20</v>
      </c>
    </row>
    <row r="897" spans="1:11" ht="15.75" customHeight="1" x14ac:dyDescent="0.25">
      <c r="A897" s="5">
        <f t="shared" si="73"/>
        <v>44873</v>
      </c>
      <c r="B897" s="6">
        <f t="shared" si="74"/>
        <v>3</v>
      </c>
      <c r="C897" s="7" t="s">
        <v>12</v>
      </c>
      <c r="D897" s="8">
        <v>3</v>
      </c>
      <c r="E897" s="6">
        <v>578</v>
      </c>
      <c r="F897" s="6">
        <f t="shared" si="75"/>
        <v>173.4</v>
      </c>
      <c r="G897" s="27">
        <f t="shared" si="76"/>
        <v>0.1</v>
      </c>
      <c r="H897" s="28">
        <f t="shared" si="77"/>
        <v>0.1</v>
      </c>
      <c r="I897">
        <f t="shared" si="78"/>
        <v>57.800000000000004</v>
      </c>
      <c r="J897" t="str">
        <f t="shared" si="79"/>
        <v>Entre Ríos</v>
      </c>
      <c r="K897">
        <v>20</v>
      </c>
    </row>
    <row r="898" spans="1:11" ht="15.75" customHeight="1" x14ac:dyDescent="0.25">
      <c r="A898" s="5">
        <f t="shared" si="73"/>
        <v>44873</v>
      </c>
      <c r="B898" s="6">
        <f t="shared" si="74"/>
        <v>2</v>
      </c>
      <c r="C898" s="7" t="s">
        <v>12</v>
      </c>
      <c r="D898" s="8">
        <v>9</v>
      </c>
      <c r="E898" s="6">
        <v>525</v>
      </c>
      <c r="F898" s="6">
        <f t="shared" si="75"/>
        <v>472.5</v>
      </c>
      <c r="G898" s="27">
        <f t="shared" si="76"/>
        <v>0.1</v>
      </c>
      <c r="H898" s="28">
        <f t="shared" si="77"/>
        <v>0.1</v>
      </c>
      <c r="I898">
        <f t="shared" si="78"/>
        <v>52.5</v>
      </c>
      <c r="J898" t="str">
        <f t="shared" si="79"/>
        <v>Santa Fe</v>
      </c>
      <c r="K898">
        <v>20</v>
      </c>
    </row>
    <row r="899" spans="1:11" ht="15.75" customHeight="1" x14ac:dyDescent="0.25">
      <c r="A899" s="5">
        <f t="shared" si="73"/>
        <v>44873</v>
      </c>
      <c r="B899" s="6">
        <f t="shared" si="74"/>
        <v>7</v>
      </c>
      <c r="C899" s="7" t="s">
        <v>12</v>
      </c>
      <c r="D899" s="8">
        <v>4</v>
      </c>
      <c r="E899" s="6">
        <v>495</v>
      </c>
      <c r="F899" s="6">
        <f t="shared" ref="F899:F962" si="80">(D899*E899)*G899</f>
        <v>198</v>
      </c>
      <c r="G899" s="27">
        <f t="shared" ref="G899:H962" si="81">IF(C899="Hogar",0.15,0.1)</f>
        <v>0.1</v>
      </c>
      <c r="H899" s="28">
        <f t="shared" ref="H899:H962" si="82">IF(C899="Hogar",0.15,0.1)</f>
        <v>0.1</v>
      </c>
      <c r="I899">
        <f t="shared" ref="I899:I962" si="83">E899*G899</f>
        <v>49.5</v>
      </c>
      <c r="J899" t="str">
        <f t="shared" ref="J899:J962" si="84">IF(B899=1,"Buenos Aires",IF(B899=2,"Santa Fe",IF(B899=3,"Entre Ríos",IF(B899=4,"Cordoba",IF(B899=5,"Tucumán",IF(B899=6,"Tierra del Fuego",IF(B899=7,"Salta",IF(B899=8,"Jujuy", IF(B899=9,"Misiones", IF(B899=10,"Neuquén"))))))))))</f>
        <v>Salta</v>
      </c>
      <c r="K899">
        <v>20</v>
      </c>
    </row>
    <row r="900" spans="1:11" ht="15.75" customHeight="1" x14ac:dyDescent="0.25">
      <c r="A900" s="5">
        <f t="shared" si="73"/>
        <v>44873</v>
      </c>
      <c r="B900" s="6">
        <f t="shared" si="74"/>
        <v>9</v>
      </c>
      <c r="C900" s="7" t="s">
        <v>12</v>
      </c>
      <c r="D900" s="8">
        <v>2</v>
      </c>
      <c r="E900" s="6">
        <v>200</v>
      </c>
      <c r="F900" s="6">
        <f t="shared" si="80"/>
        <v>40</v>
      </c>
      <c r="G900" s="27">
        <f t="shared" si="81"/>
        <v>0.1</v>
      </c>
      <c r="H900" s="28">
        <f t="shared" si="82"/>
        <v>0.1</v>
      </c>
      <c r="I900">
        <f t="shared" si="83"/>
        <v>20</v>
      </c>
      <c r="J900" t="str">
        <f t="shared" si="84"/>
        <v>Misiones</v>
      </c>
      <c r="K900">
        <v>20</v>
      </c>
    </row>
    <row r="901" spans="1:11" ht="15.75" customHeight="1" x14ac:dyDescent="0.25">
      <c r="A901" s="5">
        <f t="shared" si="73"/>
        <v>44873</v>
      </c>
      <c r="B901" s="6">
        <f t="shared" si="74"/>
        <v>1</v>
      </c>
      <c r="C901" s="7" t="s">
        <v>12</v>
      </c>
      <c r="D901" s="8">
        <v>9</v>
      </c>
      <c r="E901" s="6">
        <v>674</v>
      </c>
      <c r="F901" s="6">
        <f t="shared" si="80"/>
        <v>606.6</v>
      </c>
      <c r="G901" s="27">
        <f t="shared" si="81"/>
        <v>0.1</v>
      </c>
      <c r="H901" s="28">
        <f t="shared" si="82"/>
        <v>0.1</v>
      </c>
      <c r="I901">
        <f t="shared" si="83"/>
        <v>67.400000000000006</v>
      </c>
      <c r="J901" t="str">
        <f t="shared" si="84"/>
        <v>Buenos Aires</v>
      </c>
      <c r="K901">
        <v>20</v>
      </c>
    </row>
    <row r="902" spans="1:11" ht="15.75" customHeight="1" x14ac:dyDescent="0.25">
      <c r="A902" s="5">
        <f t="shared" si="73"/>
        <v>44874</v>
      </c>
      <c r="B902" s="6">
        <f t="shared" si="74"/>
        <v>4</v>
      </c>
      <c r="C902" s="7" t="s">
        <v>12</v>
      </c>
      <c r="D902" s="8">
        <v>7</v>
      </c>
      <c r="E902" s="6">
        <v>279</v>
      </c>
      <c r="F902" s="6">
        <f t="shared" si="80"/>
        <v>195.3</v>
      </c>
      <c r="G902" s="27">
        <f t="shared" si="81"/>
        <v>0.1</v>
      </c>
      <c r="H902" s="28">
        <f t="shared" si="82"/>
        <v>0.1</v>
      </c>
      <c r="I902">
        <f t="shared" si="83"/>
        <v>27.900000000000002</v>
      </c>
      <c r="J902" t="str">
        <f t="shared" si="84"/>
        <v>Cordoba</v>
      </c>
      <c r="K902">
        <v>20</v>
      </c>
    </row>
    <row r="903" spans="1:11" ht="15.75" customHeight="1" x14ac:dyDescent="0.25">
      <c r="A903" s="5">
        <f t="shared" si="73"/>
        <v>44874</v>
      </c>
      <c r="B903" s="6">
        <f t="shared" si="74"/>
        <v>5</v>
      </c>
      <c r="C903" s="7" t="s">
        <v>12</v>
      </c>
      <c r="D903" s="8">
        <v>3</v>
      </c>
      <c r="E903" s="6">
        <v>591</v>
      </c>
      <c r="F903" s="6">
        <f t="shared" si="80"/>
        <v>177.3</v>
      </c>
      <c r="G903" s="27">
        <f t="shared" si="81"/>
        <v>0.1</v>
      </c>
      <c r="H903" s="28">
        <f t="shared" si="82"/>
        <v>0.1</v>
      </c>
      <c r="I903">
        <f t="shared" si="83"/>
        <v>59.1</v>
      </c>
      <c r="J903" t="str">
        <f t="shared" si="84"/>
        <v>Tucumán</v>
      </c>
      <c r="K903">
        <v>20</v>
      </c>
    </row>
    <row r="904" spans="1:11" ht="15.75" customHeight="1" x14ac:dyDescent="0.25">
      <c r="A904" s="5">
        <f t="shared" si="73"/>
        <v>44874</v>
      </c>
      <c r="B904" s="6">
        <f t="shared" si="74"/>
        <v>8</v>
      </c>
      <c r="C904" s="7" t="s">
        <v>12</v>
      </c>
      <c r="D904" s="8">
        <v>9</v>
      </c>
      <c r="E904" s="6">
        <v>140</v>
      </c>
      <c r="F904" s="6">
        <f t="shared" si="80"/>
        <v>126</v>
      </c>
      <c r="G904" s="27">
        <f t="shared" si="81"/>
        <v>0.1</v>
      </c>
      <c r="H904" s="28">
        <f t="shared" si="82"/>
        <v>0.1</v>
      </c>
      <c r="I904">
        <f t="shared" si="83"/>
        <v>14</v>
      </c>
      <c r="J904" t="str">
        <f t="shared" si="84"/>
        <v>Jujuy</v>
      </c>
      <c r="K904">
        <v>20</v>
      </c>
    </row>
    <row r="905" spans="1:11" ht="15.75" customHeight="1" x14ac:dyDescent="0.25">
      <c r="A905" s="5">
        <f t="shared" si="73"/>
        <v>44874</v>
      </c>
      <c r="B905" s="6">
        <f t="shared" si="74"/>
        <v>10</v>
      </c>
      <c r="C905" s="7" t="s">
        <v>12</v>
      </c>
      <c r="D905" s="8">
        <v>2</v>
      </c>
      <c r="E905" s="6">
        <v>687</v>
      </c>
      <c r="F905" s="6">
        <f t="shared" si="80"/>
        <v>137.4</v>
      </c>
      <c r="G905" s="27">
        <f t="shared" si="81"/>
        <v>0.1</v>
      </c>
      <c r="H905" s="28">
        <f t="shared" si="82"/>
        <v>0.1</v>
      </c>
      <c r="I905">
        <f t="shared" si="83"/>
        <v>68.7</v>
      </c>
      <c r="J905" t="str">
        <f t="shared" si="84"/>
        <v>Neuquén</v>
      </c>
      <c r="K905">
        <v>20</v>
      </c>
    </row>
    <row r="906" spans="1:11" ht="15.75" customHeight="1" x14ac:dyDescent="0.25">
      <c r="A906" s="5">
        <f t="shared" si="73"/>
        <v>44874</v>
      </c>
      <c r="B906" s="6">
        <f t="shared" si="74"/>
        <v>6</v>
      </c>
      <c r="C906" s="7" t="s">
        <v>12</v>
      </c>
      <c r="D906" s="8">
        <v>7</v>
      </c>
      <c r="E906" s="6">
        <v>520</v>
      </c>
      <c r="F906" s="6">
        <f t="shared" si="80"/>
        <v>364</v>
      </c>
      <c r="G906" s="27">
        <f t="shared" si="81"/>
        <v>0.1</v>
      </c>
      <c r="H906" s="28">
        <f t="shared" si="82"/>
        <v>0.1</v>
      </c>
      <c r="I906">
        <f t="shared" si="83"/>
        <v>52</v>
      </c>
      <c r="J906" t="str">
        <f t="shared" si="84"/>
        <v>Tierra del Fuego</v>
      </c>
      <c r="K906">
        <v>20</v>
      </c>
    </row>
    <row r="907" spans="1:11" ht="15.75" customHeight="1" x14ac:dyDescent="0.25">
      <c r="A907" s="5">
        <f t="shared" si="73"/>
        <v>44874</v>
      </c>
      <c r="B907" s="6">
        <f t="shared" si="74"/>
        <v>3</v>
      </c>
      <c r="C907" s="7" t="s">
        <v>12</v>
      </c>
      <c r="D907" s="8">
        <v>3</v>
      </c>
      <c r="E907" s="6">
        <v>259</v>
      </c>
      <c r="F907" s="6">
        <f t="shared" si="80"/>
        <v>77.7</v>
      </c>
      <c r="G907" s="27">
        <f t="shared" si="81"/>
        <v>0.1</v>
      </c>
      <c r="H907" s="28">
        <f t="shared" si="82"/>
        <v>0.1</v>
      </c>
      <c r="I907">
        <f t="shared" si="83"/>
        <v>25.900000000000002</v>
      </c>
      <c r="J907" t="str">
        <f t="shared" si="84"/>
        <v>Entre Ríos</v>
      </c>
      <c r="K907">
        <v>20</v>
      </c>
    </row>
    <row r="908" spans="1:11" ht="15.75" customHeight="1" x14ac:dyDescent="0.25">
      <c r="A908" s="5">
        <f t="shared" si="73"/>
        <v>44874</v>
      </c>
      <c r="B908" s="6">
        <f t="shared" si="74"/>
        <v>2</v>
      </c>
      <c r="C908" s="7" t="s">
        <v>12</v>
      </c>
      <c r="D908" s="8">
        <v>9</v>
      </c>
      <c r="E908" s="6">
        <v>357</v>
      </c>
      <c r="F908" s="6">
        <f t="shared" si="80"/>
        <v>321.3</v>
      </c>
      <c r="G908" s="27">
        <f t="shared" si="81"/>
        <v>0.1</v>
      </c>
      <c r="H908" s="28">
        <f t="shared" si="82"/>
        <v>0.1</v>
      </c>
      <c r="I908">
        <f t="shared" si="83"/>
        <v>35.700000000000003</v>
      </c>
      <c r="J908" t="str">
        <f t="shared" si="84"/>
        <v>Santa Fe</v>
      </c>
      <c r="K908">
        <v>20</v>
      </c>
    </row>
    <row r="909" spans="1:11" ht="15.75" customHeight="1" x14ac:dyDescent="0.25">
      <c r="A909" s="5">
        <f t="shared" si="73"/>
        <v>44874</v>
      </c>
      <c r="B909" s="6">
        <f t="shared" si="74"/>
        <v>7</v>
      </c>
      <c r="C909" s="7" t="s">
        <v>12</v>
      </c>
      <c r="D909" s="8">
        <v>4</v>
      </c>
      <c r="E909" s="6">
        <v>429</v>
      </c>
      <c r="F909" s="6">
        <f t="shared" si="80"/>
        <v>171.60000000000002</v>
      </c>
      <c r="G909" s="27">
        <f t="shared" si="81"/>
        <v>0.1</v>
      </c>
      <c r="H909" s="28">
        <f t="shared" si="82"/>
        <v>0.1</v>
      </c>
      <c r="I909">
        <f t="shared" si="83"/>
        <v>42.900000000000006</v>
      </c>
      <c r="J909" t="str">
        <f t="shared" si="84"/>
        <v>Salta</v>
      </c>
      <c r="K909">
        <v>20</v>
      </c>
    </row>
    <row r="910" spans="1:11" ht="15.75" customHeight="1" x14ac:dyDescent="0.25">
      <c r="A910" s="5">
        <f t="shared" si="73"/>
        <v>44874</v>
      </c>
      <c r="B910" s="6">
        <f t="shared" si="74"/>
        <v>9</v>
      </c>
      <c r="C910" s="7" t="s">
        <v>12</v>
      </c>
      <c r="D910" s="8">
        <v>3</v>
      </c>
      <c r="E910" s="6">
        <v>295</v>
      </c>
      <c r="F910" s="6">
        <f t="shared" si="80"/>
        <v>88.5</v>
      </c>
      <c r="G910" s="27">
        <f t="shared" si="81"/>
        <v>0.1</v>
      </c>
      <c r="H910" s="28">
        <f t="shared" si="82"/>
        <v>0.1</v>
      </c>
      <c r="I910">
        <f t="shared" si="83"/>
        <v>29.5</v>
      </c>
      <c r="J910" t="str">
        <f t="shared" si="84"/>
        <v>Misiones</v>
      </c>
      <c r="K910">
        <v>20</v>
      </c>
    </row>
    <row r="911" spans="1:11" ht="15.75" customHeight="1" x14ac:dyDescent="0.25">
      <c r="A911" s="5">
        <f t="shared" si="73"/>
        <v>44875</v>
      </c>
      <c r="B911" s="6">
        <f t="shared" si="74"/>
        <v>1</v>
      </c>
      <c r="C911" s="7" t="s">
        <v>12</v>
      </c>
      <c r="D911" s="8">
        <v>9</v>
      </c>
      <c r="E911" s="6">
        <v>348</v>
      </c>
      <c r="F911" s="6">
        <f t="shared" si="80"/>
        <v>313.20000000000005</v>
      </c>
      <c r="G911" s="27">
        <f t="shared" si="81"/>
        <v>0.1</v>
      </c>
      <c r="H911" s="28">
        <f t="shared" si="82"/>
        <v>0.1</v>
      </c>
      <c r="I911">
        <f t="shared" si="83"/>
        <v>34.800000000000004</v>
      </c>
      <c r="J911" t="str">
        <f t="shared" si="84"/>
        <v>Buenos Aires</v>
      </c>
      <c r="K911">
        <v>20</v>
      </c>
    </row>
    <row r="912" spans="1:11" ht="15.75" customHeight="1" x14ac:dyDescent="0.25">
      <c r="A912" s="5">
        <f t="shared" si="73"/>
        <v>44875</v>
      </c>
      <c r="B912" s="6">
        <f t="shared" si="74"/>
        <v>4</v>
      </c>
      <c r="C912" s="7" t="s">
        <v>12</v>
      </c>
      <c r="D912" s="8">
        <v>2</v>
      </c>
      <c r="E912" s="6">
        <v>185</v>
      </c>
      <c r="F912" s="6">
        <f t="shared" si="80"/>
        <v>37</v>
      </c>
      <c r="G912" s="27">
        <f t="shared" si="81"/>
        <v>0.1</v>
      </c>
      <c r="H912" s="28">
        <f t="shared" si="82"/>
        <v>0.1</v>
      </c>
      <c r="I912">
        <f t="shared" si="83"/>
        <v>18.5</v>
      </c>
      <c r="J912" t="str">
        <f t="shared" si="84"/>
        <v>Cordoba</v>
      </c>
      <c r="K912">
        <v>20</v>
      </c>
    </row>
    <row r="913" spans="1:11" ht="15.75" customHeight="1" x14ac:dyDescent="0.25">
      <c r="A913" s="5">
        <f t="shared" si="73"/>
        <v>44875</v>
      </c>
      <c r="B913" s="6">
        <f t="shared" si="74"/>
        <v>5</v>
      </c>
      <c r="C913" s="7" t="s">
        <v>12</v>
      </c>
      <c r="D913" s="8">
        <v>3</v>
      </c>
      <c r="E913" s="6">
        <v>267</v>
      </c>
      <c r="F913" s="6">
        <f t="shared" si="80"/>
        <v>80.100000000000009</v>
      </c>
      <c r="G913" s="27">
        <f t="shared" si="81"/>
        <v>0.1</v>
      </c>
      <c r="H913" s="28">
        <f t="shared" si="82"/>
        <v>0.1</v>
      </c>
      <c r="I913">
        <f t="shared" si="83"/>
        <v>26.700000000000003</v>
      </c>
      <c r="J913" t="str">
        <f t="shared" si="84"/>
        <v>Tucumán</v>
      </c>
      <c r="K913">
        <v>20</v>
      </c>
    </row>
    <row r="914" spans="1:11" ht="15.75" customHeight="1" x14ac:dyDescent="0.25">
      <c r="A914" s="5">
        <f t="shared" si="73"/>
        <v>44875</v>
      </c>
      <c r="B914" s="6">
        <f t="shared" si="74"/>
        <v>8</v>
      </c>
      <c r="C914" s="7" t="s">
        <v>12</v>
      </c>
      <c r="D914" s="8">
        <v>2</v>
      </c>
      <c r="E914" s="6">
        <v>258</v>
      </c>
      <c r="F914" s="6">
        <f t="shared" si="80"/>
        <v>51.6</v>
      </c>
      <c r="G914" s="27">
        <f t="shared" si="81"/>
        <v>0.1</v>
      </c>
      <c r="H914" s="28">
        <f t="shared" si="82"/>
        <v>0.1</v>
      </c>
      <c r="I914">
        <f t="shared" si="83"/>
        <v>25.8</v>
      </c>
      <c r="J914" t="str">
        <f t="shared" si="84"/>
        <v>Jujuy</v>
      </c>
      <c r="K914">
        <v>20</v>
      </c>
    </row>
    <row r="915" spans="1:11" ht="15.75" customHeight="1" x14ac:dyDescent="0.25">
      <c r="A915" s="5">
        <f t="shared" si="73"/>
        <v>44875</v>
      </c>
      <c r="B915" s="6">
        <f t="shared" si="74"/>
        <v>10</v>
      </c>
      <c r="C915" s="7" t="s">
        <v>12</v>
      </c>
      <c r="D915" s="8">
        <v>9</v>
      </c>
      <c r="E915" s="6">
        <v>523</v>
      </c>
      <c r="F915" s="6">
        <f t="shared" si="80"/>
        <v>470.70000000000005</v>
      </c>
      <c r="G915" s="27">
        <f t="shared" si="81"/>
        <v>0.1</v>
      </c>
      <c r="H915" s="28">
        <f t="shared" si="82"/>
        <v>0.1</v>
      </c>
      <c r="I915">
        <f t="shared" si="83"/>
        <v>52.300000000000004</v>
      </c>
      <c r="J915" t="str">
        <f t="shared" si="84"/>
        <v>Neuquén</v>
      </c>
      <c r="K915">
        <v>20</v>
      </c>
    </row>
    <row r="916" spans="1:11" ht="15.75" customHeight="1" x14ac:dyDescent="0.25">
      <c r="A916" s="5">
        <f t="shared" si="73"/>
        <v>44875</v>
      </c>
      <c r="B916" s="6">
        <f t="shared" si="74"/>
        <v>6</v>
      </c>
      <c r="C916" s="7" t="s">
        <v>12</v>
      </c>
      <c r="D916" s="8">
        <v>6</v>
      </c>
      <c r="E916" s="6">
        <v>491</v>
      </c>
      <c r="F916" s="6">
        <f t="shared" si="80"/>
        <v>294.60000000000002</v>
      </c>
      <c r="G916" s="27">
        <f t="shared" si="81"/>
        <v>0.1</v>
      </c>
      <c r="H916" s="28">
        <f t="shared" si="82"/>
        <v>0.1</v>
      </c>
      <c r="I916">
        <f t="shared" si="83"/>
        <v>49.1</v>
      </c>
      <c r="J916" t="str">
        <f t="shared" si="84"/>
        <v>Tierra del Fuego</v>
      </c>
      <c r="K916">
        <v>20</v>
      </c>
    </row>
    <row r="917" spans="1:11" ht="15.75" customHeight="1" x14ac:dyDescent="0.25">
      <c r="A917" s="5">
        <f t="shared" si="73"/>
        <v>44875</v>
      </c>
      <c r="B917" s="6">
        <f t="shared" si="74"/>
        <v>3</v>
      </c>
      <c r="C917" s="7" t="s">
        <v>12</v>
      </c>
      <c r="D917" s="8">
        <v>10</v>
      </c>
      <c r="E917" s="6">
        <v>213</v>
      </c>
      <c r="F917" s="6">
        <f t="shared" si="80"/>
        <v>213</v>
      </c>
      <c r="G917" s="27">
        <f t="shared" si="81"/>
        <v>0.1</v>
      </c>
      <c r="H917" s="28">
        <f t="shared" si="82"/>
        <v>0.1</v>
      </c>
      <c r="I917">
        <f t="shared" si="83"/>
        <v>21.3</v>
      </c>
      <c r="J917" t="str">
        <f t="shared" si="84"/>
        <v>Entre Ríos</v>
      </c>
      <c r="K917">
        <v>20</v>
      </c>
    </row>
    <row r="918" spans="1:11" ht="15.75" customHeight="1" x14ac:dyDescent="0.25">
      <c r="A918" s="5">
        <f t="shared" si="73"/>
        <v>44875</v>
      </c>
      <c r="B918" s="6">
        <f t="shared" si="74"/>
        <v>2</v>
      </c>
      <c r="C918" s="7" t="s">
        <v>12</v>
      </c>
      <c r="D918" s="8">
        <v>7</v>
      </c>
      <c r="E918" s="6">
        <v>683</v>
      </c>
      <c r="F918" s="6">
        <f t="shared" si="80"/>
        <v>478.1</v>
      </c>
      <c r="G918" s="27">
        <f t="shared" si="81"/>
        <v>0.1</v>
      </c>
      <c r="H918" s="28">
        <f t="shared" si="82"/>
        <v>0.1</v>
      </c>
      <c r="I918">
        <f t="shared" si="83"/>
        <v>68.3</v>
      </c>
      <c r="J918" t="str">
        <f t="shared" si="84"/>
        <v>Santa Fe</v>
      </c>
      <c r="K918">
        <v>20</v>
      </c>
    </row>
    <row r="919" spans="1:11" ht="15.75" customHeight="1" x14ac:dyDescent="0.25">
      <c r="A919" s="5">
        <f t="shared" si="73"/>
        <v>44875</v>
      </c>
      <c r="B919" s="6">
        <f t="shared" si="74"/>
        <v>7</v>
      </c>
      <c r="C919" s="7" t="s">
        <v>12</v>
      </c>
      <c r="D919" s="8">
        <v>2</v>
      </c>
      <c r="E919" s="6">
        <v>203</v>
      </c>
      <c r="F919" s="6">
        <f t="shared" si="80"/>
        <v>40.6</v>
      </c>
      <c r="G919" s="27">
        <f t="shared" si="81"/>
        <v>0.1</v>
      </c>
      <c r="H919" s="28">
        <f t="shared" si="82"/>
        <v>0.1</v>
      </c>
      <c r="I919">
        <f t="shared" si="83"/>
        <v>20.3</v>
      </c>
      <c r="J919" t="str">
        <f t="shared" si="84"/>
        <v>Salta</v>
      </c>
      <c r="K919">
        <v>20</v>
      </c>
    </row>
    <row r="920" spans="1:11" ht="15.75" customHeight="1" x14ac:dyDescent="0.25">
      <c r="A920" s="5">
        <f t="shared" si="73"/>
        <v>44876</v>
      </c>
      <c r="B920" s="6">
        <f t="shared" si="74"/>
        <v>9</v>
      </c>
      <c r="C920" s="7" t="s">
        <v>12</v>
      </c>
      <c r="D920" s="8">
        <v>6</v>
      </c>
      <c r="E920" s="6">
        <v>497</v>
      </c>
      <c r="F920" s="6">
        <f t="shared" si="80"/>
        <v>298.2</v>
      </c>
      <c r="G920" s="27">
        <f t="shared" si="81"/>
        <v>0.1</v>
      </c>
      <c r="H920" s="28">
        <f t="shared" si="82"/>
        <v>0.1</v>
      </c>
      <c r="I920">
        <f t="shared" si="83"/>
        <v>49.7</v>
      </c>
      <c r="J920" t="str">
        <f t="shared" si="84"/>
        <v>Misiones</v>
      </c>
      <c r="K920">
        <v>20</v>
      </c>
    </row>
    <row r="921" spans="1:11" ht="15.75" customHeight="1" x14ac:dyDescent="0.25">
      <c r="A921" s="5">
        <f t="shared" si="73"/>
        <v>44876</v>
      </c>
      <c r="B921" s="6">
        <f t="shared" si="74"/>
        <v>1</v>
      </c>
      <c r="C921" s="7" t="s">
        <v>12</v>
      </c>
      <c r="D921" s="8">
        <v>8</v>
      </c>
      <c r="E921" s="6">
        <v>308</v>
      </c>
      <c r="F921" s="6">
        <f t="shared" si="80"/>
        <v>246.4</v>
      </c>
      <c r="G921" s="27">
        <f t="shared" si="81"/>
        <v>0.1</v>
      </c>
      <c r="H921" s="28">
        <f t="shared" si="82"/>
        <v>0.1</v>
      </c>
      <c r="I921">
        <f t="shared" si="83"/>
        <v>30.8</v>
      </c>
      <c r="J921" t="str">
        <f t="shared" si="84"/>
        <v>Buenos Aires</v>
      </c>
      <c r="K921">
        <v>20</v>
      </c>
    </row>
    <row r="922" spans="1:11" ht="15.75" customHeight="1" x14ac:dyDescent="0.25">
      <c r="A922" s="5">
        <f t="shared" si="73"/>
        <v>44876</v>
      </c>
      <c r="B922" s="6">
        <f t="shared" si="74"/>
        <v>4</v>
      </c>
      <c r="C922" s="7" t="s">
        <v>12</v>
      </c>
      <c r="D922" s="8">
        <v>5</v>
      </c>
      <c r="E922" s="6">
        <v>311</v>
      </c>
      <c r="F922" s="6">
        <f t="shared" si="80"/>
        <v>155.5</v>
      </c>
      <c r="G922" s="27">
        <f t="shared" si="81"/>
        <v>0.1</v>
      </c>
      <c r="H922" s="28">
        <f t="shared" si="82"/>
        <v>0.1</v>
      </c>
      <c r="I922">
        <f t="shared" si="83"/>
        <v>31.1</v>
      </c>
      <c r="J922" t="str">
        <f t="shared" si="84"/>
        <v>Cordoba</v>
      </c>
      <c r="K922">
        <v>20</v>
      </c>
    </row>
    <row r="923" spans="1:11" ht="15.75" customHeight="1" x14ac:dyDescent="0.25">
      <c r="A923" s="5">
        <f t="shared" si="73"/>
        <v>44876</v>
      </c>
      <c r="B923" s="6">
        <f t="shared" si="74"/>
        <v>5</v>
      </c>
      <c r="C923" s="7" t="s">
        <v>12</v>
      </c>
      <c r="D923" s="8">
        <v>9</v>
      </c>
      <c r="E923" s="6">
        <v>489</v>
      </c>
      <c r="F923" s="6">
        <f t="shared" si="80"/>
        <v>440.1</v>
      </c>
      <c r="G923" s="27">
        <f t="shared" si="81"/>
        <v>0.1</v>
      </c>
      <c r="H923" s="28">
        <f t="shared" si="82"/>
        <v>0.1</v>
      </c>
      <c r="I923">
        <f t="shared" si="83"/>
        <v>48.900000000000006</v>
      </c>
      <c r="J923" t="str">
        <f t="shared" si="84"/>
        <v>Tucumán</v>
      </c>
      <c r="K923">
        <v>20</v>
      </c>
    </row>
    <row r="924" spans="1:11" ht="15.75" customHeight="1" x14ac:dyDescent="0.25">
      <c r="A924" s="5">
        <f t="shared" si="73"/>
        <v>44876</v>
      </c>
      <c r="B924" s="6">
        <f t="shared" si="74"/>
        <v>8</v>
      </c>
      <c r="C924" s="7" t="s">
        <v>12</v>
      </c>
      <c r="D924" s="8">
        <v>5</v>
      </c>
      <c r="E924" s="6">
        <v>195</v>
      </c>
      <c r="F924" s="6">
        <f t="shared" si="80"/>
        <v>97.5</v>
      </c>
      <c r="G924" s="27">
        <f t="shared" si="81"/>
        <v>0.1</v>
      </c>
      <c r="H924" s="28">
        <f t="shared" si="82"/>
        <v>0.1</v>
      </c>
      <c r="I924">
        <f t="shared" si="83"/>
        <v>19.5</v>
      </c>
      <c r="J924" t="str">
        <f t="shared" si="84"/>
        <v>Jujuy</v>
      </c>
      <c r="K924">
        <v>20</v>
      </c>
    </row>
    <row r="925" spans="1:11" ht="15.75" customHeight="1" x14ac:dyDescent="0.25">
      <c r="A925" s="5">
        <f t="shared" si="73"/>
        <v>44876</v>
      </c>
      <c r="B925" s="6">
        <f t="shared" si="74"/>
        <v>10</v>
      </c>
      <c r="C925" s="7" t="s">
        <v>12</v>
      </c>
      <c r="D925" s="8">
        <v>1</v>
      </c>
      <c r="E925" s="6">
        <v>616</v>
      </c>
      <c r="F925" s="6">
        <f t="shared" si="80"/>
        <v>61.6</v>
      </c>
      <c r="G925" s="27">
        <f t="shared" si="81"/>
        <v>0.1</v>
      </c>
      <c r="H925" s="28">
        <f t="shared" si="82"/>
        <v>0.1</v>
      </c>
      <c r="I925">
        <f t="shared" si="83"/>
        <v>61.6</v>
      </c>
      <c r="J925" t="str">
        <f t="shared" si="84"/>
        <v>Neuquén</v>
      </c>
      <c r="K925">
        <v>20</v>
      </c>
    </row>
    <row r="926" spans="1:11" ht="15.75" customHeight="1" x14ac:dyDescent="0.25">
      <c r="A926" s="5">
        <f t="shared" si="73"/>
        <v>44876</v>
      </c>
      <c r="B926" s="6">
        <f t="shared" si="74"/>
        <v>6</v>
      </c>
      <c r="C926" s="7" t="s">
        <v>12</v>
      </c>
      <c r="D926" s="8">
        <v>6</v>
      </c>
      <c r="E926" s="6">
        <v>460</v>
      </c>
      <c r="F926" s="6">
        <f t="shared" si="80"/>
        <v>276</v>
      </c>
      <c r="G926" s="27">
        <f t="shared" si="81"/>
        <v>0.1</v>
      </c>
      <c r="H926" s="28">
        <f t="shared" si="82"/>
        <v>0.1</v>
      </c>
      <c r="I926">
        <f t="shared" si="83"/>
        <v>46</v>
      </c>
      <c r="J926" t="str">
        <f t="shared" si="84"/>
        <v>Tierra del Fuego</v>
      </c>
      <c r="K926">
        <v>20</v>
      </c>
    </row>
    <row r="927" spans="1:11" ht="15.75" customHeight="1" x14ac:dyDescent="0.25">
      <c r="A927" s="5">
        <f t="shared" si="73"/>
        <v>44876</v>
      </c>
      <c r="B927" s="6">
        <f t="shared" si="74"/>
        <v>3</v>
      </c>
      <c r="C927" s="7" t="s">
        <v>12</v>
      </c>
      <c r="D927" s="8">
        <v>10</v>
      </c>
      <c r="E927" s="6">
        <v>584</v>
      </c>
      <c r="F927" s="6">
        <f t="shared" si="80"/>
        <v>584</v>
      </c>
      <c r="G927" s="27">
        <f t="shared" si="81"/>
        <v>0.1</v>
      </c>
      <c r="H927" s="28">
        <f t="shared" si="82"/>
        <v>0.1</v>
      </c>
      <c r="I927">
        <f t="shared" si="83"/>
        <v>58.400000000000006</v>
      </c>
      <c r="J927" t="str">
        <f t="shared" si="84"/>
        <v>Entre Ríos</v>
      </c>
      <c r="K927">
        <v>20</v>
      </c>
    </row>
    <row r="928" spans="1:11" ht="15.75" customHeight="1" x14ac:dyDescent="0.25">
      <c r="A928" s="5">
        <f t="shared" si="73"/>
        <v>44876</v>
      </c>
      <c r="B928" s="6">
        <f t="shared" si="74"/>
        <v>2</v>
      </c>
      <c r="C928" s="7" t="s">
        <v>12</v>
      </c>
      <c r="D928" s="8">
        <v>10</v>
      </c>
      <c r="E928" s="6">
        <v>557</v>
      </c>
      <c r="F928" s="6">
        <f t="shared" si="80"/>
        <v>557</v>
      </c>
      <c r="G928" s="27">
        <f t="shared" si="81"/>
        <v>0.1</v>
      </c>
      <c r="H928" s="28">
        <f t="shared" si="82"/>
        <v>0.1</v>
      </c>
      <c r="I928">
        <f t="shared" si="83"/>
        <v>55.7</v>
      </c>
      <c r="J928" t="str">
        <f t="shared" si="84"/>
        <v>Santa Fe</v>
      </c>
      <c r="K928">
        <v>20</v>
      </c>
    </row>
    <row r="929" spans="1:11" ht="15.75" customHeight="1" x14ac:dyDescent="0.25">
      <c r="A929" s="5">
        <f t="shared" si="73"/>
        <v>44877</v>
      </c>
      <c r="B929" s="6">
        <f t="shared" si="74"/>
        <v>7</v>
      </c>
      <c r="C929" s="7" t="s">
        <v>12</v>
      </c>
      <c r="D929" s="8">
        <v>9</v>
      </c>
      <c r="E929" s="6">
        <v>580</v>
      </c>
      <c r="F929" s="6">
        <f t="shared" si="80"/>
        <v>522</v>
      </c>
      <c r="G929" s="27">
        <f t="shared" si="81"/>
        <v>0.1</v>
      </c>
      <c r="H929" s="28">
        <f t="shared" si="82"/>
        <v>0.1</v>
      </c>
      <c r="I929">
        <f t="shared" si="83"/>
        <v>58</v>
      </c>
      <c r="J929" t="str">
        <f t="shared" si="84"/>
        <v>Salta</v>
      </c>
      <c r="K929">
        <v>20</v>
      </c>
    </row>
    <row r="930" spans="1:11" ht="15.75" customHeight="1" x14ac:dyDescent="0.25">
      <c r="A930" s="5">
        <f t="shared" si="73"/>
        <v>44877</v>
      </c>
      <c r="B930" s="6">
        <f t="shared" si="74"/>
        <v>9</v>
      </c>
      <c r="C930" s="7" t="s">
        <v>12</v>
      </c>
      <c r="D930" s="8">
        <v>8</v>
      </c>
      <c r="E930" s="6">
        <v>614</v>
      </c>
      <c r="F930" s="6">
        <f t="shared" si="80"/>
        <v>491.20000000000005</v>
      </c>
      <c r="G930" s="27">
        <f t="shared" si="81"/>
        <v>0.1</v>
      </c>
      <c r="H930" s="28">
        <f t="shared" si="82"/>
        <v>0.1</v>
      </c>
      <c r="I930">
        <f t="shared" si="83"/>
        <v>61.400000000000006</v>
      </c>
      <c r="J930" t="str">
        <f t="shared" si="84"/>
        <v>Misiones</v>
      </c>
      <c r="K930">
        <v>20</v>
      </c>
    </row>
    <row r="931" spans="1:11" ht="15.75" customHeight="1" x14ac:dyDescent="0.25">
      <c r="A931" s="5">
        <f t="shared" si="73"/>
        <v>44877</v>
      </c>
      <c r="B931" s="6">
        <f t="shared" si="74"/>
        <v>1</v>
      </c>
      <c r="C931" s="7" t="s">
        <v>12</v>
      </c>
      <c r="D931" s="8">
        <v>6</v>
      </c>
      <c r="E931" s="6">
        <v>532</v>
      </c>
      <c r="F931" s="6">
        <f t="shared" si="80"/>
        <v>319.20000000000005</v>
      </c>
      <c r="G931" s="27">
        <f t="shared" si="81"/>
        <v>0.1</v>
      </c>
      <c r="H931" s="28">
        <f t="shared" si="82"/>
        <v>0.1</v>
      </c>
      <c r="I931">
        <f t="shared" si="83"/>
        <v>53.2</v>
      </c>
      <c r="J931" t="str">
        <f t="shared" si="84"/>
        <v>Buenos Aires</v>
      </c>
      <c r="K931">
        <v>20</v>
      </c>
    </row>
    <row r="932" spans="1:11" ht="15.75" customHeight="1" x14ac:dyDescent="0.25">
      <c r="A932" s="5">
        <f t="shared" si="73"/>
        <v>44877</v>
      </c>
      <c r="B932" s="6">
        <f t="shared" si="74"/>
        <v>4</v>
      </c>
      <c r="C932" s="7" t="s">
        <v>12</v>
      </c>
      <c r="D932" s="8">
        <v>9</v>
      </c>
      <c r="E932" s="6">
        <v>635</v>
      </c>
      <c r="F932" s="6">
        <f t="shared" si="80"/>
        <v>571.5</v>
      </c>
      <c r="G932" s="27">
        <f t="shared" si="81"/>
        <v>0.1</v>
      </c>
      <c r="H932" s="28">
        <f t="shared" si="82"/>
        <v>0.1</v>
      </c>
      <c r="I932">
        <f t="shared" si="83"/>
        <v>63.5</v>
      </c>
      <c r="J932" t="str">
        <f t="shared" si="84"/>
        <v>Cordoba</v>
      </c>
      <c r="K932">
        <v>20</v>
      </c>
    </row>
    <row r="933" spans="1:11" ht="15.75" customHeight="1" x14ac:dyDescent="0.25">
      <c r="A933" s="5">
        <f t="shared" si="73"/>
        <v>44877</v>
      </c>
      <c r="B933" s="6">
        <f t="shared" si="74"/>
        <v>5</v>
      </c>
      <c r="C933" s="7" t="s">
        <v>12</v>
      </c>
      <c r="D933" s="8">
        <v>2</v>
      </c>
      <c r="E933" s="6">
        <v>409</v>
      </c>
      <c r="F933" s="6">
        <f t="shared" si="80"/>
        <v>81.800000000000011</v>
      </c>
      <c r="G933" s="27">
        <f t="shared" si="81"/>
        <v>0.1</v>
      </c>
      <c r="H933" s="28">
        <f t="shared" si="82"/>
        <v>0.1</v>
      </c>
      <c r="I933">
        <f t="shared" si="83"/>
        <v>40.900000000000006</v>
      </c>
      <c r="J933" t="str">
        <f t="shared" si="84"/>
        <v>Tucumán</v>
      </c>
      <c r="K933">
        <v>20</v>
      </c>
    </row>
    <row r="934" spans="1:11" ht="15.75" customHeight="1" x14ac:dyDescent="0.25">
      <c r="A934" s="5">
        <f t="shared" si="73"/>
        <v>44877</v>
      </c>
      <c r="B934" s="6">
        <f t="shared" si="74"/>
        <v>8</v>
      </c>
      <c r="C934" s="7" t="s">
        <v>12</v>
      </c>
      <c r="D934" s="8">
        <v>8</v>
      </c>
      <c r="E934" s="6">
        <v>560</v>
      </c>
      <c r="F934" s="6">
        <f t="shared" si="80"/>
        <v>448</v>
      </c>
      <c r="G934" s="27">
        <f t="shared" si="81"/>
        <v>0.1</v>
      </c>
      <c r="H934" s="28">
        <f t="shared" si="82"/>
        <v>0.1</v>
      </c>
      <c r="I934">
        <f t="shared" si="83"/>
        <v>56</v>
      </c>
      <c r="J934" t="str">
        <f t="shared" si="84"/>
        <v>Jujuy</v>
      </c>
      <c r="K934">
        <v>20</v>
      </c>
    </row>
    <row r="935" spans="1:11" ht="15.75" customHeight="1" x14ac:dyDescent="0.25">
      <c r="A935" s="5">
        <f t="shared" si="73"/>
        <v>44877</v>
      </c>
      <c r="B935" s="6">
        <f t="shared" si="74"/>
        <v>10</v>
      </c>
      <c r="C935" s="7" t="s">
        <v>12</v>
      </c>
      <c r="D935" s="8">
        <v>7</v>
      </c>
      <c r="E935" s="6">
        <v>103</v>
      </c>
      <c r="F935" s="6">
        <f t="shared" si="80"/>
        <v>72.100000000000009</v>
      </c>
      <c r="G935" s="27">
        <f t="shared" si="81"/>
        <v>0.1</v>
      </c>
      <c r="H935" s="28">
        <f t="shared" si="82"/>
        <v>0.1</v>
      </c>
      <c r="I935">
        <f t="shared" si="83"/>
        <v>10.3</v>
      </c>
      <c r="J935" t="str">
        <f t="shared" si="84"/>
        <v>Neuquén</v>
      </c>
      <c r="K935">
        <v>20</v>
      </c>
    </row>
    <row r="936" spans="1:11" ht="15.75" customHeight="1" x14ac:dyDescent="0.25">
      <c r="A936" s="5">
        <f t="shared" si="73"/>
        <v>44877</v>
      </c>
      <c r="B936" s="6">
        <f t="shared" si="74"/>
        <v>6</v>
      </c>
      <c r="C936" s="7" t="s">
        <v>12</v>
      </c>
      <c r="D936" s="8">
        <v>5</v>
      </c>
      <c r="E936" s="6">
        <v>238</v>
      </c>
      <c r="F936" s="6">
        <f t="shared" si="80"/>
        <v>119</v>
      </c>
      <c r="G936" s="27">
        <f t="shared" si="81"/>
        <v>0.1</v>
      </c>
      <c r="H936" s="28">
        <f t="shared" si="82"/>
        <v>0.1</v>
      </c>
      <c r="I936">
        <f t="shared" si="83"/>
        <v>23.8</v>
      </c>
      <c r="J936" t="str">
        <f t="shared" si="84"/>
        <v>Tierra del Fuego</v>
      </c>
      <c r="K936">
        <v>20</v>
      </c>
    </row>
    <row r="937" spans="1:11" ht="15.75" customHeight="1" x14ac:dyDescent="0.25">
      <c r="A937" s="5">
        <f t="shared" si="73"/>
        <v>44877</v>
      </c>
      <c r="B937" s="6">
        <f t="shared" si="74"/>
        <v>3</v>
      </c>
      <c r="C937" s="7" t="s">
        <v>12</v>
      </c>
      <c r="D937" s="8">
        <v>7</v>
      </c>
      <c r="E937" s="6">
        <v>621</v>
      </c>
      <c r="F937" s="6">
        <f t="shared" si="80"/>
        <v>434.70000000000005</v>
      </c>
      <c r="G937" s="27">
        <f t="shared" si="81"/>
        <v>0.1</v>
      </c>
      <c r="H937" s="28">
        <f t="shared" si="82"/>
        <v>0.1</v>
      </c>
      <c r="I937">
        <f t="shared" si="83"/>
        <v>62.1</v>
      </c>
      <c r="J937" t="str">
        <f t="shared" si="84"/>
        <v>Entre Ríos</v>
      </c>
      <c r="K937">
        <v>20</v>
      </c>
    </row>
    <row r="938" spans="1:11" ht="15.75" customHeight="1" x14ac:dyDescent="0.25">
      <c r="A938" s="5">
        <f t="shared" si="73"/>
        <v>44878</v>
      </c>
      <c r="B938" s="6">
        <f t="shared" si="74"/>
        <v>2</v>
      </c>
      <c r="C938" s="7" t="s">
        <v>12</v>
      </c>
      <c r="D938" s="8">
        <v>8</v>
      </c>
      <c r="E938" s="6">
        <v>136</v>
      </c>
      <c r="F938" s="6">
        <f t="shared" si="80"/>
        <v>108.80000000000001</v>
      </c>
      <c r="G938" s="27">
        <f t="shared" si="81"/>
        <v>0.1</v>
      </c>
      <c r="H938" s="28">
        <f t="shared" si="82"/>
        <v>0.1</v>
      </c>
      <c r="I938">
        <f t="shared" si="83"/>
        <v>13.600000000000001</v>
      </c>
      <c r="J938" t="str">
        <f t="shared" si="84"/>
        <v>Santa Fe</v>
      </c>
      <c r="K938">
        <v>20</v>
      </c>
    </row>
    <row r="939" spans="1:11" ht="15.75" customHeight="1" x14ac:dyDescent="0.25">
      <c r="A939" s="5">
        <f t="shared" si="73"/>
        <v>44878</v>
      </c>
      <c r="B939" s="6">
        <f t="shared" si="74"/>
        <v>7</v>
      </c>
      <c r="C939" s="7" t="s">
        <v>12</v>
      </c>
      <c r="D939" s="8">
        <v>9</v>
      </c>
      <c r="E939" s="6">
        <v>676</v>
      </c>
      <c r="F939" s="6">
        <f t="shared" si="80"/>
        <v>608.4</v>
      </c>
      <c r="G939" s="27">
        <f t="shared" si="81"/>
        <v>0.1</v>
      </c>
      <c r="H939" s="28">
        <f t="shared" si="82"/>
        <v>0.1</v>
      </c>
      <c r="I939">
        <f t="shared" si="83"/>
        <v>67.600000000000009</v>
      </c>
      <c r="J939" t="str">
        <f t="shared" si="84"/>
        <v>Salta</v>
      </c>
      <c r="K939">
        <v>20</v>
      </c>
    </row>
    <row r="940" spans="1:11" ht="15.75" customHeight="1" x14ac:dyDescent="0.25">
      <c r="A940" s="5">
        <f t="shared" si="73"/>
        <v>44878</v>
      </c>
      <c r="B940" s="6">
        <f t="shared" si="74"/>
        <v>9</v>
      </c>
      <c r="C940" s="7" t="s">
        <v>12</v>
      </c>
      <c r="D940" s="8">
        <v>1</v>
      </c>
      <c r="E940" s="6">
        <v>549</v>
      </c>
      <c r="F940" s="6">
        <f t="shared" si="80"/>
        <v>54.900000000000006</v>
      </c>
      <c r="G940" s="27">
        <f t="shared" si="81"/>
        <v>0.1</v>
      </c>
      <c r="H940" s="28">
        <f t="shared" si="82"/>
        <v>0.1</v>
      </c>
      <c r="I940">
        <f t="shared" si="83"/>
        <v>54.900000000000006</v>
      </c>
      <c r="J940" t="str">
        <f t="shared" si="84"/>
        <v>Misiones</v>
      </c>
      <c r="K940">
        <v>20</v>
      </c>
    </row>
    <row r="941" spans="1:11" ht="15.75" customHeight="1" x14ac:dyDescent="0.25">
      <c r="A941" s="5">
        <f t="shared" si="73"/>
        <v>44878</v>
      </c>
      <c r="B941" s="6">
        <f t="shared" si="74"/>
        <v>1</v>
      </c>
      <c r="C941" s="7" t="s">
        <v>12</v>
      </c>
      <c r="D941" s="8">
        <v>3</v>
      </c>
      <c r="E941" s="6">
        <v>172</v>
      </c>
      <c r="F941" s="6">
        <f t="shared" si="80"/>
        <v>51.6</v>
      </c>
      <c r="G941" s="27">
        <f t="shared" si="81"/>
        <v>0.1</v>
      </c>
      <c r="H941" s="28">
        <f t="shared" si="82"/>
        <v>0.1</v>
      </c>
      <c r="I941">
        <f t="shared" si="83"/>
        <v>17.2</v>
      </c>
      <c r="J941" t="str">
        <f t="shared" si="84"/>
        <v>Buenos Aires</v>
      </c>
      <c r="K941">
        <v>20</v>
      </c>
    </row>
    <row r="942" spans="1:11" ht="15.75" customHeight="1" x14ac:dyDescent="0.25">
      <c r="A942" s="5">
        <f t="shared" si="73"/>
        <v>44878</v>
      </c>
      <c r="B942" s="6">
        <f t="shared" si="74"/>
        <v>4</v>
      </c>
      <c r="C942" s="7" t="s">
        <v>12</v>
      </c>
      <c r="D942" s="8">
        <v>4</v>
      </c>
      <c r="E942" s="6">
        <v>250</v>
      </c>
      <c r="F942" s="6">
        <f t="shared" si="80"/>
        <v>100</v>
      </c>
      <c r="G942" s="27">
        <f t="shared" si="81"/>
        <v>0.1</v>
      </c>
      <c r="H942" s="28">
        <f t="shared" si="82"/>
        <v>0.1</v>
      </c>
      <c r="I942">
        <f t="shared" si="83"/>
        <v>25</v>
      </c>
      <c r="J942" t="str">
        <f t="shared" si="84"/>
        <v>Cordoba</v>
      </c>
      <c r="K942">
        <v>20</v>
      </c>
    </row>
    <row r="943" spans="1:11" ht="15.75" customHeight="1" x14ac:dyDescent="0.25">
      <c r="A943" s="5">
        <f t="shared" si="73"/>
        <v>44878</v>
      </c>
      <c r="B943" s="6">
        <f t="shared" si="74"/>
        <v>5</v>
      </c>
      <c r="C943" s="7" t="s">
        <v>12</v>
      </c>
      <c r="D943" s="8">
        <v>3</v>
      </c>
      <c r="E943" s="6">
        <v>423</v>
      </c>
      <c r="F943" s="6">
        <f t="shared" si="80"/>
        <v>126.9</v>
      </c>
      <c r="G943" s="27">
        <f t="shared" si="81"/>
        <v>0.1</v>
      </c>
      <c r="H943" s="28">
        <f t="shared" si="82"/>
        <v>0.1</v>
      </c>
      <c r="I943">
        <f t="shared" si="83"/>
        <v>42.300000000000004</v>
      </c>
      <c r="J943" t="str">
        <f t="shared" si="84"/>
        <v>Tucumán</v>
      </c>
      <c r="K943">
        <v>20</v>
      </c>
    </row>
    <row r="944" spans="1:11" ht="15.75" customHeight="1" x14ac:dyDescent="0.25">
      <c r="A944" s="5">
        <f t="shared" si="73"/>
        <v>44878</v>
      </c>
      <c r="B944" s="6">
        <f t="shared" si="74"/>
        <v>8</v>
      </c>
      <c r="C944" s="7" t="s">
        <v>12</v>
      </c>
      <c r="D944" s="8">
        <v>4</v>
      </c>
      <c r="E944" s="6">
        <v>697</v>
      </c>
      <c r="F944" s="6">
        <f t="shared" si="80"/>
        <v>278.8</v>
      </c>
      <c r="G944" s="27">
        <f t="shared" si="81"/>
        <v>0.1</v>
      </c>
      <c r="H944" s="28">
        <f t="shared" si="82"/>
        <v>0.1</v>
      </c>
      <c r="I944">
        <f t="shared" si="83"/>
        <v>69.7</v>
      </c>
      <c r="J944" t="str">
        <f t="shared" si="84"/>
        <v>Jujuy</v>
      </c>
      <c r="K944">
        <v>20</v>
      </c>
    </row>
    <row r="945" spans="1:11" ht="15.75" customHeight="1" x14ac:dyDescent="0.25">
      <c r="A945" s="5">
        <f t="shared" si="73"/>
        <v>44878</v>
      </c>
      <c r="B945" s="6">
        <f t="shared" si="74"/>
        <v>10</v>
      </c>
      <c r="C945" s="7" t="s">
        <v>12</v>
      </c>
      <c r="D945" s="8">
        <v>7</v>
      </c>
      <c r="E945" s="6">
        <v>394</v>
      </c>
      <c r="F945" s="6">
        <f t="shared" si="80"/>
        <v>275.8</v>
      </c>
      <c r="G945" s="27">
        <f t="shared" si="81"/>
        <v>0.1</v>
      </c>
      <c r="H945" s="28">
        <f t="shared" si="82"/>
        <v>0.1</v>
      </c>
      <c r="I945">
        <f t="shared" si="83"/>
        <v>39.400000000000006</v>
      </c>
      <c r="J945" t="str">
        <f t="shared" si="84"/>
        <v>Neuquén</v>
      </c>
      <c r="K945">
        <v>20</v>
      </c>
    </row>
    <row r="946" spans="1:11" ht="15.75" customHeight="1" x14ac:dyDescent="0.25">
      <c r="A946" s="5">
        <f t="shared" si="73"/>
        <v>44878</v>
      </c>
      <c r="B946" s="6">
        <f t="shared" si="74"/>
        <v>6</v>
      </c>
      <c r="C946" s="7" t="s">
        <v>12</v>
      </c>
      <c r="D946" s="8">
        <v>2</v>
      </c>
      <c r="E946" s="6">
        <v>248</v>
      </c>
      <c r="F946" s="6">
        <f t="shared" si="80"/>
        <v>49.6</v>
      </c>
      <c r="G946" s="27">
        <f t="shared" si="81"/>
        <v>0.1</v>
      </c>
      <c r="H946" s="28">
        <f t="shared" si="82"/>
        <v>0.1</v>
      </c>
      <c r="I946">
        <f t="shared" si="83"/>
        <v>24.8</v>
      </c>
      <c r="J946" t="str">
        <f t="shared" si="84"/>
        <v>Tierra del Fuego</v>
      </c>
      <c r="K946">
        <v>20</v>
      </c>
    </row>
    <row r="947" spans="1:11" ht="15.75" customHeight="1" x14ac:dyDescent="0.25">
      <c r="A947" s="5">
        <f t="shared" si="73"/>
        <v>44879</v>
      </c>
      <c r="B947" s="6">
        <f t="shared" si="74"/>
        <v>3</v>
      </c>
      <c r="C947" s="7" t="s">
        <v>12</v>
      </c>
      <c r="D947" s="8">
        <v>6</v>
      </c>
      <c r="E947" s="6">
        <v>108</v>
      </c>
      <c r="F947" s="6">
        <f t="shared" si="80"/>
        <v>64.8</v>
      </c>
      <c r="G947" s="27">
        <f t="shared" si="81"/>
        <v>0.1</v>
      </c>
      <c r="H947" s="28">
        <f t="shared" si="82"/>
        <v>0.1</v>
      </c>
      <c r="I947">
        <f t="shared" si="83"/>
        <v>10.8</v>
      </c>
      <c r="J947" t="str">
        <f t="shared" si="84"/>
        <v>Entre Ríos</v>
      </c>
      <c r="K947">
        <v>20</v>
      </c>
    </row>
    <row r="948" spans="1:11" ht="15.75" customHeight="1" x14ac:dyDescent="0.25">
      <c r="A948" s="5">
        <f t="shared" si="73"/>
        <v>44879</v>
      </c>
      <c r="B948" s="6">
        <f t="shared" si="74"/>
        <v>2</v>
      </c>
      <c r="C948" s="7" t="s">
        <v>12</v>
      </c>
      <c r="D948" s="8">
        <v>3</v>
      </c>
      <c r="E948" s="6">
        <v>630</v>
      </c>
      <c r="F948" s="6">
        <f t="shared" si="80"/>
        <v>189</v>
      </c>
      <c r="G948" s="27">
        <f t="shared" si="81"/>
        <v>0.1</v>
      </c>
      <c r="H948" s="28">
        <f t="shared" si="82"/>
        <v>0.1</v>
      </c>
      <c r="I948">
        <f t="shared" si="83"/>
        <v>63</v>
      </c>
      <c r="J948" t="str">
        <f t="shared" si="84"/>
        <v>Santa Fe</v>
      </c>
      <c r="K948">
        <v>20</v>
      </c>
    </row>
    <row r="949" spans="1:11" ht="15.75" customHeight="1" x14ac:dyDescent="0.25">
      <c r="A949" s="5">
        <f t="shared" si="73"/>
        <v>44879</v>
      </c>
      <c r="B949" s="6">
        <f t="shared" si="74"/>
        <v>7</v>
      </c>
      <c r="C949" s="7" t="s">
        <v>12</v>
      </c>
      <c r="D949" s="8">
        <v>7</v>
      </c>
      <c r="E949" s="6">
        <v>139</v>
      </c>
      <c r="F949" s="6">
        <f t="shared" si="80"/>
        <v>97.300000000000011</v>
      </c>
      <c r="G949" s="27">
        <f t="shared" si="81"/>
        <v>0.1</v>
      </c>
      <c r="H949" s="28">
        <f t="shared" si="82"/>
        <v>0.1</v>
      </c>
      <c r="I949">
        <f t="shared" si="83"/>
        <v>13.9</v>
      </c>
      <c r="J949" t="str">
        <f t="shared" si="84"/>
        <v>Salta</v>
      </c>
      <c r="K949">
        <v>20</v>
      </c>
    </row>
    <row r="950" spans="1:11" ht="15.75" customHeight="1" x14ac:dyDescent="0.25">
      <c r="A950" s="5">
        <f t="shared" si="73"/>
        <v>44879</v>
      </c>
      <c r="B950" s="6">
        <f t="shared" si="74"/>
        <v>9</v>
      </c>
      <c r="C950" s="7" t="s">
        <v>12</v>
      </c>
      <c r="D950" s="8">
        <v>10</v>
      </c>
      <c r="E950" s="6">
        <v>159</v>
      </c>
      <c r="F950" s="6">
        <f t="shared" si="80"/>
        <v>159</v>
      </c>
      <c r="G950" s="27">
        <f t="shared" si="81"/>
        <v>0.1</v>
      </c>
      <c r="H950" s="28">
        <f t="shared" si="82"/>
        <v>0.1</v>
      </c>
      <c r="I950">
        <f t="shared" si="83"/>
        <v>15.9</v>
      </c>
      <c r="J950" t="str">
        <f t="shared" si="84"/>
        <v>Misiones</v>
      </c>
      <c r="K950">
        <v>20</v>
      </c>
    </row>
    <row r="951" spans="1:11" ht="15.75" customHeight="1" x14ac:dyDescent="0.25">
      <c r="A951" s="5">
        <f t="shared" si="73"/>
        <v>44879</v>
      </c>
      <c r="B951" s="6">
        <f t="shared" si="74"/>
        <v>1</v>
      </c>
      <c r="C951" s="7" t="s">
        <v>12</v>
      </c>
      <c r="D951" s="8">
        <v>6</v>
      </c>
      <c r="E951" s="6">
        <v>280</v>
      </c>
      <c r="F951" s="6">
        <f t="shared" si="80"/>
        <v>168</v>
      </c>
      <c r="G951" s="27">
        <f t="shared" si="81"/>
        <v>0.1</v>
      </c>
      <c r="H951" s="28">
        <f t="shared" si="82"/>
        <v>0.1</v>
      </c>
      <c r="I951">
        <f t="shared" si="83"/>
        <v>28</v>
      </c>
      <c r="J951" t="str">
        <f t="shared" si="84"/>
        <v>Buenos Aires</v>
      </c>
      <c r="K951">
        <v>20</v>
      </c>
    </row>
    <row r="952" spans="1:11" ht="15.75" customHeight="1" x14ac:dyDescent="0.25">
      <c r="A952" s="5">
        <f t="shared" si="73"/>
        <v>44879</v>
      </c>
      <c r="B952" s="6">
        <f t="shared" si="74"/>
        <v>4</v>
      </c>
      <c r="C952" s="7" t="s">
        <v>12</v>
      </c>
      <c r="D952" s="8">
        <v>4</v>
      </c>
      <c r="E952" s="6">
        <v>347</v>
      </c>
      <c r="F952" s="6">
        <f t="shared" si="80"/>
        <v>138.80000000000001</v>
      </c>
      <c r="G952" s="27">
        <f t="shared" si="81"/>
        <v>0.1</v>
      </c>
      <c r="H952" s="28">
        <f t="shared" si="82"/>
        <v>0.1</v>
      </c>
      <c r="I952">
        <f t="shared" si="83"/>
        <v>34.700000000000003</v>
      </c>
      <c r="J952" t="str">
        <f t="shared" si="84"/>
        <v>Cordoba</v>
      </c>
      <c r="K952">
        <v>20</v>
      </c>
    </row>
    <row r="953" spans="1:11" ht="15.75" customHeight="1" x14ac:dyDescent="0.25">
      <c r="A953" s="5">
        <f t="shared" si="73"/>
        <v>44879</v>
      </c>
      <c r="B953" s="6">
        <f t="shared" si="74"/>
        <v>5</v>
      </c>
      <c r="C953" s="7" t="s">
        <v>12</v>
      </c>
      <c r="D953" s="8">
        <v>3</v>
      </c>
      <c r="E953" s="6">
        <v>506</v>
      </c>
      <c r="F953" s="6">
        <f t="shared" si="80"/>
        <v>151.80000000000001</v>
      </c>
      <c r="G953" s="27">
        <f t="shared" si="81"/>
        <v>0.1</v>
      </c>
      <c r="H953" s="28">
        <f t="shared" si="82"/>
        <v>0.1</v>
      </c>
      <c r="I953">
        <f t="shared" si="83"/>
        <v>50.6</v>
      </c>
      <c r="J953" t="str">
        <f t="shared" si="84"/>
        <v>Tucumán</v>
      </c>
      <c r="K953">
        <v>20</v>
      </c>
    </row>
    <row r="954" spans="1:11" ht="15.75" customHeight="1" x14ac:dyDescent="0.25">
      <c r="A954" s="5">
        <f t="shared" si="73"/>
        <v>44879</v>
      </c>
      <c r="B954" s="6">
        <f t="shared" si="74"/>
        <v>8</v>
      </c>
      <c r="C954" s="7" t="s">
        <v>12</v>
      </c>
      <c r="D954" s="8">
        <v>3</v>
      </c>
      <c r="E954" s="6">
        <v>687</v>
      </c>
      <c r="F954" s="6">
        <f t="shared" si="80"/>
        <v>206.10000000000002</v>
      </c>
      <c r="G954" s="27">
        <f t="shared" si="81"/>
        <v>0.1</v>
      </c>
      <c r="H954" s="28">
        <f t="shared" si="82"/>
        <v>0.1</v>
      </c>
      <c r="I954">
        <f t="shared" si="83"/>
        <v>68.7</v>
      </c>
      <c r="J954" t="str">
        <f t="shared" si="84"/>
        <v>Jujuy</v>
      </c>
      <c r="K954">
        <v>20</v>
      </c>
    </row>
    <row r="955" spans="1:11" ht="15.75" customHeight="1" x14ac:dyDescent="0.25">
      <c r="A955" s="5">
        <f t="shared" si="73"/>
        <v>44879</v>
      </c>
      <c r="B955" s="6">
        <f t="shared" si="74"/>
        <v>10</v>
      </c>
      <c r="C955" s="7" t="s">
        <v>12</v>
      </c>
      <c r="D955" s="8">
        <v>2</v>
      </c>
      <c r="E955" s="6">
        <v>281</v>
      </c>
      <c r="F955" s="6">
        <f t="shared" si="80"/>
        <v>56.2</v>
      </c>
      <c r="G955" s="27">
        <f t="shared" si="81"/>
        <v>0.1</v>
      </c>
      <c r="H955" s="28">
        <f t="shared" si="82"/>
        <v>0.1</v>
      </c>
      <c r="I955">
        <f t="shared" si="83"/>
        <v>28.1</v>
      </c>
      <c r="J955" t="str">
        <f t="shared" si="84"/>
        <v>Neuquén</v>
      </c>
      <c r="K955">
        <v>20</v>
      </c>
    </row>
    <row r="956" spans="1:11" ht="15.75" customHeight="1" x14ac:dyDescent="0.25">
      <c r="A956" s="5">
        <f t="shared" si="73"/>
        <v>44880</v>
      </c>
      <c r="B956" s="6">
        <f t="shared" si="74"/>
        <v>6</v>
      </c>
      <c r="C956" s="7" t="s">
        <v>12</v>
      </c>
      <c r="D956" s="8">
        <v>8</v>
      </c>
      <c r="E956" s="6">
        <v>390</v>
      </c>
      <c r="F956" s="6">
        <f t="shared" si="80"/>
        <v>312</v>
      </c>
      <c r="G956" s="27">
        <f t="shared" si="81"/>
        <v>0.1</v>
      </c>
      <c r="H956" s="28">
        <f t="shared" si="82"/>
        <v>0.1</v>
      </c>
      <c r="I956">
        <f t="shared" si="83"/>
        <v>39</v>
      </c>
      <c r="J956" t="str">
        <f t="shared" si="84"/>
        <v>Tierra del Fuego</v>
      </c>
      <c r="K956">
        <v>20</v>
      </c>
    </row>
    <row r="957" spans="1:11" ht="15.75" customHeight="1" x14ac:dyDescent="0.25">
      <c r="A957" s="5">
        <f t="shared" si="73"/>
        <v>44880</v>
      </c>
      <c r="B957" s="6">
        <f t="shared" si="74"/>
        <v>3</v>
      </c>
      <c r="C957" s="7" t="s">
        <v>12</v>
      </c>
      <c r="D957" s="8">
        <v>6</v>
      </c>
      <c r="E957" s="6">
        <v>349</v>
      </c>
      <c r="F957" s="6">
        <f t="shared" si="80"/>
        <v>209.4</v>
      </c>
      <c r="G957" s="27">
        <f t="shared" si="81"/>
        <v>0.1</v>
      </c>
      <c r="H957" s="28">
        <f t="shared" si="82"/>
        <v>0.1</v>
      </c>
      <c r="I957">
        <f t="shared" si="83"/>
        <v>34.9</v>
      </c>
      <c r="J957" t="str">
        <f t="shared" si="84"/>
        <v>Entre Ríos</v>
      </c>
      <c r="K957">
        <v>20</v>
      </c>
    </row>
    <row r="958" spans="1:11" ht="15.75" customHeight="1" x14ac:dyDescent="0.25">
      <c r="A958" s="5">
        <f t="shared" si="73"/>
        <v>44880</v>
      </c>
      <c r="B958" s="6">
        <f t="shared" si="74"/>
        <v>2</v>
      </c>
      <c r="C958" s="7" t="s">
        <v>12</v>
      </c>
      <c r="D958" s="8">
        <v>1</v>
      </c>
      <c r="E958" s="6">
        <v>149</v>
      </c>
      <c r="F958" s="6">
        <f t="shared" si="80"/>
        <v>14.9</v>
      </c>
      <c r="G958" s="27">
        <f t="shared" si="81"/>
        <v>0.1</v>
      </c>
      <c r="H958" s="28">
        <f t="shared" si="82"/>
        <v>0.1</v>
      </c>
      <c r="I958">
        <f t="shared" si="83"/>
        <v>14.9</v>
      </c>
      <c r="J958" t="str">
        <f t="shared" si="84"/>
        <v>Santa Fe</v>
      </c>
      <c r="K958">
        <v>20</v>
      </c>
    </row>
    <row r="959" spans="1:11" ht="15.75" customHeight="1" x14ac:dyDescent="0.25">
      <c r="A959" s="5">
        <f t="shared" si="73"/>
        <v>44880</v>
      </c>
      <c r="B959" s="6">
        <f t="shared" si="74"/>
        <v>7</v>
      </c>
      <c r="C959" s="7" t="s">
        <v>12</v>
      </c>
      <c r="D959" s="8">
        <v>7</v>
      </c>
      <c r="E959" s="6">
        <v>540</v>
      </c>
      <c r="F959" s="6">
        <f t="shared" si="80"/>
        <v>378</v>
      </c>
      <c r="G959" s="27">
        <f t="shared" si="81"/>
        <v>0.1</v>
      </c>
      <c r="H959" s="28">
        <f t="shared" si="82"/>
        <v>0.1</v>
      </c>
      <c r="I959">
        <f t="shared" si="83"/>
        <v>54</v>
      </c>
      <c r="J959" t="str">
        <f t="shared" si="84"/>
        <v>Salta</v>
      </c>
      <c r="K959">
        <v>20</v>
      </c>
    </row>
    <row r="960" spans="1:11" ht="15.75" customHeight="1" x14ac:dyDescent="0.25">
      <c r="A960" s="5">
        <f t="shared" si="73"/>
        <v>44880</v>
      </c>
      <c r="B960" s="6">
        <f t="shared" si="74"/>
        <v>9</v>
      </c>
      <c r="C960" s="7" t="s">
        <v>12</v>
      </c>
      <c r="D960" s="8">
        <v>7</v>
      </c>
      <c r="E960" s="6">
        <v>573</v>
      </c>
      <c r="F960" s="6">
        <f t="shared" si="80"/>
        <v>401.1</v>
      </c>
      <c r="G960" s="27">
        <f t="shared" si="81"/>
        <v>0.1</v>
      </c>
      <c r="H960" s="28">
        <f t="shared" si="82"/>
        <v>0.1</v>
      </c>
      <c r="I960">
        <f t="shared" si="83"/>
        <v>57.300000000000004</v>
      </c>
      <c r="J960" t="str">
        <f t="shared" si="84"/>
        <v>Misiones</v>
      </c>
      <c r="K960">
        <v>20</v>
      </c>
    </row>
    <row r="961" spans="1:11" ht="15.75" customHeight="1" x14ac:dyDescent="0.25">
      <c r="A961" s="5">
        <f t="shared" si="73"/>
        <v>44880</v>
      </c>
      <c r="B961" s="6">
        <f t="shared" si="74"/>
        <v>1</v>
      </c>
      <c r="C961" s="7" t="s">
        <v>12</v>
      </c>
      <c r="D961" s="8">
        <v>1</v>
      </c>
      <c r="E961" s="6">
        <v>210</v>
      </c>
      <c r="F961" s="6">
        <f t="shared" si="80"/>
        <v>21</v>
      </c>
      <c r="G961" s="27">
        <f t="shared" si="81"/>
        <v>0.1</v>
      </c>
      <c r="H961" s="28">
        <f t="shared" si="82"/>
        <v>0.1</v>
      </c>
      <c r="I961">
        <f t="shared" si="83"/>
        <v>21</v>
      </c>
      <c r="J961" t="str">
        <f t="shared" si="84"/>
        <v>Buenos Aires</v>
      </c>
      <c r="K961">
        <v>20</v>
      </c>
    </row>
    <row r="962" spans="1:11" ht="15.75" customHeight="1" x14ac:dyDescent="0.25">
      <c r="A962" s="5">
        <f t="shared" si="73"/>
        <v>44880</v>
      </c>
      <c r="B962" s="6">
        <f t="shared" si="74"/>
        <v>4</v>
      </c>
      <c r="C962" s="7" t="s">
        <v>12</v>
      </c>
      <c r="D962" s="8">
        <v>10</v>
      </c>
      <c r="E962" s="6">
        <v>452</v>
      </c>
      <c r="F962" s="6">
        <f t="shared" si="80"/>
        <v>452</v>
      </c>
      <c r="G962" s="27">
        <f t="shared" si="81"/>
        <v>0.1</v>
      </c>
      <c r="H962" s="28">
        <f t="shared" si="82"/>
        <v>0.1</v>
      </c>
      <c r="I962">
        <f t="shared" si="83"/>
        <v>45.2</v>
      </c>
      <c r="J962" t="str">
        <f t="shared" si="84"/>
        <v>Cordoba</v>
      </c>
      <c r="K962">
        <v>20</v>
      </c>
    </row>
    <row r="963" spans="1:11" ht="15.75" customHeight="1" x14ac:dyDescent="0.25">
      <c r="A963" s="5">
        <f t="shared" si="73"/>
        <v>44880</v>
      </c>
      <c r="B963" s="6">
        <f t="shared" si="74"/>
        <v>5</v>
      </c>
      <c r="C963" s="7" t="s">
        <v>12</v>
      </c>
      <c r="D963" s="8">
        <v>7</v>
      </c>
      <c r="E963" s="6">
        <v>459</v>
      </c>
      <c r="F963" s="6">
        <f t="shared" ref="F963:F1026" si="85">(D963*E963)*G963</f>
        <v>321.3</v>
      </c>
      <c r="G963" s="27">
        <f t="shared" ref="G963:H1026" si="86">IF(C963="Hogar",0.15,0.1)</f>
        <v>0.1</v>
      </c>
      <c r="H963" s="28">
        <f t="shared" ref="H963:H1026" si="87">IF(C963="Hogar",0.15,0.1)</f>
        <v>0.1</v>
      </c>
      <c r="I963">
        <f t="shared" ref="I963:I1026" si="88">E963*G963</f>
        <v>45.900000000000006</v>
      </c>
      <c r="J963" t="str">
        <f t="shared" ref="J963:J1026" si="89">IF(B963=1,"Buenos Aires",IF(B963=2,"Santa Fe",IF(B963=3,"Entre Ríos",IF(B963=4,"Cordoba",IF(B963=5,"Tucumán",IF(B963=6,"Tierra del Fuego",IF(B963=7,"Salta",IF(B963=8,"Jujuy", IF(B963=9,"Misiones", IF(B963=10,"Neuquén"))))))))))</f>
        <v>Tucumán</v>
      </c>
      <c r="K963">
        <v>20</v>
      </c>
    </row>
    <row r="964" spans="1:11" ht="15.75" customHeight="1" x14ac:dyDescent="0.25">
      <c r="A964" s="5">
        <f t="shared" si="73"/>
        <v>44880</v>
      </c>
      <c r="B964" s="6">
        <f t="shared" si="74"/>
        <v>8</v>
      </c>
      <c r="C964" s="7" t="s">
        <v>12</v>
      </c>
      <c r="D964" s="8">
        <v>2</v>
      </c>
      <c r="E964" s="6">
        <v>391</v>
      </c>
      <c r="F964" s="6">
        <f t="shared" si="85"/>
        <v>78.2</v>
      </c>
      <c r="G964" s="27">
        <f t="shared" si="86"/>
        <v>0.1</v>
      </c>
      <c r="H964" s="28">
        <f t="shared" si="87"/>
        <v>0.1</v>
      </c>
      <c r="I964">
        <f t="shared" si="88"/>
        <v>39.1</v>
      </c>
      <c r="J964" t="str">
        <f t="shared" si="89"/>
        <v>Jujuy</v>
      </c>
      <c r="K964">
        <v>20</v>
      </c>
    </row>
    <row r="965" spans="1:11" ht="15.75" customHeight="1" x14ac:dyDescent="0.25">
      <c r="A965" s="5">
        <f t="shared" si="73"/>
        <v>44881</v>
      </c>
      <c r="B965" s="6">
        <f t="shared" si="74"/>
        <v>10</v>
      </c>
      <c r="C965" s="7" t="s">
        <v>12</v>
      </c>
      <c r="D965" s="8">
        <v>9</v>
      </c>
      <c r="E965" s="6">
        <v>633</v>
      </c>
      <c r="F965" s="6">
        <f t="shared" si="85"/>
        <v>569.70000000000005</v>
      </c>
      <c r="G965" s="27">
        <f t="shared" si="86"/>
        <v>0.1</v>
      </c>
      <c r="H965" s="28">
        <f t="shared" si="87"/>
        <v>0.1</v>
      </c>
      <c r="I965">
        <f t="shared" si="88"/>
        <v>63.300000000000004</v>
      </c>
      <c r="J965" t="str">
        <f t="shared" si="89"/>
        <v>Neuquén</v>
      </c>
      <c r="K965">
        <v>20</v>
      </c>
    </row>
    <row r="966" spans="1:11" ht="15.75" customHeight="1" x14ac:dyDescent="0.25">
      <c r="A966" s="5">
        <f t="shared" si="73"/>
        <v>44881</v>
      </c>
      <c r="B966" s="6">
        <f t="shared" si="74"/>
        <v>6</v>
      </c>
      <c r="C966" s="7" t="s">
        <v>12</v>
      </c>
      <c r="D966" s="8">
        <v>5</v>
      </c>
      <c r="E966" s="6">
        <v>278</v>
      </c>
      <c r="F966" s="6">
        <f t="shared" si="85"/>
        <v>139</v>
      </c>
      <c r="G966" s="27">
        <f t="shared" si="86"/>
        <v>0.1</v>
      </c>
      <c r="H966" s="28">
        <f t="shared" si="87"/>
        <v>0.1</v>
      </c>
      <c r="I966">
        <f t="shared" si="88"/>
        <v>27.8</v>
      </c>
      <c r="J966" t="str">
        <f t="shared" si="89"/>
        <v>Tierra del Fuego</v>
      </c>
      <c r="K966">
        <v>20</v>
      </c>
    </row>
    <row r="967" spans="1:11" ht="15.75" customHeight="1" x14ac:dyDescent="0.25">
      <c r="A967" s="5">
        <f t="shared" si="73"/>
        <v>44881</v>
      </c>
      <c r="B967" s="6">
        <f t="shared" si="74"/>
        <v>3</v>
      </c>
      <c r="C967" s="7" t="s">
        <v>12</v>
      </c>
      <c r="D967" s="8">
        <v>5</v>
      </c>
      <c r="E967" s="6">
        <v>667</v>
      </c>
      <c r="F967" s="6">
        <f t="shared" si="85"/>
        <v>333.5</v>
      </c>
      <c r="G967" s="27">
        <f t="shared" si="86"/>
        <v>0.1</v>
      </c>
      <c r="H967" s="28">
        <f t="shared" si="87"/>
        <v>0.1</v>
      </c>
      <c r="I967">
        <f t="shared" si="88"/>
        <v>66.7</v>
      </c>
      <c r="J967" t="str">
        <f t="shared" si="89"/>
        <v>Entre Ríos</v>
      </c>
      <c r="K967">
        <v>20</v>
      </c>
    </row>
    <row r="968" spans="1:11" ht="15.75" customHeight="1" x14ac:dyDescent="0.25">
      <c r="A968" s="5">
        <f t="shared" si="73"/>
        <v>44881</v>
      </c>
      <c r="B968" s="6">
        <f t="shared" si="74"/>
        <v>2</v>
      </c>
      <c r="C968" s="7" t="s">
        <v>12</v>
      </c>
      <c r="D968" s="8">
        <v>8</v>
      </c>
      <c r="E968" s="6">
        <v>498</v>
      </c>
      <c r="F968" s="6">
        <f t="shared" si="85"/>
        <v>398.40000000000003</v>
      </c>
      <c r="G968" s="27">
        <f t="shared" si="86"/>
        <v>0.1</v>
      </c>
      <c r="H968" s="28">
        <f t="shared" si="87"/>
        <v>0.1</v>
      </c>
      <c r="I968">
        <f t="shared" si="88"/>
        <v>49.800000000000004</v>
      </c>
      <c r="J968" t="str">
        <f t="shared" si="89"/>
        <v>Santa Fe</v>
      </c>
      <c r="K968">
        <v>20</v>
      </c>
    </row>
    <row r="969" spans="1:11" ht="15.75" customHeight="1" x14ac:dyDescent="0.25">
      <c r="A969" s="5">
        <f t="shared" si="73"/>
        <v>44881</v>
      </c>
      <c r="B969" s="6">
        <f t="shared" si="74"/>
        <v>7</v>
      </c>
      <c r="C969" s="7" t="s">
        <v>12</v>
      </c>
      <c r="D969" s="8">
        <v>4</v>
      </c>
      <c r="E969" s="6">
        <v>573</v>
      </c>
      <c r="F969" s="6">
        <f t="shared" si="85"/>
        <v>229.20000000000002</v>
      </c>
      <c r="G969" s="27">
        <f t="shared" si="86"/>
        <v>0.1</v>
      </c>
      <c r="H969" s="28">
        <f t="shared" si="87"/>
        <v>0.1</v>
      </c>
      <c r="I969">
        <f t="shared" si="88"/>
        <v>57.300000000000004</v>
      </c>
      <c r="J969" t="str">
        <f t="shared" si="89"/>
        <v>Salta</v>
      </c>
      <c r="K969">
        <v>20</v>
      </c>
    </row>
    <row r="970" spans="1:11" ht="15.75" customHeight="1" x14ac:dyDescent="0.25">
      <c r="A970" s="5">
        <f t="shared" si="73"/>
        <v>44881</v>
      </c>
      <c r="B970" s="6">
        <f t="shared" si="74"/>
        <v>9</v>
      </c>
      <c r="C970" s="7" t="s">
        <v>12</v>
      </c>
      <c r="D970" s="8">
        <v>9</v>
      </c>
      <c r="E970" s="6">
        <v>555</v>
      </c>
      <c r="F970" s="6">
        <f t="shared" si="85"/>
        <v>499.5</v>
      </c>
      <c r="G970" s="27">
        <f t="shared" si="86"/>
        <v>0.1</v>
      </c>
      <c r="H970" s="28">
        <f t="shared" si="87"/>
        <v>0.1</v>
      </c>
      <c r="I970">
        <f t="shared" si="88"/>
        <v>55.5</v>
      </c>
      <c r="J970" t="str">
        <f t="shared" si="89"/>
        <v>Misiones</v>
      </c>
      <c r="K970">
        <v>20</v>
      </c>
    </row>
    <row r="971" spans="1:11" ht="15.75" customHeight="1" x14ac:dyDescent="0.25">
      <c r="A971" s="5">
        <f t="shared" si="73"/>
        <v>44881</v>
      </c>
      <c r="B971" s="6">
        <f t="shared" si="74"/>
        <v>1</v>
      </c>
      <c r="C971" s="7" t="s">
        <v>12</v>
      </c>
      <c r="D971" s="8">
        <v>9</v>
      </c>
      <c r="E971" s="6">
        <v>294</v>
      </c>
      <c r="F971" s="6">
        <f t="shared" si="85"/>
        <v>264.60000000000002</v>
      </c>
      <c r="G971" s="27">
        <f t="shared" si="86"/>
        <v>0.1</v>
      </c>
      <c r="H971" s="28">
        <f t="shared" si="87"/>
        <v>0.1</v>
      </c>
      <c r="I971">
        <f t="shared" si="88"/>
        <v>29.400000000000002</v>
      </c>
      <c r="J971" t="str">
        <f t="shared" si="89"/>
        <v>Buenos Aires</v>
      </c>
      <c r="K971">
        <v>20</v>
      </c>
    </row>
    <row r="972" spans="1:11" ht="15.75" customHeight="1" x14ac:dyDescent="0.25">
      <c r="A972" s="5">
        <f t="shared" si="73"/>
        <v>44881</v>
      </c>
      <c r="B972" s="6">
        <f t="shared" si="74"/>
        <v>4</v>
      </c>
      <c r="C972" s="7" t="s">
        <v>12</v>
      </c>
      <c r="D972" s="8">
        <v>8</v>
      </c>
      <c r="E972" s="6">
        <v>664</v>
      </c>
      <c r="F972" s="6">
        <f t="shared" si="85"/>
        <v>531.20000000000005</v>
      </c>
      <c r="G972" s="27">
        <f t="shared" si="86"/>
        <v>0.1</v>
      </c>
      <c r="H972" s="28">
        <f t="shared" si="87"/>
        <v>0.1</v>
      </c>
      <c r="I972">
        <f t="shared" si="88"/>
        <v>66.400000000000006</v>
      </c>
      <c r="J972" t="str">
        <f t="shared" si="89"/>
        <v>Cordoba</v>
      </c>
      <c r="K972">
        <v>20</v>
      </c>
    </row>
    <row r="973" spans="1:11" ht="15.75" customHeight="1" x14ac:dyDescent="0.25">
      <c r="A973" s="5">
        <f t="shared" si="73"/>
        <v>44881</v>
      </c>
      <c r="B973" s="6">
        <f t="shared" si="74"/>
        <v>5</v>
      </c>
      <c r="C973" s="7" t="s">
        <v>12</v>
      </c>
      <c r="D973" s="8">
        <v>5</v>
      </c>
      <c r="E973" s="6">
        <v>617</v>
      </c>
      <c r="F973" s="6">
        <f t="shared" si="85"/>
        <v>308.5</v>
      </c>
      <c r="G973" s="27">
        <f t="shared" si="86"/>
        <v>0.1</v>
      </c>
      <c r="H973" s="28">
        <f t="shared" si="87"/>
        <v>0.1</v>
      </c>
      <c r="I973">
        <f t="shared" si="88"/>
        <v>61.7</v>
      </c>
      <c r="J973" t="str">
        <f t="shared" si="89"/>
        <v>Tucumán</v>
      </c>
      <c r="K973">
        <v>20</v>
      </c>
    </row>
    <row r="974" spans="1:11" ht="15.75" customHeight="1" x14ac:dyDescent="0.25">
      <c r="A974" s="5">
        <f t="shared" si="73"/>
        <v>44882</v>
      </c>
      <c r="B974" s="6">
        <f t="shared" si="74"/>
        <v>8</v>
      </c>
      <c r="C974" s="7" t="s">
        <v>12</v>
      </c>
      <c r="D974" s="8">
        <v>3</v>
      </c>
      <c r="E974" s="6">
        <v>395</v>
      </c>
      <c r="F974" s="6">
        <f t="shared" si="85"/>
        <v>118.5</v>
      </c>
      <c r="G974" s="27">
        <f t="shared" si="86"/>
        <v>0.1</v>
      </c>
      <c r="H974" s="28">
        <f t="shared" si="87"/>
        <v>0.1</v>
      </c>
      <c r="I974">
        <f t="shared" si="88"/>
        <v>39.5</v>
      </c>
      <c r="J974" t="str">
        <f t="shared" si="89"/>
        <v>Jujuy</v>
      </c>
      <c r="K974">
        <v>20</v>
      </c>
    </row>
    <row r="975" spans="1:11" ht="15.75" customHeight="1" x14ac:dyDescent="0.25">
      <c r="A975" s="5">
        <f t="shared" si="73"/>
        <v>44882</v>
      </c>
      <c r="B975" s="6">
        <f t="shared" si="74"/>
        <v>10</v>
      </c>
      <c r="C975" s="7" t="s">
        <v>12</v>
      </c>
      <c r="D975" s="8">
        <v>8</v>
      </c>
      <c r="E975" s="6">
        <v>580</v>
      </c>
      <c r="F975" s="6">
        <f t="shared" si="85"/>
        <v>464</v>
      </c>
      <c r="G975" s="27">
        <f t="shared" si="86"/>
        <v>0.1</v>
      </c>
      <c r="H975" s="28">
        <f t="shared" si="87"/>
        <v>0.1</v>
      </c>
      <c r="I975">
        <f t="shared" si="88"/>
        <v>58</v>
      </c>
      <c r="J975" t="str">
        <f t="shared" si="89"/>
        <v>Neuquén</v>
      </c>
      <c r="K975">
        <v>20</v>
      </c>
    </row>
    <row r="976" spans="1:11" ht="15.75" customHeight="1" x14ac:dyDescent="0.25">
      <c r="A976" s="5">
        <f t="shared" si="73"/>
        <v>44882</v>
      </c>
      <c r="B976" s="6">
        <f t="shared" si="74"/>
        <v>6</v>
      </c>
      <c r="C976" s="7" t="s">
        <v>12</v>
      </c>
      <c r="D976" s="8">
        <v>1</v>
      </c>
      <c r="E976" s="6">
        <v>388</v>
      </c>
      <c r="F976" s="6">
        <f t="shared" si="85"/>
        <v>38.800000000000004</v>
      </c>
      <c r="G976" s="27">
        <f t="shared" si="86"/>
        <v>0.1</v>
      </c>
      <c r="H976" s="28">
        <f t="shared" si="87"/>
        <v>0.1</v>
      </c>
      <c r="I976">
        <f t="shared" si="88"/>
        <v>38.800000000000004</v>
      </c>
      <c r="J976" t="str">
        <f t="shared" si="89"/>
        <v>Tierra del Fuego</v>
      </c>
      <c r="K976">
        <v>20</v>
      </c>
    </row>
    <row r="977" spans="1:11" ht="15.75" customHeight="1" x14ac:dyDescent="0.25">
      <c r="A977" s="5">
        <f t="shared" si="73"/>
        <v>44882</v>
      </c>
      <c r="B977" s="6">
        <f t="shared" si="74"/>
        <v>3</v>
      </c>
      <c r="C977" s="7" t="s">
        <v>12</v>
      </c>
      <c r="D977" s="8">
        <v>5</v>
      </c>
      <c r="E977" s="6">
        <v>665</v>
      </c>
      <c r="F977" s="6">
        <f t="shared" si="85"/>
        <v>332.5</v>
      </c>
      <c r="G977" s="27">
        <f t="shared" si="86"/>
        <v>0.1</v>
      </c>
      <c r="H977" s="28">
        <f t="shared" si="87"/>
        <v>0.1</v>
      </c>
      <c r="I977">
        <f t="shared" si="88"/>
        <v>66.5</v>
      </c>
      <c r="J977" t="str">
        <f t="shared" si="89"/>
        <v>Entre Ríos</v>
      </c>
      <c r="K977">
        <v>20</v>
      </c>
    </row>
    <row r="978" spans="1:11" ht="15.75" customHeight="1" x14ac:dyDescent="0.25">
      <c r="A978" s="5">
        <f t="shared" si="73"/>
        <v>44882</v>
      </c>
      <c r="B978" s="6">
        <f t="shared" si="74"/>
        <v>2</v>
      </c>
      <c r="C978" s="7" t="s">
        <v>12</v>
      </c>
      <c r="D978" s="8">
        <v>1</v>
      </c>
      <c r="E978" s="6">
        <v>344</v>
      </c>
      <c r="F978" s="6">
        <f t="shared" si="85"/>
        <v>34.4</v>
      </c>
      <c r="G978" s="27">
        <f t="shared" si="86"/>
        <v>0.1</v>
      </c>
      <c r="H978" s="28">
        <f t="shared" si="87"/>
        <v>0.1</v>
      </c>
      <c r="I978">
        <f t="shared" si="88"/>
        <v>34.4</v>
      </c>
      <c r="J978" t="str">
        <f t="shared" si="89"/>
        <v>Santa Fe</v>
      </c>
      <c r="K978">
        <v>20</v>
      </c>
    </row>
    <row r="979" spans="1:11" ht="15.75" customHeight="1" x14ac:dyDescent="0.25">
      <c r="A979" s="5">
        <f t="shared" si="73"/>
        <v>44882</v>
      </c>
      <c r="B979" s="6">
        <f t="shared" si="74"/>
        <v>7</v>
      </c>
      <c r="C979" s="7" t="s">
        <v>12</v>
      </c>
      <c r="D979" s="8">
        <v>9</v>
      </c>
      <c r="E979" s="6">
        <v>228</v>
      </c>
      <c r="F979" s="6">
        <f t="shared" si="85"/>
        <v>205.20000000000002</v>
      </c>
      <c r="G979" s="27">
        <f t="shared" si="86"/>
        <v>0.1</v>
      </c>
      <c r="H979" s="28">
        <f t="shared" si="87"/>
        <v>0.1</v>
      </c>
      <c r="I979">
        <f t="shared" si="88"/>
        <v>22.8</v>
      </c>
      <c r="J979" t="str">
        <f t="shared" si="89"/>
        <v>Salta</v>
      </c>
      <c r="K979">
        <v>20</v>
      </c>
    </row>
    <row r="980" spans="1:11" ht="15.75" customHeight="1" x14ac:dyDescent="0.25">
      <c r="A980" s="5">
        <f t="shared" si="73"/>
        <v>44882</v>
      </c>
      <c r="B980" s="6">
        <f t="shared" si="74"/>
        <v>9</v>
      </c>
      <c r="C980" s="7" t="s">
        <v>12</v>
      </c>
      <c r="D980" s="8">
        <v>9</v>
      </c>
      <c r="E980" s="6">
        <v>466</v>
      </c>
      <c r="F980" s="6">
        <f t="shared" si="85"/>
        <v>419.40000000000003</v>
      </c>
      <c r="G980" s="27">
        <f t="shared" si="86"/>
        <v>0.1</v>
      </c>
      <c r="H980" s="28">
        <f t="shared" si="87"/>
        <v>0.1</v>
      </c>
      <c r="I980">
        <f t="shared" si="88"/>
        <v>46.6</v>
      </c>
      <c r="J980" t="str">
        <f t="shared" si="89"/>
        <v>Misiones</v>
      </c>
      <c r="K980">
        <v>20</v>
      </c>
    </row>
    <row r="981" spans="1:11" ht="15.75" customHeight="1" x14ac:dyDescent="0.25">
      <c r="A981" s="5">
        <f t="shared" si="73"/>
        <v>44882</v>
      </c>
      <c r="B981" s="6">
        <f t="shared" si="74"/>
        <v>1</v>
      </c>
      <c r="C981" s="7" t="s">
        <v>12</v>
      </c>
      <c r="D981" s="8">
        <v>5</v>
      </c>
      <c r="E981" s="6">
        <v>698</v>
      </c>
      <c r="F981" s="6">
        <f t="shared" si="85"/>
        <v>349</v>
      </c>
      <c r="G981" s="27">
        <f t="shared" si="86"/>
        <v>0.1</v>
      </c>
      <c r="H981" s="28">
        <f t="shared" si="87"/>
        <v>0.1</v>
      </c>
      <c r="I981">
        <f t="shared" si="88"/>
        <v>69.8</v>
      </c>
      <c r="J981" t="str">
        <f t="shared" si="89"/>
        <v>Buenos Aires</v>
      </c>
      <c r="K981">
        <v>20</v>
      </c>
    </row>
    <row r="982" spans="1:11" ht="15.75" customHeight="1" x14ac:dyDescent="0.25">
      <c r="A982" s="5">
        <f t="shared" si="73"/>
        <v>44882</v>
      </c>
      <c r="B982" s="6">
        <f t="shared" si="74"/>
        <v>4</v>
      </c>
      <c r="C982" s="7" t="s">
        <v>12</v>
      </c>
      <c r="D982" s="8">
        <v>5</v>
      </c>
      <c r="E982" s="6">
        <v>171</v>
      </c>
      <c r="F982" s="6">
        <f t="shared" si="85"/>
        <v>85.5</v>
      </c>
      <c r="G982" s="27">
        <f t="shared" si="86"/>
        <v>0.1</v>
      </c>
      <c r="H982" s="28">
        <f t="shared" si="87"/>
        <v>0.1</v>
      </c>
      <c r="I982">
        <f t="shared" si="88"/>
        <v>17.100000000000001</v>
      </c>
      <c r="J982" t="str">
        <f t="shared" si="89"/>
        <v>Cordoba</v>
      </c>
      <c r="K982">
        <v>20</v>
      </c>
    </row>
    <row r="983" spans="1:11" ht="15.75" customHeight="1" x14ac:dyDescent="0.25">
      <c r="A983" s="5">
        <f t="shared" si="73"/>
        <v>44883</v>
      </c>
      <c r="B983" s="6">
        <f t="shared" si="74"/>
        <v>5</v>
      </c>
      <c r="C983" s="7" t="s">
        <v>12</v>
      </c>
      <c r="D983" s="8">
        <v>3</v>
      </c>
      <c r="E983" s="6">
        <v>257</v>
      </c>
      <c r="F983" s="6">
        <f t="shared" si="85"/>
        <v>77.100000000000009</v>
      </c>
      <c r="G983" s="27">
        <f t="shared" si="86"/>
        <v>0.1</v>
      </c>
      <c r="H983" s="28">
        <f t="shared" si="87"/>
        <v>0.1</v>
      </c>
      <c r="I983">
        <f t="shared" si="88"/>
        <v>25.700000000000003</v>
      </c>
      <c r="J983" t="str">
        <f t="shared" si="89"/>
        <v>Tucumán</v>
      </c>
      <c r="K983">
        <v>20</v>
      </c>
    </row>
    <row r="984" spans="1:11" ht="15.75" customHeight="1" x14ac:dyDescent="0.25">
      <c r="A984" s="5">
        <f t="shared" si="73"/>
        <v>44883</v>
      </c>
      <c r="B984" s="6">
        <f t="shared" si="74"/>
        <v>8</v>
      </c>
      <c r="C984" s="7" t="s">
        <v>12</v>
      </c>
      <c r="D984" s="8">
        <v>8</v>
      </c>
      <c r="E984" s="6">
        <v>490</v>
      </c>
      <c r="F984" s="6">
        <f t="shared" si="85"/>
        <v>392</v>
      </c>
      <c r="G984" s="27">
        <f t="shared" si="86"/>
        <v>0.1</v>
      </c>
      <c r="H984" s="28">
        <f t="shared" si="87"/>
        <v>0.1</v>
      </c>
      <c r="I984">
        <f t="shared" si="88"/>
        <v>49</v>
      </c>
      <c r="J984" t="str">
        <f t="shared" si="89"/>
        <v>Jujuy</v>
      </c>
      <c r="K984">
        <v>20</v>
      </c>
    </row>
    <row r="985" spans="1:11" ht="15.75" customHeight="1" x14ac:dyDescent="0.25">
      <c r="A985" s="5">
        <f t="shared" si="73"/>
        <v>44883</v>
      </c>
      <c r="B985" s="6">
        <f t="shared" si="74"/>
        <v>10</v>
      </c>
      <c r="C985" s="7" t="s">
        <v>12</v>
      </c>
      <c r="D985" s="8">
        <v>4</v>
      </c>
      <c r="E985" s="6">
        <v>429</v>
      </c>
      <c r="F985" s="6">
        <f t="shared" si="85"/>
        <v>171.60000000000002</v>
      </c>
      <c r="G985" s="27">
        <f t="shared" si="86"/>
        <v>0.1</v>
      </c>
      <c r="H985" s="28">
        <f t="shared" si="87"/>
        <v>0.1</v>
      </c>
      <c r="I985">
        <f t="shared" si="88"/>
        <v>42.900000000000006</v>
      </c>
      <c r="J985" t="str">
        <f t="shared" si="89"/>
        <v>Neuquén</v>
      </c>
      <c r="K985">
        <v>20</v>
      </c>
    </row>
    <row r="986" spans="1:11" ht="15.75" customHeight="1" x14ac:dyDescent="0.25">
      <c r="A986" s="5">
        <f t="shared" si="73"/>
        <v>44883</v>
      </c>
      <c r="B986" s="6">
        <f t="shared" si="74"/>
        <v>6</v>
      </c>
      <c r="C986" s="7" t="s">
        <v>12</v>
      </c>
      <c r="D986" s="8">
        <v>7</v>
      </c>
      <c r="E986" s="6">
        <v>224</v>
      </c>
      <c r="F986" s="6">
        <f t="shared" si="85"/>
        <v>156.80000000000001</v>
      </c>
      <c r="G986" s="27">
        <f t="shared" si="86"/>
        <v>0.1</v>
      </c>
      <c r="H986" s="28">
        <f t="shared" si="87"/>
        <v>0.1</v>
      </c>
      <c r="I986">
        <f t="shared" si="88"/>
        <v>22.400000000000002</v>
      </c>
      <c r="J986" t="str">
        <f t="shared" si="89"/>
        <v>Tierra del Fuego</v>
      </c>
      <c r="K986">
        <v>20</v>
      </c>
    </row>
    <row r="987" spans="1:11" ht="15.75" customHeight="1" x14ac:dyDescent="0.25">
      <c r="A987" s="5">
        <f t="shared" si="73"/>
        <v>44883</v>
      </c>
      <c r="B987" s="6">
        <f t="shared" si="74"/>
        <v>3</v>
      </c>
      <c r="C987" s="7" t="s">
        <v>12</v>
      </c>
      <c r="D987" s="8">
        <v>7</v>
      </c>
      <c r="E987" s="6">
        <v>307</v>
      </c>
      <c r="F987" s="6">
        <f t="shared" si="85"/>
        <v>214.9</v>
      </c>
      <c r="G987" s="27">
        <f t="shared" si="86"/>
        <v>0.1</v>
      </c>
      <c r="H987" s="28">
        <f t="shared" si="87"/>
        <v>0.1</v>
      </c>
      <c r="I987">
        <f t="shared" si="88"/>
        <v>30.700000000000003</v>
      </c>
      <c r="J987" t="str">
        <f t="shared" si="89"/>
        <v>Entre Ríos</v>
      </c>
      <c r="K987">
        <v>20</v>
      </c>
    </row>
    <row r="988" spans="1:11" ht="15.75" customHeight="1" x14ac:dyDescent="0.25">
      <c r="A988" s="5">
        <f t="shared" si="73"/>
        <v>44883</v>
      </c>
      <c r="B988" s="6">
        <f t="shared" si="74"/>
        <v>2</v>
      </c>
      <c r="C988" s="7" t="s">
        <v>12</v>
      </c>
      <c r="D988" s="8">
        <v>8</v>
      </c>
      <c r="E988" s="6">
        <v>381</v>
      </c>
      <c r="F988" s="6">
        <f t="shared" si="85"/>
        <v>304.8</v>
      </c>
      <c r="G988" s="27">
        <f t="shared" si="86"/>
        <v>0.1</v>
      </c>
      <c r="H988" s="28">
        <f t="shared" si="87"/>
        <v>0.1</v>
      </c>
      <c r="I988">
        <f t="shared" si="88"/>
        <v>38.1</v>
      </c>
      <c r="J988" t="str">
        <f t="shared" si="89"/>
        <v>Santa Fe</v>
      </c>
      <c r="K988">
        <v>20</v>
      </c>
    </row>
    <row r="989" spans="1:11" ht="15.75" customHeight="1" x14ac:dyDescent="0.25">
      <c r="A989" s="5">
        <f t="shared" si="73"/>
        <v>44883</v>
      </c>
      <c r="B989" s="6">
        <f t="shared" si="74"/>
        <v>7</v>
      </c>
      <c r="C989" s="7" t="s">
        <v>12</v>
      </c>
      <c r="D989" s="8">
        <v>5</v>
      </c>
      <c r="E989" s="6">
        <v>551</v>
      </c>
      <c r="F989" s="6">
        <f t="shared" si="85"/>
        <v>275.5</v>
      </c>
      <c r="G989" s="27">
        <f t="shared" si="86"/>
        <v>0.1</v>
      </c>
      <c r="H989" s="28">
        <f t="shared" si="87"/>
        <v>0.1</v>
      </c>
      <c r="I989">
        <f t="shared" si="88"/>
        <v>55.1</v>
      </c>
      <c r="J989" t="str">
        <f t="shared" si="89"/>
        <v>Salta</v>
      </c>
      <c r="K989">
        <v>20</v>
      </c>
    </row>
    <row r="990" spans="1:11" ht="15.75" customHeight="1" x14ac:dyDescent="0.25">
      <c r="A990" s="5">
        <f t="shared" si="73"/>
        <v>44883</v>
      </c>
      <c r="B990" s="6">
        <f t="shared" si="74"/>
        <v>9</v>
      </c>
      <c r="C990" s="7" t="s">
        <v>12</v>
      </c>
      <c r="D990" s="8">
        <v>7</v>
      </c>
      <c r="E990" s="6">
        <v>181</v>
      </c>
      <c r="F990" s="6">
        <f t="shared" si="85"/>
        <v>126.7</v>
      </c>
      <c r="G990" s="27">
        <f t="shared" si="86"/>
        <v>0.1</v>
      </c>
      <c r="H990" s="28">
        <f t="shared" si="87"/>
        <v>0.1</v>
      </c>
      <c r="I990">
        <f t="shared" si="88"/>
        <v>18.100000000000001</v>
      </c>
      <c r="J990" t="str">
        <f t="shared" si="89"/>
        <v>Misiones</v>
      </c>
      <c r="K990">
        <v>20</v>
      </c>
    </row>
    <row r="991" spans="1:11" ht="15.75" customHeight="1" x14ac:dyDescent="0.25">
      <c r="A991" s="5">
        <f t="shared" si="73"/>
        <v>44883</v>
      </c>
      <c r="B991" s="6">
        <f t="shared" si="74"/>
        <v>1</v>
      </c>
      <c r="C991" s="7" t="s">
        <v>12</v>
      </c>
      <c r="D991" s="8">
        <v>5</v>
      </c>
      <c r="E991" s="6">
        <v>571</v>
      </c>
      <c r="F991" s="6">
        <f t="shared" si="85"/>
        <v>285.5</v>
      </c>
      <c r="G991" s="27">
        <f t="shared" si="86"/>
        <v>0.1</v>
      </c>
      <c r="H991" s="28">
        <f t="shared" si="87"/>
        <v>0.1</v>
      </c>
      <c r="I991">
        <f t="shared" si="88"/>
        <v>57.1</v>
      </c>
      <c r="J991" t="str">
        <f t="shared" si="89"/>
        <v>Buenos Aires</v>
      </c>
      <c r="K991">
        <v>20</v>
      </c>
    </row>
    <row r="992" spans="1:11" ht="15.75" customHeight="1" x14ac:dyDescent="0.25">
      <c r="A992" s="5">
        <f t="shared" si="73"/>
        <v>44884</v>
      </c>
      <c r="B992" s="6">
        <f t="shared" si="74"/>
        <v>4</v>
      </c>
      <c r="C992" s="7" t="s">
        <v>12</v>
      </c>
      <c r="D992" s="8">
        <v>5</v>
      </c>
      <c r="E992" s="6">
        <v>371</v>
      </c>
      <c r="F992" s="6">
        <f t="shared" si="85"/>
        <v>185.5</v>
      </c>
      <c r="G992" s="27">
        <f t="shared" si="86"/>
        <v>0.1</v>
      </c>
      <c r="H992" s="28">
        <f t="shared" si="87"/>
        <v>0.1</v>
      </c>
      <c r="I992">
        <f t="shared" si="88"/>
        <v>37.1</v>
      </c>
      <c r="J992" t="str">
        <f t="shared" si="89"/>
        <v>Cordoba</v>
      </c>
      <c r="K992">
        <v>20</v>
      </c>
    </row>
    <row r="993" spans="1:11" ht="15.75" customHeight="1" x14ac:dyDescent="0.25">
      <c r="A993" s="5">
        <f t="shared" si="73"/>
        <v>44884</v>
      </c>
      <c r="B993" s="6">
        <f t="shared" si="74"/>
        <v>5</v>
      </c>
      <c r="C993" s="7" t="s">
        <v>12</v>
      </c>
      <c r="D993" s="8">
        <v>10</v>
      </c>
      <c r="E993" s="6">
        <v>517</v>
      </c>
      <c r="F993" s="6">
        <f t="shared" si="85"/>
        <v>517</v>
      </c>
      <c r="G993" s="27">
        <f t="shared" si="86"/>
        <v>0.1</v>
      </c>
      <c r="H993" s="28">
        <f t="shared" si="87"/>
        <v>0.1</v>
      </c>
      <c r="I993">
        <f t="shared" si="88"/>
        <v>51.7</v>
      </c>
      <c r="J993" t="str">
        <f t="shared" si="89"/>
        <v>Tucumán</v>
      </c>
      <c r="K993">
        <v>20</v>
      </c>
    </row>
    <row r="994" spans="1:11" ht="15.75" customHeight="1" x14ac:dyDescent="0.25">
      <c r="A994" s="5">
        <f t="shared" si="73"/>
        <v>44884</v>
      </c>
      <c r="B994" s="6">
        <f t="shared" si="74"/>
        <v>8</v>
      </c>
      <c r="C994" s="7" t="s">
        <v>12</v>
      </c>
      <c r="D994" s="8">
        <v>3</v>
      </c>
      <c r="E994" s="6">
        <v>606</v>
      </c>
      <c r="F994" s="6">
        <f t="shared" si="85"/>
        <v>181.8</v>
      </c>
      <c r="G994" s="27">
        <f t="shared" si="86"/>
        <v>0.1</v>
      </c>
      <c r="H994" s="28">
        <f t="shared" si="87"/>
        <v>0.1</v>
      </c>
      <c r="I994">
        <f t="shared" si="88"/>
        <v>60.6</v>
      </c>
      <c r="J994" t="str">
        <f t="shared" si="89"/>
        <v>Jujuy</v>
      </c>
      <c r="K994">
        <v>20</v>
      </c>
    </row>
    <row r="995" spans="1:11" ht="15.75" customHeight="1" x14ac:dyDescent="0.25">
      <c r="A995" s="5">
        <f t="shared" si="73"/>
        <v>44884</v>
      </c>
      <c r="B995" s="6">
        <f t="shared" si="74"/>
        <v>10</v>
      </c>
      <c r="C995" s="7" t="s">
        <v>12</v>
      </c>
      <c r="D995" s="8">
        <v>10</v>
      </c>
      <c r="E995" s="6">
        <v>633</v>
      </c>
      <c r="F995" s="6">
        <f t="shared" si="85"/>
        <v>633</v>
      </c>
      <c r="G995" s="27">
        <f t="shared" si="86"/>
        <v>0.1</v>
      </c>
      <c r="H995" s="28">
        <f t="shared" si="87"/>
        <v>0.1</v>
      </c>
      <c r="I995">
        <f t="shared" si="88"/>
        <v>63.300000000000004</v>
      </c>
      <c r="J995" t="str">
        <f t="shared" si="89"/>
        <v>Neuquén</v>
      </c>
      <c r="K995">
        <v>20</v>
      </c>
    </row>
    <row r="996" spans="1:11" ht="15.75" customHeight="1" x14ac:dyDescent="0.25">
      <c r="A996" s="5">
        <f t="shared" si="73"/>
        <v>44884</v>
      </c>
      <c r="B996" s="6">
        <f t="shared" si="74"/>
        <v>6</v>
      </c>
      <c r="C996" s="7" t="s">
        <v>12</v>
      </c>
      <c r="D996" s="8">
        <v>2</v>
      </c>
      <c r="E996" s="6">
        <v>625</v>
      </c>
      <c r="F996" s="6">
        <f t="shared" si="85"/>
        <v>125</v>
      </c>
      <c r="G996" s="27">
        <f t="shared" si="86"/>
        <v>0.1</v>
      </c>
      <c r="H996" s="28">
        <f t="shared" si="87"/>
        <v>0.1</v>
      </c>
      <c r="I996">
        <f t="shared" si="88"/>
        <v>62.5</v>
      </c>
      <c r="J996" t="str">
        <f t="shared" si="89"/>
        <v>Tierra del Fuego</v>
      </c>
      <c r="K996">
        <v>20</v>
      </c>
    </row>
    <row r="997" spans="1:11" ht="15.75" customHeight="1" x14ac:dyDescent="0.25">
      <c r="A997" s="5">
        <f t="shared" si="73"/>
        <v>44884</v>
      </c>
      <c r="B997" s="6">
        <f t="shared" si="74"/>
        <v>3</v>
      </c>
      <c r="C997" s="7" t="s">
        <v>12</v>
      </c>
      <c r="D997" s="8">
        <v>6</v>
      </c>
      <c r="E997" s="6">
        <v>299</v>
      </c>
      <c r="F997" s="6">
        <f t="shared" si="85"/>
        <v>179.4</v>
      </c>
      <c r="G997" s="27">
        <f t="shared" si="86"/>
        <v>0.1</v>
      </c>
      <c r="H997" s="28">
        <f t="shared" si="87"/>
        <v>0.1</v>
      </c>
      <c r="I997">
        <f t="shared" si="88"/>
        <v>29.900000000000002</v>
      </c>
      <c r="J997" t="str">
        <f t="shared" si="89"/>
        <v>Entre Ríos</v>
      </c>
      <c r="K997">
        <v>20</v>
      </c>
    </row>
    <row r="998" spans="1:11" ht="15.75" customHeight="1" x14ac:dyDescent="0.25">
      <c r="A998" s="5">
        <f t="shared" si="73"/>
        <v>44884</v>
      </c>
      <c r="B998" s="6">
        <f t="shared" si="74"/>
        <v>2</v>
      </c>
      <c r="C998" s="7" t="s">
        <v>12</v>
      </c>
      <c r="D998" s="8">
        <v>7</v>
      </c>
      <c r="E998" s="6">
        <v>635</v>
      </c>
      <c r="F998" s="6">
        <f t="shared" si="85"/>
        <v>444.5</v>
      </c>
      <c r="G998" s="27">
        <f t="shared" si="86"/>
        <v>0.1</v>
      </c>
      <c r="H998" s="28">
        <f t="shared" si="87"/>
        <v>0.1</v>
      </c>
      <c r="I998">
        <f t="shared" si="88"/>
        <v>63.5</v>
      </c>
      <c r="J998" t="str">
        <f t="shared" si="89"/>
        <v>Santa Fe</v>
      </c>
      <c r="K998">
        <v>20</v>
      </c>
    </row>
    <row r="999" spans="1:11" ht="15.75" customHeight="1" x14ac:dyDescent="0.25">
      <c r="A999" s="5">
        <f t="shared" si="73"/>
        <v>44884</v>
      </c>
      <c r="B999" s="6">
        <f t="shared" si="74"/>
        <v>7</v>
      </c>
      <c r="C999" s="7" t="s">
        <v>12</v>
      </c>
      <c r="D999" s="8">
        <v>6</v>
      </c>
      <c r="E999" s="6">
        <v>290</v>
      </c>
      <c r="F999" s="6">
        <f t="shared" si="85"/>
        <v>174</v>
      </c>
      <c r="G999" s="27">
        <f t="shared" si="86"/>
        <v>0.1</v>
      </c>
      <c r="H999" s="28">
        <f t="shared" si="87"/>
        <v>0.1</v>
      </c>
      <c r="I999">
        <f t="shared" si="88"/>
        <v>29</v>
      </c>
      <c r="J999" t="str">
        <f t="shared" si="89"/>
        <v>Salta</v>
      </c>
      <c r="K999">
        <v>20</v>
      </c>
    </row>
    <row r="1000" spans="1:11" ht="15.75" customHeight="1" x14ac:dyDescent="0.25">
      <c r="A1000" s="5">
        <f t="shared" si="73"/>
        <v>44884</v>
      </c>
      <c r="B1000" s="6">
        <f t="shared" si="74"/>
        <v>9</v>
      </c>
      <c r="C1000" s="7" t="s">
        <v>12</v>
      </c>
      <c r="D1000" s="8">
        <v>8</v>
      </c>
      <c r="E1000" s="6">
        <v>252</v>
      </c>
      <c r="F1000" s="6">
        <f t="shared" si="85"/>
        <v>201.60000000000002</v>
      </c>
      <c r="G1000" s="27">
        <f t="shared" si="86"/>
        <v>0.1</v>
      </c>
      <c r="H1000" s="28">
        <f t="shared" si="87"/>
        <v>0.1</v>
      </c>
      <c r="I1000">
        <f t="shared" si="88"/>
        <v>25.200000000000003</v>
      </c>
      <c r="J1000" t="str">
        <f t="shared" si="89"/>
        <v>Misiones</v>
      </c>
      <c r="K1000">
        <v>20</v>
      </c>
    </row>
    <row r="1001" spans="1:11" ht="15.75" customHeight="1" x14ac:dyDescent="0.25">
      <c r="A1001" s="5">
        <f t="shared" si="73"/>
        <v>44885</v>
      </c>
      <c r="B1001" s="6">
        <f t="shared" si="74"/>
        <v>1</v>
      </c>
      <c r="C1001" s="7" t="s">
        <v>12</v>
      </c>
      <c r="D1001" s="8">
        <v>7</v>
      </c>
      <c r="E1001" s="6">
        <v>570</v>
      </c>
      <c r="F1001" s="6">
        <f t="shared" si="85"/>
        <v>399</v>
      </c>
      <c r="G1001" s="27">
        <f t="shared" si="86"/>
        <v>0.1</v>
      </c>
      <c r="H1001" s="28">
        <f t="shared" si="87"/>
        <v>0.1</v>
      </c>
      <c r="I1001">
        <f t="shared" si="88"/>
        <v>57</v>
      </c>
      <c r="J1001" t="str">
        <f t="shared" si="89"/>
        <v>Buenos Aires</v>
      </c>
      <c r="K1001">
        <v>20</v>
      </c>
    </row>
    <row r="1002" spans="1:11" ht="15.75" customHeight="1" x14ac:dyDescent="0.25">
      <c r="A1002" s="5">
        <f t="shared" si="73"/>
        <v>44885</v>
      </c>
      <c r="B1002" s="6">
        <f t="shared" si="74"/>
        <v>4</v>
      </c>
      <c r="C1002" s="7" t="s">
        <v>12</v>
      </c>
      <c r="D1002" s="8">
        <v>1</v>
      </c>
      <c r="E1002" s="6">
        <v>155</v>
      </c>
      <c r="F1002" s="6">
        <f t="shared" si="85"/>
        <v>15.5</v>
      </c>
      <c r="G1002" s="27">
        <f t="shared" si="86"/>
        <v>0.1</v>
      </c>
      <c r="H1002" s="28">
        <f t="shared" si="87"/>
        <v>0.1</v>
      </c>
      <c r="I1002">
        <f t="shared" si="88"/>
        <v>15.5</v>
      </c>
      <c r="J1002" t="str">
        <f t="shared" si="89"/>
        <v>Cordoba</v>
      </c>
      <c r="K1002">
        <v>20</v>
      </c>
    </row>
    <row r="1003" spans="1:11" ht="15.75" customHeight="1" x14ac:dyDescent="0.25">
      <c r="A1003" s="5">
        <f t="shared" si="73"/>
        <v>44885</v>
      </c>
      <c r="B1003" s="6">
        <f t="shared" si="74"/>
        <v>5</v>
      </c>
      <c r="C1003" s="7" t="s">
        <v>12</v>
      </c>
      <c r="D1003" s="8">
        <v>10</v>
      </c>
      <c r="E1003" s="6">
        <v>144</v>
      </c>
      <c r="F1003" s="6">
        <f t="shared" si="85"/>
        <v>144</v>
      </c>
      <c r="G1003" s="27">
        <f t="shared" si="86"/>
        <v>0.1</v>
      </c>
      <c r="H1003" s="28">
        <f t="shared" si="87"/>
        <v>0.1</v>
      </c>
      <c r="I1003">
        <f t="shared" si="88"/>
        <v>14.4</v>
      </c>
      <c r="J1003" t="str">
        <f t="shared" si="89"/>
        <v>Tucumán</v>
      </c>
      <c r="K1003">
        <v>20</v>
      </c>
    </row>
    <row r="1004" spans="1:11" ht="15.75" customHeight="1" x14ac:dyDescent="0.25">
      <c r="A1004" s="5">
        <f t="shared" si="73"/>
        <v>44885</v>
      </c>
      <c r="B1004" s="6">
        <f t="shared" si="74"/>
        <v>8</v>
      </c>
      <c r="C1004" s="7" t="s">
        <v>12</v>
      </c>
      <c r="D1004" s="8">
        <v>6</v>
      </c>
      <c r="E1004" s="6">
        <v>610</v>
      </c>
      <c r="F1004" s="6">
        <f t="shared" si="85"/>
        <v>366</v>
      </c>
      <c r="G1004" s="27">
        <f t="shared" si="86"/>
        <v>0.1</v>
      </c>
      <c r="H1004" s="28">
        <f t="shared" si="87"/>
        <v>0.1</v>
      </c>
      <c r="I1004">
        <f t="shared" si="88"/>
        <v>61</v>
      </c>
      <c r="J1004" t="str">
        <f t="shared" si="89"/>
        <v>Jujuy</v>
      </c>
      <c r="K1004">
        <v>20</v>
      </c>
    </row>
    <row r="1005" spans="1:11" ht="15.75" customHeight="1" x14ac:dyDescent="0.25">
      <c r="A1005" s="5">
        <f t="shared" si="73"/>
        <v>44885</v>
      </c>
      <c r="B1005" s="6">
        <f t="shared" si="74"/>
        <v>10</v>
      </c>
      <c r="C1005" s="7" t="s">
        <v>12</v>
      </c>
      <c r="D1005" s="8">
        <v>9</v>
      </c>
      <c r="E1005" s="6">
        <v>440</v>
      </c>
      <c r="F1005" s="6">
        <f t="shared" si="85"/>
        <v>396</v>
      </c>
      <c r="G1005" s="27">
        <f t="shared" si="86"/>
        <v>0.1</v>
      </c>
      <c r="H1005" s="28">
        <f t="shared" si="87"/>
        <v>0.1</v>
      </c>
      <c r="I1005">
        <f t="shared" si="88"/>
        <v>44</v>
      </c>
      <c r="J1005" t="str">
        <f t="shared" si="89"/>
        <v>Neuquén</v>
      </c>
      <c r="K1005">
        <v>20</v>
      </c>
    </row>
    <row r="1006" spans="1:11" ht="15.75" customHeight="1" x14ac:dyDescent="0.25">
      <c r="A1006" s="5">
        <f t="shared" si="73"/>
        <v>44885</v>
      </c>
      <c r="B1006" s="6">
        <f t="shared" si="74"/>
        <v>6</v>
      </c>
      <c r="C1006" s="7" t="s">
        <v>12</v>
      </c>
      <c r="D1006" s="8">
        <v>1</v>
      </c>
      <c r="E1006" s="6">
        <v>518</v>
      </c>
      <c r="F1006" s="6">
        <f t="shared" si="85"/>
        <v>51.800000000000004</v>
      </c>
      <c r="G1006" s="27">
        <f t="shared" si="86"/>
        <v>0.1</v>
      </c>
      <c r="H1006" s="28">
        <f t="shared" si="87"/>
        <v>0.1</v>
      </c>
      <c r="I1006">
        <f t="shared" si="88"/>
        <v>51.800000000000004</v>
      </c>
      <c r="J1006" t="str">
        <f t="shared" si="89"/>
        <v>Tierra del Fuego</v>
      </c>
      <c r="K1006">
        <v>20</v>
      </c>
    </row>
    <row r="1007" spans="1:11" ht="15.75" customHeight="1" x14ac:dyDescent="0.25">
      <c r="A1007" s="5">
        <f t="shared" si="73"/>
        <v>44885</v>
      </c>
      <c r="B1007" s="6">
        <f t="shared" si="74"/>
        <v>3</v>
      </c>
      <c r="C1007" s="7" t="s">
        <v>12</v>
      </c>
      <c r="D1007" s="8">
        <v>8</v>
      </c>
      <c r="E1007" s="6">
        <v>306</v>
      </c>
      <c r="F1007" s="6">
        <f t="shared" si="85"/>
        <v>244.8</v>
      </c>
      <c r="G1007" s="27">
        <f t="shared" si="86"/>
        <v>0.1</v>
      </c>
      <c r="H1007" s="28">
        <f t="shared" si="87"/>
        <v>0.1</v>
      </c>
      <c r="I1007">
        <f t="shared" si="88"/>
        <v>30.6</v>
      </c>
      <c r="J1007" t="str">
        <f t="shared" si="89"/>
        <v>Entre Ríos</v>
      </c>
      <c r="K1007">
        <v>20</v>
      </c>
    </row>
    <row r="1008" spans="1:11" ht="15.75" customHeight="1" x14ac:dyDescent="0.25">
      <c r="A1008" s="5">
        <f t="shared" si="73"/>
        <v>44885</v>
      </c>
      <c r="B1008" s="6">
        <f t="shared" si="74"/>
        <v>2</v>
      </c>
      <c r="C1008" s="7" t="s">
        <v>12</v>
      </c>
      <c r="D1008" s="8">
        <v>10</v>
      </c>
      <c r="E1008" s="6">
        <v>503</v>
      </c>
      <c r="F1008" s="6">
        <f t="shared" si="85"/>
        <v>503</v>
      </c>
      <c r="G1008" s="27">
        <f t="shared" si="86"/>
        <v>0.1</v>
      </c>
      <c r="H1008" s="28">
        <f t="shared" si="87"/>
        <v>0.1</v>
      </c>
      <c r="I1008">
        <f t="shared" si="88"/>
        <v>50.300000000000004</v>
      </c>
      <c r="J1008" t="str">
        <f t="shared" si="89"/>
        <v>Santa Fe</v>
      </c>
      <c r="K1008">
        <v>20</v>
      </c>
    </row>
    <row r="1009" spans="1:11" ht="15.75" customHeight="1" x14ac:dyDescent="0.25">
      <c r="A1009" s="5">
        <f t="shared" si="73"/>
        <v>44885</v>
      </c>
      <c r="B1009" s="6">
        <f t="shared" si="74"/>
        <v>7</v>
      </c>
      <c r="C1009" s="7" t="s">
        <v>12</v>
      </c>
      <c r="D1009" s="8">
        <v>1</v>
      </c>
      <c r="E1009" s="6">
        <v>288</v>
      </c>
      <c r="F1009" s="6">
        <f t="shared" si="85"/>
        <v>28.8</v>
      </c>
      <c r="G1009" s="27">
        <f t="shared" si="86"/>
        <v>0.1</v>
      </c>
      <c r="H1009" s="28">
        <f t="shared" si="87"/>
        <v>0.1</v>
      </c>
      <c r="I1009">
        <f t="shared" si="88"/>
        <v>28.8</v>
      </c>
      <c r="J1009" t="str">
        <f t="shared" si="89"/>
        <v>Salta</v>
      </c>
      <c r="K1009">
        <v>20</v>
      </c>
    </row>
    <row r="1010" spans="1:11" ht="15.75" customHeight="1" x14ac:dyDescent="0.25">
      <c r="A1010" s="5">
        <f t="shared" si="73"/>
        <v>44886</v>
      </c>
      <c r="B1010" s="6">
        <f t="shared" si="74"/>
        <v>9</v>
      </c>
      <c r="C1010" s="7" t="s">
        <v>12</v>
      </c>
      <c r="D1010" s="8">
        <v>6</v>
      </c>
      <c r="E1010" s="6">
        <v>439</v>
      </c>
      <c r="F1010" s="6">
        <f t="shared" si="85"/>
        <v>263.40000000000003</v>
      </c>
      <c r="G1010" s="27">
        <f t="shared" si="86"/>
        <v>0.1</v>
      </c>
      <c r="H1010" s="28">
        <f t="shared" si="87"/>
        <v>0.1</v>
      </c>
      <c r="I1010">
        <f t="shared" si="88"/>
        <v>43.900000000000006</v>
      </c>
      <c r="J1010" t="str">
        <f t="shared" si="89"/>
        <v>Misiones</v>
      </c>
      <c r="K1010">
        <v>20</v>
      </c>
    </row>
    <row r="1011" spans="1:11" ht="15.75" customHeight="1" x14ac:dyDescent="0.25">
      <c r="A1011" s="5">
        <f t="shared" si="73"/>
        <v>44886</v>
      </c>
      <c r="B1011" s="6">
        <f t="shared" si="74"/>
        <v>1</v>
      </c>
      <c r="C1011" s="7" t="s">
        <v>12</v>
      </c>
      <c r="D1011" s="8">
        <v>1</v>
      </c>
      <c r="E1011" s="6">
        <v>603</v>
      </c>
      <c r="F1011" s="6">
        <f t="shared" si="85"/>
        <v>60.300000000000004</v>
      </c>
      <c r="G1011" s="27">
        <f t="shared" si="86"/>
        <v>0.1</v>
      </c>
      <c r="H1011" s="28">
        <f t="shared" si="87"/>
        <v>0.1</v>
      </c>
      <c r="I1011">
        <f t="shared" si="88"/>
        <v>60.300000000000004</v>
      </c>
      <c r="J1011" t="str">
        <f t="shared" si="89"/>
        <v>Buenos Aires</v>
      </c>
      <c r="K1011">
        <v>20</v>
      </c>
    </row>
    <row r="1012" spans="1:11" ht="15.75" customHeight="1" x14ac:dyDescent="0.25">
      <c r="A1012" s="5">
        <f t="shared" si="73"/>
        <v>44886</v>
      </c>
      <c r="B1012" s="6">
        <f t="shared" si="74"/>
        <v>4</v>
      </c>
      <c r="C1012" s="7" t="s">
        <v>12</v>
      </c>
      <c r="D1012" s="8">
        <v>3</v>
      </c>
      <c r="E1012" s="6">
        <v>564</v>
      </c>
      <c r="F1012" s="6">
        <f t="shared" si="85"/>
        <v>169.20000000000002</v>
      </c>
      <c r="G1012" s="27">
        <f t="shared" si="86"/>
        <v>0.1</v>
      </c>
      <c r="H1012" s="28">
        <f t="shared" si="87"/>
        <v>0.1</v>
      </c>
      <c r="I1012">
        <f t="shared" si="88"/>
        <v>56.400000000000006</v>
      </c>
      <c r="J1012" t="str">
        <f t="shared" si="89"/>
        <v>Cordoba</v>
      </c>
      <c r="K1012">
        <v>20</v>
      </c>
    </row>
    <row r="1013" spans="1:11" ht="15.75" customHeight="1" x14ac:dyDescent="0.25">
      <c r="A1013" s="5">
        <f t="shared" si="73"/>
        <v>44886</v>
      </c>
      <c r="B1013" s="6">
        <f t="shared" si="74"/>
        <v>5</v>
      </c>
      <c r="C1013" s="7" t="s">
        <v>12</v>
      </c>
      <c r="D1013" s="8">
        <v>6</v>
      </c>
      <c r="E1013" s="6">
        <v>308</v>
      </c>
      <c r="F1013" s="6">
        <f t="shared" si="85"/>
        <v>184.8</v>
      </c>
      <c r="G1013" s="27">
        <f t="shared" si="86"/>
        <v>0.1</v>
      </c>
      <c r="H1013" s="28">
        <f t="shared" si="87"/>
        <v>0.1</v>
      </c>
      <c r="I1013">
        <f t="shared" si="88"/>
        <v>30.8</v>
      </c>
      <c r="J1013" t="str">
        <f t="shared" si="89"/>
        <v>Tucumán</v>
      </c>
      <c r="K1013">
        <v>20</v>
      </c>
    </row>
    <row r="1014" spans="1:11" ht="15.75" customHeight="1" x14ac:dyDescent="0.25">
      <c r="A1014" s="5">
        <f t="shared" si="73"/>
        <v>44886</v>
      </c>
      <c r="B1014" s="6">
        <f t="shared" si="74"/>
        <v>8</v>
      </c>
      <c r="C1014" s="7" t="s">
        <v>12</v>
      </c>
      <c r="D1014" s="8">
        <v>6</v>
      </c>
      <c r="E1014" s="6">
        <v>517</v>
      </c>
      <c r="F1014" s="6">
        <f t="shared" si="85"/>
        <v>310.20000000000005</v>
      </c>
      <c r="G1014" s="27">
        <f t="shared" si="86"/>
        <v>0.1</v>
      </c>
      <c r="H1014" s="28">
        <f t="shared" si="87"/>
        <v>0.1</v>
      </c>
      <c r="I1014">
        <f t="shared" si="88"/>
        <v>51.7</v>
      </c>
      <c r="J1014" t="str">
        <f t="shared" si="89"/>
        <v>Jujuy</v>
      </c>
      <c r="K1014">
        <v>20</v>
      </c>
    </row>
    <row r="1015" spans="1:11" ht="15.75" customHeight="1" x14ac:dyDescent="0.25">
      <c r="A1015" s="5">
        <f t="shared" si="73"/>
        <v>44886</v>
      </c>
      <c r="B1015" s="6">
        <f t="shared" si="74"/>
        <v>10</v>
      </c>
      <c r="C1015" s="7" t="s">
        <v>12</v>
      </c>
      <c r="D1015" s="8">
        <v>9</v>
      </c>
      <c r="E1015" s="6">
        <v>369</v>
      </c>
      <c r="F1015" s="6">
        <f t="shared" si="85"/>
        <v>332.1</v>
      </c>
      <c r="G1015" s="27">
        <f t="shared" si="86"/>
        <v>0.1</v>
      </c>
      <c r="H1015" s="28">
        <f t="shared" si="87"/>
        <v>0.1</v>
      </c>
      <c r="I1015">
        <f t="shared" si="88"/>
        <v>36.9</v>
      </c>
      <c r="J1015" t="str">
        <f t="shared" si="89"/>
        <v>Neuquén</v>
      </c>
      <c r="K1015">
        <v>20</v>
      </c>
    </row>
    <row r="1016" spans="1:11" ht="15.75" customHeight="1" x14ac:dyDescent="0.25">
      <c r="A1016" s="5">
        <f t="shared" si="73"/>
        <v>44886</v>
      </c>
      <c r="B1016" s="6">
        <f t="shared" si="74"/>
        <v>6</v>
      </c>
      <c r="C1016" s="7" t="s">
        <v>12</v>
      </c>
      <c r="D1016" s="8">
        <v>2</v>
      </c>
      <c r="E1016" s="6">
        <v>567</v>
      </c>
      <c r="F1016" s="6">
        <f t="shared" si="85"/>
        <v>113.4</v>
      </c>
      <c r="G1016" s="27">
        <f t="shared" si="86"/>
        <v>0.1</v>
      </c>
      <c r="H1016" s="28">
        <f t="shared" si="87"/>
        <v>0.1</v>
      </c>
      <c r="I1016">
        <f t="shared" si="88"/>
        <v>56.7</v>
      </c>
      <c r="J1016" t="str">
        <f t="shared" si="89"/>
        <v>Tierra del Fuego</v>
      </c>
      <c r="K1016">
        <v>20</v>
      </c>
    </row>
    <row r="1017" spans="1:11" ht="15.75" customHeight="1" x14ac:dyDescent="0.25">
      <c r="A1017" s="5">
        <f t="shared" si="73"/>
        <v>44886</v>
      </c>
      <c r="B1017" s="6">
        <f t="shared" si="74"/>
        <v>3</v>
      </c>
      <c r="C1017" s="7" t="s">
        <v>12</v>
      </c>
      <c r="D1017" s="8">
        <v>8</v>
      </c>
      <c r="E1017" s="6">
        <v>194</v>
      </c>
      <c r="F1017" s="6">
        <f t="shared" si="85"/>
        <v>155.20000000000002</v>
      </c>
      <c r="G1017" s="27">
        <f t="shared" si="86"/>
        <v>0.1</v>
      </c>
      <c r="H1017" s="28">
        <f t="shared" si="87"/>
        <v>0.1</v>
      </c>
      <c r="I1017">
        <f t="shared" si="88"/>
        <v>19.400000000000002</v>
      </c>
      <c r="J1017" t="str">
        <f t="shared" si="89"/>
        <v>Entre Ríos</v>
      </c>
      <c r="K1017">
        <v>20</v>
      </c>
    </row>
    <row r="1018" spans="1:11" ht="15.75" customHeight="1" x14ac:dyDescent="0.25">
      <c r="A1018" s="5">
        <f t="shared" si="73"/>
        <v>44886</v>
      </c>
      <c r="B1018" s="6">
        <f t="shared" si="74"/>
        <v>2</v>
      </c>
      <c r="C1018" s="7" t="s">
        <v>12</v>
      </c>
      <c r="D1018" s="8">
        <v>8</v>
      </c>
      <c r="E1018" s="6">
        <v>256</v>
      </c>
      <c r="F1018" s="6">
        <f t="shared" si="85"/>
        <v>204.8</v>
      </c>
      <c r="G1018" s="27">
        <f t="shared" si="86"/>
        <v>0.1</v>
      </c>
      <c r="H1018" s="28">
        <f t="shared" si="87"/>
        <v>0.1</v>
      </c>
      <c r="I1018">
        <f t="shared" si="88"/>
        <v>25.6</v>
      </c>
      <c r="J1018" t="str">
        <f t="shared" si="89"/>
        <v>Santa Fe</v>
      </c>
      <c r="K1018">
        <v>20</v>
      </c>
    </row>
    <row r="1019" spans="1:11" ht="15.75" customHeight="1" x14ac:dyDescent="0.25">
      <c r="A1019" s="5">
        <f t="shared" si="73"/>
        <v>44887</v>
      </c>
      <c r="B1019" s="6">
        <f t="shared" si="74"/>
        <v>7</v>
      </c>
      <c r="C1019" s="7" t="s">
        <v>12</v>
      </c>
      <c r="D1019" s="8">
        <v>10</v>
      </c>
      <c r="E1019" s="6">
        <v>294</v>
      </c>
      <c r="F1019" s="6">
        <f t="shared" si="85"/>
        <v>294</v>
      </c>
      <c r="G1019" s="27">
        <f t="shared" si="86"/>
        <v>0.1</v>
      </c>
      <c r="H1019" s="28">
        <f t="shared" si="87"/>
        <v>0.1</v>
      </c>
      <c r="I1019">
        <f t="shared" si="88"/>
        <v>29.400000000000002</v>
      </c>
      <c r="J1019" t="str">
        <f t="shared" si="89"/>
        <v>Salta</v>
      </c>
      <c r="K1019">
        <v>20</v>
      </c>
    </row>
    <row r="1020" spans="1:11" ht="15.75" customHeight="1" x14ac:dyDescent="0.25">
      <c r="A1020" s="5">
        <f t="shared" si="73"/>
        <v>44887</v>
      </c>
      <c r="B1020" s="6">
        <f t="shared" si="74"/>
        <v>9</v>
      </c>
      <c r="C1020" s="7" t="s">
        <v>12</v>
      </c>
      <c r="D1020" s="8">
        <v>10</v>
      </c>
      <c r="E1020" s="6">
        <v>172</v>
      </c>
      <c r="F1020" s="6">
        <f t="shared" si="85"/>
        <v>172</v>
      </c>
      <c r="G1020" s="27">
        <f t="shared" si="86"/>
        <v>0.1</v>
      </c>
      <c r="H1020" s="28">
        <f t="shared" si="87"/>
        <v>0.1</v>
      </c>
      <c r="I1020">
        <f t="shared" si="88"/>
        <v>17.2</v>
      </c>
      <c r="J1020" t="str">
        <f t="shared" si="89"/>
        <v>Misiones</v>
      </c>
      <c r="K1020">
        <v>20</v>
      </c>
    </row>
    <row r="1021" spans="1:11" ht="15.75" customHeight="1" x14ac:dyDescent="0.25">
      <c r="A1021" s="5">
        <f t="shared" si="73"/>
        <v>44887</v>
      </c>
      <c r="B1021" s="6">
        <f t="shared" si="74"/>
        <v>1</v>
      </c>
      <c r="C1021" s="7" t="s">
        <v>12</v>
      </c>
      <c r="D1021" s="8">
        <v>5</v>
      </c>
      <c r="E1021" s="6">
        <v>257</v>
      </c>
      <c r="F1021" s="6">
        <f t="shared" si="85"/>
        <v>128.5</v>
      </c>
      <c r="G1021" s="27">
        <f t="shared" si="86"/>
        <v>0.1</v>
      </c>
      <c r="H1021" s="28">
        <f t="shared" si="87"/>
        <v>0.1</v>
      </c>
      <c r="I1021">
        <f t="shared" si="88"/>
        <v>25.700000000000003</v>
      </c>
      <c r="J1021" t="str">
        <f t="shared" si="89"/>
        <v>Buenos Aires</v>
      </c>
      <c r="K1021">
        <v>20</v>
      </c>
    </row>
    <row r="1022" spans="1:11" ht="15.75" customHeight="1" x14ac:dyDescent="0.25">
      <c r="A1022" s="5">
        <f t="shared" si="73"/>
        <v>44887</v>
      </c>
      <c r="B1022" s="6">
        <f t="shared" si="74"/>
        <v>4</v>
      </c>
      <c r="C1022" s="7" t="s">
        <v>12</v>
      </c>
      <c r="D1022" s="8">
        <v>2</v>
      </c>
      <c r="E1022" s="6">
        <v>204</v>
      </c>
      <c r="F1022" s="6">
        <f t="shared" si="85"/>
        <v>40.800000000000004</v>
      </c>
      <c r="G1022" s="27">
        <f t="shared" si="86"/>
        <v>0.1</v>
      </c>
      <c r="H1022" s="28">
        <f t="shared" si="87"/>
        <v>0.1</v>
      </c>
      <c r="I1022">
        <f t="shared" si="88"/>
        <v>20.400000000000002</v>
      </c>
      <c r="J1022" t="str">
        <f t="shared" si="89"/>
        <v>Cordoba</v>
      </c>
      <c r="K1022">
        <v>20</v>
      </c>
    </row>
    <row r="1023" spans="1:11" ht="15.75" customHeight="1" x14ac:dyDescent="0.25">
      <c r="A1023" s="5">
        <f t="shared" si="73"/>
        <v>44887</v>
      </c>
      <c r="B1023" s="6">
        <f t="shared" si="74"/>
        <v>5</v>
      </c>
      <c r="C1023" s="7" t="s">
        <v>12</v>
      </c>
      <c r="D1023" s="8">
        <v>1</v>
      </c>
      <c r="E1023" s="6">
        <v>695</v>
      </c>
      <c r="F1023" s="6">
        <f t="shared" si="85"/>
        <v>69.5</v>
      </c>
      <c r="G1023" s="27">
        <f t="shared" si="86"/>
        <v>0.1</v>
      </c>
      <c r="H1023" s="28">
        <f t="shared" si="87"/>
        <v>0.1</v>
      </c>
      <c r="I1023">
        <f t="shared" si="88"/>
        <v>69.5</v>
      </c>
      <c r="J1023" t="str">
        <f t="shared" si="89"/>
        <v>Tucumán</v>
      </c>
      <c r="K1023">
        <v>20</v>
      </c>
    </row>
    <row r="1024" spans="1:11" ht="15.75" customHeight="1" x14ac:dyDescent="0.25">
      <c r="A1024" s="5">
        <f t="shared" si="73"/>
        <v>44887</v>
      </c>
      <c r="B1024" s="6">
        <f t="shared" si="74"/>
        <v>8</v>
      </c>
      <c r="C1024" s="7" t="s">
        <v>12</v>
      </c>
      <c r="D1024" s="8">
        <v>10</v>
      </c>
      <c r="E1024" s="6">
        <v>187</v>
      </c>
      <c r="F1024" s="6">
        <f t="shared" si="85"/>
        <v>187</v>
      </c>
      <c r="G1024" s="27">
        <f t="shared" si="86"/>
        <v>0.1</v>
      </c>
      <c r="H1024" s="28">
        <f t="shared" si="87"/>
        <v>0.1</v>
      </c>
      <c r="I1024">
        <f t="shared" si="88"/>
        <v>18.7</v>
      </c>
      <c r="J1024" t="str">
        <f t="shared" si="89"/>
        <v>Jujuy</v>
      </c>
      <c r="K1024">
        <v>20</v>
      </c>
    </row>
    <row r="1025" spans="1:11" ht="15.75" customHeight="1" x14ac:dyDescent="0.25">
      <c r="A1025" s="5">
        <f t="shared" si="73"/>
        <v>44887</v>
      </c>
      <c r="B1025" s="6">
        <f t="shared" si="74"/>
        <v>10</v>
      </c>
      <c r="C1025" s="7" t="s">
        <v>12</v>
      </c>
      <c r="D1025" s="8">
        <v>4</v>
      </c>
      <c r="E1025" s="6">
        <v>242</v>
      </c>
      <c r="F1025" s="6">
        <f t="shared" si="85"/>
        <v>96.800000000000011</v>
      </c>
      <c r="G1025" s="27">
        <f t="shared" si="86"/>
        <v>0.1</v>
      </c>
      <c r="H1025" s="28">
        <f t="shared" si="87"/>
        <v>0.1</v>
      </c>
      <c r="I1025">
        <f t="shared" si="88"/>
        <v>24.200000000000003</v>
      </c>
      <c r="J1025" t="str">
        <f t="shared" si="89"/>
        <v>Neuquén</v>
      </c>
      <c r="K1025">
        <v>20</v>
      </c>
    </row>
    <row r="1026" spans="1:11" ht="15.75" customHeight="1" x14ac:dyDescent="0.25">
      <c r="A1026" s="5">
        <f t="shared" si="73"/>
        <v>44887</v>
      </c>
      <c r="B1026" s="6">
        <f t="shared" si="74"/>
        <v>6</v>
      </c>
      <c r="C1026" s="7" t="s">
        <v>12</v>
      </c>
      <c r="D1026" s="8">
        <v>6</v>
      </c>
      <c r="E1026" s="6">
        <v>510</v>
      </c>
      <c r="F1026" s="6">
        <f t="shared" si="85"/>
        <v>306</v>
      </c>
      <c r="G1026" s="27">
        <f t="shared" si="86"/>
        <v>0.1</v>
      </c>
      <c r="H1026" s="28">
        <f t="shared" si="87"/>
        <v>0.1</v>
      </c>
      <c r="I1026">
        <f t="shared" si="88"/>
        <v>51</v>
      </c>
      <c r="J1026" t="str">
        <f t="shared" si="89"/>
        <v>Tierra del Fuego</v>
      </c>
      <c r="K1026">
        <v>20</v>
      </c>
    </row>
    <row r="1027" spans="1:11" ht="15.75" customHeight="1" x14ac:dyDescent="0.25">
      <c r="A1027" s="5">
        <f t="shared" si="73"/>
        <v>44887</v>
      </c>
      <c r="B1027" s="6">
        <f t="shared" si="74"/>
        <v>3</v>
      </c>
      <c r="C1027" s="7" t="s">
        <v>12</v>
      </c>
      <c r="D1027" s="8">
        <v>10</v>
      </c>
      <c r="E1027" s="6">
        <v>415</v>
      </c>
      <c r="F1027" s="6">
        <f t="shared" ref="F1027:F1090" si="90">(D1027*E1027)*G1027</f>
        <v>415</v>
      </c>
      <c r="G1027" s="27">
        <f t="shared" ref="G1027:H1090" si="91">IF(C1027="Hogar",0.15,0.1)</f>
        <v>0.1</v>
      </c>
      <c r="H1027" s="28">
        <f t="shared" ref="H1027:H1090" si="92">IF(C1027="Hogar",0.15,0.1)</f>
        <v>0.1</v>
      </c>
      <c r="I1027">
        <f t="shared" ref="I1027:I1090" si="93">E1027*G1027</f>
        <v>41.5</v>
      </c>
      <c r="J1027" t="str">
        <f t="shared" ref="J1027:J1090" si="94">IF(B1027=1,"Buenos Aires",IF(B1027=2,"Santa Fe",IF(B1027=3,"Entre Ríos",IF(B1027=4,"Cordoba",IF(B1027=5,"Tucumán",IF(B1027=6,"Tierra del Fuego",IF(B1027=7,"Salta",IF(B1027=8,"Jujuy", IF(B1027=9,"Misiones", IF(B1027=10,"Neuquén"))))))))))</f>
        <v>Entre Ríos</v>
      </c>
      <c r="K1027">
        <v>20</v>
      </c>
    </row>
    <row r="1028" spans="1:11" ht="15.75" customHeight="1" x14ac:dyDescent="0.25">
      <c r="A1028" s="5">
        <f t="shared" si="73"/>
        <v>44888</v>
      </c>
      <c r="B1028" s="6">
        <f t="shared" si="74"/>
        <v>2</v>
      </c>
      <c r="C1028" s="7" t="s">
        <v>12</v>
      </c>
      <c r="D1028" s="8">
        <v>1</v>
      </c>
      <c r="E1028" s="6">
        <v>157</v>
      </c>
      <c r="F1028" s="6">
        <f t="shared" si="90"/>
        <v>15.700000000000001</v>
      </c>
      <c r="G1028" s="27">
        <f t="shared" si="91"/>
        <v>0.1</v>
      </c>
      <c r="H1028" s="28">
        <f t="shared" si="92"/>
        <v>0.1</v>
      </c>
      <c r="I1028">
        <f t="shared" si="93"/>
        <v>15.700000000000001</v>
      </c>
      <c r="J1028" t="str">
        <f t="shared" si="94"/>
        <v>Santa Fe</v>
      </c>
      <c r="K1028">
        <v>20</v>
      </c>
    </row>
    <row r="1029" spans="1:11" ht="15.75" customHeight="1" x14ac:dyDescent="0.25">
      <c r="A1029" s="5">
        <f t="shared" si="73"/>
        <v>44888</v>
      </c>
      <c r="B1029" s="6">
        <f t="shared" si="74"/>
        <v>7</v>
      </c>
      <c r="C1029" s="7" t="s">
        <v>12</v>
      </c>
      <c r="D1029" s="8">
        <v>10</v>
      </c>
      <c r="E1029" s="6">
        <v>395</v>
      </c>
      <c r="F1029" s="6">
        <f t="shared" si="90"/>
        <v>395</v>
      </c>
      <c r="G1029" s="27">
        <f t="shared" si="91"/>
        <v>0.1</v>
      </c>
      <c r="H1029" s="28">
        <f t="shared" si="92"/>
        <v>0.1</v>
      </c>
      <c r="I1029">
        <f t="shared" si="93"/>
        <v>39.5</v>
      </c>
      <c r="J1029" t="str">
        <f t="shared" si="94"/>
        <v>Salta</v>
      </c>
      <c r="K1029">
        <v>20</v>
      </c>
    </row>
    <row r="1030" spans="1:11" ht="15.75" customHeight="1" x14ac:dyDescent="0.25">
      <c r="A1030" s="5">
        <f t="shared" si="73"/>
        <v>44888</v>
      </c>
      <c r="B1030" s="6">
        <f t="shared" si="74"/>
        <v>9</v>
      </c>
      <c r="C1030" s="7" t="s">
        <v>12</v>
      </c>
      <c r="D1030" s="8">
        <v>4</v>
      </c>
      <c r="E1030" s="6">
        <v>276</v>
      </c>
      <c r="F1030" s="6">
        <f t="shared" si="90"/>
        <v>110.4</v>
      </c>
      <c r="G1030" s="27">
        <f t="shared" si="91"/>
        <v>0.1</v>
      </c>
      <c r="H1030" s="28">
        <f t="shared" si="92"/>
        <v>0.1</v>
      </c>
      <c r="I1030">
        <f t="shared" si="93"/>
        <v>27.6</v>
      </c>
      <c r="J1030" t="str">
        <f t="shared" si="94"/>
        <v>Misiones</v>
      </c>
      <c r="K1030">
        <v>20</v>
      </c>
    </row>
    <row r="1031" spans="1:11" ht="15.75" customHeight="1" x14ac:dyDescent="0.25">
      <c r="A1031" s="5">
        <f t="shared" si="73"/>
        <v>44888</v>
      </c>
      <c r="B1031" s="6">
        <f t="shared" si="74"/>
        <v>1</v>
      </c>
      <c r="C1031" s="7" t="s">
        <v>12</v>
      </c>
      <c r="D1031" s="8">
        <v>6</v>
      </c>
      <c r="E1031" s="6">
        <v>655</v>
      </c>
      <c r="F1031" s="6">
        <f t="shared" si="90"/>
        <v>393</v>
      </c>
      <c r="G1031" s="27">
        <f t="shared" si="91"/>
        <v>0.1</v>
      </c>
      <c r="H1031" s="28">
        <f t="shared" si="92"/>
        <v>0.1</v>
      </c>
      <c r="I1031">
        <f t="shared" si="93"/>
        <v>65.5</v>
      </c>
      <c r="J1031" t="str">
        <f t="shared" si="94"/>
        <v>Buenos Aires</v>
      </c>
      <c r="K1031">
        <v>20</v>
      </c>
    </row>
    <row r="1032" spans="1:11" ht="15.75" customHeight="1" x14ac:dyDescent="0.25">
      <c r="A1032" s="5">
        <f t="shared" si="73"/>
        <v>44888</v>
      </c>
      <c r="B1032" s="6">
        <f t="shared" si="74"/>
        <v>4</v>
      </c>
      <c r="C1032" s="7" t="s">
        <v>12</v>
      </c>
      <c r="D1032" s="8">
        <v>4</v>
      </c>
      <c r="E1032" s="6">
        <v>411</v>
      </c>
      <c r="F1032" s="6">
        <f t="shared" si="90"/>
        <v>164.4</v>
      </c>
      <c r="G1032" s="27">
        <f t="shared" si="91"/>
        <v>0.1</v>
      </c>
      <c r="H1032" s="28">
        <f t="shared" si="92"/>
        <v>0.1</v>
      </c>
      <c r="I1032">
        <f t="shared" si="93"/>
        <v>41.1</v>
      </c>
      <c r="J1032" t="str">
        <f t="shared" si="94"/>
        <v>Cordoba</v>
      </c>
      <c r="K1032">
        <v>20</v>
      </c>
    </row>
    <row r="1033" spans="1:11" ht="15.75" customHeight="1" x14ac:dyDescent="0.25">
      <c r="A1033" s="5">
        <f t="shared" si="73"/>
        <v>44888</v>
      </c>
      <c r="B1033" s="6">
        <f t="shared" si="74"/>
        <v>5</v>
      </c>
      <c r="C1033" s="7" t="s">
        <v>12</v>
      </c>
      <c r="D1033" s="8">
        <v>9</v>
      </c>
      <c r="E1033" s="6">
        <v>469</v>
      </c>
      <c r="F1033" s="6">
        <f t="shared" si="90"/>
        <v>422.1</v>
      </c>
      <c r="G1033" s="27">
        <f t="shared" si="91"/>
        <v>0.1</v>
      </c>
      <c r="H1033" s="28">
        <f t="shared" si="92"/>
        <v>0.1</v>
      </c>
      <c r="I1033">
        <f t="shared" si="93"/>
        <v>46.900000000000006</v>
      </c>
      <c r="J1033" t="str">
        <f t="shared" si="94"/>
        <v>Tucumán</v>
      </c>
      <c r="K1033">
        <v>20</v>
      </c>
    </row>
    <row r="1034" spans="1:11" ht="15.75" customHeight="1" x14ac:dyDescent="0.25">
      <c r="A1034" s="5">
        <f t="shared" si="73"/>
        <v>44888</v>
      </c>
      <c r="B1034" s="6">
        <f t="shared" si="74"/>
        <v>8</v>
      </c>
      <c r="C1034" s="7" t="s">
        <v>12</v>
      </c>
      <c r="D1034" s="8">
        <v>9</v>
      </c>
      <c r="E1034" s="6">
        <v>557</v>
      </c>
      <c r="F1034" s="6">
        <f t="shared" si="90"/>
        <v>501.3</v>
      </c>
      <c r="G1034" s="27">
        <f t="shared" si="91"/>
        <v>0.1</v>
      </c>
      <c r="H1034" s="28">
        <f t="shared" si="92"/>
        <v>0.1</v>
      </c>
      <c r="I1034">
        <f t="shared" si="93"/>
        <v>55.7</v>
      </c>
      <c r="J1034" t="str">
        <f t="shared" si="94"/>
        <v>Jujuy</v>
      </c>
      <c r="K1034">
        <v>20</v>
      </c>
    </row>
    <row r="1035" spans="1:11" ht="15.75" customHeight="1" x14ac:dyDescent="0.25">
      <c r="A1035" s="5">
        <f t="shared" si="73"/>
        <v>44888</v>
      </c>
      <c r="B1035" s="6">
        <f t="shared" si="74"/>
        <v>10</v>
      </c>
      <c r="C1035" s="7" t="s">
        <v>12</v>
      </c>
      <c r="D1035" s="8">
        <v>9</v>
      </c>
      <c r="E1035" s="6">
        <v>348</v>
      </c>
      <c r="F1035" s="6">
        <f t="shared" si="90"/>
        <v>313.20000000000005</v>
      </c>
      <c r="G1035" s="27">
        <f t="shared" si="91"/>
        <v>0.1</v>
      </c>
      <c r="H1035" s="28">
        <f t="shared" si="92"/>
        <v>0.1</v>
      </c>
      <c r="I1035">
        <f t="shared" si="93"/>
        <v>34.800000000000004</v>
      </c>
      <c r="J1035" t="str">
        <f t="shared" si="94"/>
        <v>Neuquén</v>
      </c>
      <c r="K1035">
        <v>20</v>
      </c>
    </row>
    <row r="1036" spans="1:11" ht="15.75" customHeight="1" x14ac:dyDescent="0.25">
      <c r="A1036" s="5">
        <f t="shared" si="73"/>
        <v>44888</v>
      </c>
      <c r="B1036" s="6">
        <f t="shared" si="74"/>
        <v>6</v>
      </c>
      <c r="C1036" s="7" t="s">
        <v>12</v>
      </c>
      <c r="D1036" s="8">
        <v>5</v>
      </c>
      <c r="E1036" s="6">
        <v>512</v>
      </c>
      <c r="F1036" s="6">
        <f t="shared" si="90"/>
        <v>256</v>
      </c>
      <c r="G1036" s="27">
        <f t="shared" si="91"/>
        <v>0.1</v>
      </c>
      <c r="H1036" s="28">
        <f t="shared" si="92"/>
        <v>0.1</v>
      </c>
      <c r="I1036">
        <f t="shared" si="93"/>
        <v>51.2</v>
      </c>
      <c r="J1036" t="str">
        <f t="shared" si="94"/>
        <v>Tierra del Fuego</v>
      </c>
      <c r="K1036">
        <v>20</v>
      </c>
    </row>
    <row r="1037" spans="1:11" ht="15.75" customHeight="1" x14ac:dyDescent="0.25">
      <c r="A1037" s="5">
        <f t="shared" si="73"/>
        <v>44889</v>
      </c>
      <c r="B1037" s="6">
        <f t="shared" si="74"/>
        <v>3</v>
      </c>
      <c r="C1037" s="7" t="s">
        <v>12</v>
      </c>
      <c r="D1037" s="8">
        <v>8</v>
      </c>
      <c r="E1037" s="6">
        <v>142</v>
      </c>
      <c r="F1037" s="6">
        <f t="shared" si="90"/>
        <v>113.60000000000001</v>
      </c>
      <c r="G1037" s="27">
        <f t="shared" si="91"/>
        <v>0.1</v>
      </c>
      <c r="H1037" s="28">
        <f t="shared" si="92"/>
        <v>0.1</v>
      </c>
      <c r="I1037">
        <f t="shared" si="93"/>
        <v>14.200000000000001</v>
      </c>
      <c r="J1037" t="str">
        <f t="shared" si="94"/>
        <v>Entre Ríos</v>
      </c>
      <c r="K1037">
        <v>20</v>
      </c>
    </row>
    <row r="1038" spans="1:11" ht="15.75" customHeight="1" x14ac:dyDescent="0.25">
      <c r="A1038" s="5">
        <f t="shared" si="73"/>
        <v>44889</v>
      </c>
      <c r="B1038" s="6">
        <f t="shared" si="74"/>
        <v>2</v>
      </c>
      <c r="C1038" s="7" t="s">
        <v>12</v>
      </c>
      <c r="D1038" s="8">
        <v>8</v>
      </c>
      <c r="E1038" s="6">
        <v>605</v>
      </c>
      <c r="F1038" s="6">
        <f t="shared" si="90"/>
        <v>484</v>
      </c>
      <c r="G1038" s="27">
        <f t="shared" si="91"/>
        <v>0.1</v>
      </c>
      <c r="H1038" s="28">
        <f t="shared" si="92"/>
        <v>0.1</v>
      </c>
      <c r="I1038">
        <f t="shared" si="93"/>
        <v>60.5</v>
      </c>
      <c r="J1038" t="str">
        <f t="shared" si="94"/>
        <v>Santa Fe</v>
      </c>
      <c r="K1038">
        <v>20</v>
      </c>
    </row>
    <row r="1039" spans="1:11" ht="15.75" customHeight="1" x14ac:dyDescent="0.25">
      <c r="A1039" s="5">
        <f t="shared" si="73"/>
        <v>44889</v>
      </c>
      <c r="B1039" s="6">
        <f t="shared" si="74"/>
        <v>7</v>
      </c>
      <c r="C1039" s="7" t="s">
        <v>12</v>
      </c>
      <c r="D1039" s="8">
        <v>6</v>
      </c>
      <c r="E1039" s="6">
        <v>264</v>
      </c>
      <c r="F1039" s="6">
        <f t="shared" si="90"/>
        <v>158.4</v>
      </c>
      <c r="G1039" s="27">
        <f t="shared" si="91"/>
        <v>0.1</v>
      </c>
      <c r="H1039" s="28">
        <f t="shared" si="92"/>
        <v>0.1</v>
      </c>
      <c r="I1039">
        <f t="shared" si="93"/>
        <v>26.400000000000002</v>
      </c>
      <c r="J1039" t="str">
        <f t="shared" si="94"/>
        <v>Salta</v>
      </c>
      <c r="K1039">
        <v>20</v>
      </c>
    </row>
    <row r="1040" spans="1:11" ht="15.75" customHeight="1" x14ac:dyDescent="0.25">
      <c r="A1040" s="5">
        <f t="shared" si="73"/>
        <v>44889</v>
      </c>
      <c r="B1040" s="6">
        <f t="shared" si="74"/>
        <v>9</v>
      </c>
      <c r="C1040" s="7" t="s">
        <v>12</v>
      </c>
      <c r="D1040" s="8">
        <v>8</v>
      </c>
      <c r="E1040" s="6">
        <v>140</v>
      </c>
      <c r="F1040" s="6">
        <f t="shared" si="90"/>
        <v>112</v>
      </c>
      <c r="G1040" s="27">
        <f t="shared" si="91"/>
        <v>0.1</v>
      </c>
      <c r="H1040" s="28">
        <f t="shared" si="92"/>
        <v>0.1</v>
      </c>
      <c r="I1040">
        <f t="shared" si="93"/>
        <v>14</v>
      </c>
      <c r="J1040" t="str">
        <f t="shared" si="94"/>
        <v>Misiones</v>
      </c>
      <c r="K1040">
        <v>20</v>
      </c>
    </row>
    <row r="1041" spans="1:11" ht="15.75" customHeight="1" x14ac:dyDescent="0.25">
      <c r="A1041" s="5">
        <f t="shared" si="73"/>
        <v>44889</v>
      </c>
      <c r="B1041" s="6">
        <f t="shared" si="74"/>
        <v>1</v>
      </c>
      <c r="C1041" s="7" t="s">
        <v>12</v>
      </c>
      <c r="D1041" s="8">
        <v>7</v>
      </c>
      <c r="E1041" s="6">
        <v>659</v>
      </c>
      <c r="F1041" s="6">
        <f t="shared" si="90"/>
        <v>461.3</v>
      </c>
      <c r="G1041" s="27">
        <f t="shared" si="91"/>
        <v>0.1</v>
      </c>
      <c r="H1041" s="28">
        <f t="shared" si="92"/>
        <v>0.1</v>
      </c>
      <c r="I1041">
        <f t="shared" si="93"/>
        <v>65.900000000000006</v>
      </c>
      <c r="J1041" t="str">
        <f t="shared" si="94"/>
        <v>Buenos Aires</v>
      </c>
      <c r="K1041">
        <v>20</v>
      </c>
    </row>
    <row r="1042" spans="1:11" ht="15.75" customHeight="1" x14ac:dyDescent="0.25">
      <c r="A1042" s="5">
        <f t="shared" si="73"/>
        <v>44889</v>
      </c>
      <c r="B1042" s="6">
        <f t="shared" si="74"/>
        <v>4</v>
      </c>
      <c r="C1042" s="7" t="s">
        <v>12</v>
      </c>
      <c r="D1042" s="8">
        <v>2</v>
      </c>
      <c r="E1042" s="6">
        <v>182</v>
      </c>
      <c r="F1042" s="6">
        <f t="shared" si="90"/>
        <v>36.4</v>
      </c>
      <c r="G1042" s="27">
        <f t="shared" si="91"/>
        <v>0.1</v>
      </c>
      <c r="H1042" s="28">
        <f t="shared" si="92"/>
        <v>0.1</v>
      </c>
      <c r="I1042">
        <f t="shared" si="93"/>
        <v>18.2</v>
      </c>
      <c r="J1042" t="str">
        <f t="shared" si="94"/>
        <v>Cordoba</v>
      </c>
      <c r="K1042">
        <v>20</v>
      </c>
    </row>
    <row r="1043" spans="1:11" ht="15.75" customHeight="1" x14ac:dyDescent="0.25">
      <c r="A1043" s="5">
        <f t="shared" si="73"/>
        <v>44889</v>
      </c>
      <c r="B1043" s="6">
        <f t="shared" si="74"/>
        <v>5</v>
      </c>
      <c r="C1043" s="7" t="s">
        <v>12</v>
      </c>
      <c r="D1043" s="8">
        <v>10</v>
      </c>
      <c r="E1043" s="6">
        <v>111</v>
      </c>
      <c r="F1043" s="6">
        <f t="shared" si="90"/>
        <v>111</v>
      </c>
      <c r="G1043" s="27">
        <f t="shared" si="91"/>
        <v>0.1</v>
      </c>
      <c r="H1043" s="28">
        <f t="shared" si="92"/>
        <v>0.1</v>
      </c>
      <c r="I1043">
        <f t="shared" si="93"/>
        <v>11.100000000000001</v>
      </c>
      <c r="J1043" t="str">
        <f t="shared" si="94"/>
        <v>Tucumán</v>
      </c>
      <c r="K1043">
        <v>20</v>
      </c>
    </row>
    <row r="1044" spans="1:11" ht="15.75" customHeight="1" x14ac:dyDescent="0.25">
      <c r="A1044" s="5">
        <f t="shared" si="73"/>
        <v>44889</v>
      </c>
      <c r="B1044" s="6">
        <f t="shared" si="74"/>
        <v>8</v>
      </c>
      <c r="C1044" s="7" t="s">
        <v>12</v>
      </c>
      <c r="D1044" s="8">
        <v>5</v>
      </c>
      <c r="E1044" s="6">
        <v>543</v>
      </c>
      <c r="F1044" s="6">
        <f t="shared" si="90"/>
        <v>271.5</v>
      </c>
      <c r="G1044" s="27">
        <f t="shared" si="91"/>
        <v>0.1</v>
      </c>
      <c r="H1044" s="28">
        <f t="shared" si="92"/>
        <v>0.1</v>
      </c>
      <c r="I1044">
        <f t="shared" si="93"/>
        <v>54.300000000000004</v>
      </c>
      <c r="J1044" t="str">
        <f t="shared" si="94"/>
        <v>Jujuy</v>
      </c>
      <c r="K1044">
        <v>20</v>
      </c>
    </row>
    <row r="1045" spans="1:11" ht="15.75" customHeight="1" x14ac:dyDescent="0.25">
      <c r="A1045" s="5">
        <f t="shared" si="73"/>
        <v>44889</v>
      </c>
      <c r="B1045" s="6">
        <f t="shared" si="74"/>
        <v>10</v>
      </c>
      <c r="C1045" s="7" t="s">
        <v>12</v>
      </c>
      <c r="D1045" s="8">
        <v>5</v>
      </c>
      <c r="E1045" s="6">
        <v>468</v>
      </c>
      <c r="F1045" s="6">
        <f t="shared" si="90"/>
        <v>234</v>
      </c>
      <c r="G1045" s="27">
        <f t="shared" si="91"/>
        <v>0.1</v>
      </c>
      <c r="H1045" s="28">
        <f t="shared" si="92"/>
        <v>0.1</v>
      </c>
      <c r="I1045">
        <f t="shared" si="93"/>
        <v>46.800000000000004</v>
      </c>
      <c r="J1045" t="str">
        <f t="shared" si="94"/>
        <v>Neuquén</v>
      </c>
      <c r="K1045">
        <v>20</v>
      </c>
    </row>
    <row r="1046" spans="1:11" ht="15.75" customHeight="1" x14ac:dyDescent="0.25">
      <c r="A1046" s="5">
        <f t="shared" si="73"/>
        <v>44890</v>
      </c>
      <c r="B1046" s="6">
        <f t="shared" si="74"/>
        <v>6</v>
      </c>
      <c r="C1046" s="7" t="s">
        <v>12</v>
      </c>
      <c r="D1046" s="8">
        <v>9</v>
      </c>
      <c r="E1046" s="6">
        <v>134</v>
      </c>
      <c r="F1046" s="6">
        <f t="shared" si="90"/>
        <v>120.60000000000001</v>
      </c>
      <c r="G1046" s="27">
        <f t="shared" si="91"/>
        <v>0.1</v>
      </c>
      <c r="H1046" s="28">
        <f t="shared" si="92"/>
        <v>0.1</v>
      </c>
      <c r="I1046">
        <f t="shared" si="93"/>
        <v>13.4</v>
      </c>
      <c r="J1046" t="str">
        <f t="shared" si="94"/>
        <v>Tierra del Fuego</v>
      </c>
      <c r="K1046">
        <v>20</v>
      </c>
    </row>
    <row r="1047" spans="1:11" ht="15.75" customHeight="1" x14ac:dyDescent="0.25">
      <c r="A1047" s="5">
        <f t="shared" si="73"/>
        <v>44890</v>
      </c>
      <c r="B1047" s="6">
        <f t="shared" si="74"/>
        <v>3</v>
      </c>
      <c r="C1047" s="7" t="s">
        <v>12</v>
      </c>
      <c r="D1047" s="8">
        <v>6</v>
      </c>
      <c r="E1047" s="6">
        <v>673</v>
      </c>
      <c r="F1047" s="6">
        <f t="shared" si="90"/>
        <v>403.8</v>
      </c>
      <c r="G1047" s="27">
        <f t="shared" si="91"/>
        <v>0.1</v>
      </c>
      <c r="H1047" s="28">
        <f t="shared" si="92"/>
        <v>0.1</v>
      </c>
      <c r="I1047">
        <f t="shared" si="93"/>
        <v>67.3</v>
      </c>
      <c r="J1047" t="str">
        <f t="shared" si="94"/>
        <v>Entre Ríos</v>
      </c>
      <c r="K1047">
        <v>20</v>
      </c>
    </row>
    <row r="1048" spans="1:11" ht="15.75" customHeight="1" x14ac:dyDescent="0.25">
      <c r="A1048" s="5">
        <f t="shared" si="73"/>
        <v>44890</v>
      </c>
      <c r="B1048" s="6">
        <f t="shared" si="74"/>
        <v>2</v>
      </c>
      <c r="C1048" s="7" t="s">
        <v>12</v>
      </c>
      <c r="D1048" s="8">
        <v>7</v>
      </c>
      <c r="E1048" s="6">
        <v>671</v>
      </c>
      <c r="F1048" s="6">
        <f t="shared" si="90"/>
        <v>469.70000000000005</v>
      </c>
      <c r="G1048" s="27">
        <f t="shared" si="91"/>
        <v>0.1</v>
      </c>
      <c r="H1048" s="28">
        <f t="shared" si="92"/>
        <v>0.1</v>
      </c>
      <c r="I1048">
        <f t="shared" si="93"/>
        <v>67.100000000000009</v>
      </c>
      <c r="J1048" t="str">
        <f t="shared" si="94"/>
        <v>Santa Fe</v>
      </c>
      <c r="K1048">
        <v>20</v>
      </c>
    </row>
    <row r="1049" spans="1:11" ht="15.75" customHeight="1" x14ac:dyDescent="0.25">
      <c r="A1049" s="5">
        <f t="shared" si="73"/>
        <v>44890</v>
      </c>
      <c r="B1049" s="6">
        <f t="shared" si="74"/>
        <v>7</v>
      </c>
      <c r="C1049" s="7" t="s">
        <v>12</v>
      </c>
      <c r="D1049" s="8">
        <v>5</v>
      </c>
      <c r="E1049" s="6">
        <v>544</v>
      </c>
      <c r="F1049" s="6">
        <f t="shared" si="90"/>
        <v>272</v>
      </c>
      <c r="G1049" s="27">
        <f t="shared" si="91"/>
        <v>0.1</v>
      </c>
      <c r="H1049" s="28">
        <f t="shared" si="92"/>
        <v>0.1</v>
      </c>
      <c r="I1049">
        <f t="shared" si="93"/>
        <v>54.400000000000006</v>
      </c>
      <c r="J1049" t="str">
        <f t="shared" si="94"/>
        <v>Salta</v>
      </c>
      <c r="K1049">
        <v>20</v>
      </c>
    </row>
    <row r="1050" spans="1:11" ht="15.75" customHeight="1" x14ac:dyDescent="0.25">
      <c r="A1050" s="5">
        <f t="shared" si="73"/>
        <v>44890</v>
      </c>
      <c r="B1050" s="6">
        <f t="shared" si="74"/>
        <v>9</v>
      </c>
      <c r="C1050" s="7" t="s">
        <v>12</v>
      </c>
      <c r="D1050" s="8">
        <v>3</v>
      </c>
      <c r="E1050" s="6">
        <v>340</v>
      </c>
      <c r="F1050" s="6">
        <f t="shared" si="90"/>
        <v>102</v>
      </c>
      <c r="G1050" s="27">
        <f t="shared" si="91"/>
        <v>0.1</v>
      </c>
      <c r="H1050" s="28">
        <f t="shared" si="92"/>
        <v>0.1</v>
      </c>
      <c r="I1050">
        <f t="shared" si="93"/>
        <v>34</v>
      </c>
      <c r="J1050" t="str">
        <f t="shared" si="94"/>
        <v>Misiones</v>
      </c>
      <c r="K1050">
        <v>20</v>
      </c>
    </row>
    <row r="1051" spans="1:11" ht="15.75" customHeight="1" x14ac:dyDescent="0.25">
      <c r="A1051" s="5">
        <f t="shared" si="73"/>
        <v>44890</v>
      </c>
      <c r="B1051" s="6">
        <f t="shared" si="74"/>
        <v>1</v>
      </c>
      <c r="C1051" s="7" t="s">
        <v>12</v>
      </c>
      <c r="D1051" s="8">
        <v>1</v>
      </c>
      <c r="E1051" s="6">
        <v>100</v>
      </c>
      <c r="F1051" s="6">
        <f t="shared" si="90"/>
        <v>10</v>
      </c>
      <c r="G1051" s="27">
        <f t="shared" si="91"/>
        <v>0.1</v>
      </c>
      <c r="H1051" s="28">
        <f t="shared" si="92"/>
        <v>0.1</v>
      </c>
      <c r="I1051">
        <f t="shared" si="93"/>
        <v>10</v>
      </c>
      <c r="J1051" t="str">
        <f t="shared" si="94"/>
        <v>Buenos Aires</v>
      </c>
      <c r="K1051">
        <v>20</v>
      </c>
    </row>
    <row r="1052" spans="1:11" ht="15.75" customHeight="1" x14ac:dyDescent="0.25">
      <c r="A1052" s="5">
        <f t="shared" si="73"/>
        <v>44890</v>
      </c>
      <c r="B1052" s="6">
        <f t="shared" si="74"/>
        <v>4</v>
      </c>
      <c r="C1052" s="7" t="s">
        <v>12</v>
      </c>
      <c r="D1052" s="8">
        <v>3</v>
      </c>
      <c r="E1052" s="6">
        <v>120</v>
      </c>
      <c r="F1052" s="6">
        <f t="shared" si="90"/>
        <v>36</v>
      </c>
      <c r="G1052" s="27">
        <f t="shared" si="91"/>
        <v>0.1</v>
      </c>
      <c r="H1052" s="28">
        <f t="shared" si="92"/>
        <v>0.1</v>
      </c>
      <c r="I1052">
        <f t="shared" si="93"/>
        <v>12</v>
      </c>
      <c r="J1052" t="str">
        <f t="shared" si="94"/>
        <v>Cordoba</v>
      </c>
      <c r="K1052">
        <v>20</v>
      </c>
    </row>
    <row r="1053" spans="1:11" ht="15.75" customHeight="1" x14ac:dyDescent="0.25">
      <c r="A1053" s="5">
        <f t="shared" si="73"/>
        <v>44890</v>
      </c>
      <c r="B1053" s="6">
        <f t="shared" si="74"/>
        <v>5</v>
      </c>
      <c r="C1053" s="7" t="s">
        <v>12</v>
      </c>
      <c r="D1053" s="8">
        <v>8</v>
      </c>
      <c r="E1053" s="6">
        <v>620</v>
      </c>
      <c r="F1053" s="6">
        <f t="shared" si="90"/>
        <v>496</v>
      </c>
      <c r="G1053" s="27">
        <f t="shared" si="91"/>
        <v>0.1</v>
      </c>
      <c r="H1053" s="28">
        <f t="shared" si="92"/>
        <v>0.1</v>
      </c>
      <c r="I1053">
        <f t="shared" si="93"/>
        <v>62</v>
      </c>
      <c r="J1053" t="str">
        <f t="shared" si="94"/>
        <v>Tucumán</v>
      </c>
      <c r="K1053">
        <v>20</v>
      </c>
    </row>
    <row r="1054" spans="1:11" ht="15.75" customHeight="1" x14ac:dyDescent="0.25">
      <c r="A1054" s="5">
        <f t="shared" si="73"/>
        <v>44890</v>
      </c>
      <c r="B1054" s="6">
        <f t="shared" si="74"/>
        <v>8</v>
      </c>
      <c r="C1054" s="7" t="s">
        <v>12</v>
      </c>
      <c r="D1054" s="8">
        <v>6</v>
      </c>
      <c r="E1054" s="6">
        <v>432</v>
      </c>
      <c r="F1054" s="6">
        <f t="shared" si="90"/>
        <v>259.2</v>
      </c>
      <c r="G1054" s="27">
        <f t="shared" si="91"/>
        <v>0.1</v>
      </c>
      <c r="H1054" s="28">
        <f t="shared" si="92"/>
        <v>0.1</v>
      </c>
      <c r="I1054">
        <f t="shared" si="93"/>
        <v>43.2</v>
      </c>
      <c r="J1054" t="str">
        <f t="shared" si="94"/>
        <v>Jujuy</v>
      </c>
      <c r="K1054">
        <v>20</v>
      </c>
    </row>
    <row r="1055" spans="1:11" ht="15.75" customHeight="1" x14ac:dyDescent="0.25">
      <c r="A1055" s="5">
        <f t="shared" si="73"/>
        <v>44891</v>
      </c>
      <c r="B1055" s="6">
        <f t="shared" si="74"/>
        <v>10</v>
      </c>
      <c r="C1055" s="7" t="s">
        <v>12</v>
      </c>
      <c r="D1055" s="8">
        <v>2</v>
      </c>
      <c r="E1055" s="6">
        <v>161</v>
      </c>
      <c r="F1055" s="6">
        <f t="shared" si="90"/>
        <v>32.200000000000003</v>
      </c>
      <c r="G1055" s="27">
        <f t="shared" si="91"/>
        <v>0.1</v>
      </c>
      <c r="H1055" s="28">
        <f t="shared" si="92"/>
        <v>0.1</v>
      </c>
      <c r="I1055">
        <f t="shared" si="93"/>
        <v>16.100000000000001</v>
      </c>
      <c r="J1055" t="str">
        <f t="shared" si="94"/>
        <v>Neuquén</v>
      </c>
      <c r="K1055">
        <v>20</v>
      </c>
    </row>
    <row r="1056" spans="1:11" ht="15.75" customHeight="1" x14ac:dyDescent="0.25">
      <c r="A1056" s="5">
        <f t="shared" si="73"/>
        <v>44891</v>
      </c>
      <c r="B1056" s="6">
        <f t="shared" si="74"/>
        <v>6</v>
      </c>
      <c r="C1056" s="7" t="s">
        <v>12</v>
      </c>
      <c r="D1056" s="8">
        <v>7</v>
      </c>
      <c r="E1056" s="6">
        <v>472</v>
      </c>
      <c r="F1056" s="6">
        <f t="shared" si="90"/>
        <v>330.40000000000003</v>
      </c>
      <c r="G1056" s="27">
        <f t="shared" si="91"/>
        <v>0.1</v>
      </c>
      <c r="H1056" s="28">
        <f t="shared" si="92"/>
        <v>0.1</v>
      </c>
      <c r="I1056">
        <f t="shared" si="93"/>
        <v>47.2</v>
      </c>
      <c r="J1056" t="str">
        <f t="shared" si="94"/>
        <v>Tierra del Fuego</v>
      </c>
      <c r="K1056">
        <v>20</v>
      </c>
    </row>
    <row r="1057" spans="1:11" ht="15.75" customHeight="1" x14ac:dyDescent="0.25">
      <c r="A1057" s="5">
        <f t="shared" si="73"/>
        <v>44891</v>
      </c>
      <c r="B1057" s="6">
        <f t="shared" si="74"/>
        <v>3</v>
      </c>
      <c r="C1057" s="7" t="s">
        <v>12</v>
      </c>
      <c r="D1057" s="8">
        <v>2</v>
      </c>
      <c r="E1057" s="6">
        <v>228</v>
      </c>
      <c r="F1057" s="6">
        <f t="shared" si="90"/>
        <v>45.6</v>
      </c>
      <c r="G1057" s="27">
        <f t="shared" si="91"/>
        <v>0.1</v>
      </c>
      <c r="H1057" s="28">
        <f t="shared" si="92"/>
        <v>0.1</v>
      </c>
      <c r="I1057">
        <f t="shared" si="93"/>
        <v>22.8</v>
      </c>
      <c r="J1057" t="str">
        <f t="shared" si="94"/>
        <v>Entre Ríos</v>
      </c>
      <c r="K1057">
        <v>20</v>
      </c>
    </row>
    <row r="1058" spans="1:11" ht="15.75" customHeight="1" x14ac:dyDescent="0.25">
      <c r="A1058" s="5">
        <f t="shared" si="73"/>
        <v>44891</v>
      </c>
      <c r="B1058" s="6">
        <f t="shared" si="74"/>
        <v>2</v>
      </c>
      <c r="C1058" s="7" t="s">
        <v>12</v>
      </c>
      <c r="D1058" s="8">
        <v>7</v>
      </c>
      <c r="E1058" s="6">
        <v>509</v>
      </c>
      <c r="F1058" s="6">
        <f t="shared" si="90"/>
        <v>356.3</v>
      </c>
      <c r="G1058" s="27">
        <f t="shared" si="91"/>
        <v>0.1</v>
      </c>
      <c r="H1058" s="28">
        <f t="shared" si="92"/>
        <v>0.1</v>
      </c>
      <c r="I1058">
        <f t="shared" si="93"/>
        <v>50.900000000000006</v>
      </c>
      <c r="J1058" t="str">
        <f t="shared" si="94"/>
        <v>Santa Fe</v>
      </c>
      <c r="K1058">
        <v>20</v>
      </c>
    </row>
    <row r="1059" spans="1:11" ht="15.75" customHeight="1" x14ac:dyDescent="0.25">
      <c r="A1059" s="5">
        <f t="shared" si="73"/>
        <v>44891</v>
      </c>
      <c r="B1059" s="6">
        <f t="shared" si="74"/>
        <v>7</v>
      </c>
      <c r="C1059" s="7" t="s">
        <v>12</v>
      </c>
      <c r="D1059" s="8">
        <v>6</v>
      </c>
      <c r="E1059" s="6">
        <v>204</v>
      </c>
      <c r="F1059" s="6">
        <f t="shared" si="90"/>
        <v>122.4</v>
      </c>
      <c r="G1059" s="27">
        <f t="shared" si="91"/>
        <v>0.1</v>
      </c>
      <c r="H1059" s="28">
        <f t="shared" si="92"/>
        <v>0.1</v>
      </c>
      <c r="I1059">
        <f t="shared" si="93"/>
        <v>20.400000000000002</v>
      </c>
      <c r="J1059" t="str">
        <f t="shared" si="94"/>
        <v>Salta</v>
      </c>
      <c r="K1059">
        <v>20</v>
      </c>
    </row>
    <row r="1060" spans="1:11" ht="15.75" customHeight="1" x14ac:dyDescent="0.25">
      <c r="A1060" s="5">
        <f t="shared" si="73"/>
        <v>44891</v>
      </c>
      <c r="B1060" s="6">
        <f t="shared" si="74"/>
        <v>9</v>
      </c>
      <c r="C1060" s="7" t="s">
        <v>12</v>
      </c>
      <c r="D1060" s="8">
        <v>7</v>
      </c>
      <c r="E1060" s="6">
        <v>200</v>
      </c>
      <c r="F1060" s="6">
        <f t="shared" si="90"/>
        <v>140</v>
      </c>
      <c r="G1060" s="27">
        <f t="shared" si="91"/>
        <v>0.1</v>
      </c>
      <c r="H1060" s="28">
        <f t="shared" si="92"/>
        <v>0.1</v>
      </c>
      <c r="I1060">
        <f t="shared" si="93"/>
        <v>20</v>
      </c>
      <c r="J1060" t="str">
        <f t="shared" si="94"/>
        <v>Misiones</v>
      </c>
      <c r="K1060">
        <v>20</v>
      </c>
    </row>
    <row r="1061" spans="1:11" ht="15.75" customHeight="1" x14ac:dyDescent="0.25">
      <c r="A1061" s="5">
        <f t="shared" si="73"/>
        <v>44891</v>
      </c>
      <c r="B1061" s="6">
        <f t="shared" si="74"/>
        <v>1</v>
      </c>
      <c r="C1061" s="7" t="s">
        <v>12</v>
      </c>
      <c r="D1061" s="8">
        <v>6</v>
      </c>
      <c r="E1061" s="6">
        <v>589</v>
      </c>
      <c r="F1061" s="6">
        <f t="shared" si="90"/>
        <v>353.40000000000003</v>
      </c>
      <c r="G1061" s="27">
        <f t="shared" si="91"/>
        <v>0.1</v>
      </c>
      <c r="H1061" s="28">
        <f t="shared" si="92"/>
        <v>0.1</v>
      </c>
      <c r="I1061">
        <f t="shared" si="93"/>
        <v>58.900000000000006</v>
      </c>
      <c r="J1061" t="str">
        <f t="shared" si="94"/>
        <v>Buenos Aires</v>
      </c>
      <c r="K1061">
        <v>20</v>
      </c>
    </row>
    <row r="1062" spans="1:11" ht="15.75" customHeight="1" x14ac:dyDescent="0.25">
      <c r="A1062" s="5">
        <f t="shared" si="73"/>
        <v>44891</v>
      </c>
      <c r="B1062" s="6">
        <f t="shared" si="74"/>
        <v>4</v>
      </c>
      <c r="C1062" s="7" t="s">
        <v>12</v>
      </c>
      <c r="D1062" s="8">
        <v>4</v>
      </c>
      <c r="E1062" s="6">
        <v>689</v>
      </c>
      <c r="F1062" s="6">
        <f t="shared" si="90"/>
        <v>275.60000000000002</v>
      </c>
      <c r="G1062" s="27">
        <f t="shared" si="91"/>
        <v>0.1</v>
      </c>
      <c r="H1062" s="28">
        <f t="shared" si="92"/>
        <v>0.1</v>
      </c>
      <c r="I1062">
        <f t="shared" si="93"/>
        <v>68.900000000000006</v>
      </c>
      <c r="J1062" t="str">
        <f t="shared" si="94"/>
        <v>Cordoba</v>
      </c>
      <c r="K1062">
        <v>20</v>
      </c>
    </row>
    <row r="1063" spans="1:11" ht="15.75" customHeight="1" x14ac:dyDescent="0.25">
      <c r="A1063" s="5">
        <f t="shared" si="73"/>
        <v>44891</v>
      </c>
      <c r="B1063" s="6">
        <f t="shared" si="74"/>
        <v>5</v>
      </c>
      <c r="C1063" s="7" t="s">
        <v>12</v>
      </c>
      <c r="D1063" s="8">
        <v>6</v>
      </c>
      <c r="E1063" s="6">
        <v>500</v>
      </c>
      <c r="F1063" s="6">
        <f t="shared" si="90"/>
        <v>300</v>
      </c>
      <c r="G1063" s="27">
        <f t="shared" si="91"/>
        <v>0.1</v>
      </c>
      <c r="H1063" s="28">
        <f t="shared" si="92"/>
        <v>0.1</v>
      </c>
      <c r="I1063">
        <f t="shared" si="93"/>
        <v>50</v>
      </c>
      <c r="J1063" t="str">
        <f t="shared" si="94"/>
        <v>Tucumán</v>
      </c>
      <c r="K1063">
        <v>20</v>
      </c>
    </row>
    <row r="1064" spans="1:11" ht="15.75" customHeight="1" x14ac:dyDescent="0.25">
      <c r="A1064" s="5">
        <f t="shared" si="73"/>
        <v>44892</v>
      </c>
      <c r="B1064" s="6">
        <f t="shared" si="74"/>
        <v>8</v>
      </c>
      <c r="C1064" s="7" t="s">
        <v>12</v>
      </c>
      <c r="D1064" s="8">
        <v>5</v>
      </c>
      <c r="E1064" s="6">
        <v>362</v>
      </c>
      <c r="F1064" s="6">
        <f t="shared" si="90"/>
        <v>181</v>
      </c>
      <c r="G1064" s="27">
        <f t="shared" si="91"/>
        <v>0.1</v>
      </c>
      <c r="H1064" s="28">
        <f t="shared" si="92"/>
        <v>0.1</v>
      </c>
      <c r="I1064">
        <f t="shared" si="93"/>
        <v>36.200000000000003</v>
      </c>
      <c r="J1064" t="str">
        <f t="shared" si="94"/>
        <v>Jujuy</v>
      </c>
      <c r="K1064">
        <v>20</v>
      </c>
    </row>
    <row r="1065" spans="1:11" ht="15.75" customHeight="1" x14ac:dyDescent="0.25">
      <c r="A1065" s="5">
        <f t="shared" si="73"/>
        <v>44892</v>
      </c>
      <c r="B1065" s="6">
        <f t="shared" si="74"/>
        <v>10</v>
      </c>
      <c r="C1065" s="7" t="s">
        <v>12</v>
      </c>
      <c r="D1065" s="8">
        <v>5</v>
      </c>
      <c r="E1065" s="6">
        <v>539</v>
      </c>
      <c r="F1065" s="6">
        <f t="shared" si="90"/>
        <v>269.5</v>
      </c>
      <c r="G1065" s="27">
        <f t="shared" si="91"/>
        <v>0.1</v>
      </c>
      <c r="H1065" s="28">
        <f t="shared" si="92"/>
        <v>0.1</v>
      </c>
      <c r="I1065">
        <f t="shared" si="93"/>
        <v>53.900000000000006</v>
      </c>
      <c r="J1065" t="str">
        <f t="shared" si="94"/>
        <v>Neuquén</v>
      </c>
      <c r="K1065">
        <v>20</v>
      </c>
    </row>
    <row r="1066" spans="1:11" ht="15.75" customHeight="1" x14ac:dyDescent="0.25">
      <c r="A1066" s="5">
        <f t="shared" si="73"/>
        <v>44892</v>
      </c>
      <c r="B1066" s="6">
        <f t="shared" si="74"/>
        <v>6</v>
      </c>
      <c r="C1066" s="7" t="s">
        <v>12</v>
      </c>
      <c r="D1066" s="8">
        <v>9</v>
      </c>
      <c r="E1066" s="6">
        <v>483</v>
      </c>
      <c r="F1066" s="6">
        <f t="shared" si="90"/>
        <v>434.70000000000005</v>
      </c>
      <c r="G1066" s="27">
        <f t="shared" si="91"/>
        <v>0.1</v>
      </c>
      <c r="H1066" s="28">
        <f t="shared" si="92"/>
        <v>0.1</v>
      </c>
      <c r="I1066">
        <f t="shared" si="93"/>
        <v>48.300000000000004</v>
      </c>
      <c r="J1066" t="str">
        <f t="shared" si="94"/>
        <v>Tierra del Fuego</v>
      </c>
      <c r="K1066">
        <v>20</v>
      </c>
    </row>
    <row r="1067" spans="1:11" ht="15.75" customHeight="1" x14ac:dyDescent="0.25">
      <c r="A1067" s="5">
        <f t="shared" si="73"/>
        <v>44892</v>
      </c>
      <c r="B1067" s="6">
        <f t="shared" si="74"/>
        <v>3</v>
      </c>
      <c r="C1067" s="7" t="s">
        <v>12</v>
      </c>
      <c r="D1067" s="8">
        <v>5</v>
      </c>
      <c r="E1067" s="6">
        <v>375</v>
      </c>
      <c r="F1067" s="6">
        <f t="shared" si="90"/>
        <v>187.5</v>
      </c>
      <c r="G1067" s="27">
        <f t="shared" si="91"/>
        <v>0.1</v>
      </c>
      <c r="H1067" s="28">
        <f t="shared" si="92"/>
        <v>0.1</v>
      </c>
      <c r="I1067">
        <f t="shared" si="93"/>
        <v>37.5</v>
      </c>
      <c r="J1067" t="str">
        <f t="shared" si="94"/>
        <v>Entre Ríos</v>
      </c>
      <c r="K1067">
        <v>20</v>
      </c>
    </row>
    <row r="1068" spans="1:11" ht="15.75" customHeight="1" x14ac:dyDescent="0.25">
      <c r="A1068" s="5">
        <f t="shared" si="73"/>
        <v>44892</v>
      </c>
      <c r="B1068" s="6">
        <f t="shared" si="74"/>
        <v>2</v>
      </c>
      <c r="C1068" s="7" t="s">
        <v>12</v>
      </c>
      <c r="D1068" s="8">
        <v>1</v>
      </c>
      <c r="E1068" s="6">
        <v>667</v>
      </c>
      <c r="F1068" s="6">
        <f t="shared" si="90"/>
        <v>66.7</v>
      </c>
      <c r="G1068" s="27">
        <f t="shared" si="91"/>
        <v>0.1</v>
      </c>
      <c r="H1068" s="28">
        <f t="shared" si="92"/>
        <v>0.1</v>
      </c>
      <c r="I1068">
        <f t="shared" si="93"/>
        <v>66.7</v>
      </c>
      <c r="J1068" t="str">
        <f t="shared" si="94"/>
        <v>Santa Fe</v>
      </c>
      <c r="K1068">
        <v>20</v>
      </c>
    </row>
    <row r="1069" spans="1:11" ht="15.75" customHeight="1" x14ac:dyDescent="0.25">
      <c r="A1069" s="5">
        <f t="shared" si="73"/>
        <v>44892</v>
      </c>
      <c r="B1069" s="6">
        <f t="shared" si="74"/>
        <v>7</v>
      </c>
      <c r="C1069" s="7" t="s">
        <v>12</v>
      </c>
      <c r="D1069" s="8">
        <v>10</v>
      </c>
      <c r="E1069" s="6">
        <v>565</v>
      </c>
      <c r="F1069" s="6">
        <f t="shared" si="90"/>
        <v>565</v>
      </c>
      <c r="G1069" s="27">
        <f t="shared" si="91"/>
        <v>0.1</v>
      </c>
      <c r="H1069" s="28">
        <f t="shared" si="92"/>
        <v>0.1</v>
      </c>
      <c r="I1069">
        <f t="shared" si="93"/>
        <v>56.5</v>
      </c>
      <c r="J1069" t="str">
        <f t="shared" si="94"/>
        <v>Salta</v>
      </c>
      <c r="K1069">
        <v>20</v>
      </c>
    </row>
    <row r="1070" spans="1:11" ht="15.75" customHeight="1" x14ac:dyDescent="0.25">
      <c r="A1070" s="5">
        <f t="shared" ref="A1070:A1099" si="95">+A1061+1</f>
        <v>44892</v>
      </c>
      <c r="B1070" s="6">
        <f t="shared" si="74"/>
        <v>9</v>
      </c>
      <c r="C1070" s="7" t="s">
        <v>12</v>
      </c>
      <c r="D1070" s="8">
        <v>9</v>
      </c>
      <c r="E1070" s="6">
        <v>269</v>
      </c>
      <c r="F1070" s="6">
        <f t="shared" si="90"/>
        <v>242.10000000000002</v>
      </c>
      <c r="G1070" s="27">
        <f t="shared" si="91"/>
        <v>0.1</v>
      </c>
      <c r="H1070" s="28">
        <f t="shared" si="92"/>
        <v>0.1</v>
      </c>
      <c r="I1070">
        <f t="shared" si="93"/>
        <v>26.900000000000002</v>
      </c>
      <c r="J1070" t="str">
        <f t="shared" si="94"/>
        <v>Misiones</v>
      </c>
      <c r="K1070">
        <v>20</v>
      </c>
    </row>
    <row r="1071" spans="1:11" ht="15.75" customHeight="1" x14ac:dyDescent="0.25">
      <c r="A1071" s="5">
        <f t="shared" si="95"/>
        <v>44892</v>
      </c>
      <c r="B1071" s="6">
        <f t="shared" ref="B1071:B1099" si="96">+B1061</f>
        <v>1</v>
      </c>
      <c r="C1071" s="7" t="s">
        <v>12</v>
      </c>
      <c r="D1071" s="8">
        <v>5</v>
      </c>
      <c r="E1071" s="6">
        <v>152</v>
      </c>
      <c r="F1071" s="6">
        <f t="shared" si="90"/>
        <v>76</v>
      </c>
      <c r="G1071" s="27">
        <f t="shared" si="91"/>
        <v>0.1</v>
      </c>
      <c r="H1071" s="28">
        <f t="shared" si="92"/>
        <v>0.1</v>
      </c>
      <c r="I1071">
        <f t="shared" si="93"/>
        <v>15.200000000000001</v>
      </c>
      <c r="J1071" t="str">
        <f t="shared" si="94"/>
        <v>Buenos Aires</v>
      </c>
      <c r="K1071">
        <v>20</v>
      </c>
    </row>
    <row r="1072" spans="1:11" ht="15.75" customHeight="1" x14ac:dyDescent="0.25">
      <c r="A1072" s="5">
        <f t="shared" si="95"/>
        <v>44892</v>
      </c>
      <c r="B1072" s="6">
        <f t="shared" si="96"/>
        <v>4</v>
      </c>
      <c r="C1072" s="7" t="s">
        <v>12</v>
      </c>
      <c r="D1072" s="8">
        <v>6</v>
      </c>
      <c r="E1072" s="6">
        <v>402</v>
      </c>
      <c r="F1072" s="6">
        <f t="shared" si="90"/>
        <v>241.20000000000002</v>
      </c>
      <c r="G1072" s="27">
        <f t="shared" si="91"/>
        <v>0.1</v>
      </c>
      <c r="H1072" s="28">
        <f t="shared" si="92"/>
        <v>0.1</v>
      </c>
      <c r="I1072">
        <f t="shared" si="93"/>
        <v>40.200000000000003</v>
      </c>
      <c r="J1072" t="str">
        <f t="shared" si="94"/>
        <v>Cordoba</v>
      </c>
      <c r="K1072">
        <v>20</v>
      </c>
    </row>
    <row r="1073" spans="1:11" ht="15.75" customHeight="1" x14ac:dyDescent="0.25">
      <c r="A1073" s="5">
        <f t="shared" si="95"/>
        <v>44893</v>
      </c>
      <c r="B1073" s="6">
        <f t="shared" si="96"/>
        <v>5</v>
      </c>
      <c r="C1073" s="7" t="s">
        <v>12</v>
      </c>
      <c r="D1073" s="8">
        <v>7</v>
      </c>
      <c r="E1073" s="6">
        <v>112</v>
      </c>
      <c r="F1073" s="6">
        <f t="shared" si="90"/>
        <v>78.400000000000006</v>
      </c>
      <c r="G1073" s="27">
        <f t="shared" si="91"/>
        <v>0.1</v>
      </c>
      <c r="H1073" s="28">
        <f t="shared" si="92"/>
        <v>0.1</v>
      </c>
      <c r="I1073">
        <f t="shared" si="93"/>
        <v>11.200000000000001</v>
      </c>
      <c r="J1073" t="str">
        <f t="shared" si="94"/>
        <v>Tucumán</v>
      </c>
      <c r="K1073">
        <v>20</v>
      </c>
    </row>
    <row r="1074" spans="1:11" ht="15.75" customHeight="1" x14ac:dyDescent="0.25">
      <c r="A1074" s="5">
        <f t="shared" si="95"/>
        <v>44893</v>
      </c>
      <c r="B1074" s="6">
        <f t="shared" si="96"/>
        <v>8</v>
      </c>
      <c r="C1074" s="7" t="s">
        <v>12</v>
      </c>
      <c r="D1074" s="24">
        <v>8</v>
      </c>
      <c r="E1074" s="6">
        <v>302</v>
      </c>
      <c r="F1074" s="6">
        <f t="shared" si="90"/>
        <v>241.60000000000002</v>
      </c>
      <c r="G1074" s="27">
        <f t="shared" si="91"/>
        <v>0.1</v>
      </c>
      <c r="H1074" s="28">
        <f t="shared" si="92"/>
        <v>0.1</v>
      </c>
      <c r="I1074">
        <f t="shared" si="93"/>
        <v>30.200000000000003</v>
      </c>
      <c r="J1074" t="str">
        <f t="shared" si="94"/>
        <v>Jujuy</v>
      </c>
      <c r="K1074">
        <v>20</v>
      </c>
    </row>
    <row r="1075" spans="1:11" ht="15.75" customHeight="1" x14ac:dyDescent="0.25">
      <c r="A1075" s="5">
        <f t="shared" si="95"/>
        <v>44893</v>
      </c>
      <c r="B1075" s="6">
        <f t="shared" si="96"/>
        <v>10</v>
      </c>
      <c r="C1075" s="7" t="s">
        <v>12</v>
      </c>
      <c r="D1075" s="8">
        <v>10</v>
      </c>
      <c r="E1075" s="6">
        <v>432</v>
      </c>
      <c r="F1075" s="6">
        <f t="shared" si="90"/>
        <v>432</v>
      </c>
      <c r="G1075" s="27">
        <f t="shared" si="91"/>
        <v>0.1</v>
      </c>
      <c r="H1075" s="28">
        <f t="shared" si="92"/>
        <v>0.1</v>
      </c>
      <c r="I1075">
        <f t="shared" si="93"/>
        <v>43.2</v>
      </c>
      <c r="J1075" t="str">
        <f t="shared" si="94"/>
        <v>Neuquén</v>
      </c>
      <c r="K1075">
        <v>20</v>
      </c>
    </row>
    <row r="1076" spans="1:11" ht="15.75" customHeight="1" x14ac:dyDescent="0.25">
      <c r="A1076" s="5">
        <f t="shared" si="95"/>
        <v>44893</v>
      </c>
      <c r="B1076" s="6">
        <f t="shared" si="96"/>
        <v>6</v>
      </c>
      <c r="C1076" s="7" t="s">
        <v>12</v>
      </c>
      <c r="D1076" s="8">
        <v>3</v>
      </c>
      <c r="E1076" s="6">
        <v>185</v>
      </c>
      <c r="F1076" s="6">
        <f t="shared" si="90"/>
        <v>55.5</v>
      </c>
      <c r="G1076" s="27">
        <f t="shared" si="91"/>
        <v>0.1</v>
      </c>
      <c r="H1076" s="28">
        <f t="shared" si="92"/>
        <v>0.1</v>
      </c>
      <c r="I1076">
        <f t="shared" si="93"/>
        <v>18.5</v>
      </c>
      <c r="J1076" t="str">
        <f t="shared" si="94"/>
        <v>Tierra del Fuego</v>
      </c>
      <c r="K1076">
        <v>20</v>
      </c>
    </row>
    <row r="1077" spans="1:11" ht="15.75" customHeight="1" x14ac:dyDescent="0.25">
      <c r="A1077" s="5">
        <f t="shared" si="95"/>
        <v>44893</v>
      </c>
      <c r="B1077" s="6">
        <f t="shared" si="96"/>
        <v>3</v>
      </c>
      <c r="C1077" s="7" t="s">
        <v>12</v>
      </c>
      <c r="D1077" s="8">
        <v>8</v>
      </c>
      <c r="E1077" s="6">
        <v>669</v>
      </c>
      <c r="F1077" s="6">
        <f t="shared" si="90"/>
        <v>535.20000000000005</v>
      </c>
      <c r="G1077" s="27">
        <f t="shared" si="91"/>
        <v>0.1</v>
      </c>
      <c r="H1077" s="28">
        <f t="shared" si="92"/>
        <v>0.1</v>
      </c>
      <c r="I1077">
        <f t="shared" si="93"/>
        <v>66.900000000000006</v>
      </c>
      <c r="J1077" t="str">
        <f t="shared" si="94"/>
        <v>Entre Ríos</v>
      </c>
      <c r="K1077">
        <v>20</v>
      </c>
    </row>
    <row r="1078" spans="1:11" ht="15.75" customHeight="1" x14ac:dyDescent="0.25">
      <c r="A1078" s="5">
        <f t="shared" si="95"/>
        <v>44893</v>
      </c>
      <c r="B1078" s="6">
        <f t="shared" si="96"/>
        <v>2</v>
      </c>
      <c r="C1078" s="7" t="s">
        <v>12</v>
      </c>
      <c r="D1078" s="8">
        <v>4</v>
      </c>
      <c r="E1078" s="6">
        <v>406</v>
      </c>
      <c r="F1078" s="6">
        <f t="shared" si="90"/>
        <v>162.4</v>
      </c>
      <c r="G1078" s="27">
        <f t="shared" si="91"/>
        <v>0.1</v>
      </c>
      <c r="H1078" s="28">
        <f t="shared" si="92"/>
        <v>0.1</v>
      </c>
      <c r="I1078">
        <f t="shared" si="93"/>
        <v>40.6</v>
      </c>
      <c r="J1078" t="str">
        <f t="shared" si="94"/>
        <v>Santa Fe</v>
      </c>
      <c r="K1078">
        <v>20</v>
      </c>
    </row>
    <row r="1079" spans="1:11" ht="15.75" customHeight="1" x14ac:dyDescent="0.25">
      <c r="A1079" s="5">
        <f t="shared" si="95"/>
        <v>44893</v>
      </c>
      <c r="B1079" s="6">
        <f t="shared" si="96"/>
        <v>7</v>
      </c>
      <c r="C1079" s="7" t="s">
        <v>12</v>
      </c>
      <c r="D1079" s="8">
        <v>2</v>
      </c>
      <c r="E1079" s="6">
        <v>648</v>
      </c>
      <c r="F1079" s="6">
        <f t="shared" si="90"/>
        <v>129.6</v>
      </c>
      <c r="G1079" s="27">
        <f t="shared" si="91"/>
        <v>0.1</v>
      </c>
      <c r="H1079" s="28">
        <f t="shared" si="92"/>
        <v>0.1</v>
      </c>
      <c r="I1079">
        <f t="shared" si="93"/>
        <v>64.8</v>
      </c>
      <c r="J1079" t="str">
        <f t="shared" si="94"/>
        <v>Salta</v>
      </c>
      <c r="K1079">
        <v>20</v>
      </c>
    </row>
    <row r="1080" spans="1:11" ht="15.75" customHeight="1" x14ac:dyDescent="0.25">
      <c r="A1080" s="5">
        <f t="shared" si="95"/>
        <v>44893</v>
      </c>
      <c r="B1080" s="6">
        <f t="shared" si="96"/>
        <v>9</v>
      </c>
      <c r="C1080" s="7" t="s">
        <v>12</v>
      </c>
      <c r="D1080" s="8">
        <v>6</v>
      </c>
      <c r="E1080" s="6">
        <v>652</v>
      </c>
      <c r="F1080" s="6">
        <f t="shared" si="90"/>
        <v>391.20000000000005</v>
      </c>
      <c r="G1080" s="27">
        <f t="shared" si="91"/>
        <v>0.1</v>
      </c>
      <c r="H1080" s="28">
        <f t="shared" si="92"/>
        <v>0.1</v>
      </c>
      <c r="I1080">
        <f t="shared" si="93"/>
        <v>65.2</v>
      </c>
      <c r="J1080" t="str">
        <f t="shared" si="94"/>
        <v>Misiones</v>
      </c>
      <c r="K1080">
        <v>20</v>
      </c>
    </row>
    <row r="1081" spans="1:11" ht="15.75" customHeight="1" x14ac:dyDescent="0.25">
      <c r="A1081" s="5">
        <f t="shared" si="95"/>
        <v>44893</v>
      </c>
      <c r="B1081" s="6">
        <f t="shared" si="96"/>
        <v>1</v>
      </c>
      <c r="C1081" s="7" t="s">
        <v>12</v>
      </c>
      <c r="D1081" s="8">
        <v>9</v>
      </c>
      <c r="E1081" s="6">
        <v>204</v>
      </c>
      <c r="F1081" s="6">
        <f t="shared" si="90"/>
        <v>183.60000000000002</v>
      </c>
      <c r="G1081" s="27">
        <f t="shared" si="91"/>
        <v>0.1</v>
      </c>
      <c r="H1081" s="28">
        <f t="shared" si="92"/>
        <v>0.1</v>
      </c>
      <c r="I1081">
        <f t="shared" si="93"/>
        <v>20.400000000000002</v>
      </c>
      <c r="J1081" t="str">
        <f t="shared" si="94"/>
        <v>Buenos Aires</v>
      </c>
      <c r="K1081">
        <v>20</v>
      </c>
    </row>
    <row r="1082" spans="1:11" ht="15.75" customHeight="1" x14ac:dyDescent="0.25">
      <c r="A1082" s="5">
        <f t="shared" si="95"/>
        <v>44894</v>
      </c>
      <c r="B1082" s="6">
        <f t="shared" si="96"/>
        <v>4</v>
      </c>
      <c r="C1082" s="7" t="s">
        <v>12</v>
      </c>
      <c r="D1082" s="8">
        <v>7</v>
      </c>
      <c r="E1082" s="6">
        <v>165</v>
      </c>
      <c r="F1082" s="6">
        <f t="shared" si="90"/>
        <v>115.5</v>
      </c>
      <c r="G1082" s="27">
        <f t="shared" si="91"/>
        <v>0.1</v>
      </c>
      <c r="H1082" s="28">
        <f t="shared" si="92"/>
        <v>0.1</v>
      </c>
      <c r="I1082">
        <f t="shared" si="93"/>
        <v>16.5</v>
      </c>
      <c r="J1082" t="str">
        <f t="shared" si="94"/>
        <v>Cordoba</v>
      </c>
      <c r="K1082">
        <v>20</v>
      </c>
    </row>
    <row r="1083" spans="1:11" ht="15.75" customHeight="1" x14ac:dyDescent="0.25">
      <c r="A1083" s="5">
        <f t="shared" si="95"/>
        <v>44894</v>
      </c>
      <c r="B1083" s="6">
        <f t="shared" si="96"/>
        <v>5</v>
      </c>
      <c r="C1083" s="7" t="s">
        <v>12</v>
      </c>
      <c r="D1083" s="8">
        <v>1</v>
      </c>
      <c r="E1083" s="6">
        <v>313</v>
      </c>
      <c r="F1083" s="6">
        <f t="shared" si="90"/>
        <v>31.3</v>
      </c>
      <c r="G1083" s="27">
        <f t="shared" si="91"/>
        <v>0.1</v>
      </c>
      <c r="H1083" s="28">
        <f t="shared" si="92"/>
        <v>0.1</v>
      </c>
      <c r="I1083">
        <f t="shared" si="93"/>
        <v>31.3</v>
      </c>
      <c r="J1083" t="str">
        <f t="shared" si="94"/>
        <v>Tucumán</v>
      </c>
      <c r="K1083">
        <v>20</v>
      </c>
    </row>
    <row r="1084" spans="1:11" ht="15.75" customHeight="1" x14ac:dyDescent="0.25">
      <c r="A1084" s="5">
        <f t="shared" si="95"/>
        <v>44894</v>
      </c>
      <c r="B1084" s="6">
        <f t="shared" si="96"/>
        <v>8</v>
      </c>
      <c r="C1084" s="7" t="s">
        <v>12</v>
      </c>
      <c r="D1084" s="8">
        <v>2</v>
      </c>
      <c r="E1084" s="6">
        <v>493</v>
      </c>
      <c r="F1084" s="6">
        <f t="shared" si="90"/>
        <v>98.600000000000009</v>
      </c>
      <c r="G1084" s="27">
        <f t="shared" si="91"/>
        <v>0.1</v>
      </c>
      <c r="H1084" s="28">
        <f t="shared" si="92"/>
        <v>0.1</v>
      </c>
      <c r="I1084">
        <f t="shared" si="93"/>
        <v>49.300000000000004</v>
      </c>
      <c r="J1084" t="str">
        <f t="shared" si="94"/>
        <v>Jujuy</v>
      </c>
      <c r="K1084">
        <v>20</v>
      </c>
    </row>
    <row r="1085" spans="1:11" ht="15.75" customHeight="1" x14ac:dyDescent="0.25">
      <c r="A1085" s="5">
        <f t="shared" si="95"/>
        <v>44894</v>
      </c>
      <c r="B1085" s="6">
        <f t="shared" si="96"/>
        <v>10</v>
      </c>
      <c r="C1085" s="7" t="s">
        <v>12</v>
      </c>
      <c r="D1085" s="8">
        <v>4</v>
      </c>
      <c r="E1085" s="6">
        <v>494</v>
      </c>
      <c r="F1085" s="6">
        <f t="shared" si="90"/>
        <v>197.60000000000002</v>
      </c>
      <c r="G1085" s="27">
        <f t="shared" si="91"/>
        <v>0.1</v>
      </c>
      <c r="H1085" s="28">
        <f t="shared" si="92"/>
        <v>0.1</v>
      </c>
      <c r="I1085">
        <f t="shared" si="93"/>
        <v>49.400000000000006</v>
      </c>
      <c r="J1085" t="str">
        <f t="shared" si="94"/>
        <v>Neuquén</v>
      </c>
      <c r="K1085">
        <v>20</v>
      </c>
    </row>
    <row r="1086" spans="1:11" ht="15.75" customHeight="1" x14ac:dyDescent="0.25">
      <c r="A1086" s="5">
        <f t="shared" si="95"/>
        <v>44894</v>
      </c>
      <c r="B1086" s="6">
        <f t="shared" si="96"/>
        <v>6</v>
      </c>
      <c r="C1086" s="7" t="s">
        <v>12</v>
      </c>
      <c r="D1086" s="8">
        <v>10</v>
      </c>
      <c r="E1086" s="6">
        <v>380</v>
      </c>
      <c r="F1086" s="6">
        <f t="shared" si="90"/>
        <v>380</v>
      </c>
      <c r="G1086" s="27">
        <f t="shared" si="91"/>
        <v>0.1</v>
      </c>
      <c r="H1086" s="28">
        <f t="shared" si="92"/>
        <v>0.1</v>
      </c>
      <c r="I1086">
        <f t="shared" si="93"/>
        <v>38</v>
      </c>
      <c r="J1086" t="str">
        <f t="shared" si="94"/>
        <v>Tierra del Fuego</v>
      </c>
      <c r="K1086">
        <v>20</v>
      </c>
    </row>
    <row r="1087" spans="1:11" ht="15.75" customHeight="1" x14ac:dyDescent="0.25">
      <c r="A1087" s="5">
        <f t="shared" si="95"/>
        <v>44894</v>
      </c>
      <c r="B1087" s="6">
        <f t="shared" si="96"/>
        <v>3</v>
      </c>
      <c r="C1087" s="7" t="s">
        <v>12</v>
      </c>
      <c r="D1087" s="8">
        <v>8</v>
      </c>
      <c r="E1087" s="6">
        <v>486</v>
      </c>
      <c r="F1087" s="6">
        <f t="shared" si="90"/>
        <v>388.8</v>
      </c>
      <c r="G1087" s="27">
        <f t="shared" si="91"/>
        <v>0.1</v>
      </c>
      <c r="H1087" s="28">
        <f t="shared" si="92"/>
        <v>0.1</v>
      </c>
      <c r="I1087">
        <f t="shared" si="93"/>
        <v>48.6</v>
      </c>
      <c r="J1087" t="str">
        <f t="shared" si="94"/>
        <v>Entre Ríos</v>
      </c>
      <c r="K1087">
        <v>20</v>
      </c>
    </row>
    <row r="1088" spans="1:11" ht="15.75" customHeight="1" x14ac:dyDescent="0.25">
      <c r="A1088" s="5">
        <f t="shared" si="95"/>
        <v>44894</v>
      </c>
      <c r="B1088" s="6">
        <f t="shared" si="96"/>
        <v>2</v>
      </c>
      <c r="C1088" s="7" t="s">
        <v>12</v>
      </c>
      <c r="D1088" s="8">
        <v>7</v>
      </c>
      <c r="E1088" s="6">
        <v>435</v>
      </c>
      <c r="F1088" s="6">
        <f t="shared" si="90"/>
        <v>304.5</v>
      </c>
      <c r="G1088" s="27">
        <f t="shared" si="91"/>
        <v>0.1</v>
      </c>
      <c r="H1088" s="28">
        <f t="shared" si="92"/>
        <v>0.1</v>
      </c>
      <c r="I1088">
        <f t="shared" si="93"/>
        <v>43.5</v>
      </c>
      <c r="J1088" t="str">
        <f t="shared" si="94"/>
        <v>Santa Fe</v>
      </c>
      <c r="K1088">
        <v>20</v>
      </c>
    </row>
    <row r="1089" spans="1:11" ht="15.75" customHeight="1" x14ac:dyDescent="0.25">
      <c r="A1089" s="5">
        <f t="shared" si="95"/>
        <v>44894</v>
      </c>
      <c r="B1089" s="6">
        <f t="shared" si="96"/>
        <v>7</v>
      </c>
      <c r="C1089" s="7" t="s">
        <v>12</v>
      </c>
      <c r="D1089" s="8">
        <v>9</v>
      </c>
      <c r="E1089" s="6">
        <v>509</v>
      </c>
      <c r="F1089" s="6">
        <f t="shared" si="90"/>
        <v>458.1</v>
      </c>
      <c r="G1089" s="27">
        <f t="shared" si="91"/>
        <v>0.1</v>
      </c>
      <c r="H1089" s="28">
        <f t="shared" si="92"/>
        <v>0.1</v>
      </c>
      <c r="I1089">
        <f t="shared" si="93"/>
        <v>50.900000000000006</v>
      </c>
      <c r="J1089" t="str">
        <f t="shared" si="94"/>
        <v>Salta</v>
      </c>
      <c r="K1089">
        <v>20</v>
      </c>
    </row>
    <row r="1090" spans="1:11" ht="15.75" customHeight="1" x14ac:dyDescent="0.25">
      <c r="A1090" s="5">
        <f t="shared" si="95"/>
        <v>44894</v>
      </c>
      <c r="B1090" s="6">
        <f t="shared" si="96"/>
        <v>9</v>
      </c>
      <c r="C1090" s="7" t="s">
        <v>12</v>
      </c>
      <c r="D1090" s="8">
        <v>10</v>
      </c>
      <c r="E1090" s="6">
        <v>290</v>
      </c>
      <c r="F1090" s="6">
        <f t="shared" si="90"/>
        <v>290</v>
      </c>
      <c r="G1090" s="27">
        <f t="shared" si="91"/>
        <v>0.1</v>
      </c>
      <c r="H1090" s="28">
        <f t="shared" si="92"/>
        <v>0.1</v>
      </c>
      <c r="I1090">
        <f t="shared" si="93"/>
        <v>29</v>
      </c>
      <c r="J1090" t="str">
        <f t="shared" si="94"/>
        <v>Misiones</v>
      </c>
      <c r="K1090">
        <v>20</v>
      </c>
    </row>
    <row r="1091" spans="1:11" ht="15.75" customHeight="1" x14ac:dyDescent="0.25">
      <c r="A1091" s="5">
        <f t="shared" si="95"/>
        <v>44895</v>
      </c>
      <c r="B1091" s="6">
        <f t="shared" si="96"/>
        <v>1</v>
      </c>
      <c r="C1091" s="7" t="s">
        <v>12</v>
      </c>
      <c r="D1091" s="8">
        <v>10</v>
      </c>
      <c r="E1091" s="6">
        <v>227</v>
      </c>
      <c r="F1091" s="6">
        <f t="shared" ref="F1091:F1099" si="97">(D1091*E1091)*G1091</f>
        <v>227</v>
      </c>
      <c r="G1091" s="27">
        <f t="shared" ref="G1091:H1099" si="98">IF(C1091="Hogar",0.15,0.1)</f>
        <v>0.1</v>
      </c>
      <c r="H1091" s="28">
        <f t="shared" ref="H1091:H1099" si="99">IF(C1091="Hogar",0.15,0.1)</f>
        <v>0.1</v>
      </c>
      <c r="I1091">
        <f t="shared" ref="I1091:I1099" si="100">E1091*G1091</f>
        <v>22.700000000000003</v>
      </c>
      <c r="J1091" t="str">
        <f t="shared" ref="J1091:J1099" si="101">IF(B1091=1,"Buenos Aires",IF(B1091=2,"Santa Fe",IF(B1091=3,"Entre Ríos",IF(B1091=4,"Cordoba",IF(B1091=5,"Tucumán",IF(B1091=6,"Tierra del Fuego",IF(B1091=7,"Salta",IF(B1091=8,"Jujuy", IF(B1091=9,"Misiones", IF(B1091=10,"Neuquén"))))))))))</f>
        <v>Buenos Aires</v>
      </c>
      <c r="K1091">
        <v>20</v>
      </c>
    </row>
    <row r="1092" spans="1:11" ht="15.75" customHeight="1" x14ac:dyDescent="0.25">
      <c r="A1092" s="5">
        <f t="shared" si="95"/>
        <v>44895</v>
      </c>
      <c r="B1092" s="6">
        <f t="shared" si="96"/>
        <v>4</v>
      </c>
      <c r="C1092" s="7" t="s">
        <v>12</v>
      </c>
      <c r="D1092" s="8">
        <v>1</v>
      </c>
      <c r="E1092" s="6">
        <v>463</v>
      </c>
      <c r="F1092" s="6">
        <f t="shared" si="97"/>
        <v>46.300000000000004</v>
      </c>
      <c r="G1092" s="27">
        <f t="shared" si="98"/>
        <v>0.1</v>
      </c>
      <c r="H1092" s="28">
        <f t="shared" si="99"/>
        <v>0.1</v>
      </c>
      <c r="I1092">
        <f t="shared" si="100"/>
        <v>46.300000000000004</v>
      </c>
      <c r="J1092" t="str">
        <f t="shared" si="101"/>
        <v>Cordoba</v>
      </c>
      <c r="K1092">
        <v>20</v>
      </c>
    </row>
    <row r="1093" spans="1:11" ht="15.75" customHeight="1" x14ac:dyDescent="0.25">
      <c r="A1093" s="5">
        <f t="shared" si="95"/>
        <v>44895</v>
      </c>
      <c r="B1093" s="6">
        <f t="shared" si="96"/>
        <v>5</v>
      </c>
      <c r="C1093" s="7" t="s">
        <v>12</v>
      </c>
      <c r="D1093" s="8">
        <v>4</v>
      </c>
      <c r="E1093" s="6">
        <v>501</v>
      </c>
      <c r="F1093" s="6">
        <f t="shared" si="97"/>
        <v>200.4</v>
      </c>
      <c r="G1093" s="27">
        <f t="shared" si="98"/>
        <v>0.1</v>
      </c>
      <c r="H1093" s="28">
        <f t="shared" si="99"/>
        <v>0.1</v>
      </c>
      <c r="I1093">
        <f t="shared" si="100"/>
        <v>50.1</v>
      </c>
      <c r="J1093" t="str">
        <f t="shared" si="101"/>
        <v>Tucumán</v>
      </c>
      <c r="K1093">
        <v>20</v>
      </c>
    </row>
    <row r="1094" spans="1:11" ht="15.75" customHeight="1" x14ac:dyDescent="0.25">
      <c r="A1094" s="5">
        <f t="shared" si="95"/>
        <v>44895</v>
      </c>
      <c r="B1094" s="6">
        <f t="shared" si="96"/>
        <v>8</v>
      </c>
      <c r="C1094" s="7" t="s">
        <v>12</v>
      </c>
      <c r="D1094" s="8">
        <v>6</v>
      </c>
      <c r="E1094" s="6">
        <v>227</v>
      </c>
      <c r="F1094" s="6">
        <f t="shared" si="97"/>
        <v>136.20000000000002</v>
      </c>
      <c r="G1094" s="27">
        <f t="shared" si="98"/>
        <v>0.1</v>
      </c>
      <c r="H1094" s="28">
        <f t="shared" si="99"/>
        <v>0.1</v>
      </c>
      <c r="I1094">
        <f t="shared" si="100"/>
        <v>22.700000000000003</v>
      </c>
      <c r="J1094" t="str">
        <f t="shared" si="101"/>
        <v>Jujuy</v>
      </c>
      <c r="K1094">
        <v>20</v>
      </c>
    </row>
    <row r="1095" spans="1:11" ht="15.75" customHeight="1" x14ac:dyDescent="0.25">
      <c r="A1095" s="5">
        <f t="shared" si="95"/>
        <v>44895</v>
      </c>
      <c r="B1095" s="6">
        <f t="shared" si="96"/>
        <v>10</v>
      </c>
      <c r="C1095" s="7" t="s">
        <v>12</v>
      </c>
      <c r="D1095" s="8">
        <v>7</v>
      </c>
      <c r="E1095" s="6">
        <v>230</v>
      </c>
      <c r="F1095" s="6">
        <f t="shared" si="97"/>
        <v>161</v>
      </c>
      <c r="G1095" s="27">
        <f t="shared" si="98"/>
        <v>0.1</v>
      </c>
      <c r="H1095" s="28">
        <f t="shared" si="99"/>
        <v>0.1</v>
      </c>
      <c r="I1095">
        <f t="shared" si="100"/>
        <v>23</v>
      </c>
      <c r="J1095" t="str">
        <f t="shared" si="101"/>
        <v>Neuquén</v>
      </c>
      <c r="K1095">
        <v>20</v>
      </c>
    </row>
    <row r="1096" spans="1:11" ht="15.75" customHeight="1" x14ac:dyDescent="0.25">
      <c r="A1096" s="5">
        <f t="shared" si="95"/>
        <v>44895</v>
      </c>
      <c r="B1096" s="6">
        <f t="shared" si="96"/>
        <v>6</v>
      </c>
      <c r="C1096" s="7" t="s">
        <v>12</v>
      </c>
      <c r="D1096" s="8">
        <v>10</v>
      </c>
      <c r="E1096" s="6">
        <v>163</v>
      </c>
      <c r="F1096" s="6">
        <f t="shared" si="97"/>
        <v>163</v>
      </c>
      <c r="G1096" s="27">
        <f t="shared" si="98"/>
        <v>0.1</v>
      </c>
      <c r="H1096" s="28">
        <f t="shared" si="99"/>
        <v>0.1</v>
      </c>
      <c r="I1096">
        <f t="shared" si="100"/>
        <v>16.3</v>
      </c>
      <c r="J1096" t="str">
        <f t="shared" si="101"/>
        <v>Tierra del Fuego</v>
      </c>
      <c r="K1096">
        <v>20</v>
      </c>
    </row>
    <row r="1097" spans="1:11" ht="15.75" customHeight="1" x14ac:dyDescent="0.25">
      <c r="A1097" s="5">
        <f t="shared" si="95"/>
        <v>44895</v>
      </c>
      <c r="B1097" s="6">
        <f t="shared" si="96"/>
        <v>3</v>
      </c>
      <c r="C1097" s="7" t="s">
        <v>12</v>
      </c>
      <c r="D1097" s="8">
        <v>7</v>
      </c>
      <c r="E1097" s="6">
        <v>337</v>
      </c>
      <c r="F1097" s="6">
        <f t="shared" si="97"/>
        <v>235.9</v>
      </c>
      <c r="G1097" s="27">
        <f t="shared" si="98"/>
        <v>0.1</v>
      </c>
      <c r="H1097" s="28">
        <f t="shared" si="99"/>
        <v>0.1</v>
      </c>
      <c r="I1097">
        <f t="shared" si="100"/>
        <v>33.700000000000003</v>
      </c>
      <c r="J1097" t="str">
        <f t="shared" si="101"/>
        <v>Entre Ríos</v>
      </c>
      <c r="K1097">
        <v>20</v>
      </c>
    </row>
    <row r="1098" spans="1:11" ht="15.75" customHeight="1" x14ac:dyDescent="0.25">
      <c r="A1098" s="5">
        <f t="shared" si="95"/>
        <v>44895</v>
      </c>
      <c r="B1098" s="6">
        <f t="shared" si="96"/>
        <v>2</v>
      </c>
      <c r="C1098" s="7" t="s">
        <v>12</v>
      </c>
      <c r="D1098" s="8">
        <v>3</v>
      </c>
      <c r="E1098" s="6">
        <v>252</v>
      </c>
      <c r="F1098" s="6">
        <f t="shared" si="97"/>
        <v>75.600000000000009</v>
      </c>
      <c r="G1098" s="27">
        <f t="shared" si="98"/>
        <v>0.1</v>
      </c>
      <c r="H1098" s="28">
        <f t="shared" si="99"/>
        <v>0.1</v>
      </c>
      <c r="I1098">
        <f t="shared" si="100"/>
        <v>25.200000000000003</v>
      </c>
      <c r="J1098" t="str">
        <f t="shared" si="101"/>
        <v>Santa Fe</v>
      </c>
      <c r="K1098">
        <v>20</v>
      </c>
    </row>
    <row r="1099" spans="1:11" ht="15.75" customHeight="1" x14ac:dyDescent="0.25">
      <c r="A1099" s="5">
        <f t="shared" si="95"/>
        <v>44895</v>
      </c>
      <c r="B1099" s="6">
        <f t="shared" si="96"/>
        <v>7</v>
      </c>
      <c r="C1099" s="7" t="s">
        <v>12</v>
      </c>
      <c r="D1099" s="8">
        <v>9</v>
      </c>
      <c r="E1099" s="6">
        <v>154</v>
      </c>
      <c r="F1099" s="6">
        <f t="shared" si="97"/>
        <v>138.6</v>
      </c>
      <c r="G1099" s="27">
        <f t="shared" si="98"/>
        <v>0.1</v>
      </c>
      <c r="H1099" s="28">
        <f t="shared" si="99"/>
        <v>0.1</v>
      </c>
      <c r="I1099">
        <f t="shared" si="100"/>
        <v>15.4</v>
      </c>
      <c r="J1099" t="str">
        <f t="shared" si="101"/>
        <v>Salta</v>
      </c>
      <c r="K1099">
        <v>20</v>
      </c>
    </row>
    <row r="1100" spans="1:11" ht="15.75" customHeight="1" x14ac:dyDescent="0.25">
      <c r="A1100" s="5"/>
      <c r="B1100" s="6"/>
      <c r="C1100" s="7"/>
      <c r="D1100" s="8"/>
      <c r="F1100" s="6"/>
    </row>
    <row r="1101" spans="1:11" ht="15.75" customHeight="1" x14ac:dyDescent="0.25">
      <c r="A1101" s="5"/>
      <c r="B1101" s="6"/>
      <c r="C1101" s="7"/>
      <c r="D1101" s="8"/>
      <c r="F1101" s="6"/>
    </row>
    <row r="1102" spans="1:11" ht="15.75" customHeight="1" x14ac:dyDescent="0.25">
      <c r="A1102" s="5"/>
      <c r="B1102" s="6"/>
      <c r="C1102" s="7"/>
      <c r="D1102" s="8"/>
      <c r="F1102" s="6"/>
    </row>
    <row r="1103" spans="1:11" ht="15.75" customHeight="1" x14ac:dyDescent="0.25">
      <c r="A1103" s="5"/>
      <c r="B1103" s="6"/>
      <c r="C1103" s="7"/>
      <c r="D1103" s="8"/>
      <c r="F1103" s="6"/>
    </row>
    <row r="1104" spans="1:11" ht="15.75" customHeight="1" x14ac:dyDescent="0.25">
      <c r="A1104" s="5"/>
      <c r="B1104" s="6"/>
      <c r="C1104" s="7"/>
      <c r="D1104" s="8"/>
      <c r="F1104" s="6"/>
    </row>
    <row r="1105" spans="1:6" ht="15.75" customHeight="1" x14ac:dyDescent="0.25">
      <c r="A1105" s="5"/>
      <c r="B1105" s="6"/>
      <c r="C1105" s="7"/>
      <c r="D1105" s="8"/>
      <c r="F1105" s="6"/>
    </row>
    <row r="1106" spans="1:6" ht="15.75" customHeight="1" x14ac:dyDescent="0.25">
      <c r="A1106" s="5"/>
      <c r="B1106" s="6"/>
      <c r="C1106" s="7"/>
      <c r="D1106" s="8"/>
      <c r="F1106" s="6"/>
    </row>
    <row r="1107" spans="1:6" ht="15.75" customHeight="1" x14ac:dyDescent="0.25">
      <c r="A1107" s="5"/>
      <c r="B1107" s="6"/>
      <c r="C1107" s="7"/>
      <c r="D1107" s="8"/>
      <c r="F1107" s="6"/>
    </row>
    <row r="1108" spans="1:6" ht="15.75" customHeight="1" x14ac:dyDescent="0.25">
      <c r="A1108" s="5"/>
      <c r="B1108" s="6"/>
      <c r="C1108" s="7"/>
      <c r="D1108" s="8"/>
      <c r="F1108" s="6"/>
    </row>
    <row r="1109" spans="1:6" ht="15.75" customHeight="1" x14ac:dyDescent="0.25">
      <c r="A1109" s="5"/>
      <c r="B1109" s="6"/>
      <c r="C1109" s="7"/>
      <c r="D1109" s="8"/>
      <c r="F1109" s="6"/>
    </row>
    <row r="1110" spans="1:6" ht="15.75" customHeight="1" x14ac:dyDescent="0.25">
      <c r="A1110" s="5"/>
      <c r="B1110" s="6"/>
      <c r="C1110" s="7"/>
      <c r="D1110" s="8"/>
      <c r="F1110" s="6"/>
    </row>
    <row r="1111" spans="1:6" ht="15.75" customHeight="1" x14ac:dyDescent="0.25">
      <c r="A1111" s="5"/>
      <c r="B1111" s="6"/>
      <c r="C1111" s="7"/>
      <c r="D1111" s="8"/>
      <c r="F1111" s="6"/>
    </row>
    <row r="1112" spans="1:6" ht="15.75" customHeight="1" x14ac:dyDescent="0.25">
      <c r="A1112" s="5"/>
      <c r="B1112" s="6"/>
      <c r="C1112" s="7"/>
      <c r="D1112" s="8"/>
      <c r="F1112" s="6"/>
    </row>
    <row r="1113" spans="1:6" ht="15.75" customHeight="1" x14ac:dyDescent="0.25">
      <c r="A1113" s="5"/>
      <c r="B1113" s="6"/>
      <c r="C1113" s="7"/>
      <c r="D1113" s="8"/>
      <c r="F1113" s="6"/>
    </row>
    <row r="1114" spans="1:6" ht="15.75" customHeight="1" x14ac:dyDescent="0.25">
      <c r="A1114" s="5"/>
      <c r="B1114" s="6"/>
      <c r="C1114" s="7"/>
      <c r="D1114" s="8"/>
      <c r="F1114" s="6"/>
    </row>
    <row r="1115" spans="1:6" ht="15.75" customHeight="1" x14ac:dyDescent="0.25">
      <c r="A1115" s="5"/>
      <c r="B1115" s="6"/>
      <c r="C1115" s="7"/>
      <c r="D1115" s="8"/>
      <c r="F1115" s="6"/>
    </row>
    <row r="1116" spans="1:6" ht="15.75" customHeight="1" x14ac:dyDescent="0.25">
      <c r="A1116" s="5"/>
      <c r="B1116" s="6"/>
      <c r="C1116" s="7"/>
      <c r="D1116" s="8"/>
      <c r="F1116" s="6"/>
    </row>
    <row r="1117" spans="1:6" ht="15.75" customHeight="1" x14ac:dyDescent="0.25">
      <c r="A1117" s="5"/>
      <c r="B1117" s="6"/>
      <c r="C1117" s="7"/>
      <c r="D1117" s="8"/>
      <c r="F1117" s="6"/>
    </row>
    <row r="1118" spans="1:6" ht="15.75" customHeight="1" x14ac:dyDescent="0.25">
      <c r="A1118" s="5"/>
      <c r="B1118" s="6"/>
      <c r="C1118" s="7"/>
      <c r="D1118" s="8"/>
      <c r="F1118" s="6"/>
    </row>
    <row r="1119" spans="1:6" ht="15.75" customHeight="1" x14ac:dyDescent="0.25">
      <c r="A1119" s="5"/>
      <c r="B1119" s="6"/>
      <c r="C1119" s="7"/>
      <c r="D1119" s="8"/>
      <c r="F1119" s="6"/>
    </row>
    <row r="1120" spans="1:6" ht="15.75" customHeight="1" x14ac:dyDescent="0.25">
      <c r="A1120" s="5"/>
      <c r="B1120" s="6"/>
      <c r="C1120" s="7"/>
      <c r="D1120" s="8"/>
      <c r="F1120" s="6"/>
    </row>
    <row r="1121" spans="1:6" ht="15.75" customHeight="1" x14ac:dyDescent="0.25">
      <c r="A1121" s="5"/>
      <c r="B1121" s="6"/>
      <c r="C1121" s="7"/>
      <c r="D1121" s="8"/>
      <c r="F1121" s="6"/>
    </row>
    <row r="1122" spans="1:6" ht="15.75" customHeight="1" x14ac:dyDescent="0.25">
      <c r="A1122" s="5"/>
      <c r="B1122" s="6"/>
      <c r="C1122" s="7"/>
      <c r="D1122" s="8"/>
      <c r="F1122" s="6"/>
    </row>
    <row r="1123" spans="1:6" ht="15.75" customHeight="1" x14ac:dyDescent="0.25">
      <c r="A1123" s="5"/>
      <c r="B1123" s="6"/>
      <c r="C1123" s="7"/>
      <c r="D1123" s="8"/>
      <c r="F1123" s="6"/>
    </row>
    <row r="1124" spans="1:6" ht="15.75" customHeight="1" x14ac:dyDescent="0.25">
      <c r="A1124" s="5"/>
      <c r="B1124" s="6"/>
      <c r="C1124" s="7"/>
      <c r="D1124" s="8"/>
      <c r="F1124" s="6"/>
    </row>
    <row r="1125" spans="1:6" ht="15.75" customHeight="1" x14ac:dyDescent="0.25">
      <c r="A1125" s="5"/>
      <c r="B1125" s="6"/>
      <c r="C1125" s="7"/>
      <c r="D1125" s="8"/>
      <c r="F1125" s="6"/>
    </row>
    <row r="1126" spans="1:6" ht="15.75" customHeight="1" x14ac:dyDescent="0.25">
      <c r="A1126" s="5"/>
      <c r="B1126" s="6"/>
      <c r="C1126" s="7"/>
      <c r="D1126" s="8"/>
      <c r="F1126" s="6"/>
    </row>
    <row r="1127" spans="1:6" ht="15.75" customHeight="1" x14ac:dyDescent="0.25">
      <c r="A1127" s="5"/>
      <c r="B1127" s="6"/>
      <c r="C1127" s="7"/>
      <c r="D1127" s="8"/>
      <c r="F1127" s="6"/>
    </row>
    <row r="1128" spans="1:6" ht="15.75" customHeight="1" x14ac:dyDescent="0.25">
      <c r="A1128" s="5"/>
      <c r="B1128" s="6"/>
      <c r="C1128" s="7"/>
      <c r="D1128" s="8"/>
      <c r="F1128" s="6"/>
    </row>
    <row r="1129" spans="1:6" ht="15.75" customHeight="1" x14ac:dyDescent="0.25">
      <c r="A1129" s="5"/>
      <c r="B1129" s="6"/>
      <c r="C1129" s="7"/>
      <c r="D1129" s="8"/>
      <c r="F1129" s="6"/>
    </row>
    <row r="1130" spans="1:6" ht="15.75" customHeight="1" x14ac:dyDescent="0.25">
      <c r="A1130" s="5"/>
      <c r="B1130" s="6"/>
      <c r="C1130" s="7"/>
      <c r="D1130" s="8"/>
      <c r="F1130" s="6"/>
    </row>
    <row r="1131" spans="1:6" ht="15.75" customHeight="1" x14ac:dyDescent="0.25">
      <c r="A1131" s="5"/>
      <c r="B1131" s="6"/>
      <c r="C1131" s="7"/>
      <c r="D1131" s="8"/>
      <c r="F1131" s="6"/>
    </row>
    <row r="1132" spans="1:6" ht="15.75" customHeight="1" x14ac:dyDescent="0.25">
      <c r="A1132" s="5"/>
      <c r="B1132" s="6"/>
      <c r="C1132" s="7"/>
      <c r="D1132" s="8"/>
      <c r="F1132" s="6"/>
    </row>
    <row r="1133" spans="1:6" ht="15.75" customHeight="1" x14ac:dyDescent="0.25">
      <c r="A1133" s="5"/>
      <c r="B1133" s="6"/>
      <c r="C1133" s="7"/>
      <c r="D1133" s="8"/>
      <c r="F1133" s="6"/>
    </row>
    <row r="1134" spans="1:6" ht="15.75" customHeight="1" x14ac:dyDescent="0.25">
      <c r="A1134" s="5"/>
      <c r="B1134" s="6"/>
      <c r="C1134" s="7"/>
      <c r="D1134" s="8"/>
      <c r="F1134" s="6"/>
    </row>
    <row r="1135" spans="1:6" ht="15.75" customHeight="1" x14ac:dyDescent="0.25">
      <c r="A1135" s="5"/>
      <c r="B1135" s="6"/>
      <c r="C1135" s="7"/>
      <c r="D1135" s="8"/>
      <c r="F1135" s="6"/>
    </row>
    <row r="1136" spans="1:6" ht="15.75" customHeight="1" x14ac:dyDescent="0.25">
      <c r="A1136" s="5"/>
      <c r="B1136" s="6"/>
      <c r="C1136" s="7"/>
      <c r="D1136" s="8"/>
      <c r="F1136" s="6"/>
    </row>
    <row r="1137" spans="1:6" ht="15.75" customHeight="1" x14ac:dyDescent="0.25">
      <c r="A1137" s="5"/>
      <c r="B1137" s="6"/>
      <c r="C1137" s="7"/>
      <c r="D1137" s="8"/>
      <c r="F1137" s="6"/>
    </row>
    <row r="1138" spans="1:6" ht="15.75" customHeight="1" x14ac:dyDescent="0.25">
      <c r="A1138" s="5"/>
      <c r="B1138" s="6"/>
      <c r="C1138" s="7"/>
      <c r="D1138" s="8"/>
      <c r="F1138" s="6"/>
    </row>
    <row r="1139" spans="1:6" ht="15.75" customHeight="1" x14ac:dyDescent="0.25">
      <c r="A1139" s="5"/>
      <c r="B1139" s="6"/>
      <c r="C1139" s="7"/>
      <c r="D1139" s="8"/>
      <c r="F1139" s="6"/>
    </row>
    <row r="1140" spans="1:6" ht="15.75" customHeight="1" x14ac:dyDescent="0.25">
      <c r="A1140" s="5"/>
      <c r="B1140" s="6"/>
      <c r="C1140" s="7"/>
      <c r="D1140" s="8"/>
      <c r="F1140" s="6"/>
    </row>
    <row r="1141" spans="1:6" ht="15.75" customHeight="1" x14ac:dyDescent="0.25">
      <c r="A1141" s="5"/>
      <c r="B1141" s="6"/>
      <c r="C1141" s="7"/>
      <c r="D1141" s="8"/>
      <c r="F1141" s="6"/>
    </row>
    <row r="1142" spans="1:6" ht="15.75" customHeight="1" x14ac:dyDescent="0.25">
      <c r="A1142" s="5"/>
      <c r="B1142" s="6"/>
      <c r="C1142" s="7"/>
      <c r="D1142" s="8"/>
      <c r="F1142" s="6"/>
    </row>
    <row r="1143" spans="1:6" ht="15.75" customHeight="1" x14ac:dyDescent="0.25">
      <c r="A1143" s="5"/>
      <c r="B1143" s="6"/>
      <c r="C1143" s="7"/>
      <c r="D1143" s="8"/>
      <c r="F1143" s="6"/>
    </row>
    <row r="1144" spans="1:6" ht="15.75" customHeight="1" x14ac:dyDescent="0.25">
      <c r="A1144" s="5"/>
      <c r="B1144" s="6"/>
      <c r="C1144" s="7"/>
      <c r="D1144" s="8"/>
      <c r="F1144" s="6"/>
    </row>
    <row r="1145" spans="1:6" ht="15.75" customHeight="1" x14ac:dyDescent="0.25">
      <c r="A1145" s="5"/>
      <c r="B1145" s="6"/>
      <c r="C1145" s="7"/>
      <c r="D1145" s="8"/>
      <c r="F1145" s="6"/>
    </row>
    <row r="1146" spans="1:6" ht="15.75" customHeight="1" x14ac:dyDescent="0.25">
      <c r="A1146" s="5"/>
      <c r="B1146" s="6"/>
      <c r="C1146" s="7"/>
      <c r="D1146" s="8"/>
      <c r="F1146" s="6"/>
    </row>
    <row r="1147" spans="1:6" ht="15.75" customHeight="1" x14ac:dyDescent="0.25">
      <c r="A1147" s="5"/>
      <c r="B1147" s="6"/>
      <c r="C1147" s="7"/>
      <c r="D1147" s="8"/>
      <c r="F1147" s="6"/>
    </row>
    <row r="1148" spans="1:6" ht="15.75" customHeight="1" x14ac:dyDescent="0.25">
      <c r="A1148" s="5"/>
      <c r="B1148" s="6"/>
      <c r="C1148" s="7"/>
      <c r="D1148" s="8"/>
      <c r="F1148" s="6"/>
    </row>
    <row r="1149" spans="1:6" ht="15.75" customHeight="1" x14ac:dyDescent="0.25">
      <c r="A1149" s="5"/>
      <c r="B1149" s="6"/>
      <c r="C1149" s="7"/>
      <c r="D1149" s="8"/>
      <c r="F1149" s="6"/>
    </row>
    <row r="1150" spans="1:6" ht="15.75" customHeight="1" x14ac:dyDescent="0.25">
      <c r="A1150" s="5"/>
      <c r="B1150" s="6"/>
      <c r="C1150" s="7"/>
      <c r="D1150" s="8"/>
      <c r="F1150" s="6"/>
    </row>
    <row r="1151" spans="1:6" ht="15.75" customHeight="1" x14ac:dyDescent="0.25">
      <c r="A1151" s="5"/>
      <c r="B1151" s="6"/>
      <c r="C1151" s="7"/>
      <c r="D1151" s="8"/>
      <c r="F1151" s="6"/>
    </row>
    <row r="1152" spans="1:6" ht="15.75" customHeight="1" x14ac:dyDescent="0.25">
      <c r="A1152" s="5"/>
      <c r="B1152" s="6"/>
      <c r="C1152" s="7"/>
      <c r="D1152" s="8"/>
      <c r="F1152" s="6"/>
    </row>
    <row r="1153" spans="1:6" ht="15.75" customHeight="1" x14ac:dyDescent="0.25">
      <c r="A1153" s="5"/>
      <c r="B1153" s="6"/>
      <c r="C1153" s="7"/>
      <c r="D1153" s="8"/>
      <c r="F1153" s="6"/>
    </row>
    <row r="1154" spans="1:6" ht="15.75" customHeight="1" x14ac:dyDescent="0.25">
      <c r="A1154" s="5"/>
      <c r="B1154" s="6"/>
      <c r="C1154" s="7"/>
      <c r="D1154" s="8"/>
      <c r="F1154" s="6"/>
    </row>
    <row r="1155" spans="1:6" ht="15.75" customHeight="1" x14ac:dyDescent="0.25">
      <c r="A1155" s="5"/>
      <c r="B1155" s="6"/>
      <c r="C1155" s="7"/>
      <c r="D1155" s="8"/>
      <c r="F1155" s="6"/>
    </row>
    <row r="1156" spans="1:6" ht="15.75" customHeight="1" x14ac:dyDescent="0.25">
      <c r="A1156" s="5"/>
      <c r="B1156" s="6"/>
      <c r="C1156" s="7"/>
      <c r="D1156" s="8"/>
      <c r="F1156" s="6"/>
    </row>
    <row r="1157" spans="1:6" ht="15.75" customHeight="1" x14ac:dyDescent="0.25">
      <c r="A1157" s="5"/>
      <c r="B1157" s="6"/>
      <c r="C1157" s="7"/>
      <c r="D1157" s="8"/>
      <c r="F1157" s="6"/>
    </row>
    <row r="1158" spans="1:6" ht="15.75" customHeight="1" x14ac:dyDescent="0.25">
      <c r="A1158" s="5"/>
      <c r="B1158" s="6"/>
      <c r="C1158" s="7"/>
      <c r="D1158" s="8"/>
      <c r="F1158" s="6"/>
    </row>
    <row r="1159" spans="1:6" ht="15.75" customHeight="1" x14ac:dyDescent="0.25">
      <c r="A1159" s="5"/>
      <c r="B1159" s="6"/>
      <c r="C1159" s="7"/>
      <c r="D1159" s="8"/>
      <c r="F1159" s="6"/>
    </row>
    <row r="1160" spans="1:6" ht="15.75" customHeight="1" x14ac:dyDescent="0.25">
      <c r="A1160" s="5"/>
      <c r="B1160" s="6"/>
      <c r="C1160" s="7"/>
      <c r="D1160" s="8"/>
      <c r="F1160" s="6"/>
    </row>
    <row r="1161" spans="1:6" ht="15.75" customHeight="1" x14ac:dyDescent="0.25">
      <c r="A1161" s="5"/>
      <c r="B1161" s="6"/>
      <c r="C1161" s="7"/>
      <c r="D1161" s="8"/>
      <c r="F1161" s="6"/>
    </row>
    <row r="1162" spans="1:6" ht="15.75" customHeight="1" x14ac:dyDescent="0.25">
      <c r="A1162" s="5"/>
      <c r="B1162" s="6"/>
      <c r="C1162" s="7"/>
      <c r="D1162" s="8"/>
      <c r="F1162" s="6"/>
    </row>
    <row r="1163" spans="1:6" ht="15.75" customHeight="1" x14ac:dyDescent="0.25">
      <c r="A1163" s="5"/>
      <c r="B1163" s="6"/>
      <c r="C1163" s="7"/>
      <c r="D1163" s="8"/>
      <c r="F1163" s="6"/>
    </row>
    <row r="1164" spans="1:6" ht="15.75" customHeight="1" x14ac:dyDescent="0.25">
      <c r="A1164" s="5"/>
      <c r="B1164" s="6"/>
      <c r="C1164" s="7"/>
      <c r="D1164" s="8"/>
      <c r="F1164" s="6"/>
    </row>
    <row r="1165" spans="1:6" ht="15.75" customHeight="1" x14ac:dyDescent="0.25">
      <c r="A1165" s="5"/>
      <c r="B1165" s="6"/>
      <c r="C1165" s="7"/>
      <c r="D1165" s="8"/>
      <c r="F1165" s="6"/>
    </row>
    <row r="1166" spans="1:6" ht="15.75" customHeight="1" x14ac:dyDescent="0.25">
      <c r="A1166" s="5"/>
      <c r="B1166" s="6"/>
      <c r="C1166" s="7"/>
      <c r="D1166" s="8"/>
      <c r="F1166" s="6"/>
    </row>
    <row r="1167" spans="1:6" ht="15.75" customHeight="1" x14ac:dyDescent="0.25">
      <c r="A1167" s="5"/>
      <c r="B1167" s="6"/>
      <c r="C1167" s="7"/>
      <c r="D1167" s="8"/>
      <c r="F1167" s="6"/>
    </row>
    <row r="1168" spans="1:6" ht="15.75" customHeight="1" x14ac:dyDescent="0.25">
      <c r="A1168" s="5"/>
      <c r="B1168" s="6"/>
      <c r="C1168" s="7"/>
      <c r="D1168" s="8"/>
      <c r="F1168" s="6"/>
    </row>
    <row r="1169" spans="1:6" ht="15.75" customHeight="1" x14ac:dyDescent="0.25">
      <c r="A1169" s="5"/>
      <c r="B1169" s="6"/>
      <c r="C1169" s="7"/>
      <c r="D1169" s="8"/>
      <c r="F1169" s="6"/>
    </row>
    <row r="1170" spans="1:6" ht="15.75" customHeight="1" x14ac:dyDescent="0.25">
      <c r="A1170" s="5"/>
      <c r="B1170" s="6"/>
      <c r="C1170" s="7"/>
      <c r="D1170" s="8"/>
      <c r="F1170" s="6"/>
    </row>
    <row r="1171" spans="1:6" ht="15.75" customHeight="1" x14ac:dyDescent="0.25">
      <c r="A1171" s="5"/>
      <c r="B1171" s="6"/>
      <c r="C1171" s="7"/>
      <c r="D1171" s="8"/>
      <c r="F1171" s="6"/>
    </row>
    <row r="1172" spans="1:6" ht="15.75" customHeight="1" x14ac:dyDescent="0.25">
      <c r="A1172" s="5"/>
      <c r="B1172" s="6"/>
      <c r="C1172" s="7"/>
      <c r="D1172" s="8"/>
      <c r="F1172" s="6"/>
    </row>
    <row r="1173" spans="1:6" ht="15.75" customHeight="1" x14ac:dyDescent="0.25">
      <c r="A1173" s="5"/>
      <c r="B1173" s="6"/>
      <c r="C1173" s="7"/>
      <c r="D1173" s="8"/>
      <c r="F1173" s="6"/>
    </row>
    <row r="1174" spans="1:6" ht="15.75" customHeight="1" x14ac:dyDescent="0.25">
      <c r="A1174" s="5"/>
      <c r="B1174" s="6"/>
      <c r="C1174" s="7"/>
      <c r="D1174" s="8"/>
      <c r="F1174" s="6"/>
    </row>
    <row r="1175" spans="1:6" ht="15.75" customHeight="1" x14ac:dyDescent="0.25">
      <c r="A1175" s="5"/>
      <c r="B1175" s="6"/>
      <c r="C1175" s="7"/>
      <c r="D1175" s="8"/>
      <c r="F1175" s="6"/>
    </row>
    <row r="1176" spans="1:6" ht="15.75" customHeight="1" x14ac:dyDescent="0.25">
      <c r="A1176" s="5"/>
      <c r="B1176" s="6"/>
      <c r="C1176" s="7"/>
      <c r="D1176" s="8"/>
      <c r="F1176" s="6"/>
    </row>
    <row r="1177" spans="1:6" ht="15.75" customHeight="1" x14ac:dyDescent="0.25">
      <c r="A1177" s="5"/>
      <c r="B1177" s="6"/>
      <c r="C1177" s="7"/>
      <c r="D1177" s="8"/>
      <c r="F1177" s="6"/>
    </row>
    <row r="1178" spans="1:6" ht="15.75" customHeight="1" x14ac:dyDescent="0.25">
      <c r="A1178" s="5"/>
      <c r="B1178" s="6"/>
      <c r="C1178" s="7"/>
      <c r="D1178" s="8"/>
      <c r="F1178" s="6"/>
    </row>
    <row r="1179" spans="1:6" ht="15.75" customHeight="1" x14ac:dyDescent="0.25">
      <c r="A1179" s="5"/>
      <c r="B1179" s="6"/>
      <c r="C1179" s="7"/>
      <c r="D1179" s="8"/>
      <c r="F1179" s="6"/>
    </row>
    <row r="1180" spans="1:6" ht="15.75" customHeight="1" x14ac:dyDescent="0.25">
      <c r="A1180" s="5"/>
      <c r="B1180" s="6"/>
      <c r="C1180" s="7"/>
      <c r="D1180" s="8"/>
      <c r="F1180" s="6"/>
    </row>
    <row r="1181" spans="1:6" ht="15.75" customHeight="1" x14ac:dyDescent="0.25">
      <c r="A1181" s="5"/>
      <c r="B1181" s="6"/>
      <c r="C1181" s="7"/>
      <c r="D1181" s="8"/>
      <c r="F1181" s="6"/>
    </row>
    <row r="1182" spans="1:6" ht="15.75" customHeight="1" x14ac:dyDescent="0.25">
      <c r="A1182" s="5"/>
      <c r="B1182" s="6"/>
      <c r="C1182" s="7"/>
      <c r="D1182" s="8"/>
      <c r="F1182" s="6"/>
    </row>
    <row r="1183" spans="1:6" ht="15.75" customHeight="1" x14ac:dyDescent="0.25">
      <c r="A1183" s="5"/>
      <c r="B1183" s="6"/>
      <c r="C1183" s="7"/>
      <c r="D1183" s="8"/>
      <c r="F1183" s="6"/>
    </row>
    <row r="1184" spans="1:6" ht="15.75" customHeight="1" x14ac:dyDescent="0.25">
      <c r="A1184" s="5"/>
      <c r="B1184" s="6"/>
      <c r="C1184" s="7"/>
      <c r="D1184" s="8"/>
      <c r="F1184" s="6"/>
    </row>
    <row r="1185" spans="1:6" ht="15.75" customHeight="1" x14ac:dyDescent="0.25">
      <c r="A1185" s="5"/>
      <c r="B1185" s="6"/>
      <c r="C1185" s="7"/>
      <c r="D1185" s="8"/>
      <c r="F1185" s="6"/>
    </row>
    <row r="1186" spans="1:6" ht="15.75" customHeight="1" x14ac:dyDescent="0.25">
      <c r="A1186" s="5"/>
      <c r="B1186" s="6"/>
      <c r="C1186" s="7"/>
      <c r="D1186" s="8"/>
      <c r="F1186" s="6"/>
    </row>
    <row r="1187" spans="1:6" ht="15.75" customHeight="1" x14ac:dyDescent="0.25">
      <c r="A1187" s="5"/>
      <c r="B1187" s="6"/>
      <c r="C1187" s="7"/>
      <c r="D1187" s="8"/>
      <c r="F1187" s="6"/>
    </row>
    <row r="1188" spans="1:6" ht="15.75" customHeight="1" x14ac:dyDescent="0.25">
      <c r="A1188" s="5"/>
      <c r="B1188" s="6"/>
      <c r="C1188" s="7"/>
      <c r="D1188" s="8"/>
      <c r="F1188" s="6"/>
    </row>
    <row r="1189" spans="1:6" ht="15.75" customHeight="1" x14ac:dyDescent="0.25">
      <c r="A1189" s="5"/>
      <c r="B1189" s="6"/>
      <c r="C1189" s="7"/>
      <c r="D1189" s="8"/>
      <c r="F1189" s="6"/>
    </row>
    <row r="1190" spans="1:6" ht="15.75" customHeight="1" x14ac:dyDescent="0.25">
      <c r="A1190" s="5"/>
      <c r="B1190" s="6"/>
      <c r="C1190" s="7"/>
      <c r="D1190" s="8"/>
      <c r="F1190" s="6"/>
    </row>
    <row r="1191" spans="1:6" ht="15.75" customHeight="1" x14ac:dyDescent="0.25">
      <c r="A1191" s="5"/>
      <c r="B1191" s="6"/>
      <c r="C1191" s="7"/>
      <c r="D1191" s="8"/>
      <c r="F1191" s="6"/>
    </row>
    <row r="1192" spans="1:6" ht="15.75" customHeight="1" x14ac:dyDescent="0.25">
      <c r="A1192" s="5"/>
      <c r="B1192" s="6"/>
      <c r="C1192" s="7"/>
      <c r="D1192" s="8"/>
      <c r="F1192" s="6"/>
    </row>
    <row r="1193" spans="1:6" ht="15.75" customHeight="1" x14ac:dyDescent="0.25">
      <c r="A1193" s="5"/>
      <c r="B1193" s="6"/>
      <c r="C1193" s="7"/>
      <c r="D1193" s="8"/>
      <c r="F1193" s="6"/>
    </row>
    <row r="1194" spans="1:6" ht="15.75" customHeight="1" x14ac:dyDescent="0.25">
      <c r="A1194" s="5"/>
      <c r="B1194" s="6"/>
      <c r="C1194" s="7"/>
      <c r="D1194" s="8"/>
      <c r="F1194" s="6"/>
    </row>
    <row r="1195" spans="1:6" ht="15.75" customHeight="1" x14ac:dyDescent="0.25">
      <c r="A1195" s="5"/>
      <c r="B1195" s="6"/>
      <c r="C1195" s="7"/>
      <c r="D1195" s="8"/>
      <c r="F1195" s="6"/>
    </row>
    <row r="1196" spans="1:6" ht="15.75" customHeight="1" x14ac:dyDescent="0.25">
      <c r="A1196" s="5"/>
      <c r="B1196" s="6"/>
      <c r="C1196" s="7"/>
      <c r="D1196" s="8"/>
      <c r="F1196" s="6"/>
    </row>
    <row r="1197" spans="1:6" ht="15.75" customHeight="1" x14ac:dyDescent="0.25">
      <c r="A1197" s="5"/>
      <c r="B1197" s="6"/>
      <c r="C1197" s="7"/>
      <c r="D1197" s="8"/>
      <c r="F1197" s="6"/>
    </row>
    <row r="1198" spans="1:6" ht="15.75" customHeight="1" x14ac:dyDescent="0.25">
      <c r="A1198" s="5"/>
      <c r="B1198" s="6"/>
      <c r="C1198" s="7"/>
      <c r="D1198" s="8"/>
      <c r="F1198" s="6"/>
    </row>
    <row r="1199" spans="1:6" ht="15.75" customHeight="1" x14ac:dyDescent="0.25">
      <c r="A1199" s="5"/>
      <c r="B1199" s="6"/>
      <c r="C1199" s="7"/>
      <c r="D1199" s="8"/>
      <c r="F1199" s="6"/>
    </row>
    <row r="1200" spans="1:6" ht="15.75" customHeight="1" x14ac:dyDescent="0.25">
      <c r="A1200" s="5"/>
      <c r="B1200" s="6"/>
      <c r="C1200" s="7"/>
      <c r="D1200" s="8"/>
      <c r="F1200" s="6"/>
    </row>
    <row r="1201" spans="1:6" ht="15.75" customHeight="1" x14ac:dyDescent="0.25">
      <c r="A1201" s="5"/>
      <c r="B1201" s="6"/>
      <c r="C1201" s="7"/>
      <c r="D1201" s="8"/>
      <c r="F1201" s="6"/>
    </row>
    <row r="1202" spans="1:6" ht="15.75" customHeight="1" x14ac:dyDescent="0.25">
      <c r="A1202" s="5"/>
      <c r="B1202" s="6"/>
      <c r="C1202" s="7"/>
      <c r="D1202" s="8"/>
      <c r="F1202" s="6"/>
    </row>
    <row r="1203" spans="1:6" ht="15.75" customHeight="1" x14ac:dyDescent="0.25">
      <c r="A1203" s="5"/>
      <c r="B1203" s="6"/>
      <c r="C1203" s="7"/>
      <c r="D1203" s="8"/>
      <c r="F1203" s="6"/>
    </row>
    <row r="1204" spans="1:6" ht="15.75" customHeight="1" x14ac:dyDescent="0.25">
      <c r="A1204" s="5"/>
      <c r="B1204" s="6"/>
      <c r="C1204" s="7"/>
      <c r="D1204" s="8"/>
      <c r="F1204" s="6"/>
    </row>
    <row r="1205" spans="1:6" ht="15.75" customHeight="1" x14ac:dyDescent="0.25">
      <c r="A1205" s="5"/>
      <c r="B1205" s="6"/>
      <c r="C1205" s="7"/>
      <c r="D1205" s="8"/>
      <c r="F1205" s="6"/>
    </row>
    <row r="1206" spans="1:6" ht="15.75" customHeight="1" x14ac:dyDescent="0.25">
      <c r="A1206" s="5"/>
      <c r="B1206" s="6"/>
      <c r="C1206" s="7"/>
      <c r="D1206" s="8"/>
      <c r="F1206" s="6"/>
    </row>
    <row r="1207" spans="1:6" ht="15.75" customHeight="1" x14ac:dyDescent="0.25">
      <c r="A1207" s="5"/>
      <c r="B1207" s="6"/>
      <c r="C1207" s="7"/>
      <c r="D1207" s="8"/>
      <c r="F1207" s="6"/>
    </row>
    <row r="1208" spans="1:6" ht="15.75" customHeight="1" x14ac:dyDescent="0.25">
      <c r="A1208" s="5"/>
      <c r="B1208" s="6"/>
      <c r="C1208" s="7"/>
      <c r="D1208" s="8"/>
      <c r="F1208" s="6"/>
    </row>
    <row r="1209" spans="1:6" ht="15.75" customHeight="1" x14ac:dyDescent="0.25">
      <c r="A1209" s="5"/>
      <c r="B1209" s="6"/>
      <c r="C1209" s="7"/>
      <c r="D1209" s="8"/>
      <c r="F1209" s="6"/>
    </row>
    <row r="1210" spans="1:6" ht="15.75" customHeight="1" x14ac:dyDescent="0.25">
      <c r="A1210" s="5"/>
      <c r="B1210" s="6"/>
      <c r="C1210" s="7"/>
      <c r="D1210" s="8"/>
      <c r="F1210" s="6"/>
    </row>
    <row r="1211" spans="1:6" ht="15.75" customHeight="1" x14ac:dyDescent="0.25">
      <c r="A1211" s="5"/>
      <c r="B1211" s="6"/>
      <c r="C1211" s="7"/>
      <c r="D1211" s="8"/>
      <c r="F1211" s="6"/>
    </row>
    <row r="1212" spans="1:6" ht="15.75" customHeight="1" x14ac:dyDescent="0.25">
      <c r="A1212" s="5"/>
      <c r="B1212" s="6"/>
      <c r="C1212" s="7"/>
      <c r="D1212" s="8"/>
      <c r="F1212" s="6"/>
    </row>
    <row r="1213" spans="1:6" ht="15.75" customHeight="1" x14ac:dyDescent="0.25">
      <c r="A1213" s="5"/>
      <c r="B1213" s="6"/>
      <c r="C1213" s="7"/>
      <c r="D1213" s="8"/>
      <c r="F1213" s="6"/>
    </row>
    <row r="1214" spans="1:6" ht="15.75" customHeight="1" x14ac:dyDescent="0.25">
      <c r="A1214" s="5"/>
      <c r="B1214" s="6"/>
      <c r="C1214" s="7"/>
      <c r="D1214" s="8"/>
      <c r="F1214" s="6"/>
    </row>
    <row r="1215" spans="1:6" ht="15.75" customHeight="1" x14ac:dyDescent="0.25">
      <c r="A1215" s="5"/>
      <c r="B1215" s="6"/>
      <c r="C1215" s="7"/>
      <c r="D1215" s="8"/>
      <c r="F1215" s="6"/>
    </row>
    <row r="1216" spans="1:6" ht="15.75" customHeight="1" x14ac:dyDescent="0.25">
      <c r="A1216" s="5"/>
      <c r="B1216" s="6"/>
      <c r="C1216" s="7"/>
      <c r="D1216" s="8"/>
      <c r="F1216" s="6"/>
    </row>
    <row r="1217" spans="1:6" ht="15.75" customHeight="1" x14ac:dyDescent="0.25">
      <c r="A1217" s="5"/>
      <c r="B1217" s="6"/>
      <c r="C1217" s="7"/>
      <c r="D1217" s="8"/>
      <c r="F1217" s="6"/>
    </row>
    <row r="1218" spans="1:6" ht="15.75" customHeight="1" x14ac:dyDescent="0.25">
      <c r="A1218" s="5"/>
      <c r="B1218" s="6"/>
      <c r="C1218" s="7"/>
      <c r="D1218" s="8"/>
      <c r="F1218" s="6"/>
    </row>
    <row r="1219" spans="1:6" ht="15.75" customHeight="1" x14ac:dyDescent="0.25">
      <c r="A1219" s="5"/>
      <c r="B1219" s="6"/>
      <c r="C1219" s="7"/>
      <c r="D1219" s="8"/>
      <c r="F1219" s="6"/>
    </row>
    <row r="1220" spans="1:6" ht="15.75" customHeight="1" x14ac:dyDescent="0.25">
      <c r="A1220" s="5"/>
      <c r="B1220" s="6"/>
      <c r="C1220" s="7"/>
      <c r="D1220" s="8"/>
      <c r="F1220" s="6"/>
    </row>
    <row r="1221" spans="1:6" ht="15.75" customHeight="1" x14ac:dyDescent="0.25">
      <c r="A1221" s="5"/>
      <c r="B1221" s="6"/>
      <c r="C1221" s="7"/>
      <c r="D1221" s="8"/>
      <c r="F1221" s="6"/>
    </row>
    <row r="1222" spans="1:6" ht="15.75" customHeight="1" x14ac:dyDescent="0.25">
      <c r="A1222" s="5"/>
      <c r="B1222" s="6"/>
      <c r="C1222" s="7"/>
      <c r="D1222" s="8"/>
      <c r="F1222" s="6"/>
    </row>
    <row r="1223" spans="1:6" ht="15.75" customHeight="1" x14ac:dyDescent="0.25">
      <c r="A1223" s="5"/>
      <c r="B1223" s="6"/>
      <c r="C1223" s="7"/>
      <c r="D1223" s="8"/>
      <c r="F1223" s="6"/>
    </row>
    <row r="1224" spans="1:6" ht="15.75" customHeight="1" x14ac:dyDescent="0.25">
      <c r="A1224" s="5"/>
      <c r="B1224" s="6"/>
      <c r="C1224" s="7"/>
      <c r="D1224" s="8"/>
      <c r="F1224" s="6"/>
    </row>
    <row r="1225" spans="1:6" ht="15.75" customHeight="1" x14ac:dyDescent="0.25">
      <c r="A1225" s="5"/>
      <c r="B1225" s="6"/>
      <c r="C1225" s="7"/>
      <c r="D1225" s="8"/>
      <c r="F1225" s="6"/>
    </row>
    <row r="1226" spans="1:6" ht="15.75" customHeight="1" x14ac:dyDescent="0.25">
      <c r="A1226" s="5"/>
      <c r="B1226" s="6"/>
      <c r="C1226" s="7"/>
      <c r="D1226" s="8"/>
      <c r="F1226" s="6"/>
    </row>
    <row r="1227" spans="1:6" ht="15.75" customHeight="1" x14ac:dyDescent="0.25">
      <c r="A1227" s="5"/>
      <c r="B1227" s="6"/>
      <c r="C1227" s="7"/>
      <c r="D1227" s="8"/>
      <c r="F1227" s="6"/>
    </row>
    <row r="1228" spans="1:6" ht="15.75" customHeight="1" x14ac:dyDescent="0.25">
      <c r="A1228" s="5"/>
      <c r="B1228" s="6"/>
      <c r="C1228" s="7"/>
      <c r="D1228" s="8"/>
      <c r="F1228" s="6"/>
    </row>
    <row r="1229" spans="1:6" ht="15.75" customHeight="1" x14ac:dyDescent="0.25">
      <c r="A1229" s="5"/>
      <c r="B1229" s="6"/>
      <c r="C1229" s="7"/>
      <c r="D1229" s="8"/>
      <c r="F1229" s="6"/>
    </row>
    <row r="1230" spans="1:6" ht="15.75" customHeight="1" x14ac:dyDescent="0.25">
      <c r="A1230" s="5"/>
      <c r="B1230" s="6"/>
      <c r="C1230" s="7"/>
      <c r="D1230" s="8"/>
      <c r="F1230" s="6"/>
    </row>
    <row r="1231" spans="1:6" ht="15.75" customHeight="1" x14ac:dyDescent="0.25">
      <c r="A1231" s="5"/>
      <c r="B1231" s="6"/>
      <c r="C1231" s="7"/>
      <c r="D1231" s="8"/>
      <c r="F1231" s="6"/>
    </row>
    <row r="1232" spans="1:6" ht="15.75" customHeight="1" x14ac:dyDescent="0.25">
      <c r="A1232" s="5"/>
      <c r="B1232" s="6"/>
      <c r="C1232" s="7"/>
      <c r="D1232" s="8"/>
      <c r="F1232" s="6"/>
    </row>
    <row r="1233" spans="1:6" ht="15.75" customHeight="1" x14ac:dyDescent="0.25">
      <c r="A1233" s="5"/>
      <c r="B1233" s="6"/>
      <c r="C1233" s="7"/>
      <c r="D1233" s="8"/>
      <c r="F1233" s="6"/>
    </row>
    <row r="1234" spans="1:6" ht="15.75" customHeight="1" x14ac:dyDescent="0.25">
      <c r="A1234" s="5"/>
      <c r="B1234" s="6"/>
      <c r="C1234" s="7"/>
      <c r="D1234" s="8"/>
      <c r="F1234" s="6"/>
    </row>
    <row r="1235" spans="1:6" ht="15.75" customHeight="1" x14ac:dyDescent="0.25">
      <c r="A1235" s="5"/>
      <c r="B1235" s="6"/>
      <c r="C1235" s="7"/>
      <c r="D1235" s="8"/>
      <c r="F1235" s="6"/>
    </row>
    <row r="1236" spans="1:6" ht="15.75" customHeight="1" x14ac:dyDescent="0.25">
      <c r="A1236" s="5"/>
      <c r="B1236" s="6"/>
      <c r="C1236" s="7"/>
      <c r="D1236" s="8"/>
      <c r="F1236" s="6"/>
    </row>
    <row r="1237" spans="1:6" ht="15.75" customHeight="1" x14ac:dyDescent="0.25">
      <c r="A1237" s="5"/>
      <c r="B1237" s="6"/>
      <c r="C1237" s="7"/>
      <c r="D1237" s="8"/>
      <c r="F1237" s="6"/>
    </row>
    <row r="1238" spans="1:6" ht="15.75" customHeight="1" x14ac:dyDescent="0.25">
      <c r="A1238" s="5"/>
      <c r="B1238" s="6"/>
      <c r="C1238" s="7"/>
      <c r="D1238" s="8"/>
      <c r="F1238" s="6"/>
    </row>
    <row r="1239" spans="1:6" ht="15.75" customHeight="1" x14ac:dyDescent="0.25">
      <c r="A1239" s="5"/>
      <c r="B1239" s="6"/>
      <c r="C1239" s="7"/>
      <c r="D1239" s="8"/>
      <c r="F1239" s="6"/>
    </row>
    <row r="1240" spans="1:6" ht="15.75" customHeight="1" x14ac:dyDescent="0.25">
      <c r="A1240" s="5"/>
      <c r="B1240" s="6"/>
      <c r="C1240" s="7"/>
      <c r="D1240" s="8"/>
      <c r="F1240" s="6"/>
    </row>
    <row r="1241" spans="1:6" ht="15.75" customHeight="1" x14ac:dyDescent="0.25">
      <c r="A1241" s="5"/>
      <c r="B1241" s="6"/>
      <c r="C1241" s="7"/>
      <c r="D1241" s="8"/>
      <c r="F1241" s="6"/>
    </row>
    <row r="1242" spans="1:6" ht="15.75" customHeight="1" x14ac:dyDescent="0.25">
      <c r="A1242" s="5"/>
      <c r="B1242" s="6"/>
      <c r="C1242" s="7"/>
      <c r="D1242" s="8"/>
      <c r="F1242" s="6"/>
    </row>
    <row r="1243" spans="1:6" ht="15.75" customHeight="1" x14ac:dyDescent="0.25">
      <c r="A1243" s="5"/>
      <c r="B1243" s="6"/>
      <c r="C1243" s="7"/>
      <c r="D1243" s="8"/>
      <c r="F1243" s="6"/>
    </row>
    <row r="1244" spans="1:6" ht="15.75" customHeight="1" x14ac:dyDescent="0.25">
      <c r="A1244" s="5"/>
      <c r="B1244" s="6"/>
      <c r="C1244" s="7"/>
      <c r="D1244" s="8"/>
      <c r="F1244" s="6"/>
    </row>
    <row r="1245" spans="1:6" ht="15.75" customHeight="1" x14ac:dyDescent="0.25">
      <c r="A1245" s="5"/>
      <c r="B1245" s="6"/>
      <c r="C1245" s="7"/>
      <c r="D1245" s="8"/>
      <c r="F1245" s="6"/>
    </row>
    <row r="1246" spans="1:6" ht="15.75" customHeight="1" x14ac:dyDescent="0.25">
      <c r="A1246" s="5"/>
      <c r="B1246" s="6"/>
      <c r="C1246" s="7"/>
      <c r="D1246" s="8"/>
      <c r="F1246" s="6"/>
    </row>
    <row r="1247" spans="1:6" ht="15.75" customHeight="1" x14ac:dyDescent="0.25">
      <c r="A1247" s="5"/>
      <c r="B1247" s="6"/>
      <c r="C1247" s="7"/>
      <c r="D1247" s="8"/>
      <c r="F1247" s="6"/>
    </row>
    <row r="1248" spans="1:6" ht="15.75" customHeight="1" x14ac:dyDescent="0.25">
      <c r="A1248" s="5"/>
      <c r="B1248" s="6"/>
      <c r="C1248" s="7"/>
      <c r="D1248" s="8"/>
      <c r="F1248" s="6"/>
    </row>
    <row r="1249" spans="1:6" ht="15.75" customHeight="1" x14ac:dyDescent="0.25">
      <c r="A1249" s="5"/>
      <c r="B1249" s="6"/>
      <c r="C1249" s="7"/>
      <c r="D1249" s="8"/>
      <c r="F1249" s="6"/>
    </row>
    <row r="1250" spans="1:6" ht="15.75" customHeight="1" x14ac:dyDescent="0.25">
      <c r="A1250" s="5"/>
      <c r="B1250" s="6"/>
      <c r="C1250" s="7"/>
      <c r="D1250" s="8"/>
      <c r="F1250" s="6"/>
    </row>
    <row r="1251" spans="1:6" ht="15.75" customHeight="1" x14ac:dyDescent="0.25">
      <c r="A1251" s="5"/>
      <c r="B1251" s="6"/>
      <c r="C1251" s="7"/>
      <c r="D1251" s="8"/>
      <c r="F1251" s="6"/>
    </row>
    <row r="1252" spans="1:6" ht="15.75" customHeight="1" x14ac:dyDescent="0.25">
      <c r="A1252" s="5"/>
      <c r="B1252" s="6"/>
      <c r="C1252" s="7"/>
      <c r="D1252" s="8"/>
      <c r="F1252" s="6"/>
    </row>
    <row r="1253" spans="1:6" ht="15.75" customHeight="1" x14ac:dyDescent="0.25">
      <c r="A1253" s="5"/>
      <c r="B1253" s="6"/>
      <c r="C1253" s="7"/>
      <c r="D1253" s="8"/>
      <c r="F1253" s="6"/>
    </row>
    <row r="1254" spans="1:6" ht="15.75" customHeight="1" x14ac:dyDescent="0.25">
      <c r="A1254" s="5"/>
      <c r="B1254" s="6"/>
      <c r="C1254" s="7"/>
      <c r="D1254" s="8"/>
      <c r="F1254" s="6"/>
    </row>
    <row r="1255" spans="1:6" ht="15.75" customHeight="1" x14ac:dyDescent="0.25">
      <c r="A1255" s="5"/>
      <c r="B1255" s="6"/>
      <c r="C1255" s="7"/>
      <c r="D1255" s="8"/>
      <c r="F1255" s="6"/>
    </row>
    <row r="1256" spans="1:6" ht="15.75" customHeight="1" x14ac:dyDescent="0.25">
      <c r="A1256" s="5"/>
      <c r="B1256" s="6"/>
      <c r="C1256" s="7"/>
      <c r="D1256" s="8"/>
      <c r="F1256" s="6"/>
    </row>
    <row r="1257" spans="1:6" ht="15.75" customHeight="1" x14ac:dyDescent="0.25">
      <c r="A1257" s="5"/>
      <c r="B1257" s="6"/>
      <c r="C1257" s="7"/>
      <c r="D1257" s="8"/>
      <c r="F1257" s="6"/>
    </row>
    <row r="1258" spans="1:6" ht="15.75" customHeight="1" x14ac:dyDescent="0.25">
      <c r="A1258" s="5"/>
      <c r="B1258" s="6"/>
      <c r="C1258" s="7"/>
      <c r="D1258" s="8"/>
      <c r="F1258" s="6"/>
    </row>
    <row r="1259" spans="1:6" ht="15.75" customHeight="1" x14ac:dyDescent="0.25">
      <c r="A1259" s="5"/>
      <c r="B1259" s="6"/>
      <c r="C1259" s="7"/>
      <c r="D1259" s="8"/>
      <c r="F1259" s="6"/>
    </row>
    <row r="1260" spans="1:6" ht="15.75" customHeight="1" x14ac:dyDescent="0.25">
      <c r="A1260" s="5"/>
      <c r="B1260" s="6"/>
      <c r="C1260" s="7"/>
      <c r="D1260" s="8"/>
      <c r="F1260" s="6"/>
    </row>
    <row r="1261" spans="1:6" ht="15.75" customHeight="1" x14ac:dyDescent="0.25">
      <c r="A1261" s="5"/>
      <c r="B1261" s="6"/>
      <c r="C1261" s="7"/>
      <c r="D1261" s="8"/>
      <c r="F1261" s="6"/>
    </row>
    <row r="1262" spans="1:6" ht="15.75" customHeight="1" x14ac:dyDescent="0.25">
      <c r="A1262" s="5"/>
      <c r="B1262" s="6"/>
      <c r="C1262" s="7"/>
      <c r="D1262" s="8"/>
      <c r="F1262" s="6"/>
    </row>
    <row r="1263" spans="1:6" ht="15.75" customHeight="1" x14ac:dyDescent="0.25">
      <c r="A1263" s="5"/>
      <c r="B1263" s="6"/>
      <c r="C1263" s="7"/>
      <c r="D1263" s="8"/>
      <c r="F1263" s="6"/>
    </row>
    <row r="1264" spans="1:6" ht="15.75" customHeight="1" x14ac:dyDescent="0.25">
      <c r="A1264" s="5"/>
      <c r="B1264" s="6"/>
      <c r="C1264" s="7"/>
      <c r="D1264" s="8"/>
      <c r="F1264" s="6"/>
    </row>
    <row r="1265" spans="1:6" ht="15.75" customHeight="1" x14ac:dyDescent="0.25">
      <c r="A1265" s="5"/>
      <c r="B1265" s="6"/>
      <c r="C1265" s="7"/>
      <c r="D1265" s="8"/>
      <c r="F1265" s="6"/>
    </row>
    <row r="1266" spans="1:6" ht="15.75" customHeight="1" x14ac:dyDescent="0.25">
      <c r="A1266" s="5"/>
      <c r="B1266" s="6"/>
      <c r="C1266" s="7"/>
      <c r="D1266" s="8"/>
      <c r="F1266" s="6"/>
    </row>
    <row r="1267" spans="1:6" ht="15.75" customHeight="1" x14ac:dyDescent="0.25">
      <c r="A1267" s="5"/>
      <c r="B1267" s="6"/>
      <c r="C1267" s="7"/>
      <c r="D1267" s="8"/>
      <c r="F1267" s="6"/>
    </row>
    <row r="1268" spans="1:6" ht="15.75" customHeight="1" x14ac:dyDescent="0.25">
      <c r="A1268" s="5"/>
      <c r="B1268" s="6"/>
      <c r="C1268" s="7"/>
      <c r="D1268" s="8"/>
      <c r="F1268" s="6"/>
    </row>
    <row r="1269" spans="1:6" ht="15.75" customHeight="1" x14ac:dyDescent="0.25">
      <c r="A1269" s="5"/>
      <c r="B1269" s="6"/>
      <c r="C1269" s="7"/>
      <c r="D1269" s="8"/>
      <c r="F1269" s="6"/>
    </row>
    <row r="1270" spans="1:6" ht="15.75" customHeight="1" x14ac:dyDescent="0.25">
      <c r="A1270" s="5"/>
      <c r="B1270" s="6"/>
      <c r="C1270" s="7"/>
      <c r="D1270" s="8"/>
      <c r="F1270" s="6"/>
    </row>
    <row r="1271" spans="1:6" ht="15.75" customHeight="1" x14ac:dyDescent="0.25">
      <c r="A1271" s="5"/>
      <c r="B1271" s="6"/>
      <c r="C1271" s="7"/>
      <c r="D1271" s="8"/>
      <c r="F1271" s="6"/>
    </row>
    <row r="1272" spans="1:6" ht="15.75" customHeight="1" x14ac:dyDescent="0.25">
      <c r="A1272" s="5"/>
      <c r="B1272" s="6"/>
      <c r="C1272" s="7"/>
      <c r="D1272" s="8"/>
      <c r="F1272" s="6"/>
    </row>
    <row r="1273" spans="1:6" ht="15.75" customHeight="1" x14ac:dyDescent="0.25">
      <c r="A1273" s="5"/>
      <c r="B1273" s="6"/>
      <c r="C1273" s="7"/>
      <c r="D1273" s="8"/>
      <c r="F1273" s="6"/>
    </row>
    <row r="1274" spans="1:6" ht="15.75" customHeight="1" x14ac:dyDescent="0.25">
      <c r="A1274" s="5"/>
      <c r="B1274" s="6"/>
      <c r="C1274" s="7"/>
      <c r="D1274" s="8"/>
      <c r="F1274" s="6"/>
    </row>
    <row r="1275" spans="1:6" ht="15.75" customHeight="1" x14ac:dyDescent="0.25">
      <c r="A1275" s="5"/>
      <c r="B1275" s="6"/>
      <c r="C1275" s="7"/>
      <c r="D1275" s="8"/>
      <c r="F1275" s="6"/>
    </row>
    <row r="1276" spans="1:6" ht="15.75" customHeight="1" x14ac:dyDescent="0.25">
      <c r="A1276" s="5"/>
      <c r="B1276" s="6"/>
      <c r="C1276" s="7"/>
      <c r="D1276" s="8"/>
      <c r="F1276" s="6"/>
    </row>
    <row r="1277" spans="1:6" ht="15.75" customHeight="1" x14ac:dyDescent="0.25">
      <c r="A1277" s="5"/>
      <c r="B1277" s="6"/>
      <c r="C1277" s="7"/>
      <c r="D1277" s="8"/>
      <c r="F1277" s="6"/>
    </row>
    <row r="1278" spans="1:6" ht="15.75" customHeight="1" x14ac:dyDescent="0.25">
      <c r="A1278" s="5"/>
      <c r="B1278" s="6"/>
      <c r="C1278" s="7"/>
      <c r="D1278" s="8"/>
      <c r="F1278" s="6"/>
    </row>
    <row r="1279" spans="1:6" ht="15.75" customHeight="1" x14ac:dyDescent="0.25">
      <c r="A1279" s="5"/>
      <c r="B1279" s="6"/>
      <c r="C1279" s="7"/>
      <c r="D1279" s="8"/>
      <c r="F1279" s="6"/>
    </row>
    <row r="1280" spans="1:6" ht="15.75" customHeight="1" x14ac:dyDescent="0.25">
      <c r="A1280" s="5"/>
      <c r="B1280" s="6"/>
      <c r="C1280" s="7"/>
      <c r="D1280" s="8"/>
      <c r="F1280" s="6"/>
    </row>
    <row r="1281" spans="1:6" ht="15.75" customHeight="1" x14ac:dyDescent="0.25">
      <c r="A1281" s="5"/>
      <c r="B1281" s="6"/>
      <c r="C1281" s="7"/>
      <c r="D1281" s="8"/>
      <c r="F1281" s="6"/>
    </row>
    <row r="1282" spans="1:6" ht="15.75" customHeight="1" x14ac:dyDescent="0.25">
      <c r="A1282" s="5"/>
      <c r="B1282" s="6"/>
      <c r="C1282" s="7"/>
      <c r="D1282" s="8"/>
      <c r="F1282" s="6"/>
    </row>
    <row r="1283" spans="1:6" ht="15.75" customHeight="1" x14ac:dyDescent="0.25">
      <c r="A1283" s="5"/>
      <c r="B1283" s="6"/>
      <c r="C1283" s="7"/>
      <c r="D1283" s="8"/>
      <c r="F1283" s="6"/>
    </row>
    <row r="1284" spans="1:6" ht="15.75" customHeight="1" x14ac:dyDescent="0.25">
      <c r="A1284" s="5"/>
      <c r="B1284" s="6"/>
      <c r="C1284" s="7"/>
      <c r="D1284" s="8"/>
      <c r="F1284" s="6"/>
    </row>
    <row r="1285" spans="1:6" ht="15.75" customHeight="1" x14ac:dyDescent="0.25">
      <c r="A1285" s="5"/>
      <c r="B1285" s="6"/>
      <c r="C1285" s="7"/>
      <c r="D1285" s="8"/>
      <c r="F1285" s="6"/>
    </row>
    <row r="1286" spans="1:6" ht="15.75" customHeight="1" x14ac:dyDescent="0.25">
      <c r="A1286" s="5"/>
      <c r="B1286" s="6"/>
      <c r="C1286" s="7"/>
      <c r="D1286" s="8"/>
      <c r="F1286" s="6"/>
    </row>
    <row r="1287" spans="1:6" ht="15.75" customHeight="1" x14ac:dyDescent="0.25">
      <c r="A1287" s="5"/>
      <c r="B1287" s="6"/>
      <c r="C1287" s="7"/>
      <c r="D1287" s="8"/>
      <c r="F1287" s="6"/>
    </row>
    <row r="1288" spans="1:6" ht="15.75" customHeight="1" x14ac:dyDescent="0.25">
      <c r="A1288" s="5"/>
      <c r="B1288" s="6"/>
      <c r="C1288" s="7"/>
      <c r="D1288" s="8"/>
      <c r="F1288" s="6"/>
    </row>
    <row r="1289" spans="1:6" ht="15.75" customHeight="1" x14ac:dyDescent="0.25">
      <c r="A1289" s="5"/>
      <c r="B1289" s="6"/>
      <c r="C1289" s="7"/>
      <c r="D1289" s="8"/>
      <c r="F1289" s="6"/>
    </row>
    <row r="1290" spans="1:6" ht="15.75" customHeight="1" x14ac:dyDescent="0.25">
      <c r="A1290" s="5"/>
      <c r="B1290" s="6"/>
      <c r="C1290" s="7"/>
      <c r="D1290" s="8"/>
      <c r="F1290" s="6"/>
    </row>
    <row r="1291" spans="1:6" ht="15.75" customHeight="1" x14ac:dyDescent="0.25">
      <c r="A1291" s="5"/>
      <c r="B1291" s="6"/>
      <c r="C1291" s="7"/>
      <c r="D1291" s="8"/>
      <c r="F1291" s="6"/>
    </row>
    <row r="1292" spans="1:6" ht="15.75" customHeight="1" x14ac:dyDescent="0.25">
      <c r="A1292" s="5"/>
      <c r="B1292" s="6"/>
      <c r="C1292" s="7"/>
      <c r="D1292" s="8"/>
      <c r="F1292" s="6"/>
    </row>
    <row r="1293" spans="1:6" ht="15.75" customHeight="1" x14ac:dyDescent="0.25">
      <c r="A1293" s="5"/>
      <c r="B1293" s="6"/>
      <c r="C1293" s="7"/>
      <c r="D1293" s="8"/>
      <c r="F1293" s="6"/>
    </row>
    <row r="1294" spans="1:6" ht="15.75" customHeight="1" x14ac:dyDescent="0.25">
      <c r="A1294" s="5"/>
      <c r="B1294" s="6"/>
      <c r="C1294" s="7"/>
      <c r="D1294" s="8"/>
      <c r="F1294" s="6"/>
    </row>
    <row r="1295" spans="1:6" ht="15.75" customHeight="1" x14ac:dyDescent="0.25">
      <c r="A1295" s="5"/>
      <c r="B1295" s="6"/>
      <c r="C1295" s="7"/>
      <c r="D1295" s="8"/>
      <c r="F1295" s="6"/>
    </row>
    <row r="1296" spans="1:6" ht="15.75" customHeight="1" x14ac:dyDescent="0.25">
      <c r="A1296" s="5"/>
      <c r="B1296" s="6"/>
      <c r="C1296" s="7"/>
      <c r="D1296" s="8"/>
      <c r="F1296" s="6"/>
    </row>
    <row r="1297" spans="1:6" ht="15.75" customHeight="1" x14ac:dyDescent="0.25">
      <c r="A1297" s="5"/>
      <c r="B1297" s="6"/>
      <c r="C1297" s="7"/>
      <c r="D1297" s="8"/>
      <c r="F1297" s="6"/>
    </row>
    <row r="1298" spans="1:6" ht="15.75" customHeight="1" x14ac:dyDescent="0.25">
      <c r="A1298" s="5"/>
      <c r="B1298" s="6"/>
      <c r="C1298" s="7"/>
      <c r="D1298" s="8"/>
      <c r="F1298" s="6"/>
    </row>
    <row r="1299" spans="1:6" ht="15.75" customHeight="1" x14ac:dyDescent="0.25">
      <c r="A1299" s="5"/>
      <c r="B1299" s="6"/>
      <c r="C1299" s="7"/>
      <c r="D1299" s="8"/>
      <c r="F1299" s="6"/>
    </row>
    <row r="1300" spans="1:6" ht="15.75" customHeight="1" x14ac:dyDescent="0.25">
      <c r="A1300" s="5"/>
      <c r="B1300" s="6"/>
      <c r="C1300" s="7"/>
      <c r="D1300" s="8"/>
      <c r="F1300" s="6"/>
    </row>
    <row r="1301" spans="1:6" ht="15.75" customHeight="1" x14ac:dyDescent="0.25">
      <c r="A1301" s="5"/>
      <c r="B1301" s="6"/>
      <c r="C1301" s="7"/>
      <c r="D1301" s="8"/>
      <c r="F1301" s="6"/>
    </row>
    <row r="1302" spans="1:6" ht="15.75" customHeight="1" x14ac:dyDescent="0.25">
      <c r="A1302" s="5"/>
      <c r="B1302" s="6"/>
      <c r="C1302" s="7"/>
      <c r="D1302" s="8"/>
      <c r="F1302" s="6"/>
    </row>
    <row r="1303" spans="1:6" ht="15.75" customHeight="1" x14ac:dyDescent="0.25">
      <c r="A1303" s="5"/>
      <c r="B1303" s="6"/>
      <c r="C1303" s="7"/>
      <c r="D1303" s="8"/>
      <c r="F1303" s="6"/>
    </row>
    <row r="1304" spans="1:6" ht="15.75" customHeight="1" x14ac:dyDescent="0.25">
      <c r="A1304" s="5"/>
      <c r="B1304" s="6"/>
      <c r="C1304" s="7"/>
      <c r="D1304" s="8"/>
      <c r="F1304" s="6"/>
    </row>
    <row r="1305" spans="1:6" ht="15.75" customHeight="1" x14ac:dyDescent="0.25">
      <c r="A1305" s="5"/>
      <c r="B1305" s="6"/>
      <c r="C1305" s="7"/>
      <c r="D1305" s="8"/>
      <c r="F1305" s="6"/>
    </row>
    <row r="1306" spans="1:6" ht="15.75" customHeight="1" x14ac:dyDescent="0.25">
      <c r="A1306" s="5"/>
      <c r="B1306" s="6"/>
      <c r="C1306" s="7"/>
      <c r="D1306" s="8"/>
      <c r="F1306" s="6"/>
    </row>
    <row r="1307" spans="1:6" ht="15.75" customHeight="1" x14ac:dyDescent="0.25">
      <c r="A1307" s="5"/>
      <c r="B1307" s="6"/>
      <c r="C1307" s="7"/>
      <c r="D1307" s="8"/>
      <c r="F1307" s="6"/>
    </row>
    <row r="1308" spans="1:6" ht="15.75" customHeight="1" x14ac:dyDescent="0.25">
      <c r="A1308" s="5"/>
      <c r="B1308" s="6"/>
      <c r="C1308" s="7"/>
      <c r="D1308" s="8"/>
      <c r="F1308" s="6"/>
    </row>
    <row r="1309" spans="1:6" ht="15.75" customHeight="1" x14ac:dyDescent="0.25">
      <c r="A1309" s="5"/>
      <c r="B1309" s="6"/>
      <c r="C1309" s="7"/>
      <c r="D1309" s="8"/>
      <c r="F1309" s="6"/>
    </row>
    <row r="1310" spans="1:6" ht="15.75" customHeight="1" x14ac:dyDescent="0.25">
      <c r="A1310" s="5"/>
      <c r="B1310" s="6"/>
      <c r="C1310" s="7"/>
      <c r="D1310" s="8"/>
      <c r="F1310" s="6"/>
    </row>
    <row r="1311" spans="1:6" ht="15.75" customHeight="1" x14ac:dyDescent="0.25">
      <c r="A1311" s="5"/>
      <c r="B1311" s="6"/>
      <c r="C1311" s="7"/>
      <c r="D1311" s="8"/>
      <c r="F1311" s="6"/>
    </row>
    <row r="1312" spans="1:6" ht="15.75" customHeight="1" x14ac:dyDescent="0.25">
      <c r="A1312" s="5"/>
      <c r="B1312" s="6"/>
      <c r="C1312" s="7"/>
      <c r="D1312" s="8"/>
      <c r="F1312" s="6"/>
    </row>
    <row r="1313" spans="1:6" ht="15.75" customHeight="1" x14ac:dyDescent="0.25">
      <c r="A1313" s="5"/>
      <c r="B1313" s="6"/>
      <c r="C1313" s="7"/>
      <c r="D1313" s="8"/>
      <c r="F1313" s="6"/>
    </row>
    <row r="1314" spans="1:6" ht="15.75" customHeight="1" x14ac:dyDescent="0.25">
      <c r="A1314" s="5"/>
      <c r="B1314" s="6"/>
      <c r="C1314" s="7"/>
      <c r="D1314" s="8"/>
      <c r="F1314" s="6"/>
    </row>
    <row r="1315" spans="1:6" ht="15.75" customHeight="1" x14ac:dyDescent="0.25">
      <c r="A1315" s="5"/>
      <c r="B1315" s="6"/>
      <c r="C1315" s="7"/>
      <c r="D1315" s="8"/>
      <c r="F1315" s="6"/>
    </row>
    <row r="1316" spans="1:6" ht="15.75" customHeight="1" x14ac:dyDescent="0.25">
      <c r="A1316" s="5"/>
      <c r="B1316" s="6"/>
      <c r="C1316" s="7"/>
      <c r="D1316" s="8"/>
      <c r="F1316" s="6"/>
    </row>
    <row r="1317" spans="1:6" ht="15.75" customHeight="1" x14ac:dyDescent="0.25">
      <c r="A1317" s="5"/>
      <c r="B1317" s="6"/>
      <c r="C1317" s="7"/>
      <c r="D1317" s="8"/>
      <c r="F1317" s="6"/>
    </row>
    <row r="1318" spans="1:6" ht="15.75" customHeight="1" x14ac:dyDescent="0.25">
      <c r="A1318" s="5"/>
      <c r="B1318" s="6"/>
      <c r="C1318" s="7"/>
      <c r="D1318" s="8"/>
      <c r="F1318" s="6"/>
    </row>
    <row r="1319" spans="1:6" ht="15.75" customHeight="1" x14ac:dyDescent="0.25">
      <c r="A1319" s="5"/>
      <c r="B1319" s="6"/>
      <c r="C1319" s="7"/>
      <c r="D1319" s="8"/>
      <c r="F1319" s="6"/>
    </row>
    <row r="1320" spans="1:6" ht="15.75" customHeight="1" x14ac:dyDescent="0.25">
      <c r="A1320" s="5"/>
      <c r="B1320" s="6"/>
      <c r="C1320" s="7"/>
      <c r="D1320" s="8"/>
      <c r="F1320" s="6"/>
    </row>
    <row r="1321" spans="1:6" ht="15.75" customHeight="1" x14ac:dyDescent="0.25">
      <c r="A1321" s="5"/>
      <c r="B1321" s="6"/>
      <c r="C1321" s="7"/>
      <c r="D1321" s="8"/>
      <c r="F1321" s="6"/>
    </row>
    <row r="1322" spans="1:6" ht="15.75" customHeight="1" x14ac:dyDescent="0.25">
      <c r="A1322" s="5"/>
      <c r="B1322" s="6"/>
      <c r="C1322" s="7"/>
      <c r="D1322" s="8"/>
      <c r="F1322" s="6"/>
    </row>
    <row r="1323" spans="1:6" ht="15.75" customHeight="1" x14ac:dyDescent="0.25">
      <c r="A1323" s="5"/>
      <c r="B1323" s="6"/>
      <c r="C1323" s="7"/>
      <c r="D1323" s="8"/>
      <c r="F1323" s="6"/>
    </row>
    <row r="1324" spans="1:6" ht="15.75" customHeight="1" x14ac:dyDescent="0.25">
      <c r="A1324" s="5"/>
      <c r="B1324" s="6"/>
      <c r="C1324" s="7"/>
      <c r="D1324" s="8"/>
      <c r="F1324" s="6"/>
    </row>
    <row r="1325" spans="1:6" ht="15.75" customHeight="1" x14ac:dyDescent="0.25">
      <c r="A1325" s="5"/>
      <c r="B1325" s="6"/>
      <c r="C1325" s="7"/>
      <c r="D1325" s="8"/>
      <c r="F1325" s="6"/>
    </row>
    <row r="1326" spans="1:6" ht="15.75" customHeight="1" x14ac:dyDescent="0.25">
      <c r="A1326" s="5"/>
      <c r="B1326" s="6"/>
      <c r="C1326" s="7"/>
      <c r="D1326" s="8"/>
      <c r="F1326" s="6"/>
    </row>
    <row r="1327" spans="1:6" ht="15.75" customHeight="1" x14ac:dyDescent="0.25">
      <c r="A1327" s="5"/>
      <c r="B1327" s="6"/>
      <c r="C1327" s="7"/>
      <c r="D1327" s="8"/>
      <c r="F1327" s="6"/>
    </row>
    <row r="1328" spans="1:6" ht="15.75" customHeight="1" x14ac:dyDescent="0.25">
      <c r="A1328" s="5"/>
      <c r="B1328" s="6"/>
      <c r="C1328" s="7"/>
      <c r="D1328" s="8"/>
      <c r="F1328" s="6"/>
    </row>
    <row r="1329" spans="1:6" ht="15.75" customHeight="1" x14ac:dyDescent="0.25">
      <c r="A1329" s="5"/>
      <c r="B1329" s="6"/>
      <c r="C1329" s="7"/>
      <c r="D1329" s="8"/>
      <c r="F1329" s="6"/>
    </row>
    <row r="1330" spans="1:6" ht="15.75" customHeight="1" x14ac:dyDescent="0.25">
      <c r="A1330" s="5"/>
      <c r="B1330" s="6"/>
      <c r="C1330" s="7"/>
      <c r="D1330" s="8"/>
      <c r="F1330" s="6"/>
    </row>
    <row r="1331" spans="1:6" ht="15.75" customHeight="1" x14ac:dyDescent="0.25">
      <c r="A1331" s="5"/>
      <c r="B1331" s="6"/>
      <c r="C1331" s="7"/>
      <c r="D1331" s="8"/>
      <c r="F1331" s="6"/>
    </row>
    <row r="1332" spans="1:6" ht="15.75" customHeight="1" x14ac:dyDescent="0.25">
      <c r="A1332" s="5"/>
      <c r="B1332" s="6"/>
      <c r="C1332" s="7"/>
      <c r="D1332" s="8"/>
      <c r="F1332" s="6"/>
    </row>
    <row r="1333" spans="1:6" ht="15.75" customHeight="1" x14ac:dyDescent="0.25">
      <c r="A1333" s="5"/>
      <c r="B1333" s="6"/>
      <c r="C1333" s="7"/>
      <c r="D1333" s="8"/>
      <c r="F1333" s="6"/>
    </row>
    <row r="1334" spans="1:6" ht="15.75" customHeight="1" x14ac:dyDescent="0.25">
      <c r="A1334" s="5"/>
      <c r="B1334" s="6"/>
      <c r="C1334" s="7"/>
      <c r="D1334" s="8"/>
      <c r="F1334" s="6"/>
    </row>
    <row r="1335" spans="1:6" ht="15.75" customHeight="1" x14ac:dyDescent="0.25">
      <c r="A1335" s="5"/>
      <c r="B1335" s="6"/>
      <c r="C1335" s="7"/>
      <c r="D1335" s="8"/>
      <c r="F1335" s="6"/>
    </row>
    <row r="1336" spans="1:6" ht="15.75" customHeight="1" x14ac:dyDescent="0.25">
      <c r="A1336" s="5"/>
      <c r="B1336" s="6"/>
      <c r="C1336" s="7"/>
      <c r="D1336" s="8"/>
      <c r="F1336" s="6"/>
    </row>
    <row r="1337" spans="1:6" ht="15.75" customHeight="1" x14ac:dyDescent="0.25">
      <c r="A1337" s="5"/>
      <c r="B1337" s="6"/>
      <c r="C1337" s="7"/>
      <c r="D1337" s="8"/>
      <c r="F1337" s="6"/>
    </row>
    <row r="1338" spans="1:6" ht="15.75" customHeight="1" x14ac:dyDescent="0.25">
      <c r="A1338" s="5"/>
      <c r="B1338" s="6"/>
      <c r="C1338" s="7"/>
      <c r="D1338" s="8"/>
      <c r="F1338" s="6"/>
    </row>
    <row r="1339" spans="1:6" ht="15.75" customHeight="1" x14ac:dyDescent="0.25">
      <c r="A1339" s="5"/>
      <c r="B1339" s="6"/>
      <c r="C1339" s="7"/>
      <c r="D1339" s="8"/>
      <c r="F1339" s="6"/>
    </row>
    <row r="1340" spans="1:6" ht="15.75" customHeight="1" x14ac:dyDescent="0.25">
      <c r="A1340" s="5"/>
      <c r="B1340" s="6"/>
      <c r="C1340" s="7"/>
      <c r="D1340" s="8"/>
      <c r="F1340" s="6"/>
    </row>
    <row r="1341" spans="1:6" ht="15.75" customHeight="1" x14ac:dyDescent="0.25">
      <c r="A1341" s="5"/>
      <c r="B1341" s="6"/>
      <c r="C1341" s="7"/>
      <c r="D1341" s="8"/>
      <c r="F1341" s="6"/>
    </row>
    <row r="1342" spans="1:6" ht="15.75" customHeight="1" x14ac:dyDescent="0.25">
      <c r="A1342" s="5"/>
      <c r="B1342" s="6"/>
      <c r="C1342" s="7"/>
      <c r="D1342" s="8"/>
      <c r="F1342" s="6"/>
    </row>
    <row r="1343" spans="1:6" ht="15.75" customHeight="1" x14ac:dyDescent="0.25">
      <c r="A1343" s="5"/>
      <c r="B1343" s="6"/>
      <c r="C1343" s="7"/>
      <c r="D1343" s="8"/>
      <c r="F1343" s="6"/>
    </row>
    <row r="1344" spans="1:6" ht="15.75" customHeight="1" x14ac:dyDescent="0.25">
      <c r="A1344" s="5"/>
      <c r="B1344" s="6"/>
      <c r="C1344" s="7"/>
      <c r="D1344" s="8"/>
      <c r="F1344" s="6"/>
    </row>
    <row r="1345" spans="1:6" ht="15.75" customHeight="1" x14ac:dyDescent="0.25">
      <c r="A1345" s="5"/>
      <c r="B1345" s="6"/>
      <c r="C1345" s="7"/>
      <c r="D1345" s="8"/>
      <c r="F1345" s="6"/>
    </row>
    <row r="1346" spans="1:6" ht="15.75" customHeight="1" x14ac:dyDescent="0.25">
      <c r="A1346" s="5"/>
      <c r="B1346" s="6"/>
      <c r="C1346" s="7"/>
      <c r="D1346" s="8"/>
      <c r="F1346" s="6"/>
    </row>
    <row r="1347" spans="1:6" ht="15.75" customHeight="1" x14ac:dyDescent="0.25">
      <c r="A1347" s="5"/>
      <c r="B1347" s="6"/>
      <c r="C1347" s="7"/>
      <c r="D1347" s="8"/>
      <c r="F1347" s="6"/>
    </row>
    <row r="1348" spans="1:6" ht="15.75" customHeight="1" x14ac:dyDescent="0.25">
      <c r="A1348" s="5"/>
      <c r="B1348" s="6"/>
      <c r="C1348" s="7"/>
      <c r="D1348" s="8"/>
      <c r="F1348" s="6"/>
    </row>
    <row r="1349" spans="1:6" ht="15.75" customHeight="1" x14ac:dyDescent="0.25">
      <c r="A1349" s="5"/>
      <c r="B1349" s="6"/>
      <c r="C1349" s="7"/>
      <c r="D1349" s="8"/>
      <c r="F1349" s="6"/>
    </row>
    <row r="1350" spans="1:6" ht="15.75" customHeight="1" x14ac:dyDescent="0.25">
      <c r="A1350" s="5"/>
      <c r="B1350" s="6"/>
      <c r="C1350" s="7"/>
      <c r="D1350" s="8"/>
      <c r="F1350" s="6"/>
    </row>
    <row r="1351" spans="1:6" ht="15.75" customHeight="1" x14ac:dyDescent="0.25">
      <c r="A1351" s="5"/>
      <c r="B1351" s="6"/>
      <c r="C1351" s="7"/>
      <c r="D1351" s="8"/>
      <c r="F1351" s="6"/>
    </row>
    <row r="1352" spans="1:6" ht="15.75" customHeight="1" x14ac:dyDescent="0.25">
      <c r="A1352" s="5"/>
      <c r="B1352" s="6"/>
      <c r="C1352" s="7"/>
      <c r="D1352" s="8"/>
      <c r="F1352" s="6"/>
    </row>
    <row r="1353" spans="1:6" ht="15.75" customHeight="1" x14ac:dyDescent="0.25">
      <c r="A1353" s="5"/>
      <c r="B1353" s="6"/>
      <c r="C1353" s="7"/>
      <c r="D1353" s="8"/>
      <c r="F1353" s="6"/>
    </row>
    <row r="1354" spans="1:6" ht="15.75" customHeight="1" x14ac:dyDescent="0.25">
      <c r="A1354" s="5"/>
      <c r="B1354" s="6"/>
      <c r="C1354" s="7"/>
      <c r="D1354" s="8"/>
      <c r="F1354" s="6"/>
    </row>
    <row r="1355" spans="1:6" ht="15.75" customHeight="1" x14ac:dyDescent="0.25">
      <c r="A1355" s="5"/>
      <c r="B1355" s="6"/>
      <c r="C1355" s="7"/>
      <c r="D1355" s="8"/>
      <c r="F1355" s="6"/>
    </row>
    <row r="1356" spans="1:6" ht="15.75" customHeight="1" x14ac:dyDescent="0.25">
      <c r="A1356" s="5"/>
      <c r="B1356" s="6"/>
      <c r="C1356" s="7"/>
      <c r="D1356" s="8"/>
      <c r="F1356" s="6"/>
    </row>
    <row r="1357" spans="1:6" ht="15.75" customHeight="1" x14ac:dyDescent="0.25">
      <c r="A1357" s="5"/>
      <c r="B1357" s="6"/>
      <c r="C1357" s="7"/>
      <c r="D1357" s="8"/>
      <c r="F1357" s="6"/>
    </row>
    <row r="1358" spans="1:6" ht="15.75" customHeight="1" x14ac:dyDescent="0.25">
      <c r="A1358" s="5"/>
      <c r="B1358" s="6"/>
      <c r="C1358" s="7"/>
      <c r="D1358" s="8"/>
      <c r="F1358" s="6"/>
    </row>
    <row r="1359" spans="1:6" ht="15.75" customHeight="1" x14ac:dyDescent="0.25">
      <c r="A1359" s="5"/>
      <c r="B1359" s="6"/>
      <c r="C1359" s="7"/>
      <c r="D1359" s="8"/>
      <c r="F1359" s="6"/>
    </row>
    <row r="1360" spans="1:6" ht="15.75" customHeight="1" x14ac:dyDescent="0.25">
      <c r="A1360" s="5"/>
      <c r="B1360" s="6"/>
      <c r="C1360" s="7"/>
      <c r="D1360" s="8"/>
      <c r="F1360" s="6"/>
    </row>
    <row r="1361" spans="1:6" ht="15.75" customHeight="1" x14ac:dyDescent="0.25">
      <c r="A1361" s="5"/>
      <c r="B1361" s="6"/>
      <c r="C1361" s="7"/>
      <c r="D1361" s="8"/>
      <c r="F1361" s="6"/>
    </row>
    <row r="1362" spans="1:6" ht="15.75" customHeight="1" x14ac:dyDescent="0.25">
      <c r="A1362" s="5"/>
      <c r="B1362" s="6"/>
      <c r="C1362" s="7"/>
      <c r="D1362" s="8"/>
      <c r="F1362" s="6"/>
    </row>
    <row r="1363" spans="1:6" ht="15.75" customHeight="1" x14ac:dyDescent="0.25">
      <c r="A1363" s="5"/>
      <c r="B1363" s="6"/>
      <c r="C1363" s="7"/>
      <c r="D1363" s="8"/>
      <c r="F1363" s="6"/>
    </row>
    <row r="1364" spans="1:6" ht="15.75" customHeight="1" x14ac:dyDescent="0.25">
      <c r="A1364" s="5"/>
      <c r="B1364" s="6"/>
      <c r="C1364" s="7"/>
      <c r="D1364" s="8"/>
      <c r="F1364" s="6"/>
    </row>
    <row r="1365" spans="1:6" ht="15.75" customHeight="1" x14ac:dyDescent="0.25">
      <c r="A1365" s="5"/>
      <c r="B1365" s="6"/>
      <c r="C1365" s="7"/>
      <c r="D1365" s="8"/>
      <c r="F1365" s="6"/>
    </row>
    <row r="1366" spans="1:6" ht="15.75" customHeight="1" x14ac:dyDescent="0.25">
      <c r="A1366" s="5"/>
      <c r="B1366" s="6"/>
      <c r="C1366" s="7"/>
      <c r="D1366" s="8"/>
      <c r="F1366" s="6"/>
    </row>
    <row r="1367" spans="1:6" ht="15.75" customHeight="1" x14ac:dyDescent="0.25">
      <c r="A1367" s="5"/>
      <c r="B1367" s="6"/>
      <c r="C1367" s="7"/>
      <c r="D1367" s="8"/>
      <c r="F1367" s="6"/>
    </row>
    <row r="1368" spans="1:6" ht="15.75" customHeight="1" x14ac:dyDescent="0.25">
      <c r="A1368" s="5"/>
      <c r="B1368" s="6"/>
      <c r="C1368" s="7"/>
      <c r="D1368" s="8"/>
      <c r="F1368" s="6"/>
    </row>
    <row r="1369" spans="1:6" ht="15.75" customHeight="1" x14ac:dyDescent="0.25">
      <c r="A1369" s="5"/>
      <c r="B1369" s="6"/>
      <c r="C1369" s="7"/>
      <c r="D1369" s="8"/>
      <c r="F1369" s="6"/>
    </row>
    <row r="1370" spans="1:6" ht="15.75" customHeight="1" x14ac:dyDescent="0.25">
      <c r="A1370" s="5"/>
      <c r="B1370" s="6"/>
      <c r="C1370" s="7"/>
      <c r="D1370" s="8"/>
      <c r="F1370" s="6"/>
    </row>
    <row r="1371" spans="1:6" ht="15.75" customHeight="1" x14ac:dyDescent="0.25">
      <c r="A1371" s="5"/>
      <c r="B1371" s="6"/>
      <c r="C1371" s="7"/>
      <c r="D1371" s="8"/>
      <c r="F1371" s="6"/>
    </row>
    <row r="1372" spans="1:6" ht="15.75" customHeight="1" x14ac:dyDescent="0.25">
      <c r="A1372" s="5"/>
      <c r="B1372" s="6"/>
      <c r="C1372" s="7"/>
      <c r="D1372" s="8"/>
      <c r="F1372" s="6"/>
    </row>
    <row r="1373" spans="1:6" ht="15.75" customHeight="1" x14ac:dyDescent="0.25">
      <c r="A1373" s="5"/>
      <c r="B1373" s="6"/>
      <c r="C1373" s="7"/>
      <c r="D1373" s="8"/>
      <c r="F1373" s="6"/>
    </row>
    <row r="1374" spans="1:6" ht="15.75" customHeight="1" x14ac:dyDescent="0.25">
      <c r="A1374" s="5"/>
      <c r="B1374" s="6"/>
      <c r="C1374" s="7"/>
      <c r="D1374" s="8"/>
      <c r="F1374" s="6"/>
    </row>
    <row r="1375" spans="1:6" ht="15.75" customHeight="1" x14ac:dyDescent="0.25">
      <c r="A1375" s="5"/>
      <c r="B1375" s="6"/>
      <c r="C1375" s="7"/>
      <c r="D1375" s="8"/>
      <c r="F1375" s="6"/>
    </row>
    <row r="1376" spans="1:6" ht="15.75" customHeight="1" x14ac:dyDescent="0.25">
      <c r="A1376" s="5"/>
      <c r="B1376" s="6"/>
      <c r="C1376" s="7"/>
      <c r="D1376" s="8"/>
      <c r="F1376" s="6"/>
    </row>
    <row r="1377" spans="1:6" ht="15.75" customHeight="1" x14ac:dyDescent="0.25">
      <c r="A1377" s="5"/>
      <c r="B1377" s="6"/>
      <c r="C1377" s="7"/>
      <c r="D1377" s="8"/>
      <c r="F1377" s="6"/>
    </row>
    <row r="1378" spans="1:6" ht="15.75" customHeight="1" x14ac:dyDescent="0.25">
      <c r="A1378" s="5"/>
      <c r="B1378" s="6"/>
      <c r="C1378" s="7"/>
      <c r="D1378" s="8"/>
      <c r="F1378" s="6"/>
    </row>
    <row r="1379" spans="1:6" ht="15.75" customHeight="1" x14ac:dyDescent="0.25">
      <c r="A1379" s="5"/>
      <c r="B1379" s="6"/>
      <c r="C1379" s="7"/>
      <c r="D1379" s="8"/>
      <c r="F1379" s="6"/>
    </row>
    <row r="1380" spans="1:6" ht="15.75" customHeight="1" x14ac:dyDescent="0.25">
      <c r="A1380" s="5"/>
      <c r="B1380" s="6"/>
      <c r="C1380" s="7"/>
      <c r="D1380" s="8"/>
      <c r="F1380" s="6"/>
    </row>
    <row r="1381" spans="1:6" ht="15.75" customHeight="1" x14ac:dyDescent="0.25">
      <c r="A1381" s="5"/>
      <c r="B1381" s="6"/>
      <c r="C1381" s="7"/>
      <c r="D1381" s="8"/>
      <c r="F1381" s="6"/>
    </row>
    <row r="1382" spans="1:6" ht="15.75" customHeight="1" x14ac:dyDescent="0.25">
      <c r="A1382" s="5"/>
      <c r="B1382" s="6"/>
      <c r="C1382" s="7"/>
      <c r="D1382" s="8"/>
      <c r="F1382" s="6"/>
    </row>
    <row r="1383" spans="1:6" ht="15.75" customHeight="1" x14ac:dyDescent="0.25">
      <c r="A1383" s="5"/>
      <c r="B1383" s="6"/>
      <c r="C1383" s="7"/>
      <c r="D1383" s="8"/>
      <c r="F1383" s="6"/>
    </row>
    <row r="1384" spans="1:6" ht="15.75" customHeight="1" x14ac:dyDescent="0.25">
      <c r="A1384" s="5"/>
      <c r="B1384" s="6"/>
      <c r="C1384" s="7"/>
      <c r="D1384" s="8"/>
      <c r="F1384" s="6"/>
    </row>
    <row r="1385" spans="1:6" ht="15.75" customHeight="1" x14ac:dyDescent="0.25">
      <c r="A1385" s="5"/>
      <c r="B1385" s="6"/>
      <c r="C1385" s="7"/>
      <c r="D1385" s="8"/>
      <c r="F1385" s="6"/>
    </row>
    <row r="1386" spans="1:6" ht="15.75" customHeight="1" x14ac:dyDescent="0.25">
      <c r="A1386" s="5"/>
      <c r="B1386" s="6"/>
      <c r="C1386" s="7"/>
      <c r="D1386" s="8"/>
      <c r="F1386" s="6"/>
    </row>
    <row r="1387" spans="1:6" ht="15.75" customHeight="1" x14ac:dyDescent="0.25">
      <c r="A1387" s="5"/>
      <c r="B1387" s="6"/>
      <c r="C1387" s="7"/>
      <c r="D1387" s="8"/>
      <c r="F1387" s="6"/>
    </row>
    <row r="1388" spans="1:6" ht="15.75" customHeight="1" x14ac:dyDescent="0.25">
      <c r="A1388" s="5"/>
      <c r="B1388" s="6"/>
      <c r="C1388" s="7"/>
      <c r="D1388" s="8"/>
      <c r="F1388" s="6"/>
    </row>
    <row r="1389" spans="1:6" ht="15.75" customHeight="1" x14ac:dyDescent="0.25">
      <c r="A1389" s="5"/>
      <c r="B1389" s="6"/>
      <c r="C1389" s="7"/>
      <c r="D1389" s="8"/>
      <c r="F1389" s="6"/>
    </row>
    <row r="1390" spans="1:6" ht="15.75" customHeight="1" x14ac:dyDescent="0.25">
      <c r="A1390" s="5"/>
      <c r="B1390" s="6"/>
      <c r="C1390" s="7"/>
      <c r="D1390" s="8"/>
      <c r="F1390" s="6"/>
    </row>
    <row r="1391" spans="1:6" ht="15.75" customHeight="1" x14ac:dyDescent="0.25">
      <c r="A1391" s="5"/>
      <c r="B1391" s="6"/>
      <c r="C1391" s="7"/>
      <c r="D1391" s="8"/>
      <c r="F1391" s="6"/>
    </row>
    <row r="1392" spans="1:6" ht="15.75" customHeight="1" x14ac:dyDescent="0.25">
      <c r="A1392" s="5"/>
      <c r="B1392" s="6"/>
      <c r="C1392" s="7"/>
      <c r="D1392" s="8"/>
      <c r="F1392" s="6"/>
    </row>
    <row r="1393" spans="1:6" ht="15.75" customHeight="1" x14ac:dyDescent="0.25">
      <c r="A1393" s="5"/>
      <c r="B1393" s="6"/>
      <c r="C1393" s="7"/>
      <c r="D1393" s="8"/>
      <c r="F1393" s="6"/>
    </row>
    <row r="1394" spans="1:6" ht="15.75" customHeight="1" x14ac:dyDescent="0.25">
      <c r="A1394" s="5"/>
      <c r="B1394" s="6"/>
      <c r="C1394" s="7"/>
      <c r="D1394" s="8"/>
      <c r="F1394" s="6"/>
    </row>
    <row r="1395" spans="1:6" ht="15.75" customHeight="1" x14ac:dyDescent="0.25">
      <c r="A1395" s="5"/>
      <c r="B1395" s="6"/>
      <c r="C1395" s="7"/>
      <c r="D1395" s="8"/>
      <c r="F1395" s="6"/>
    </row>
    <row r="1396" spans="1:6" ht="15.75" customHeight="1" x14ac:dyDescent="0.25">
      <c r="A1396" s="5"/>
      <c r="B1396" s="6"/>
      <c r="C1396" s="7"/>
      <c r="D1396" s="8"/>
      <c r="F1396" s="6"/>
    </row>
    <row r="1397" spans="1:6" ht="15.75" customHeight="1" x14ac:dyDescent="0.25">
      <c r="A1397" s="5"/>
      <c r="B1397" s="6"/>
      <c r="C1397" s="7"/>
      <c r="D1397" s="8"/>
      <c r="F1397" s="6"/>
    </row>
    <row r="1398" spans="1:6" ht="15.75" customHeight="1" x14ac:dyDescent="0.25">
      <c r="A1398" s="5"/>
      <c r="B1398" s="6"/>
      <c r="C1398" s="7"/>
      <c r="D1398" s="8"/>
      <c r="F1398" s="6"/>
    </row>
    <row r="1399" spans="1:6" ht="15.75" customHeight="1" x14ac:dyDescent="0.25">
      <c r="A1399" s="5"/>
      <c r="B1399" s="6"/>
      <c r="C1399" s="7"/>
      <c r="D1399" s="8"/>
      <c r="F1399" s="6"/>
    </row>
    <row r="1400" spans="1:6" ht="15.75" customHeight="1" x14ac:dyDescent="0.25">
      <c r="A1400" s="5"/>
      <c r="B1400" s="6"/>
      <c r="C1400" s="7"/>
      <c r="D1400" s="8"/>
      <c r="F1400" s="6"/>
    </row>
    <row r="1401" spans="1:6" ht="15.75" customHeight="1" x14ac:dyDescent="0.25">
      <c r="A1401" s="5"/>
      <c r="B1401" s="6"/>
      <c r="C1401" s="7"/>
      <c r="D1401" s="8"/>
      <c r="F1401" s="6"/>
    </row>
    <row r="1402" spans="1:6" ht="15.75" customHeight="1" x14ac:dyDescent="0.25">
      <c r="A1402" s="5"/>
      <c r="B1402" s="6"/>
      <c r="C1402" s="7"/>
      <c r="D1402" s="8"/>
      <c r="F1402" s="6"/>
    </row>
    <row r="1403" spans="1:6" ht="15.75" customHeight="1" x14ac:dyDescent="0.25">
      <c r="A1403" s="5"/>
      <c r="B1403" s="6"/>
      <c r="C1403" s="7"/>
      <c r="D1403" s="8"/>
      <c r="F1403" s="6"/>
    </row>
    <row r="1404" spans="1:6" ht="15.75" customHeight="1" x14ac:dyDescent="0.25">
      <c r="A1404" s="5"/>
      <c r="B1404" s="6"/>
      <c r="C1404" s="7"/>
      <c r="D1404" s="8"/>
      <c r="F1404" s="6"/>
    </row>
    <row r="1405" spans="1:6" ht="15.75" customHeight="1" x14ac:dyDescent="0.25">
      <c r="A1405" s="5"/>
      <c r="B1405" s="6"/>
      <c r="C1405" s="7"/>
      <c r="D1405" s="8"/>
      <c r="F1405" s="6"/>
    </row>
    <row r="1406" spans="1:6" ht="15.75" customHeight="1" x14ac:dyDescent="0.25">
      <c r="A1406" s="5"/>
      <c r="B1406" s="6"/>
      <c r="C1406" s="7"/>
      <c r="D1406" s="8"/>
      <c r="F1406" s="6"/>
    </row>
    <row r="1407" spans="1:6" ht="15.75" customHeight="1" x14ac:dyDescent="0.25">
      <c r="A1407" s="5"/>
      <c r="B1407" s="6"/>
      <c r="C1407" s="7"/>
      <c r="D1407" s="8"/>
      <c r="F1407" s="6"/>
    </row>
    <row r="1408" spans="1:6" ht="15.75" customHeight="1" x14ac:dyDescent="0.25">
      <c r="A1408" s="5"/>
      <c r="B1408" s="6"/>
      <c r="C1408" s="7"/>
      <c r="D1408" s="8"/>
      <c r="F1408" s="6"/>
    </row>
    <row r="1409" spans="1:6" ht="15.75" customHeight="1" x14ac:dyDescent="0.25">
      <c r="A1409" s="5"/>
      <c r="B1409" s="6"/>
      <c r="C1409" s="7"/>
      <c r="D1409" s="8"/>
      <c r="F1409" s="6"/>
    </row>
    <row r="1410" spans="1:6" ht="15.75" customHeight="1" x14ac:dyDescent="0.25">
      <c r="A1410" s="5"/>
      <c r="B1410" s="6"/>
      <c r="C1410" s="7"/>
      <c r="D1410" s="8"/>
      <c r="F1410" s="6"/>
    </row>
    <row r="1411" spans="1:6" ht="15.75" customHeight="1" x14ac:dyDescent="0.25">
      <c r="A1411" s="5"/>
      <c r="B1411" s="6"/>
      <c r="C1411" s="7"/>
      <c r="D1411" s="8"/>
      <c r="F1411" s="6"/>
    </row>
    <row r="1412" spans="1:6" ht="15.75" customHeight="1" x14ac:dyDescent="0.25">
      <c r="A1412" s="5"/>
      <c r="B1412" s="6"/>
      <c r="C1412" s="7"/>
      <c r="D1412" s="8"/>
      <c r="F1412" s="6"/>
    </row>
    <row r="1413" spans="1:6" ht="15.75" customHeight="1" x14ac:dyDescent="0.25">
      <c r="A1413" s="5"/>
      <c r="B1413" s="6"/>
      <c r="C1413" s="7"/>
      <c r="D1413" s="8"/>
      <c r="F1413" s="6"/>
    </row>
    <row r="1414" spans="1:6" ht="15.75" customHeight="1" x14ac:dyDescent="0.25">
      <c r="A1414" s="5"/>
      <c r="B1414" s="6"/>
      <c r="C1414" s="7"/>
      <c r="D1414" s="8"/>
      <c r="F1414" s="6"/>
    </row>
    <row r="1415" spans="1:6" ht="15.75" customHeight="1" x14ac:dyDescent="0.25">
      <c r="A1415" s="5"/>
      <c r="B1415" s="6"/>
      <c r="C1415" s="7"/>
      <c r="D1415" s="8"/>
      <c r="F1415" s="6"/>
    </row>
    <row r="1416" spans="1:6" ht="15.75" customHeight="1" x14ac:dyDescent="0.25">
      <c r="A1416" s="5"/>
      <c r="B1416" s="6"/>
      <c r="C1416" s="7"/>
      <c r="D1416" s="8"/>
      <c r="F1416" s="6"/>
    </row>
    <row r="1417" spans="1:6" ht="15.75" customHeight="1" x14ac:dyDescent="0.25">
      <c r="A1417" s="5"/>
      <c r="B1417" s="6"/>
      <c r="C1417" s="7"/>
      <c r="D1417" s="8"/>
      <c r="F1417" s="6"/>
    </row>
    <row r="1418" spans="1:6" ht="15.75" customHeight="1" x14ac:dyDescent="0.25">
      <c r="A1418" s="5"/>
      <c r="B1418" s="6"/>
      <c r="C1418" s="7"/>
      <c r="D1418" s="8"/>
      <c r="F1418" s="6"/>
    </row>
    <row r="1419" spans="1:6" ht="15.75" customHeight="1" x14ac:dyDescent="0.25">
      <c r="A1419" s="5"/>
      <c r="B1419" s="6"/>
      <c r="C1419" s="7"/>
      <c r="D1419" s="8"/>
      <c r="F1419" s="6"/>
    </row>
    <row r="1420" spans="1:6" ht="15.75" customHeight="1" x14ac:dyDescent="0.25">
      <c r="A1420" s="5"/>
      <c r="B1420" s="6"/>
      <c r="C1420" s="7"/>
      <c r="D1420" s="8"/>
      <c r="F1420" s="6"/>
    </row>
    <row r="1421" spans="1:6" ht="15.75" customHeight="1" x14ac:dyDescent="0.25">
      <c r="A1421" s="5"/>
      <c r="B1421" s="6"/>
      <c r="C1421" s="7"/>
      <c r="D1421" s="8"/>
      <c r="F1421" s="6"/>
    </row>
    <row r="1422" spans="1:6" ht="15.75" customHeight="1" x14ac:dyDescent="0.25">
      <c r="A1422" s="5"/>
      <c r="B1422" s="6"/>
      <c r="C1422" s="7"/>
      <c r="D1422" s="8"/>
      <c r="F1422" s="6"/>
    </row>
    <row r="1423" spans="1:6" ht="15.75" customHeight="1" x14ac:dyDescent="0.25">
      <c r="A1423" s="5"/>
      <c r="B1423" s="6"/>
      <c r="C1423" s="7"/>
      <c r="D1423" s="8"/>
      <c r="F1423" s="6"/>
    </row>
    <row r="1424" spans="1:6" ht="15.75" customHeight="1" x14ac:dyDescent="0.25">
      <c r="A1424" s="5"/>
      <c r="B1424" s="6"/>
      <c r="C1424" s="7"/>
      <c r="D1424" s="8"/>
      <c r="F1424" s="6"/>
    </row>
    <row r="1425" spans="1:6" ht="15.75" customHeight="1" x14ac:dyDescent="0.25">
      <c r="A1425" s="5"/>
      <c r="B1425" s="6"/>
      <c r="C1425" s="7"/>
      <c r="D1425" s="8"/>
      <c r="F1425" s="6"/>
    </row>
    <row r="1426" spans="1:6" ht="15.75" customHeight="1" x14ac:dyDescent="0.25">
      <c r="A1426" s="5"/>
      <c r="B1426" s="6"/>
      <c r="C1426" s="7"/>
      <c r="D1426" s="8"/>
      <c r="F1426" s="6"/>
    </row>
    <row r="1427" spans="1:6" ht="15.75" customHeight="1" x14ac:dyDescent="0.25">
      <c r="A1427" s="5"/>
      <c r="B1427" s="6"/>
      <c r="C1427" s="7"/>
      <c r="D1427" s="8"/>
      <c r="F1427" s="6"/>
    </row>
    <row r="1428" spans="1:6" ht="15.75" customHeight="1" x14ac:dyDescent="0.25">
      <c r="A1428" s="5"/>
      <c r="B1428" s="6"/>
      <c r="C1428" s="7"/>
      <c r="D1428" s="8"/>
      <c r="F1428" s="6"/>
    </row>
    <row r="1429" spans="1:6" ht="15.75" customHeight="1" x14ac:dyDescent="0.25">
      <c r="A1429" s="5"/>
      <c r="B1429" s="6"/>
      <c r="C1429" s="7"/>
      <c r="D1429" s="8"/>
      <c r="F1429" s="6"/>
    </row>
    <row r="1430" spans="1:6" ht="15.75" customHeight="1" x14ac:dyDescent="0.25">
      <c r="A1430" s="5"/>
      <c r="B1430" s="6"/>
      <c r="C1430" s="7"/>
      <c r="D1430" s="8"/>
      <c r="F1430" s="6"/>
    </row>
    <row r="1431" spans="1:6" ht="15.75" customHeight="1" x14ac:dyDescent="0.25">
      <c r="A1431" s="5"/>
      <c r="B1431" s="6"/>
      <c r="C1431" s="7"/>
      <c r="D1431" s="8"/>
      <c r="F1431" s="6"/>
    </row>
    <row r="1432" spans="1:6" ht="15.75" customHeight="1" x14ac:dyDescent="0.25">
      <c r="A1432" s="5"/>
      <c r="B1432" s="6"/>
      <c r="C1432" s="7"/>
      <c r="D1432" s="8"/>
      <c r="F1432" s="6"/>
    </row>
    <row r="1433" spans="1:6" ht="15.75" customHeight="1" x14ac:dyDescent="0.25">
      <c r="A1433" s="5"/>
      <c r="B1433" s="6"/>
      <c r="C1433" s="7"/>
      <c r="D1433" s="8"/>
      <c r="F1433" s="6"/>
    </row>
    <row r="1434" spans="1:6" ht="15.75" customHeight="1" x14ac:dyDescent="0.25">
      <c r="A1434" s="5"/>
      <c r="B1434" s="6"/>
      <c r="C1434" s="7"/>
      <c r="D1434" s="8"/>
      <c r="F1434" s="6"/>
    </row>
    <row r="1435" spans="1:6" ht="15.75" customHeight="1" x14ac:dyDescent="0.25">
      <c r="A1435" s="5"/>
      <c r="B1435" s="6"/>
      <c r="C1435" s="7"/>
      <c r="D1435" s="8"/>
      <c r="F1435" s="6"/>
    </row>
    <row r="1436" spans="1:6" ht="15.75" customHeight="1" x14ac:dyDescent="0.25">
      <c r="A1436" s="5"/>
      <c r="B1436" s="6"/>
      <c r="C1436" s="7"/>
      <c r="D1436" s="8"/>
      <c r="F1436" s="6"/>
    </row>
    <row r="1437" spans="1:6" ht="15.75" customHeight="1" x14ac:dyDescent="0.25">
      <c r="A1437" s="5"/>
      <c r="B1437" s="6"/>
      <c r="C1437" s="7"/>
      <c r="D1437" s="8"/>
      <c r="F1437" s="6"/>
    </row>
    <row r="1438" spans="1:6" ht="15.75" customHeight="1" x14ac:dyDescent="0.25">
      <c r="A1438" s="5"/>
      <c r="B1438" s="6"/>
      <c r="C1438" s="7"/>
      <c r="D1438" s="8"/>
      <c r="F1438" s="6"/>
    </row>
    <row r="1439" spans="1:6" ht="15.75" customHeight="1" x14ac:dyDescent="0.25">
      <c r="A1439" s="5"/>
      <c r="B1439" s="6"/>
      <c r="C1439" s="7"/>
      <c r="D1439" s="8"/>
      <c r="F1439" s="6"/>
    </row>
    <row r="1440" spans="1:6" ht="15.75" customHeight="1" x14ac:dyDescent="0.25">
      <c r="A1440" s="5"/>
      <c r="B1440" s="6"/>
      <c r="C1440" s="7"/>
      <c r="D1440" s="8"/>
      <c r="F1440" s="6"/>
    </row>
    <row r="1441" spans="1:6" ht="15.75" customHeight="1" x14ac:dyDescent="0.25">
      <c r="A1441" s="5"/>
      <c r="B1441" s="6"/>
      <c r="C1441" s="7"/>
      <c r="D1441" s="8"/>
      <c r="F1441" s="6"/>
    </row>
    <row r="1442" spans="1:6" ht="15.75" customHeight="1" x14ac:dyDescent="0.25">
      <c r="A1442" s="5"/>
      <c r="B1442" s="6"/>
      <c r="C1442" s="7"/>
      <c r="D1442" s="8"/>
      <c r="F1442" s="6"/>
    </row>
    <row r="1443" spans="1:6" ht="15.75" customHeight="1" x14ac:dyDescent="0.25">
      <c r="A1443" s="5"/>
      <c r="B1443" s="6"/>
      <c r="C1443" s="7"/>
      <c r="D1443" s="8"/>
      <c r="F1443" s="6"/>
    </row>
    <row r="1444" spans="1:6" ht="15.75" customHeight="1" x14ac:dyDescent="0.25">
      <c r="A1444" s="5"/>
      <c r="B1444" s="6"/>
      <c r="C1444" s="7"/>
      <c r="D1444" s="8"/>
      <c r="F1444" s="6"/>
    </row>
    <row r="1445" spans="1:6" ht="15.75" customHeight="1" x14ac:dyDescent="0.25">
      <c r="A1445" s="5"/>
      <c r="B1445" s="6"/>
      <c r="C1445" s="7"/>
      <c r="D1445" s="8"/>
      <c r="F1445" s="6"/>
    </row>
    <row r="1446" spans="1:6" ht="15.75" customHeight="1" x14ac:dyDescent="0.25">
      <c r="A1446" s="5"/>
      <c r="B1446" s="6"/>
      <c r="C1446" s="7"/>
      <c r="D1446" s="8"/>
      <c r="F1446" s="6"/>
    </row>
    <row r="1447" spans="1:6" ht="15.75" customHeight="1" x14ac:dyDescent="0.25">
      <c r="A1447" s="5"/>
      <c r="B1447" s="6"/>
      <c r="C1447" s="7"/>
      <c r="D1447" s="8"/>
      <c r="F1447" s="6"/>
    </row>
    <row r="1448" spans="1:6" ht="15.75" customHeight="1" x14ac:dyDescent="0.25">
      <c r="A1448" s="5"/>
      <c r="B1448" s="6"/>
      <c r="C1448" s="7"/>
      <c r="D1448" s="8"/>
      <c r="F1448" s="6"/>
    </row>
    <row r="1449" spans="1:6" ht="15.75" customHeight="1" x14ac:dyDescent="0.25">
      <c r="A1449" s="5"/>
      <c r="B1449" s="6"/>
      <c r="C1449" s="7"/>
      <c r="D1449" s="8"/>
      <c r="F1449" s="6"/>
    </row>
    <row r="1450" spans="1:6" ht="15.75" customHeight="1" x14ac:dyDescent="0.25">
      <c r="A1450" s="5"/>
      <c r="B1450" s="6"/>
      <c r="C1450" s="7"/>
      <c r="D1450" s="8"/>
      <c r="F1450" s="6"/>
    </row>
    <row r="1451" spans="1:6" ht="15.75" customHeight="1" x14ac:dyDescent="0.25">
      <c r="A1451" s="5"/>
      <c r="B1451" s="6"/>
      <c r="C1451" s="7"/>
      <c r="D1451" s="8"/>
      <c r="F1451" s="6"/>
    </row>
    <row r="1452" spans="1:6" ht="15.75" customHeight="1" x14ac:dyDescent="0.25">
      <c r="A1452" s="5"/>
      <c r="B1452" s="6"/>
      <c r="C1452" s="7"/>
      <c r="D1452" s="8"/>
      <c r="F1452" s="6"/>
    </row>
    <row r="1453" spans="1:6" ht="15.75" customHeight="1" x14ac:dyDescent="0.25">
      <c r="A1453" s="5"/>
      <c r="B1453" s="6"/>
      <c r="C1453" s="7"/>
      <c r="D1453" s="8"/>
      <c r="F1453" s="6"/>
    </row>
    <row r="1454" spans="1:6" ht="15.75" customHeight="1" x14ac:dyDescent="0.25">
      <c r="A1454" s="5"/>
      <c r="B1454" s="6"/>
      <c r="C1454" s="7"/>
      <c r="D1454" s="8"/>
      <c r="F1454" s="6"/>
    </row>
    <row r="1455" spans="1:6" ht="15.75" customHeight="1" x14ac:dyDescent="0.25">
      <c r="A1455" s="5"/>
      <c r="B1455" s="6"/>
      <c r="C1455" s="7"/>
      <c r="D1455" s="8"/>
      <c r="F1455" s="6"/>
    </row>
    <row r="1456" spans="1:6" ht="15.75" customHeight="1" x14ac:dyDescent="0.25">
      <c r="A1456" s="5"/>
      <c r="B1456" s="6"/>
      <c r="C1456" s="7"/>
      <c r="D1456" s="8"/>
      <c r="F1456" s="6"/>
    </row>
    <row r="1457" spans="1:6" ht="15.75" customHeight="1" x14ac:dyDescent="0.25">
      <c r="A1457" s="5"/>
      <c r="B1457" s="6"/>
      <c r="C1457" s="7"/>
      <c r="D1457" s="8"/>
      <c r="F1457" s="6"/>
    </row>
    <row r="1458" spans="1:6" ht="15.75" customHeight="1" x14ac:dyDescent="0.25">
      <c r="A1458" s="5"/>
      <c r="B1458" s="6"/>
      <c r="C1458" s="7"/>
      <c r="D1458" s="8"/>
      <c r="F1458" s="6"/>
    </row>
    <row r="1459" spans="1:6" ht="15.75" customHeight="1" x14ac:dyDescent="0.25">
      <c r="A1459" s="5"/>
      <c r="B1459" s="6"/>
      <c r="C1459" s="7"/>
      <c r="D1459" s="8"/>
      <c r="F1459" s="6"/>
    </row>
    <row r="1460" spans="1:6" ht="15.75" customHeight="1" x14ac:dyDescent="0.25">
      <c r="A1460" s="5"/>
      <c r="B1460" s="6"/>
      <c r="C1460" s="7"/>
      <c r="D1460" s="8"/>
      <c r="F1460" s="6"/>
    </row>
    <row r="1461" spans="1:6" ht="15.75" customHeight="1" x14ac:dyDescent="0.25">
      <c r="A1461" s="5"/>
      <c r="B1461" s="6"/>
      <c r="C1461" s="7"/>
      <c r="D1461" s="8"/>
      <c r="F1461" s="6"/>
    </row>
    <row r="1462" spans="1:6" ht="15.75" customHeight="1" x14ac:dyDescent="0.25">
      <c r="A1462" s="5"/>
      <c r="B1462" s="6"/>
      <c r="C1462" s="7"/>
      <c r="D1462" s="8"/>
      <c r="F1462" s="6"/>
    </row>
    <row r="1463" spans="1:6" ht="15.75" customHeight="1" x14ac:dyDescent="0.25">
      <c r="A1463" s="5"/>
      <c r="B1463" s="6"/>
      <c r="C1463" s="7"/>
      <c r="D1463" s="8"/>
      <c r="F1463" s="6"/>
    </row>
    <row r="1464" spans="1:6" ht="15.75" customHeight="1" x14ac:dyDescent="0.25">
      <c r="A1464" s="5"/>
      <c r="B1464" s="6"/>
      <c r="C1464" s="7"/>
      <c r="D1464" s="8"/>
      <c r="F1464" s="6"/>
    </row>
    <row r="1465" spans="1:6" ht="15.75" customHeight="1" x14ac:dyDescent="0.25">
      <c r="A1465" s="5"/>
      <c r="B1465" s="6"/>
      <c r="C1465" s="7"/>
      <c r="D1465" s="8"/>
      <c r="F1465" s="6"/>
    </row>
    <row r="1466" spans="1:6" ht="15.75" customHeight="1" x14ac:dyDescent="0.25">
      <c r="A1466" s="5"/>
      <c r="B1466" s="6"/>
      <c r="C1466" s="7"/>
      <c r="D1466" s="8"/>
      <c r="F1466" s="6"/>
    </row>
    <row r="1467" spans="1:6" ht="15.75" customHeight="1" x14ac:dyDescent="0.25">
      <c r="A1467" s="5"/>
      <c r="B1467" s="6"/>
      <c r="C1467" s="7"/>
      <c r="D1467" s="8"/>
      <c r="F1467" s="6"/>
    </row>
    <row r="1468" spans="1:6" ht="15.75" customHeight="1" x14ac:dyDescent="0.25">
      <c r="A1468" s="5"/>
      <c r="B1468" s="6"/>
      <c r="C1468" s="7"/>
      <c r="D1468" s="8"/>
      <c r="F1468" s="6"/>
    </row>
    <row r="1469" spans="1:6" ht="15.75" customHeight="1" x14ac:dyDescent="0.25">
      <c r="A1469" s="5"/>
      <c r="B1469" s="6"/>
      <c r="C1469" s="7"/>
      <c r="D1469" s="8"/>
      <c r="F1469" s="6"/>
    </row>
    <row r="1470" spans="1:6" ht="15.75" customHeight="1" x14ac:dyDescent="0.25">
      <c r="A1470" s="5"/>
      <c r="B1470" s="6"/>
      <c r="C1470" s="7"/>
      <c r="D1470" s="8"/>
      <c r="F1470" s="6"/>
    </row>
    <row r="1471" spans="1:6" ht="15.75" customHeight="1" x14ac:dyDescent="0.25">
      <c r="A1471" s="5"/>
      <c r="B1471" s="6"/>
      <c r="C1471" s="7"/>
      <c r="D1471" s="8"/>
      <c r="F1471" s="6"/>
    </row>
    <row r="1472" spans="1:6" ht="15.75" customHeight="1" x14ac:dyDescent="0.25">
      <c r="A1472" s="5"/>
      <c r="B1472" s="6"/>
      <c r="C1472" s="7"/>
      <c r="D1472" s="8"/>
      <c r="F1472" s="6"/>
    </row>
    <row r="1473" spans="1:6" ht="15.75" customHeight="1" x14ac:dyDescent="0.25">
      <c r="A1473" s="5"/>
      <c r="B1473" s="6"/>
      <c r="C1473" s="7"/>
      <c r="D1473" s="8"/>
      <c r="F1473" s="6"/>
    </row>
    <row r="1474" spans="1:6" ht="15.75" customHeight="1" x14ac:dyDescent="0.25">
      <c r="A1474" s="5"/>
      <c r="B1474" s="6"/>
      <c r="C1474" s="7"/>
      <c r="D1474" s="8"/>
      <c r="F1474" s="6"/>
    </row>
    <row r="1475" spans="1:6" ht="15.75" customHeight="1" x14ac:dyDescent="0.25">
      <c r="A1475" s="5"/>
      <c r="B1475" s="6"/>
      <c r="C1475" s="7"/>
      <c r="D1475" s="8"/>
      <c r="F1475" s="6"/>
    </row>
    <row r="1476" spans="1:6" ht="15.75" customHeight="1" x14ac:dyDescent="0.25">
      <c r="A1476" s="5"/>
      <c r="B1476" s="6"/>
      <c r="C1476" s="7"/>
      <c r="D1476" s="8"/>
      <c r="F1476" s="6"/>
    </row>
    <row r="1477" spans="1:6" ht="15.75" customHeight="1" x14ac:dyDescent="0.25">
      <c r="A1477" s="5"/>
      <c r="B1477" s="6"/>
      <c r="C1477" s="7"/>
      <c r="D1477" s="8"/>
      <c r="F1477" s="6"/>
    </row>
    <row r="1478" spans="1:6" ht="15.75" customHeight="1" x14ac:dyDescent="0.25">
      <c r="A1478" s="5"/>
      <c r="B1478" s="6"/>
      <c r="C1478" s="7"/>
      <c r="D1478" s="8"/>
      <c r="F1478" s="6"/>
    </row>
    <row r="1479" spans="1:6" ht="15.75" customHeight="1" x14ac:dyDescent="0.25">
      <c r="A1479" s="5"/>
      <c r="B1479" s="6"/>
      <c r="C1479" s="7"/>
      <c r="D1479" s="8"/>
      <c r="F1479" s="6"/>
    </row>
    <row r="1480" spans="1:6" ht="15.75" customHeight="1" x14ac:dyDescent="0.25">
      <c r="A1480" s="5"/>
      <c r="B1480" s="6"/>
      <c r="C1480" s="7"/>
      <c r="D1480" s="8"/>
      <c r="F1480" s="6"/>
    </row>
    <row r="1481" spans="1:6" ht="15.75" customHeight="1" x14ac:dyDescent="0.25">
      <c r="A1481" s="5"/>
      <c r="B1481" s="6"/>
      <c r="C1481" s="7"/>
      <c r="D1481" s="8"/>
      <c r="F1481" s="6"/>
    </row>
    <row r="1482" spans="1:6" ht="15.75" customHeight="1" x14ac:dyDescent="0.25">
      <c r="A1482" s="5"/>
      <c r="B1482" s="6"/>
      <c r="C1482" s="7"/>
      <c r="D1482" s="8"/>
      <c r="F1482" s="6"/>
    </row>
    <row r="1483" spans="1:6" ht="15.75" customHeight="1" x14ac:dyDescent="0.25">
      <c r="A1483" s="5"/>
      <c r="B1483" s="6"/>
      <c r="C1483" s="7"/>
      <c r="D1483" s="8"/>
      <c r="F1483" s="6"/>
    </row>
    <row r="1484" spans="1:6" ht="15.75" customHeight="1" x14ac:dyDescent="0.25">
      <c r="A1484" s="5"/>
      <c r="B1484" s="6"/>
      <c r="C1484" s="7"/>
      <c r="D1484" s="8"/>
      <c r="F1484" s="6"/>
    </row>
    <row r="1485" spans="1:6" ht="15.75" customHeight="1" x14ac:dyDescent="0.25">
      <c r="A1485" s="5"/>
      <c r="B1485" s="6"/>
      <c r="C1485" s="7"/>
      <c r="D1485" s="8"/>
      <c r="F1485" s="6"/>
    </row>
    <row r="1486" spans="1:6" ht="15.75" customHeight="1" x14ac:dyDescent="0.25">
      <c r="A1486" s="5"/>
      <c r="B1486" s="6"/>
      <c r="C1486" s="7"/>
      <c r="D1486" s="8"/>
      <c r="F1486" s="6"/>
    </row>
    <row r="1487" spans="1:6" ht="15.75" customHeight="1" x14ac:dyDescent="0.25">
      <c r="A1487" s="5"/>
      <c r="B1487" s="6"/>
      <c r="C1487" s="7"/>
      <c r="D1487" s="8"/>
      <c r="F1487" s="6"/>
    </row>
    <row r="1488" spans="1:6" ht="15.75" customHeight="1" x14ac:dyDescent="0.25">
      <c r="A1488" s="5"/>
      <c r="B1488" s="6"/>
      <c r="C1488" s="7"/>
      <c r="D1488" s="8"/>
      <c r="F1488" s="6"/>
    </row>
    <row r="1489" spans="1:6" ht="15.75" customHeight="1" x14ac:dyDescent="0.25">
      <c r="A1489" s="5"/>
      <c r="B1489" s="6"/>
      <c r="C1489" s="7"/>
      <c r="D1489" s="8"/>
      <c r="F1489" s="6"/>
    </row>
    <row r="1490" spans="1:6" ht="15.75" customHeight="1" x14ac:dyDescent="0.25">
      <c r="A1490" s="5"/>
      <c r="B1490" s="6"/>
      <c r="C1490" s="7"/>
      <c r="D1490" s="8"/>
      <c r="F1490" s="6"/>
    </row>
    <row r="1491" spans="1:6" ht="15.75" customHeight="1" x14ac:dyDescent="0.25">
      <c r="A1491" s="5"/>
      <c r="B1491" s="6"/>
      <c r="C1491" s="7"/>
      <c r="D1491" s="8"/>
      <c r="F1491" s="6"/>
    </row>
    <row r="1492" spans="1:6" ht="15.75" customHeight="1" x14ac:dyDescent="0.25">
      <c r="A1492" s="5"/>
      <c r="B1492" s="6"/>
      <c r="C1492" s="7"/>
      <c r="D1492" s="8"/>
      <c r="F1492" s="6"/>
    </row>
    <row r="1493" spans="1:6" ht="15.75" customHeight="1" x14ac:dyDescent="0.25">
      <c r="A1493" s="5"/>
      <c r="B1493" s="6"/>
      <c r="C1493" s="7"/>
      <c r="D1493" s="8"/>
      <c r="F1493" s="6"/>
    </row>
    <row r="1494" spans="1:6" ht="15.75" customHeight="1" x14ac:dyDescent="0.25">
      <c r="A1494" s="5"/>
      <c r="B1494" s="6"/>
      <c r="C1494" s="7"/>
      <c r="D1494" s="8"/>
      <c r="F1494" s="6"/>
    </row>
    <row r="1495" spans="1:6" ht="15.75" customHeight="1" x14ac:dyDescent="0.25">
      <c r="A1495" s="5"/>
      <c r="B1495" s="6"/>
      <c r="C1495" s="7"/>
      <c r="D1495" s="8"/>
      <c r="F1495" s="6"/>
    </row>
    <row r="1496" spans="1:6" ht="15.75" customHeight="1" x14ac:dyDescent="0.25">
      <c r="A1496" s="5"/>
      <c r="B1496" s="6"/>
      <c r="C1496" s="7"/>
      <c r="D1496" s="8"/>
      <c r="F1496" s="6"/>
    </row>
    <row r="1497" spans="1:6" ht="15.75" customHeight="1" x14ac:dyDescent="0.25">
      <c r="A1497" s="5"/>
      <c r="B1497" s="6"/>
      <c r="C1497" s="7"/>
      <c r="D1497" s="8"/>
      <c r="F1497" s="6"/>
    </row>
    <row r="1498" spans="1:6" ht="15.75" customHeight="1" x14ac:dyDescent="0.25">
      <c r="A1498" s="5"/>
      <c r="B1498" s="6"/>
      <c r="C1498" s="7"/>
      <c r="D1498" s="8"/>
      <c r="F1498" s="6"/>
    </row>
    <row r="1499" spans="1:6" ht="15.75" customHeight="1" x14ac:dyDescent="0.25">
      <c r="A1499" s="5"/>
      <c r="B1499" s="6"/>
      <c r="C1499" s="7"/>
      <c r="D1499" s="8"/>
      <c r="F1499" s="6"/>
    </row>
    <row r="1500" spans="1:6" ht="15.75" customHeight="1" x14ac:dyDescent="0.25">
      <c r="A1500" s="5"/>
      <c r="B1500" s="6"/>
      <c r="C1500" s="7"/>
      <c r="D1500" s="8"/>
      <c r="F1500" s="6"/>
    </row>
    <row r="1501" spans="1:6" ht="15.75" customHeight="1" x14ac:dyDescent="0.25">
      <c r="A1501" s="5"/>
      <c r="B1501" s="6"/>
      <c r="C1501" s="7"/>
      <c r="D1501" s="8"/>
      <c r="F1501" s="6"/>
    </row>
    <row r="1502" spans="1:6" ht="15.75" customHeight="1" x14ac:dyDescent="0.25">
      <c r="A1502" s="5"/>
      <c r="B1502" s="6"/>
      <c r="C1502" s="7"/>
      <c r="D1502" s="8"/>
      <c r="F1502" s="6"/>
    </row>
    <row r="1503" spans="1:6" ht="15.75" customHeight="1" x14ac:dyDescent="0.25">
      <c r="A1503" s="5"/>
      <c r="B1503" s="6"/>
      <c r="C1503" s="7"/>
      <c r="D1503" s="8"/>
      <c r="F1503" s="6"/>
    </row>
    <row r="1504" spans="1:6" ht="15.75" customHeight="1" x14ac:dyDescent="0.25">
      <c r="A1504" s="5"/>
      <c r="B1504" s="6"/>
      <c r="C1504" s="7"/>
      <c r="D1504" s="8"/>
      <c r="F1504" s="6"/>
    </row>
    <row r="1505" spans="1:6" ht="15.75" customHeight="1" x14ac:dyDescent="0.25">
      <c r="A1505" s="5"/>
      <c r="B1505" s="6"/>
      <c r="C1505" s="7"/>
      <c r="D1505" s="8"/>
      <c r="F1505" s="6"/>
    </row>
    <row r="1506" spans="1:6" ht="15.75" customHeight="1" x14ac:dyDescent="0.25">
      <c r="A1506" s="5"/>
      <c r="B1506" s="6"/>
      <c r="C1506" s="7"/>
      <c r="D1506" s="8"/>
      <c r="F1506" s="6"/>
    </row>
    <row r="1507" spans="1:6" ht="15.75" customHeight="1" x14ac:dyDescent="0.25">
      <c r="A1507" s="5"/>
      <c r="B1507" s="6"/>
      <c r="C1507" s="7"/>
      <c r="D1507" s="8"/>
      <c r="F1507" s="6"/>
    </row>
    <row r="1508" spans="1:6" ht="15.75" customHeight="1" x14ac:dyDescent="0.25">
      <c r="A1508" s="5"/>
      <c r="B1508" s="6"/>
      <c r="C1508" s="7"/>
      <c r="D1508" s="8"/>
      <c r="F1508" s="6"/>
    </row>
    <row r="1509" spans="1:6" ht="15.75" customHeight="1" x14ac:dyDescent="0.25">
      <c r="A1509" s="5"/>
      <c r="B1509" s="6"/>
      <c r="C1509" s="7"/>
      <c r="D1509" s="8"/>
      <c r="F1509" s="6"/>
    </row>
    <row r="1510" spans="1:6" ht="15.75" customHeight="1" x14ac:dyDescent="0.25">
      <c r="A1510" s="5"/>
      <c r="B1510" s="6"/>
      <c r="C1510" s="7"/>
      <c r="D1510" s="8"/>
      <c r="F1510" s="6"/>
    </row>
    <row r="1511" spans="1:6" ht="15.75" customHeight="1" x14ac:dyDescent="0.25">
      <c r="A1511" s="5"/>
      <c r="B1511" s="6"/>
      <c r="C1511" s="7"/>
      <c r="D1511" s="8"/>
      <c r="F1511" s="6"/>
    </row>
    <row r="1512" spans="1:6" ht="15.75" customHeight="1" x14ac:dyDescent="0.25">
      <c r="A1512" s="5"/>
      <c r="B1512" s="6"/>
      <c r="C1512" s="7"/>
      <c r="D1512" s="8"/>
      <c r="F1512" s="6"/>
    </row>
    <row r="1513" spans="1:6" ht="15.75" customHeight="1" x14ac:dyDescent="0.25">
      <c r="A1513" s="5"/>
      <c r="B1513" s="6"/>
      <c r="C1513" s="7"/>
      <c r="D1513" s="8"/>
      <c r="F1513" s="6"/>
    </row>
    <row r="1514" spans="1:6" ht="15.75" customHeight="1" x14ac:dyDescent="0.25">
      <c r="A1514" s="5"/>
      <c r="B1514" s="6"/>
      <c r="C1514" s="7"/>
      <c r="D1514" s="8"/>
      <c r="F1514" s="6"/>
    </row>
    <row r="1515" spans="1:6" ht="15.75" customHeight="1" x14ac:dyDescent="0.25">
      <c r="A1515" s="5"/>
      <c r="B1515" s="6"/>
      <c r="C1515" s="7"/>
      <c r="D1515" s="8"/>
      <c r="F1515" s="6"/>
    </row>
    <row r="1516" spans="1:6" ht="15.75" customHeight="1" x14ac:dyDescent="0.25">
      <c r="A1516" s="5"/>
      <c r="B1516" s="6"/>
      <c r="C1516" s="7"/>
      <c r="D1516" s="8"/>
      <c r="F1516" s="6"/>
    </row>
    <row r="1517" spans="1:6" ht="15.75" customHeight="1" x14ac:dyDescent="0.25">
      <c r="A1517" s="5"/>
      <c r="B1517" s="6"/>
      <c r="C1517" s="7"/>
      <c r="D1517" s="8"/>
      <c r="F1517" s="6"/>
    </row>
    <row r="1518" spans="1:6" ht="15.75" customHeight="1" x14ac:dyDescent="0.25">
      <c r="A1518" s="5"/>
      <c r="B1518" s="6"/>
      <c r="C1518" s="7"/>
      <c r="D1518" s="8"/>
      <c r="F1518" s="6"/>
    </row>
    <row r="1519" spans="1:6" ht="15.75" customHeight="1" x14ac:dyDescent="0.25">
      <c r="A1519" s="5"/>
      <c r="B1519" s="6"/>
      <c r="C1519" s="7"/>
      <c r="D1519" s="8"/>
      <c r="F1519" s="6"/>
    </row>
    <row r="1520" spans="1:6" ht="15.75" customHeight="1" x14ac:dyDescent="0.25">
      <c r="A1520" s="5"/>
      <c r="B1520" s="6"/>
      <c r="C1520" s="7"/>
      <c r="D1520" s="8"/>
      <c r="F1520" s="6"/>
    </row>
    <row r="1521" spans="1:6" ht="15.75" customHeight="1" x14ac:dyDescent="0.25">
      <c r="A1521" s="5"/>
      <c r="B1521" s="6"/>
      <c r="C1521" s="7"/>
      <c r="D1521" s="8"/>
      <c r="F1521" s="6"/>
    </row>
    <row r="1522" spans="1:6" ht="15.75" customHeight="1" x14ac:dyDescent="0.25">
      <c r="A1522" s="5"/>
      <c r="B1522" s="6"/>
      <c r="C1522" s="7"/>
      <c r="D1522" s="8"/>
      <c r="F1522" s="6"/>
    </row>
    <row r="1523" spans="1:6" ht="15.75" customHeight="1" x14ac:dyDescent="0.25">
      <c r="A1523" s="5"/>
      <c r="B1523" s="6"/>
      <c r="C1523" s="7"/>
      <c r="D1523" s="8"/>
      <c r="F1523" s="6"/>
    </row>
    <row r="1524" spans="1:6" ht="15.75" customHeight="1" x14ac:dyDescent="0.25">
      <c r="A1524" s="5"/>
      <c r="B1524" s="6"/>
      <c r="C1524" s="7"/>
      <c r="D1524" s="8"/>
      <c r="F1524" s="6"/>
    </row>
    <row r="1525" spans="1:6" ht="15.75" customHeight="1" x14ac:dyDescent="0.25">
      <c r="A1525" s="5"/>
      <c r="B1525" s="6"/>
      <c r="C1525" s="7"/>
      <c r="D1525" s="8"/>
      <c r="F1525" s="6"/>
    </row>
    <row r="1526" spans="1:6" ht="15.75" customHeight="1" x14ac:dyDescent="0.25">
      <c r="A1526" s="5"/>
      <c r="B1526" s="6"/>
      <c r="C1526" s="7"/>
      <c r="D1526" s="8"/>
      <c r="F1526" s="6"/>
    </row>
    <row r="1527" spans="1:6" ht="15.75" customHeight="1" x14ac:dyDescent="0.25">
      <c r="A1527" s="5"/>
      <c r="B1527" s="6"/>
      <c r="C1527" s="7"/>
      <c r="D1527" s="8"/>
      <c r="F1527" s="6"/>
    </row>
    <row r="1528" spans="1:6" ht="15.75" customHeight="1" x14ac:dyDescent="0.25">
      <c r="A1528" s="5"/>
      <c r="B1528" s="6"/>
      <c r="C1528" s="7"/>
      <c r="D1528" s="8"/>
      <c r="F1528" s="6"/>
    </row>
    <row r="1529" spans="1:6" ht="15.75" customHeight="1" x14ac:dyDescent="0.25">
      <c r="A1529" s="5"/>
      <c r="B1529" s="6"/>
      <c r="C1529" s="7"/>
      <c r="D1529" s="8"/>
      <c r="F1529" s="6"/>
    </row>
    <row r="1530" spans="1:6" ht="15.75" customHeight="1" x14ac:dyDescent="0.25">
      <c r="A1530" s="5"/>
      <c r="B1530" s="6"/>
      <c r="C1530" s="7"/>
      <c r="D1530" s="8"/>
      <c r="F1530" s="6"/>
    </row>
    <row r="1531" spans="1:6" ht="15.75" customHeight="1" x14ac:dyDescent="0.25">
      <c r="A1531" s="5"/>
      <c r="B1531" s="6"/>
      <c r="C1531" s="7"/>
      <c r="D1531" s="8"/>
      <c r="F1531" s="6"/>
    </row>
    <row r="1532" spans="1:6" ht="15.75" customHeight="1" x14ac:dyDescent="0.25">
      <c r="A1532" s="5"/>
      <c r="B1532" s="6"/>
      <c r="C1532" s="7"/>
      <c r="D1532" s="8"/>
      <c r="F1532" s="6"/>
    </row>
    <row r="1533" spans="1:6" ht="15.75" customHeight="1" x14ac:dyDescent="0.25">
      <c r="A1533" s="5"/>
      <c r="B1533" s="6"/>
      <c r="C1533" s="7"/>
      <c r="D1533" s="8"/>
      <c r="F1533" s="6"/>
    </row>
    <row r="1534" spans="1:6" ht="15.75" customHeight="1" x14ac:dyDescent="0.25">
      <c r="A1534" s="5"/>
      <c r="B1534" s="6"/>
      <c r="C1534" s="7"/>
      <c r="D1534" s="8"/>
      <c r="F1534" s="6"/>
    </row>
    <row r="1535" spans="1:6" ht="15.75" customHeight="1" x14ac:dyDescent="0.25">
      <c r="A1535" s="5"/>
      <c r="B1535" s="6"/>
      <c r="C1535" s="7"/>
      <c r="D1535" s="8"/>
      <c r="F1535" s="6"/>
    </row>
    <row r="1536" spans="1:6" ht="15.75" customHeight="1" x14ac:dyDescent="0.25">
      <c r="A1536" s="5"/>
      <c r="B1536" s="6"/>
      <c r="C1536" s="7"/>
      <c r="D1536" s="8"/>
      <c r="F1536" s="6"/>
    </row>
    <row r="1537" spans="1:6" ht="15.75" customHeight="1" x14ac:dyDescent="0.25">
      <c r="A1537" s="5"/>
      <c r="B1537" s="6"/>
      <c r="C1537" s="7"/>
      <c r="D1537" s="8"/>
      <c r="F1537" s="6"/>
    </row>
    <row r="1538" spans="1:6" ht="15.75" customHeight="1" x14ac:dyDescent="0.25">
      <c r="A1538" s="5"/>
      <c r="B1538" s="6"/>
      <c r="C1538" s="7"/>
      <c r="D1538" s="8"/>
      <c r="F1538" s="6"/>
    </row>
    <row r="1539" spans="1:6" ht="15.75" customHeight="1" x14ac:dyDescent="0.25">
      <c r="A1539" s="5"/>
      <c r="B1539" s="6"/>
      <c r="C1539" s="7"/>
      <c r="D1539" s="8"/>
      <c r="F1539" s="6"/>
    </row>
    <row r="1540" spans="1:6" ht="15.75" customHeight="1" x14ac:dyDescent="0.25">
      <c r="A1540" s="5"/>
      <c r="B1540" s="6"/>
      <c r="C1540" s="7"/>
      <c r="D1540" s="8"/>
      <c r="F1540" s="6"/>
    </row>
    <row r="1541" spans="1:6" ht="15.75" customHeight="1" x14ac:dyDescent="0.25">
      <c r="A1541" s="5"/>
      <c r="B1541" s="6"/>
      <c r="C1541" s="7"/>
      <c r="D1541" s="8"/>
      <c r="F1541" s="6"/>
    </row>
    <row r="1542" spans="1:6" ht="15.75" customHeight="1" x14ac:dyDescent="0.25">
      <c r="A1542" s="5"/>
      <c r="B1542" s="6"/>
      <c r="C1542" s="7"/>
      <c r="D1542" s="8"/>
      <c r="F1542" s="6"/>
    </row>
    <row r="1543" spans="1:6" ht="15.75" customHeight="1" x14ac:dyDescent="0.25">
      <c r="A1543" s="5"/>
      <c r="B1543" s="6"/>
      <c r="C1543" s="7"/>
      <c r="D1543" s="8"/>
      <c r="F1543" s="6"/>
    </row>
    <row r="1544" spans="1:6" ht="15.75" customHeight="1" x14ac:dyDescent="0.25">
      <c r="A1544" s="5"/>
      <c r="B1544" s="6"/>
      <c r="C1544" s="7"/>
      <c r="D1544" s="8"/>
      <c r="F1544" s="6"/>
    </row>
    <row r="1545" spans="1:6" ht="15.75" customHeight="1" x14ac:dyDescent="0.25">
      <c r="A1545" s="5"/>
      <c r="B1545" s="6"/>
      <c r="C1545" s="7"/>
      <c r="D1545" s="8"/>
      <c r="F1545" s="6"/>
    </row>
    <row r="1546" spans="1:6" ht="15.75" customHeight="1" x14ac:dyDescent="0.25">
      <c r="A1546" s="5"/>
      <c r="B1546" s="6"/>
      <c r="C1546" s="7"/>
      <c r="D1546" s="8"/>
      <c r="F1546" s="6"/>
    </row>
    <row r="1547" spans="1:6" ht="15.75" customHeight="1" x14ac:dyDescent="0.25">
      <c r="A1547" s="5"/>
      <c r="B1547" s="6"/>
      <c r="C1547" s="7"/>
      <c r="D1547" s="8"/>
      <c r="F1547" s="6"/>
    </row>
    <row r="1548" spans="1:6" ht="15.75" customHeight="1" x14ac:dyDescent="0.25">
      <c r="A1548" s="5"/>
      <c r="B1548" s="6"/>
      <c r="C1548" s="7"/>
      <c r="D1548" s="8"/>
      <c r="F1548" s="6"/>
    </row>
    <row r="1549" spans="1:6" ht="15.75" customHeight="1" x14ac:dyDescent="0.25">
      <c r="A1549" s="5"/>
      <c r="B1549" s="6"/>
      <c r="C1549" s="7"/>
      <c r="D1549" s="8"/>
      <c r="F1549" s="6"/>
    </row>
    <row r="1550" spans="1:6" ht="15.75" customHeight="1" x14ac:dyDescent="0.25">
      <c r="A1550" s="5"/>
      <c r="B1550" s="6"/>
      <c r="C1550" s="7"/>
      <c r="D1550" s="8"/>
      <c r="F1550" s="6"/>
    </row>
    <row r="1551" spans="1:6" ht="15.75" customHeight="1" x14ac:dyDescent="0.25">
      <c r="A1551" s="5"/>
      <c r="B1551" s="6"/>
      <c r="C1551" s="7"/>
      <c r="D1551" s="8"/>
      <c r="F1551" s="6"/>
    </row>
    <row r="1552" spans="1:6" ht="15.75" customHeight="1" x14ac:dyDescent="0.25">
      <c r="A1552" s="5"/>
      <c r="B1552" s="6"/>
      <c r="C1552" s="7"/>
      <c r="D1552" s="8"/>
      <c r="F1552" s="6"/>
    </row>
    <row r="1553" spans="1:6" ht="15.75" customHeight="1" x14ac:dyDescent="0.25">
      <c r="A1553" s="5"/>
      <c r="B1553" s="6"/>
      <c r="C1553" s="7"/>
      <c r="D1553" s="8"/>
      <c r="F1553" s="6"/>
    </row>
    <row r="1554" spans="1:6" ht="15.75" customHeight="1" x14ac:dyDescent="0.25">
      <c r="A1554" s="5"/>
      <c r="B1554" s="6"/>
      <c r="C1554" s="7"/>
      <c r="D1554" s="8"/>
      <c r="F1554" s="6"/>
    </row>
    <row r="1555" spans="1:6" ht="15.75" customHeight="1" x14ac:dyDescent="0.25">
      <c r="A1555" s="5"/>
      <c r="B1555" s="6"/>
      <c r="C1555" s="7"/>
      <c r="D1555" s="8"/>
      <c r="F1555" s="6"/>
    </row>
    <row r="1556" spans="1:6" ht="15.75" customHeight="1" x14ac:dyDescent="0.25">
      <c r="A1556" s="5"/>
      <c r="B1556" s="6"/>
      <c r="C1556" s="7"/>
      <c r="D1556" s="8"/>
      <c r="F1556" s="6"/>
    </row>
    <row r="1557" spans="1:6" ht="15.75" customHeight="1" x14ac:dyDescent="0.25">
      <c r="A1557" s="5"/>
      <c r="B1557" s="6"/>
      <c r="C1557" s="7"/>
      <c r="D1557" s="8"/>
      <c r="F1557" s="6"/>
    </row>
    <row r="1558" spans="1:6" ht="15.75" customHeight="1" x14ac:dyDescent="0.25">
      <c r="A1558" s="5"/>
      <c r="B1558" s="6"/>
      <c r="C1558" s="7"/>
      <c r="D1558" s="8"/>
      <c r="F1558" s="6"/>
    </row>
    <row r="1559" spans="1:6" ht="15.75" customHeight="1" x14ac:dyDescent="0.25">
      <c r="A1559" s="5"/>
      <c r="B1559" s="6"/>
      <c r="C1559" s="7"/>
      <c r="D1559" s="8"/>
      <c r="F1559" s="6"/>
    </row>
    <row r="1560" spans="1:6" ht="15.75" customHeight="1" x14ac:dyDescent="0.25">
      <c r="A1560" s="5"/>
      <c r="B1560" s="6"/>
      <c r="C1560" s="7"/>
      <c r="D1560" s="8"/>
      <c r="F1560" s="6"/>
    </row>
    <row r="1561" spans="1:6" ht="15.75" customHeight="1" x14ac:dyDescent="0.25">
      <c r="A1561" s="5"/>
      <c r="B1561" s="6"/>
      <c r="C1561" s="7"/>
      <c r="D1561" s="8"/>
      <c r="F1561" s="6"/>
    </row>
    <row r="1562" spans="1:6" ht="15.75" customHeight="1" x14ac:dyDescent="0.25">
      <c r="A1562" s="5"/>
      <c r="B1562" s="6"/>
      <c r="C1562" s="7"/>
      <c r="D1562" s="8"/>
      <c r="F1562" s="6"/>
    </row>
    <row r="1563" spans="1:6" ht="15.75" customHeight="1" x14ac:dyDescent="0.25">
      <c r="A1563" s="5"/>
      <c r="B1563" s="6"/>
      <c r="C1563" s="7"/>
      <c r="D1563" s="8"/>
      <c r="F1563" s="6"/>
    </row>
    <row r="1564" spans="1:6" ht="15.75" customHeight="1" x14ac:dyDescent="0.25">
      <c r="A1564" s="5"/>
      <c r="B1564" s="6"/>
      <c r="C1564" s="7"/>
      <c r="D1564" s="8"/>
      <c r="F1564" s="6"/>
    </row>
    <row r="1565" spans="1:6" ht="15.75" customHeight="1" x14ac:dyDescent="0.25">
      <c r="A1565" s="5"/>
      <c r="B1565" s="6"/>
      <c r="C1565" s="7"/>
      <c r="D1565" s="8"/>
      <c r="F1565" s="6"/>
    </row>
    <row r="1566" spans="1:6" ht="15.75" customHeight="1" x14ac:dyDescent="0.25">
      <c r="A1566" s="5"/>
      <c r="B1566" s="6"/>
      <c r="C1566" s="7"/>
      <c r="D1566" s="8"/>
      <c r="F1566" s="6"/>
    </row>
    <row r="1567" spans="1:6" ht="15.75" customHeight="1" x14ac:dyDescent="0.25">
      <c r="A1567" s="5"/>
      <c r="B1567" s="6"/>
      <c r="C1567" s="7"/>
      <c r="D1567" s="8"/>
      <c r="F1567" s="6"/>
    </row>
    <row r="1568" spans="1:6" ht="15.75" customHeight="1" x14ac:dyDescent="0.25">
      <c r="A1568" s="5"/>
      <c r="B1568" s="6"/>
      <c r="C1568" s="7"/>
      <c r="D1568" s="8"/>
      <c r="F1568" s="6"/>
    </row>
    <row r="1569" spans="1:6" ht="15.75" customHeight="1" x14ac:dyDescent="0.25">
      <c r="A1569" s="5"/>
      <c r="B1569" s="6"/>
      <c r="C1569" s="7"/>
      <c r="D1569" s="8"/>
      <c r="F1569" s="6"/>
    </row>
    <row r="1570" spans="1:6" ht="15.75" customHeight="1" x14ac:dyDescent="0.25">
      <c r="A1570" s="5"/>
      <c r="B1570" s="6"/>
      <c r="C1570" s="7"/>
      <c r="D1570" s="8"/>
      <c r="F1570" s="6"/>
    </row>
    <row r="1571" spans="1:6" ht="15.75" customHeight="1" x14ac:dyDescent="0.25">
      <c r="A1571" s="5"/>
      <c r="B1571" s="6"/>
      <c r="C1571" s="7"/>
      <c r="D1571" s="8"/>
      <c r="F1571" s="6"/>
    </row>
    <row r="1572" spans="1:6" ht="15.75" customHeight="1" x14ac:dyDescent="0.25">
      <c r="A1572" s="5"/>
      <c r="B1572" s="6"/>
      <c r="C1572" s="7"/>
      <c r="D1572" s="8"/>
      <c r="F1572" s="6"/>
    </row>
    <row r="1573" spans="1:6" ht="15.75" customHeight="1" x14ac:dyDescent="0.25">
      <c r="A1573" s="5"/>
      <c r="B1573" s="6"/>
      <c r="C1573" s="7"/>
      <c r="D1573" s="8"/>
      <c r="F1573" s="6"/>
    </row>
    <row r="1574" spans="1:6" ht="15.75" customHeight="1" x14ac:dyDescent="0.25">
      <c r="A1574" s="5"/>
      <c r="B1574" s="6"/>
      <c r="C1574" s="7"/>
      <c r="D1574" s="8"/>
      <c r="F1574" s="6"/>
    </row>
    <row r="1575" spans="1:6" ht="15.75" customHeight="1" x14ac:dyDescent="0.25">
      <c r="A1575" s="5"/>
      <c r="B1575" s="6"/>
      <c r="C1575" s="7"/>
      <c r="D1575" s="8"/>
      <c r="F1575" s="6"/>
    </row>
    <row r="1576" spans="1:6" ht="15.75" customHeight="1" x14ac:dyDescent="0.25">
      <c r="A1576" s="5"/>
      <c r="B1576" s="6"/>
      <c r="C1576" s="7"/>
      <c r="D1576" s="8"/>
      <c r="F1576" s="6"/>
    </row>
    <row r="1577" spans="1:6" ht="15.75" customHeight="1" x14ac:dyDescent="0.25">
      <c r="A1577" s="5"/>
      <c r="B1577" s="6"/>
      <c r="C1577" s="7"/>
      <c r="D1577" s="8"/>
      <c r="F1577" s="6"/>
    </row>
    <row r="1578" spans="1:6" ht="15.75" customHeight="1" x14ac:dyDescent="0.25">
      <c r="A1578" s="5"/>
      <c r="B1578" s="6"/>
      <c r="C1578" s="7"/>
      <c r="D1578" s="8"/>
      <c r="F1578" s="6"/>
    </row>
    <row r="1579" spans="1:6" ht="15.75" customHeight="1" x14ac:dyDescent="0.25">
      <c r="A1579" s="5"/>
      <c r="B1579" s="6"/>
      <c r="C1579" s="7"/>
      <c r="D1579" s="8"/>
      <c r="F1579" s="6"/>
    </row>
    <row r="1580" spans="1:6" ht="15.75" customHeight="1" x14ac:dyDescent="0.25">
      <c r="A1580" s="5"/>
      <c r="B1580" s="6"/>
      <c r="C1580" s="7"/>
      <c r="D1580" s="8"/>
      <c r="F1580" s="6"/>
    </row>
    <row r="1581" spans="1:6" ht="15.75" customHeight="1" x14ac:dyDescent="0.25">
      <c r="A1581" s="5"/>
      <c r="B1581" s="6"/>
      <c r="C1581" s="7"/>
      <c r="D1581" s="8"/>
      <c r="F1581" s="6"/>
    </row>
    <row r="1582" spans="1:6" ht="15.75" customHeight="1" x14ac:dyDescent="0.25">
      <c r="A1582" s="5"/>
      <c r="B1582" s="6"/>
      <c r="C1582" s="7"/>
      <c r="D1582" s="8"/>
      <c r="F1582" s="6"/>
    </row>
    <row r="1583" spans="1:6" ht="15.75" customHeight="1" x14ac:dyDescent="0.25">
      <c r="A1583" s="5"/>
      <c r="B1583" s="6"/>
      <c r="C1583" s="7"/>
      <c r="D1583" s="8"/>
      <c r="F1583" s="6"/>
    </row>
    <row r="1584" spans="1:6" ht="15.75" customHeight="1" x14ac:dyDescent="0.25">
      <c r="A1584" s="5"/>
      <c r="B1584" s="6"/>
      <c r="C1584" s="7"/>
      <c r="D1584" s="8"/>
      <c r="F1584" s="6"/>
    </row>
    <row r="1585" spans="1:6" ht="15.75" customHeight="1" x14ac:dyDescent="0.25">
      <c r="A1585" s="5"/>
      <c r="B1585" s="6"/>
      <c r="C1585" s="7"/>
      <c r="D1585" s="8"/>
      <c r="F1585" s="6"/>
    </row>
    <row r="1586" spans="1:6" ht="15.75" customHeight="1" x14ac:dyDescent="0.25">
      <c r="A1586" s="5"/>
      <c r="B1586" s="6"/>
      <c r="C1586" s="7"/>
      <c r="D1586" s="8"/>
      <c r="F1586" s="6"/>
    </row>
    <row r="1587" spans="1:6" ht="15.75" customHeight="1" x14ac:dyDescent="0.25">
      <c r="A1587" s="5"/>
      <c r="B1587" s="6"/>
      <c r="C1587" s="7"/>
      <c r="D1587" s="8"/>
      <c r="F1587" s="6"/>
    </row>
    <row r="1588" spans="1:6" ht="15.75" customHeight="1" x14ac:dyDescent="0.25">
      <c r="A1588" s="5"/>
      <c r="B1588" s="6"/>
      <c r="C1588" s="7"/>
      <c r="D1588" s="8"/>
      <c r="F1588" s="6"/>
    </row>
    <row r="1589" spans="1:6" ht="15.75" customHeight="1" x14ac:dyDescent="0.25">
      <c r="A1589" s="5"/>
      <c r="B1589" s="6"/>
      <c r="C1589" s="7"/>
      <c r="D1589" s="8"/>
      <c r="F1589" s="6"/>
    </row>
    <row r="1590" spans="1:6" ht="15.75" customHeight="1" x14ac:dyDescent="0.25">
      <c r="A1590" s="5"/>
      <c r="B1590" s="6"/>
      <c r="C1590" s="7"/>
      <c r="D1590" s="8"/>
      <c r="F1590" s="6"/>
    </row>
    <row r="1591" spans="1:6" ht="15.75" customHeight="1" x14ac:dyDescent="0.25">
      <c r="A1591" s="5"/>
      <c r="B1591" s="6"/>
      <c r="C1591" s="7"/>
      <c r="D1591" s="8"/>
      <c r="F1591" s="6"/>
    </row>
    <row r="1592" spans="1:6" ht="15.75" customHeight="1" x14ac:dyDescent="0.25">
      <c r="A1592" s="5"/>
      <c r="B1592" s="6"/>
      <c r="C1592" s="7"/>
      <c r="D1592" s="8"/>
      <c r="F1592" s="6"/>
    </row>
    <row r="1593" spans="1:6" ht="15.75" customHeight="1" x14ac:dyDescent="0.25">
      <c r="A1593" s="5"/>
      <c r="B1593" s="6"/>
      <c r="C1593" s="7"/>
      <c r="D1593" s="8"/>
      <c r="F1593" s="6"/>
    </row>
    <row r="1594" spans="1:6" ht="15.75" customHeight="1" x14ac:dyDescent="0.25">
      <c r="A1594" s="5"/>
      <c r="B1594" s="6"/>
      <c r="C1594" s="7"/>
      <c r="D1594" s="8"/>
      <c r="F1594" s="6"/>
    </row>
    <row r="1595" spans="1:6" ht="15.75" customHeight="1" x14ac:dyDescent="0.25">
      <c r="A1595" s="5"/>
      <c r="B1595" s="6"/>
      <c r="C1595" s="7"/>
      <c r="D1595" s="8"/>
      <c r="F1595" s="6"/>
    </row>
    <row r="1596" spans="1:6" ht="15.75" customHeight="1" x14ac:dyDescent="0.25">
      <c r="A1596" s="5"/>
      <c r="B1596" s="6"/>
      <c r="C1596" s="7"/>
      <c r="D1596" s="8"/>
      <c r="F1596" s="6"/>
    </row>
    <row r="1597" spans="1:6" ht="15.75" customHeight="1" x14ac:dyDescent="0.25">
      <c r="A1597" s="5"/>
      <c r="B1597" s="6"/>
      <c r="C1597" s="7"/>
      <c r="D1597" s="8"/>
      <c r="F1597" s="6"/>
    </row>
    <row r="1598" spans="1:6" ht="15.75" customHeight="1" x14ac:dyDescent="0.25">
      <c r="A1598" s="5"/>
      <c r="B1598" s="6"/>
      <c r="C1598" s="7"/>
      <c r="D1598" s="8"/>
      <c r="F1598" s="6"/>
    </row>
    <row r="1599" spans="1:6" ht="15.75" customHeight="1" x14ac:dyDescent="0.25">
      <c r="A1599" s="5"/>
      <c r="B1599" s="6"/>
      <c r="C1599" s="7"/>
      <c r="D1599" s="8"/>
      <c r="F1599" s="6"/>
    </row>
    <row r="1600" spans="1:6" ht="15.75" customHeight="1" x14ac:dyDescent="0.25">
      <c r="A1600" s="5"/>
      <c r="B1600" s="6"/>
      <c r="C1600" s="7"/>
      <c r="D1600" s="8"/>
      <c r="F1600" s="6"/>
    </row>
    <row r="1601" spans="1:6" ht="15.75" customHeight="1" x14ac:dyDescent="0.25">
      <c r="A1601" s="5"/>
      <c r="B1601" s="6"/>
      <c r="C1601" s="7"/>
      <c r="D1601" s="8"/>
      <c r="F1601" s="6"/>
    </row>
    <row r="1602" spans="1:6" ht="15.75" customHeight="1" x14ac:dyDescent="0.25">
      <c r="A1602" s="5"/>
      <c r="B1602" s="6"/>
      <c r="C1602" s="7"/>
      <c r="D1602" s="8"/>
      <c r="F1602" s="6"/>
    </row>
    <row r="1603" spans="1:6" ht="15.75" customHeight="1" x14ac:dyDescent="0.25">
      <c r="A1603" s="5"/>
      <c r="B1603" s="6"/>
      <c r="C1603" s="7"/>
      <c r="D1603" s="8"/>
      <c r="F1603" s="6"/>
    </row>
    <row r="1604" spans="1:6" ht="15.75" customHeight="1" x14ac:dyDescent="0.25">
      <c r="A1604" s="5"/>
      <c r="B1604" s="6"/>
      <c r="C1604" s="7"/>
      <c r="D1604" s="8"/>
      <c r="F1604" s="6"/>
    </row>
    <row r="1605" spans="1:6" ht="15.75" customHeight="1" x14ac:dyDescent="0.25">
      <c r="A1605" s="5"/>
      <c r="B1605" s="6"/>
      <c r="C1605" s="7"/>
      <c r="D1605" s="8"/>
      <c r="F1605" s="6"/>
    </row>
    <row r="1606" spans="1:6" ht="15.75" customHeight="1" x14ac:dyDescent="0.25">
      <c r="A1606" s="5"/>
      <c r="B1606" s="6"/>
      <c r="C1606" s="7"/>
      <c r="D1606" s="8"/>
      <c r="F1606" s="6"/>
    </row>
    <row r="1607" spans="1:6" ht="15.75" customHeight="1" x14ac:dyDescent="0.25">
      <c r="A1607" s="5"/>
      <c r="B1607" s="6"/>
      <c r="C1607" s="7"/>
      <c r="D1607" s="8"/>
      <c r="F1607" s="6"/>
    </row>
    <row r="1608" spans="1:6" ht="15.75" customHeight="1" x14ac:dyDescent="0.25">
      <c r="A1608" s="5"/>
      <c r="B1608" s="6"/>
      <c r="C1608" s="7"/>
      <c r="D1608" s="8"/>
      <c r="F1608" s="6"/>
    </row>
    <row r="1609" spans="1:6" ht="15.75" customHeight="1" x14ac:dyDescent="0.25">
      <c r="A1609" s="5"/>
      <c r="B1609" s="6"/>
      <c r="C1609" s="7"/>
      <c r="D1609" s="8"/>
      <c r="F1609" s="6"/>
    </row>
    <row r="1610" spans="1:6" ht="15.75" customHeight="1" x14ac:dyDescent="0.25">
      <c r="A1610" s="5"/>
      <c r="B1610" s="6"/>
      <c r="C1610" s="7"/>
      <c r="D1610" s="8"/>
      <c r="F1610" s="6"/>
    </row>
    <row r="1611" spans="1:6" ht="15.75" customHeight="1" x14ac:dyDescent="0.25">
      <c r="A1611" s="5"/>
      <c r="B1611" s="6"/>
      <c r="C1611" s="7"/>
      <c r="D1611" s="8"/>
      <c r="F1611" s="6"/>
    </row>
    <row r="1612" spans="1:6" ht="15.75" customHeight="1" x14ac:dyDescent="0.25">
      <c r="A1612" s="5"/>
      <c r="B1612" s="6"/>
      <c r="C1612" s="7"/>
      <c r="D1612" s="8"/>
      <c r="F1612" s="6"/>
    </row>
    <row r="1613" spans="1:6" ht="15.75" customHeight="1" x14ac:dyDescent="0.25">
      <c r="A1613" s="5"/>
      <c r="B1613" s="6"/>
      <c r="C1613" s="7"/>
      <c r="D1613" s="8"/>
      <c r="F1613" s="6"/>
    </row>
    <row r="1614" spans="1:6" ht="15.75" customHeight="1" x14ac:dyDescent="0.25">
      <c r="A1614" s="5"/>
      <c r="B1614" s="6"/>
      <c r="C1614" s="7"/>
      <c r="D1614" s="8"/>
      <c r="F1614" s="6"/>
    </row>
    <row r="1615" spans="1:6" ht="15.75" customHeight="1" x14ac:dyDescent="0.25">
      <c r="A1615" s="5"/>
      <c r="B1615" s="6"/>
      <c r="C1615" s="7"/>
      <c r="D1615" s="8"/>
      <c r="F1615" s="6"/>
    </row>
    <row r="1616" spans="1:6" ht="15.75" customHeight="1" x14ac:dyDescent="0.25">
      <c r="A1616" s="5"/>
      <c r="B1616" s="6"/>
      <c r="C1616" s="7"/>
      <c r="D1616" s="8"/>
      <c r="F1616" s="6"/>
    </row>
    <row r="1617" spans="1:6" ht="15.75" customHeight="1" x14ac:dyDescent="0.25">
      <c r="A1617" s="5"/>
      <c r="B1617" s="6"/>
      <c r="C1617" s="7"/>
      <c r="D1617" s="8"/>
      <c r="F1617" s="6"/>
    </row>
    <row r="1618" spans="1:6" ht="15.75" customHeight="1" x14ac:dyDescent="0.25">
      <c r="A1618" s="5"/>
      <c r="B1618" s="6"/>
      <c r="C1618" s="7"/>
      <c r="D1618" s="8"/>
      <c r="F1618" s="6"/>
    </row>
    <row r="1619" spans="1:6" ht="15.75" customHeight="1" x14ac:dyDescent="0.25">
      <c r="A1619" s="5"/>
      <c r="B1619" s="6"/>
      <c r="C1619" s="7"/>
      <c r="D1619" s="8"/>
      <c r="F1619" s="6"/>
    </row>
    <row r="1620" spans="1:6" ht="15.75" customHeight="1" x14ac:dyDescent="0.25">
      <c r="A1620" s="5"/>
      <c r="B1620" s="6"/>
      <c r="C1620" s="7"/>
      <c r="D1620" s="8"/>
      <c r="F1620" s="6"/>
    </row>
    <row r="1621" spans="1:6" ht="15.75" customHeight="1" x14ac:dyDescent="0.25">
      <c r="A1621" s="5"/>
      <c r="B1621" s="6"/>
      <c r="C1621" s="7"/>
      <c r="D1621" s="8"/>
      <c r="F1621" s="6"/>
    </row>
    <row r="1622" spans="1:6" ht="15.75" customHeight="1" x14ac:dyDescent="0.25">
      <c r="A1622" s="5"/>
      <c r="B1622" s="6"/>
      <c r="C1622" s="7"/>
      <c r="D1622" s="8"/>
      <c r="F1622" s="6"/>
    </row>
    <row r="1623" spans="1:6" ht="15.75" customHeight="1" x14ac:dyDescent="0.25">
      <c r="A1623" s="5"/>
      <c r="B1623" s="6"/>
      <c r="C1623" s="7"/>
      <c r="D1623" s="8"/>
      <c r="F1623" s="6"/>
    </row>
    <row r="1624" spans="1:6" ht="15.75" customHeight="1" x14ac:dyDescent="0.25">
      <c r="A1624" s="5"/>
      <c r="B1624" s="6"/>
      <c r="C1624" s="7"/>
      <c r="D1624" s="8"/>
      <c r="F1624" s="6"/>
    </row>
    <row r="1625" spans="1:6" ht="15.75" customHeight="1" x14ac:dyDescent="0.25">
      <c r="A1625" s="5"/>
      <c r="B1625" s="6"/>
      <c r="C1625" s="7"/>
      <c r="D1625" s="8"/>
      <c r="F1625" s="6"/>
    </row>
    <row r="1626" spans="1:6" ht="15.75" customHeight="1" x14ac:dyDescent="0.25">
      <c r="A1626" s="5"/>
      <c r="B1626" s="6"/>
      <c r="C1626" s="7"/>
      <c r="D1626" s="8"/>
      <c r="F1626" s="6"/>
    </row>
    <row r="1627" spans="1:6" ht="15.75" customHeight="1" x14ac:dyDescent="0.25">
      <c r="A1627" s="5"/>
      <c r="B1627" s="6"/>
      <c r="C1627" s="7"/>
      <c r="D1627" s="8"/>
      <c r="F1627" s="6"/>
    </row>
    <row r="1628" spans="1:6" ht="15.75" customHeight="1" x14ac:dyDescent="0.25">
      <c r="A1628" s="5"/>
      <c r="B1628" s="6"/>
      <c r="C1628" s="7"/>
      <c r="D1628" s="8"/>
      <c r="F1628" s="6"/>
    </row>
    <row r="1629" spans="1:6" ht="15.75" customHeight="1" x14ac:dyDescent="0.25">
      <c r="A1629" s="5"/>
      <c r="B1629" s="6"/>
      <c r="C1629" s="7"/>
      <c r="D1629" s="8"/>
      <c r="F1629" s="6"/>
    </row>
    <row r="1630" spans="1:6" ht="15.75" customHeight="1" x14ac:dyDescent="0.25">
      <c r="A1630" s="5"/>
      <c r="B1630" s="6"/>
      <c r="C1630" s="7"/>
      <c r="D1630" s="8"/>
      <c r="F1630" s="6"/>
    </row>
    <row r="1631" spans="1:6" ht="15.75" customHeight="1" x14ac:dyDescent="0.25">
      <c r="A1631" s="5"/>
      <c r="B1631" s="6"/>
      <c r="C1631" s="7"/>
      <c r="D1631" s="8"/>
      <c r="F1631" s="6"/>
    </row>
    <row r="1632" spans="1:6" ht="15.75" customHeight="1" x14ac:dyDescent="0.25">
      <c r="A1632" s="5"/>
      <c r="B1632" s="6"/>
      <c r="C1632" s="7"/>
      <c r="D1632" s="8"/>
      <c r="F1632" s="6"/>
    </row>
    <row r="1633" spans="1:6" ht="15.75" customHeight="1" x14ac:dyDescent="0.25">
      <c r="A1633" s="5"/>
      <c r="B1633" s="6"/>
      <c r="C1633" s="7"/>
      <c r="D1633" s="8"/>
      <c r="F1633" s="6"/>
    </row>
    <row r="1634" spans="1:6" ht="15.75" customHeight="1" x14ac:dyDescent="0.25">
      <c r="A1634" s="5"/>
      <c r="B1634" s="6"/>
      <c r="C1634" s="7"/>
      <c r="D1634" s="8"/>
      <c r="F1634" s="6"/>
    </row>
    <row r="1635" spans="1:6" ht="15.75" customHeight="1" x14ac:dyDescent="0.25">
      <c r="A1635" s="5"/>
      <c r="B1635" s="6"/>
      <c r="C1635" s="7"/>
      <c r="D1635" s="8"/>
      <c r="F1635" s="6"/>
    </row>
    <row r="1636" spans="1:6" ht="15.75" customHeight="1" x14ac:dyDescent="0.25">
      <c r="A1636" s="5"/>
      <c r="B1636" s="6"/>
      <c r="C1636" s="7"/>
      <c r="D1636" s="8"/>
      <c r="F1636" s="6"/>
    </row>
    <row r="1637" spans="1:6" ht="15.75" customHeight="1" x14ac:dyDescent="0.25">
      <c r="A1637" s="5"/>
      <c r="B1637" s="6"/>
      <c r="C1637" s="7"/>
      <c r="D1637" s="8"/>
      <c r="F1637" s="6"/>
    </row>
    <row r="1638" spans="1:6" ht="15.75" customHeight="1" x14ac:dyDescent="0.25">
      <c r="A1638" s="5"/>
      <c r="B1638" s="6"/>
      <c r="C1638" s="7"/>
      <c r="D1638" s="8"/>
      <c r="F1638" s="6"/>
    </row>
    <row r="1639" spans="1:6" ht="15.75" customHeight="1" x14ac:dyDescent="0.25">
      <c r="A1639" s="5"/>
      <c r="B1639" s="6"/>
      <c r="C1639" s="7"/>
      <c r="D1639" s="8"/>
      <c r="F1639" s="6"/>
    </row>
    <row r="1640" spans="1:6" ht="15.75" customHeight="1" x14ac:dyDescent="0.25">
      <c r="A1640" s="5"/>
      <c r="B1640" s="6"/>
      <c r="C1640" s="7"/>
      <c r="D1640" s="8"/>
      <c r="F1640" s="6"/>
    </row>
    <row r="1641" spans="1:6" ht="15.75" customHeight="1" x14ac:dyDescent="0.25">
      <c r="A1641" s="5"/>
      <c r="B1641" s="6"/>
      <c r="C1641" s="7"/>
      <c r="D1641" s="8"/>
      <c r="F1641" s="6"/>
    </row>
    <row r="1642" spans="1:6" ht="15.75" customHeight="1" x14ac:dyDescent="0.25">
      <c r="A1642" s="5"/>
      <c r="B1642" s="6"/>
      <c r="C1642" s="7"/>
      <c r="D1642" s="8"/>
      <c r="F1642" s="6"/>
    </row>
    <row r="1643" spans="1:6" ht="15.75" customHeight="1" x14ac:dyDescent="0.25">
      <c r="A1643" s="5"/>
      <c r="B1643" s="6"/>
      <c r="C1643" s="7"/>
      <c r="D1643" s="8"/>
      <c r="F1643" s="6"/>
    </row>
    <row r="1644" spans="1:6" ht="15.75" customHeight="1" x14ac:dyDescent="0.25">
      <c r="A1644" s="5"/>
      <c r="B1644" s="6"/>
      <c r="C1644" s="7"/>
      <c r="D1644" s="8"/>
      <c r="F1644" s="6"/>
    </row>
    <row r="1645" spans="1:6" ht="15.75" customHeight="1" x14ac:dyDescent="0.25">
      <c r="A1645" s="5"/>
      <c r="B1645" s="6"/>
      <c r="C1645" s="7"/>
      <c r="D1645" s="8"/>
      <c r="F1645" s="6"/>
    </row>
    <row r="1646" spans="1:6" ht="15.75" customHeight="1" x14ac:dyDescent="0.25">
      <c r="A1646" s="5"/>
      <c r="B1646" s="6"/>
      <c r="C1646" s="7"/>
      <c r="D1646" s="8"/>
      <c r="F1646" s="6"/>
    </row>
    <row r="1647" spans="1:6" ht="15.75" customHeight="1" x14ac:dyDescent="0.25">
      <c r="A1647" s="5"/>
      <c r="B1647" s="6"/>
      <c r="C1647" s="7"/>
      <c r="D1647" s="8"/>
      <c r="F1647" s="6"/>
    </row>
    <row r="1648" spans="1:6" ht="15.75" customHeight="1" x14ac:dyDescent="0.25">
      <c r="A1648" s="5"/>
      <c r="B1648" s="6"/>
      <c r="C1648" s="7"/>
      <c r="D1648" s="8"/>
      <c r="F1648" s="6"/>
    </row>
    <row r="1649" spans="1:6" ht="15.75" customHeight="1" x14ac:dyDescent="0.25">
      <c r="A1649" s="5"/>
      <c r="B1649" s="6"/>
      <c r="C1649" s="7"/>
      <c r="D1649" s="8"/>
      <c r="F1649" s="6"/>
    </row>
    <row r="1650" spans="1:6" ht="15.75" customHeight="1" x14ac:dyDescent="0.25">
      <c r="A1650" s="5"/>
      <c r="B1650" s="6"/>
      <c r="C1650" s="7"/>
      <c r="D1650" s="8"/>
      <c r="F1650" s="6"/>
    </row>
    <row r="1651" spans="1:6" ht="15.75" customHeight="1" x14ac:dyDescent="0.25">
      <c r="A1651" s="5"/>
      <c r="B1651" s="6"/>
      <c r="C1651" s="7"/>
      <c r="D1651" s="8"/>
      <c r="F1651" s="6"/>
    </row>
    <row r="1652" spans="1:6" ht="15.75" customHeight="1" x14ac:dyDescent="0.25">
      <c r="A1652" s="5"/>
      <c r="B1652" s="6"/>
      <c r="C1652" s="7"/>
      <c r="D1652" s="8"/>
      <c r="F1652" s="6"/>
    </row>
    <row r="1653" spans="1:6" ht="15.75" customHeight="1" x14ac:dyDescent="0.25">
      <c r="A1653" s="5"/>
      <c r="B1653" s="6"/>
      <c r="C1653" s="7"/>
      <c r="D1653" s="8"/>
      <c r="F1653" s="6"/>
    </row>
    <row r="1654" spans="1:6" ht="15.75" customHeight="1" x14ac:dyDescent="0.25">
      <c r="A1654" s="5"/>
      <c r="B1654" s="6"/>
      <c r="C1654" s="7"/>
      <c r="D1654" s="8"/>
      <c r="F1654" s="6"/>
    </row>
    <row r="1655" spans="1:6" ht="15.75" customHeight="1" x14ac:dyDescent="0.25">
      <c r="A1655" s="5"/>
      <c r="B1655" s="6"/>
      <c r="C1655" s="7"/>
      <c r="D1655" s="8"/>
      <c r="F1655" s="6"/>
    </row>
    <row r="1656" spans="1:6" ht="15.75" customHeight="1" x14ac:dyDescent="0.25">
      <c r="A1656" s="5"/>
      <c r="B1656" s="6"/>
      <c r="C1656" s="7"/>
      <c r="D1656" s="8"/>
      <c r="F1656" s="6"/>
    </row>
    <row r="1657" spans="1:6" ht="15.75" customHeight="1" x14ac:dyDescent="0.25">
      <c r="A1657" s="5"/>
      <c r="B1657" s="6"/>
      <c r="C1657" s="7"/>
      <c r="D1657" s="8"/>
      <c r="F1657" s="6"/>
    </row>
    <row r="1658" spans="1:6" ht="15.75" customHeight="1" x14ac:dyDescent="0.25">
      <c r="A1658" s="5"/>
      <c r="B1658" s="6"/>
      <c r="C1658" s="7"/>
      <c r="D1658" s="8"/>
      <c r="F1658" s="6"/>
    </row>
    <row r="1659" spans="1:6" ht="15.75" customHeight="1" x14ac:dyDescent="0.25">
      <c r="A1659" s="5"/>
      <c r="B1659" s="6"/>
      <c r="C1659" s="7"/>
      <c r="D1659" s="8"/>
      <c r="F1659" s="6"/>
    </row>
    <row r="1660" spans="1:6" ht="15.75" customHeight="1" x14ac:dyDescent="0.25">
      <c r="A1660" s="5"/>
      <c r="B1660" s="6"/>
      <c r="C1660" s="7"/>
      <c r="D1660" s="8"/>
      <c r="F1660" s="6"/>
    </row>
    <row r="1661" spans="1:6" ht="15.75" customHeight="1" x14ac:dyDescent="0.25">
      <c r="A1661" s="5"/>
      <c r="B1661" s="6"/>
      <c r="C1661" s="7"/>
      <c r="D1661" s="8"/>
      <c r="F1661" s="6"/>
    </row>
    <row r="1662" spans="1:6" ht="15.75" customHeight="1" x14ac:dyDescent="0.25">
      <c r="A1662" s="5"/>
      <c r="B1662" s="6"/>
      <c r="C1662" s="7"/>
      <c r="D1662" s="8"/>
      <c r="F1662" s="6"/>
    </row>
    <row r="1663" spans="1:6" ht="15.75" customHeight="1" x14ac:dyDescent="0.25">
      <c r="A1663" s="5"/>
      <c r="B1663" s="6"/>
      <c r="C1663" s="7"/>
      <c r="D1663" s="8"/>
      <c r="F1663" s="6"/>
    </row>
    <row r="1664" spans="1:6" ht="15.75" customHeight="1" x14ac:dyDescent="0.25">
      <c r="A1664" s="5"/>
      <c r="B1664" s="6"/>
      <c r="C1664" s="7"/>
      <c r="D1664" s="8"/>
      <c r="F1664" s="6"/>
    </row>
    <row r="1665" spans="1:6" ht="15.75" customHeight="1" x14ac:dyDescent="0.25">
      <c r="A1665" s="5"/>
      <c r="B1665" s="6"/>
      <c r="C1665" s="7"/>
      <c r="D1665" s="8"/>
      <c r="F1665" s="6"/>
    </row>
    <row r="1666" spans="1:6" ht="15.75" customHeight="1" x14ac:dyDescent="0.25">
      <c r="A1666" s="5"/>
      <c r="B1666" s="6"/>
      <c r="C1666" s="7"/>
      <c r="D1666" s="8"/>
      <c r="F1666" s="6"/>
    </row>
    <row r="1667" spans="1:6" ht="15.75" customHeight="1" x14ac:dyDescent="0.25">
      <c r="A1667" s="5"/>
      <c r="B1667" s="6"/>
      <c r="C1667" s="7"/>
      <c r="D1667" s="8"/>
      <c r="F1667" s="6"/>
    </row>
    <row r="1668" spans="1:6" ht="15.75" customHeight="1" x14ac:dyDescent="0.25">
      <c r="A1668" s="5"/>
      <c r="B1668" s="6"/>
      <c r="C1668" s="7"/>
      <c r="D1668" s="8"/>
      <c r="F1668" s="6"/>
    </row>
    <row r="1669" spans="1:6" ht="15.75" customHeight="1" x14ac:dyDescent="0.25">
      <c r="A1669" s="5"/>
      <c r="B1669" s="6"/>
      <c r="C1669" s="7"/>
      <c r="D1669" s="8"/>
      <c r="F1669" s="6"/>
    </row>
    <row r="1670" spans="1:6" ht="15.75" customHeight="1" x14ac:dyDescent="0.25">
      <c r="A1670" s="5"/>
      <c r="B1670" s="6"/>
      <c r="C1670" s="7"/>
      <c r="D1670" s="8"/>
      <c r="F1670" s="6"/>
    </row>
    <row r="1671" spans="1:6" ht="15.75" customHeight="1" x14ac:dyDescent="0.25">
      <c r="A1671" s="5"/>
      <c r="B1671" s="6"/>
      <c r="C1671" s="7"/>
      <c r="D1671" s="8"/>
      <c r="F1671" s="6"/>
    </row>
    <row r="1672" spans="1:6" ht="15.75" customHeight="1" x14ac:dyDescent="0.25">
      <c r="A1672" s="5"/>
      <c r="B1672" s="6"/>
      <c r="C1672" s="7"/>
      <c r="D1672" s="8"/>
      <c r="F1672" s="6"/>
    </row>
    <row r="1673" spans="1:6" ht="15.75" customHeight="1" x14ac:dyDescent="0.25">
      <c r="A1673" s="5"/>
      <c r="B1673" s="6"/>
      <c r="C1673" s="7"/>
      <c r="D1673" s="8"/>
      <c r="F1673" s="6"/>
    </row>
    <row r="1674" spans="1:6" ht="15.75" customHeight="1" x14ac:dyDescent="0.25">
      <c r="A1674" s="5"/>
      <c r="B1674" s="6"/>
      <c r="C1674" s="7"/>
      <c r="D1674" s="8"/>
      <c r="F1674" s="6"/>
    </row>
    <row r="1675" spans="1:6" ht="15.75" customHeight="1" x14ac:dyDescent="0.25">
      <c r="A1675" s="5"/>
      <c r="B1675" s="6"/>
      <c r="C1675" s="7"/>
      <c r="D1675" s="8"/>
      <c r="F1675" s="6"/>
    </row>
    <row r="1676" spans="1:6" ht="15.75" customHeight="1" x14ac:dyDescent="0.25">
      <c r="A1676" s="5"/>
      <c r="B1676" s="6"/>
      <c r="C1676" s="7"/>
      <c r="D1676" s="8"/>
      <c r="F1676" s="6"/>
    </row>
    <row r="1677" spans="1:6" ht="15.75" customHeight="1" x14ac:dyDescent="0.25">
      <c r="A1677" s="5"/>
      <c r="B1677" s="6"/>
      <c r="C1677" s="7"/>
      <c r="D1677" s="8"/>
      <c r="F1677" s="6"/>
    </row>
    <row r="1678" spans="1:6" ht="15.75" customHeight="1" x14ac:dyDescent="0.25">
      <c r="A1678" s="5"/>
      <c r="B1678" s="6"/>
      <c r="C1678" s="7"/>
      <c r="D1678" s="8"/>
      <c r="F1678" s="6"/>
    </row>
    <row r="1679" spans="1:6" ht="15.75" customHeight="1" x14ac:dyDescent="0.25">
      <c r="A1679" s="5"/>
      <c r="B1679" s="6"/>
      <c r="C1679" s="7"/>
      <c r="D1679" s="8"/>
      <c r="F1679" s="6"/>
    </row>
    <row r="1680" spans="1:6" ht="15.75" customHeight="1" x14ac:dyDescent="0.25">
      <c r="A1680" s="5"/>
      <c r="B1680" s="6"/>
      <c r="C1680" s="7"/>
      <c r="D1680" s="8"/>
      <c r="F1680" s="6"/>
    </row>
    <row r="1681" spans="1:6" ht="15.75" customHeight="1" x14ac:dyDescent="0.25">
      <c r="A1681" s="5"/>
      <c r="B1681" s="6"/>
      <c r="C1681" s="7"/>
      <c r="D1681" s="8"/>
      <c r="F1681" s="6"/>
    </row>
    <row r="1682" spans="1:6" ht="15.75" customHeight="1" x14ac:dyDescent="0.25">
      <c r="A1682" s="5"/>
      <c r="B1682" s="6"/>
      <c r="C1682" s="7"/>
      <c r="D1682" s="8"/>
      <c r="F1682" s="6"/>
    </row>
    <row r="1683" spans="1:6" ht="15.75" customHeight="1" x14ac:dyDescent="0.25">
      <c r="A1683" s="5"/>
      <c r="B1683" s="6"/>
      <c r="C1683" s="7"/>
      <c r="D1683" s="8"/>
      <c r="F1683" s="6"/>
    </row>
    <row r="1684" spans="1:6" ht="15.75" customHeight="1" x14ac:dyDescent="0.25">
      <c r="A1684" s="5"/>
      <c r="B1684" s="6"/>
      <c r="C1684" s="7"/>
      <c r="D1684" s="8"/>
      <c r="F1684" s="6"/>
    </row>
    <row r="1685" spans="1:6" ht="15.75" customHeight="1" x14ac:dyDescent="0.25">
      <c r="A1685" s="5"/>
      <c r="B1685" s="6"/>
      <c r="C1685" s="7"/>
      <c r="D1685" s="8"/>
      <c r="F1685" s="6"/>
    </row>
    <row r="1686" spans="1:6" ht="15.75" customHeight="1" x14ac:dyDescent="0.25">
      <c r="A1686" s="5"/>
      <c r="B1686" s="6"/>
      <c r="C1686" s="7"/>
      <c r="D1686" s="8"/>
      <c r="F1686" s="6"/>
    </row>
    <row r="1687" spans="1:6" ht="15.75" customHeight="1" x14ac:dyDescent="0.25">
      <c r="A1687" s="5"/>
      <c r="B1687" s="6"/>
      <c r="C1687" s="7"/>
      <c r="D1687" s="8"/>
      <c r="F1687" s="6"/>
    </row>
    <row r="1688" spans="1:6" ht="15.75" customHeight="1" x14ac:dyDescent="0.25">
      <c r="A1688" s="5"/>
      <c r="B1688" s="6"/>
      <c r="C1688" s="7"/>
      <c r="D1688" s="8"/>
      <c r="F1688" s="6"/>
    </row>
    <row r="1689" spans="1:6" ht="15.75" customHeight="1" x14ac:dyDescent="0.25">
      <c r="A1689" s="5"/>
      <c r="B1689" s="6"/>
      <c r="C1689" s="7"/>
      <c r="D1689" s="8"/>
      <c r="F1689" s="6"/>
    </row>
    <row r="1690" spans="1:6" ht="15.75" customHeight="1" x14ac:dyDescent="0.25">
      <c r="A1690" s="5"/>
      <c r="B1690" s="6"/>
      <c r="C1690" s="7"/>
      <c r="D1690" s="8"/>
      <c r="F1690" s="6"/>
    </row>
    <row r="1691" spans="1:6" ht="15.75" customHeight="1" x14ac:dyDescent="0.25">
      <c r="A1691" s="5"/>
      <c r="B1691" s="6"/>
      <c r="C1691" s="7"/>
      <c r="D1691" s="8"/>
      <c r="F1691" s="6"/>
    </row>
    <row r="1692" spans="1:6" ht="15.75" customHeight="1" x14ac:dyDescent="0.25">
      <c r="A1692" s="5"/>
      <c r="B1692" s="6"/>
      <c r="C1692" s="7"/>
      <c r="D1692" s="8"/>
      <c r="F1692" s="6"/>
    </row>
    <row r="1693" spans="1:6" ht="15.75" customHeight="1" x14ac:dyDescent="0.25">
      <c r="A1693" s="5"/>
      <c r="B1693" s="6"/>
      <c r="C1693" s="7"/>
      <c r="D1693" s="8"/>
      <c r="F1693" s="6"/>
    </row>
    <row r="1694" spans="1:6" ht="15.75" customHeight="1" x14ac:dyDescent="0.25">
      <c r="A1694" s="5"/>
      <c r="B1694" s="6"/>
      <c r="C1694" s="7"/>
      <c r="D1694" s="8"/>
      <c r="F1694" s="6"/>
    </row>
    <row r="1695" spans="1:6" ht="15.75" customHeight="1" x14ac:dyDescent="0.25">
      <c r="A1695" s="5"/>
      <c r="B1695" s="6"/>
      <c r="C1695" s="7"/>
      <c r="D1695" s="8"/>
      <c r="F1695" s="6"/>
    </row>
    <row r="1696" spans="1:6" ht="15.75" customHeight="1" x14ac:dyDescent="0.25">
      <c r="A1696" s="5"/>
      <c r="B1696" s="6"/>
      <c r="C1696" s="7"/>
      <c r="D1696" s="8"/>
      <c r="F1696" s="6"/>
    </row>
    <row r="1697" spans="1:6" ht="15.75" customHeight="1" x14ac:dyDescent="0.25">
      <c r="A1697" s="5"/>
      <c r="B1697" s="6"/>
      <c r="C1697" s="7"/>
      <c r="D1697" s="8"/>
      <c r="F1697" s="6"/>
    </row>
    <row r="1698" spans="1:6" ht="15.75" customHeight="1" x14ac:dyDescent="0.25">
      <c r="A1698" s="5"/>
      <c r="B1698" s="6"/>
      <c r="C1698" s="7"/>
      <c r="D1698" s="8"/>
      <c r="F1698" s="6"/>
    </row>
    <row r="1699" spans="1:6" ht="15.75" customHeight="1" x14ac:dyDescent="0.25">
      <c r="A1699" s="5"/>
      <c r="B1699" s="6"/>
      <c r="C1699" s="7"/>
      <c r="D1699" s="8"/>
      <c r="F1699" s="6"/>
    </row>
    <row r="1700" spans="1:6" ht="15.75" customHeight="1" x14ac:dyDescent="0.25">
      <c r="A1700" s="5"/>
      <c r="B1700" s="6"/>
      <c r="C1700" s="7"/>
      <c r="D1700" s="8"/>
      <c r="F1700" s="6"/>
    </row>
    <row r="1701" spans="1:6" ht="15.75" customHeight="1" x14ac:dyDescent="0.25">
      <c r="A1701" s="5"/>
      <c r="B1701" s="6"/>
      <c r="C1701" s="7"/>
      <c r="D1701" s="8"/>
      <c r="F1701" s="6"/>
    </row>
    <row r="1702" spans="1:6" ht="15.75" customHeight="1" x14ac:dyDescent="0.25">
      <c r="A1702" s="5"/>
      <c r="B1702" s="6"/>
      <c r="C1702" s="7"/>
      <c r="D1702" s="8"/>
      <c r="F1702" s="6"/>
    </row>
    <row r="1703" spans="1:6" ht="15.75" customHeight="1" x14ac:dyDescent="0.25">
      <c r="A1703" s="5"/>
      <c r="B1703" s="6"/>
      <c r="C1703" s="7"/>
      <c r="D1703" s="8"/>
      <c r="F1703" s="6"/>
    </row>
    <row r="1704" spans="1:6" ht="15.75" customHeight="1" x14ac:dyDescent="0.25">
      <c r="A1704" s="5"/>
      <c r="B1704" s="6"/>
      <c r="C1704" s="7"/>
      <c r="D1704" s="8"/>
      <c r="F1704" s="6"/>
    </row>
    <row r="1705" spans="1:6" ht="15.75" customHeight="1" x14ac:dyDescent="0.25">
      <c r="A1705" s="5"/>
      <c r="B1705" s="6"/>
      <c r="C1705" s="7"/>
      <c r="D1705" s="8"/>
      <c r="F1705" s="6"/>
    </row>
    <row r="1706" spans="1:6" ht="15.75" customHeight="1" x14ac:dyDescent="0.25">
      <c r="A1706" s="5"/>
      <c r="B1706" s="6"/>
      <c r="C1706" s="7"/>
      <c r="D1706" s="8"/>
      <c r="F1706" s="6"/>
    </row>
    <row r="1707" spans="1:6" ht="15.75" customHeight="1" x14ac:dyDescent="0.25">
      <c r="A1707" s="5"/>
      <c r="B1707" s="6"/>
      <c r="C1707" s="7"/>
      <c r="D1707" s="8"/>
      <c r="F1707" s="6"/>
    </row>
    <row r="1708" spans="1:6" ht="15.75" customHeight="1" x14ac:dyDescent="0.25">
      <c r="A1708" s="5"/>
      <c r="B1708" s="6"/>
      <c r="C1708" s="7"/>
      <c r="D1708" s="8"/>
      <c r="F1708" s="6"/>
    </row>
    <row r="1709" spans="1:6" ht="15.75" customHeight="1" x14ac:dyDescent="0.25">
      <c r="A1709" s="5"/>
      <c r="B1709" s="6"/>
      <c r="C1709" s="7"/>
      <c r="D1709" s="8"/>
      <c r="F1709" s="6"/>
    </row>
    <row r="1710" spans="1:6" ht="15.75" customHeight="1" x14ac:dyDescent="0.25">
      <c r="A1710" s="5"/>
      <c r="B1710" s="6"/>
      <c r="C1710" s="7"/>
      <c r="D1710" s="8"/>
      <c r="F1710" s="6"/>
    </row>
    <row r="1711" spans="1:6" ht="15.75" customHeight="1" x14ac:dyDescent="0.25">
      <c r="A1711" s="5"/>
      <c r="B1711" s="6"/>
      <c r="C1711" s="7"/>
      <c r="D1711" s="8"/>
      <c r="F1711" s="6"/>
    </row>
    <row r="1712" spans="1:6" ht="15.75" customHeight="1" x14ac:dyDescent="0.25">
      <c r="A1712" s="5"/>
      <c r="B1712" s="6"/>
      <c r="C1712" s="7"/>
      <c r="D1712" s="8"/>
      <c r="F1712" s="6"/>
    </row>
    <row r="1713" spans="1:6" ht="15.75" customHeight="1" x14ac:dyDescent="0.25">
      <c r="A1713" s="5"/>
      <c r="B1713" s="6"/>
      <c r="C1713" s="7"/>
      <c r="D1713" s="8"/>
      <c r="F1713" s="6"/>
    </row>
    <row r="1714" spans="1:6" ht="15.75" customHeight="1" x14ac:dyDescent="0.25">
      <c r="A1714" s="5"/>
      <c r="B1714" s="6"/>
      <c r="C1714" s="7"/>
      <c r="D1714" s="8"/>
      <c r="F1714" s="6"/>
    </row>
    <row r="1715" spans="1:6" ht="15.75" customHeight="1" x14ac:dyDescent="0.25">
      <c r="A1715" s="5"/>
      <c r="B1715" s="6"/>
      <c r="C1715" s="7"/>
      <c r="D1715" s="8"/>
      <c r="F1715" s="6"/>
    </row>
    <row r="1716" spans="1:6" ht="15.75" customHeight="1" x14ac:dyDescent="0.25">
      <c r="A1716" s="5"/>
      <c r="B1716" s="6"/>
      <c r="C1716" s="7"/>
      <c r="D1716" s="8"/>
      <c r="F1716" s="6"/>
    </row>
    <row r="1717" spans="1:6" ht="15.75" customHeight="1" x14ac:dyDescent="0.25">
      <c r="A1717" s="5"/>
      <c r="B1717" s="6"/>
      <c r="C1717" s="7"/>
      <c r="D1717" s="8"/>
      <c r="F1717" s="6"/>
    </row>
    <row r="1718" spans="1:6" ht="15.75" customHeight="1" x14ac:dyDescent="0.25">
      <c r="A1718" s="5"/>
      <c r="B1718" s="6"/>
      <c r="C1718" s="7"/>
      <c r="D1718" s="8"/>
      <c r="F1718" s="6"/>
    </row>
    <row r="1719" spans="1:6" ht="15.75" customHeight="1" x14ac:dyDescent="0.25">
      <c r="A1719" s="5"/>
      <c r="B1719" s="6"/>
      <c r="C1719" s="7"/>
      <c r="D1719" s="8"/>
      <c r="F1719" s="6"/>
    </row>
    <row r="1720" spans="1:6" ht="15.75" customHeight="1" x14ac:dyDescent="0.25">
      <c r="A1720" s="5"/>
      <c r="B1720" s="6"/>
      <c r="C1720" s="7"/>
      <c r="D1720" s="8"/>
      <c r="F1720" s="6"/>
    </row>
    <row r="1721" spans="1:6" ht="15.75" customHeight="1" x14ac:dyDescent="0.25">
      <c r="A1721" s="5"/>
      <c r="B1721" s="6"/>
      <c r="C1721" s="7"/>
      <c r="D1721" s="8"/>
      <c r="F1721" s="6"/>
    </row>
    <row r="1722" spans="1:6" ht="15.75" customHeight="1" x14ac:dyDescent="0.25">
      <c r="A1722" s="5"/>
      <c r="B1722" s="6"/>
      <c r="C1722" s="7"/>
      <c r="D1722" s="8"/>
      <c r="F1722" s="6"/>
    </row>
    <row r="1723" spans="1:6" ht="15.75" customHeight="1" x14ac:dyDescent="0.25">
      <c r="A1723" s="5"/>
      <c r="B1723" s="6"/>
      <c r="C1723" s="7"/>
      <c r="D1723" s="8"/>
      <c r="F1723" s="6"/>
    </row>
    <row r="1724" spans="1:6" ht="15.75" customHeight="1" x14ac:dyDescent="0.25">
      <c r="A1724" s="5"/>
      <c r="B1724" s="6"/>
      <c r="C1724" s="7"/>
      <c r="D1724" s="8"/>
      <c r="F1724" s="6"/>
    </row>
    <row r="1725" spans="1:6" ht="15.75" customHeight="1" x14ac:dyDescent="0.25">
      <c r="A1725" s="5"/>
      <c r="B1725" s="6"/>
      <c r="C1725" s="7"/>
      <c r="D1725" s="8"/>
      <c r="F1725" s="6"/>
    </row>
    <row r="1726" spans="1:6" ht="15.75" customHeight="1" x14ac:dyDescent="0.25">
      <c r="A1726" s="5"/>
      <c r="B1726" s="6"/>
      <c r="C1726" s="7"/>
      <c r="D1726" s="8"/>
      <c r="F1726" s="6"/>
    </row>
    <row r="1727" spans="1:6" ht="15.75" customHeight="1" x14ac:dyDescent="0.25">
      <c r="A1727" s="5"/>
      <c r="B1727" s="6"/>
      <c r="C1727" s="7"/>
      <c r="D1727" s="8"/>
      <c r="F1727" s="6"/>
    </row>
    <row r="1728" spans="1:6" ht="15.75" customHeight="1" x14ac:dyDescent="0.25">
      <c r="A1728" s="5"/>
      <c r="B1728" s="6"/>
      <c r="C1728" s="7"/>
      <c r="D1728" s="8"/>
      <c r="F1728" s="6"/>
    </row>
    <row r="1729" spans="1:6" ht="15.75" customHeight="1" x14ac:dyDescent="0.25">
      <c r="A1729" s="5"/>
      <c r="B1729" s="6"/>
      <c r="C1729" s="7"/>
      <c r="D1729" s="8"/>
      <c r="F1729" s="6"/>
    </row>
    <row r="1730" spans="1:6" ht="15.75" customHeight="1" x14ac:dyDescent="0.25">
      <c r="A1730" s="5"/>
      <c r="B1730" s="6"/>
      <c r="C1730" s="7"/>
      <c r="D1730" s="8"/>
      <c r="F1730" s="6"/>
    </row>
    <row r="1731" spans="1:6" ht="15.75" customHeight="1" x14ac:dyDescent="0.25">
      <c r="A1731" s="5"/>
      <c r="B1731" s="6"/>
      <c r="C1731" s="7"/>
      <c r="D1731" s="8"/>
      <c r="F1731" s="6"/>
    </row>
    <row r="1732" spans="1:6" ht="15.75" customHeight="1" x14ac:dyDescent="0.25">
      <c r="A1732" s="5"/>
      <c r="B1732" s="6"/>
      <c r="C1732" s="7"/>
      <c r="D1732" s="8"/>
      <c r="F1732" s="6"/>
    </row>
    <row r="1733" spans="1:6" ht="15.75" customHeight="1" x14ac:dyDescent="0.25">
      <c r="A1733" s="5"/>
      <c r="B1733" s="6"/>
      <c r="C1733" s="7"/>
      <c r="D1733" s="8"/>
      <c r="F1733" s="6"/>
    </row>
    <row r="1734" spans="1:6" ht="15.75" customHeight="1" x14ac:dyDescent="0.25">
      <c r="A1734" s="5"/>
      <c r="B1734" s="6"/>
      <c r="C1734" s="7"/>
      <c r="D1734" s="8"/>
      <c r="F1734" s="6"/>
    </row>
    <row r="1735" spans="1:6" ht="15.75" customHeight="1" x14ac:dyDescent="0.25">
      <c r="A1735" s="5"/>
      <c r="B1735" s="6"/>
      <c r="C1735" s="7"/>
      <c r="D1735" s="8"/>
      <c r="F1735" s="6"/>
    </row>
    <row r="1736" spans="1:6" ht="15.75" customHeight="1" x14ac:dyDescent="0.25">
      <c r="A1736" s="5"/>
      <c r="B1736" s="6"/>
      <c r="C1736" s="7"/>
      <c r="D1736" s="8"/>
      <c r="F1736" s="6"/>
    </row>
    <row r="1737" spans="1:6" ht="15.75" customHeight="1" x14ac:dyDescent="0.25">
      <c r="A1737" s="5"/>
      <c r="B1737" s="6"/>
      <c r="C1737" s="7"/>
      <c r="D1737" s="8"/>
      <c r="F1737" s="6"/>
    </row>
    <row r="1738" spans="1:6" ht="15.75" customHeight="1" x14ac:dyDescent="0.25">
      <c r="A1738" s="5"/>
      <c r="B1738" s="6"/>
      <c r="C1738" s="7"/>
      <c r="D1738" s="8"/>
      <c r="F1738" s="6"/>
    </row>
    <row r="1739" spans="1:6" ht="15.75" customHeight="1" x14ac:dyDescent="0.25">
      <c r="A1739" s="5"/>
      <c r="B1739" s="6"/>
      <c r="C1739" s="7"/>
      <c r="D1739" s="8"/>
      <c r="F1739" s="6"/>
    </row>
    <row r="1740" spans="1:6" ht="15.75" customHeight="1" x14ac:dyDescent="0.25">
      <c r="A1740" s="5"/>
      <c r="B1740" s="6"/>
      <c r="C1740" s="7"/>
      <c r="D1740" s="8"/>
      <c r="F1740" s="6"/>
    </row>
    <row r="1741" spans="1:6" ht="15.75" customHeight="1" x14ac:dyDescent="0.25">
      <c r="A1741" s="5"/>
      <c r="B1741" s="6"/>
      <c r="C1741" s="7"/>
      <c r="D1741" s="8"/>
      <c r="F1741" s="6"/>
    </row>
    <row r="1742" spans="1:6" ht="15.75" customHeight="1" x14ac:dyDescent="0.25">
      <c r="A1742" s="5"/>
      <c r="B1742" s="6"/>
      <c r="C1742" s="7"/>
      <c r="D1742" s="8"/>
      <c r="F1742" s="6"/>
    </row>
    <row r="1743" spans="1:6" ht="15.75" customHeight="1" x14ac:dyDescent="0.25">
      <c r="A1743" s="5"/>
      <c r="B1743" s="6"/>
      <c r="C1743" s="7"/>
      <c r="D1743" s="8"/>
      <c r="F1743" s="6"/>
    </row>
    <row r="1744" spans="1:6" ht="15.75" customHeight="1" x14ac:dyDescent="0.25">
      <c r="A1744" s="5"/>
      <c r="B1744" s="6"/>
      <c r="C1744" s="7"/>
      <c r="D1744" s="8"/>
      <c r="F1744" s="6"/>
    </row>
    <row r="1745" spans="1:6" ht="15.75" customHeight="1" x14ac:dyDescent="0.25">
      <c r="A1745" s="5"/>
      <c r="B1745" s="6"/>
      <c r="C1745" s="7"/>
      <c r="D1745" s="8"/>
      <c r="F1745" s="6"/>
    </row>
    <row r="1746" spans="1:6" ht="15.75" customHeight="1" x14ac:dyDescent="0.25">
      <c r="A1746" s="5"/>
      <c r="B1746" s="6"/>
      <c r="C1746" s="7"/>
      <c r="D1746" s="8"/>
      <c r="F1746" s="6"/>
    </row>
    <row r="1747" spans="1:6" ht="15.75" customHeight="1" x14ac:dyDescent="0.25">
      <c r="A1747" s="5"/>
      <c r="B1747" s="6"/>
      <c r="C1747" s="7"/>
      <c r="D1747" s="8"/>
      <c r="F1747" s="6"/>
    </row>
    <row r="1748" spans="1:6" ht="15.75" customHeight="1" x14ac:dyDescent="0.25">
      <c r="A1748" s="5"/>
      <c r="B1748" s="6"/>
      <c r="C1748" s="7"/>
      <c r="D1748" s="8"/>
      <c r="F1748" s="6"/>
    </row>
    <row r="1749" spans="1:6" ht="15.75" customHeight="1" x14ac:dyDescent="0.25">
      <c r="A1749" s="5"/>
      <c r="B1749" s="6"/>
      <c r="C1749" s="7"/>
      <c r="D1749" s="8"/>
      <c r="F1749" s="6"/>
    </row>
    <row r="1750" spans="1:6" ht="15.75" customHeight="1" x14ac:dyDescent="0.25">
      <c r="A1750" s="5"/>
      <c r="B1750" s="6"/>
      <c r="C1750" s="7"/>
      <c r="D1750" s="8"/>
      <c r="F1750" s="6"/>
    </row>
    <row r="1751" spans="1:6" ht="15.75" customHeight="1" x14ac:dyDescent="0.25">
      <c r="A1751" s="5"/>
      <c r="B1751" s="6"/>
      <c r="C1751" s="7"/>
      <c r="D1751" s="8"/>
      <c r="F1751" s="6"/>
    </row>
    <row r="1752" spans="1:6" ht="15.75" customHeight="1" x14ac:dyDescent="0.25">
      <c r="A1752" s="5"/>
      <c r="B1752" s="6"/>
      <c r="C1752" s="7"/>
      <c r="D1752" s="8"/>
      <c r="F1752" s="6"/>
    </row>
    <row r="1753" spans="1:6" ht="15.75" customHeight="1" x14ac:dyDescent="0.25">
      <c r="A1753" s="5"/>
      <c r="B1753" s="6"/>
      <c r="C1753" s="7"/>
      <c r="D1753" s="8"/>
      <c r="F1753" s="6"/>
    </row>
    <row r="1754" spans="1:6" ht="15.75" customHeight="1" x14ac:dyDescent="0.25">
      <c r="A1754" s="5"/>
      <c r="B1754" s="6"/>
      <c r="C1754" s="7"/>
      <c r="D1754" s="8"/>
      <c r="F1754" s="6"/>
    </row>
    <row r="1755" spans="1:6" ht="15.75" customHeight="1" x14ac:dyDescent="0.25">
      <c r="A1755" s="5"/>
      <c r="B1755" s="6"/>
      <c r="C1755" s="7"/>
      <c r="D1755" s="8"/>
      <c r="F1755" s="6"/>
    </row>
    <row r="1756" spans="1:6" ht="15.75" customHeight="1" x14ac:dyDescent="0.25">
      <c r="A1756" s="5"/>
      <c r="B1756" s="6"/>
      <c r="C1756" s="7"/>
      <c r="D1756" s="8"/>
      <c r="F1756" s="6"/>
    </row>
    <row r="1757" spans="1:6" ht="15.75" customHeight="1" x14ac:dyDescent="0.25">
      <c r="A1757" s="5"/>
      <c r="B1757" s="6"/>
      <c r="C1757" s="7"/>
      <c r="D1757" s="8"/>
      <c r="F1757" s="6"/>
    </row>
    <row r="1758" spans="1:6" ht="15.75" customHeight="1" x14ac:dyDescent="0.25">
      <c r="A1758" s="5"/>
      <c r="B1758" s="6"/>
      <c r="C1758" s="7"/>
      <c r="D1758" s="8"/>
      <c r="F1758" s="6"/>
    </row>
    <row r="1759" spans="1:6" ht="15.75" customHeight="1" x14ac:dyDescent="0.25">
      <c r="A1759" s="5"/>
      <c r="B1759" s="6"/>
      <c r="C1759" s="7"/>
      <c r="D1759" s="8"/>
      <c r="F1759" s="6"/>
    </row>
    <row r="1760" spans="1:6" ht="15.75" customHeight="1" x14ac:dyDescent="0.25">
      <c r="A1760" s="5"/>
      <c r="B1760" s="6"/>
      <c r="C1760" s="7"/>
      <c r="D1760" s="8"/>
      <c r="F1760" s="6"/>
    </row>
    <row r="1761" spans="1:6" ht="15.75" customHeight="1" x14ac:dyDescent="0.25">
      <c r="A1761" s="5"/>
      <c r="B1761" s="6"/>
      <c r="C1761" s="7"/>
      <c r="D1761" s="8"/>
      <c r="F1761" s="6"/>
    </row>
    <row r="1762" spans="1:6" ht="15.75" customHeight="1" x14ac:dyDescent="0.25">
      <c r="A1762" s="5"/>
      <c r="B1762" s="6"/>
      <c r="C1762" s="7"/>
      <c r="D1762" s="8"/>
      <c r="F1762" s="6"/>
    </row>
    <row r="1763" spans="1:6" ht="15.75" customHeight="1" x14ac:dyDescent="0.25">
      <c r="A1763" s="5"/>
      <c r="B1763" s="6"/>
      <c r="C1763" s="7"/>
      <c r="D1763" s="8"/>
      <c r="F1763" s="6"/>
    </row>
    <row r="1764" spans="1:6" ht="15.75" customHeight="1" x14ac:dyDescent="0.25">
      <c r="A1764" s="5"/>
      <c r="B1764" s="6"/>
      <c r="C1764" s="7"/>
      <c r="D1764" s="8"/>
      <c r="F1764" s="6"/>
    </row>
    <row r="1765" spans="1:6" ht="15.75" customHeight="1" x14ac:dyDescent="0.25">
      <c r="A1765" s="5"/>
      <c r="B1765" s="6"/>
      <c r="C1765" s="7"/>
      <c r="D1765" s="8"/>
      <c r="F1765" s="6"/>
    </row>
    <row r="1766" spans="1:6" ht="15.75" customHeight="1" x14ac:dyDescent="0.25">
      <c r="A1766" s="5"/>
      <c r="B1766" s="6"/>
      <c r="C1766" s="7"/>
      <c r="D1766" s="8"/>
      <c r="F1766" s="6"/>
    </row>
    <row r="1767" spans="1:6" ht="15.75" customHeight="1" x14ac:dyDescent="0.25">
      <c r="A1767" s="5"/>
      <c r="B1767" s="6"/>
      <c r="C1767" s="7"/>
      <c r="D1767" s="8"/>
      <c r="F1767" s="6"/>
    </row>
    <row r="1768" spans="1:6" ht="15.75" customHeight="1" x14ac:dyDescent="0.25">
      <c r="A1768" s="5"/>
      <c r="B1768" s="6"/>
      <c r="C1768" s="7"/>
      <c r="D1768" s="8"/>
      <c r="F1768" s="6"/>
    </row>
    <row r="1769" spans="1:6" ht="15.75" customHeight="1" x14ac:dyDescent="0.25">
      <c r="A1769" s="5"/>
      <c r="B1769" s="6"/>
      <c r="C1769" s="7"/>
      <c r="D1769" s="8"/>
      <c r="F1769" s="6"/>
    </row>
    <row r="1770" spans="1:6" ht="15.75" customHeight="1" x14ac:dyDescent="0.25">
      <c r="A1770" s="5"/>
      <c r="B1770" s="6"/>
      <c r="C1770" s="7"/>
      <c r="D1770" s="8"/>
      <c r="F1770" s="6"/>
    </row>
    <row r="1771" spans="1:6" ht="15.75" customHeight="1" x14ac:dyDescent="0.25">
      <c r="A1771" s="5"/>
      <c r="B1771" s="6"/>
      <c r="C1771" s="7"/>
      <c r="D1771" s="8"/>
      <c r="F1771" s="6"/>
    </row>
    <row r="1772" spans="1:6" ht="15.75" customHeight="1" x14ac:dyDescent="0.25">
      <c r="A1772" s="5"/>
      <c r="B1772" s="6"/>
      <c r="C1772" s="7"/>
      <c r="D1772" s="8"/>
      <c r="F1772" s="6"/>
    </row>
    <row r="1773" spans="1:6" ht="15.75" customHeight="1" x14ac:dyDescent="0.25">
      <c r="A1773" s="5"/>
      <c r="B1773" s="6"/>
      <c r="C1773" s="7"/>
      <c r="D1773" s="8"/>
      <c r="F1773" s="6"/>
    </row>
    <row r="1774" spans="1:6" ht="15.75" customHeight="1" x14ac:dyDescent="0.25">
      <c r="A1774" s="5"/>
      <c r="B1774" s="6"/>
      <c r="C1774" s="7"/>
      <c r="D1774" s="8"/>
      <c r="F1774" s="6"/>
    </row>
    <row r="1775" spans="1:6" ht="15.75" customHeight="1" x14ac:dyDescent="0.25">
      <c r="A1775" s="5"/>
      <c r="B1775" s="6"/>
      <c r="C1775" s="7"/>
      <c r="D1775" s="8"/>
      <c r="F1775" s="6"/>
    </row>
    <row r="1776" spans="1:6" ht="15.75" customHeight="1" x14ac:dyDescent="0.25">
      <c r="A1776" s="5"/>
      <c r="B1776" s="6"/>
      <c r="C1776" s="7"/>
      <c r="D1776" s="8"/>
      <c r="F1776" s="6"/>
    </row>
    <row r="1777" spans="1:6" ht="15.75" customHeight="1" x14ac:dyDescent="0.25">
      <c r="A1777" s="5"/>
      <c r="B1777" s="6"/>
      <c r="C1777" s="7"/>
      <c r="D1777" s="8"/>
      <c r="F1777" s="6"/>
    </row>
    <row r="1778" spans="1:6" ht="15.75" customHeight="1" x14ac:dyDescent="0.25">
      <c r="A1778" s="5"/>
      <c r="B1778" s="6"/>
      <c r="C1778" s="7"/>
      <c r="D1778" s="8"/>
      <c r="F1778" s="6"/>
    </row>
    <row r="1779" spans="1:6" ht="15.75" customHeight="1" x14ac:dyDescent="0.25">
      <c r="A1779" s="5"/>
      <c r="B1779" s="6"/>
      <c r="C1779" s="7"/>
      <c r="D1779" s="8"/>
      <c r="F1779" s="6"/>
    </row>
    <row r="1780" spans="1:6" ht="15.75" customHeight="1" x14ac:dyDescent="0.25">
      <c r="A1780" s="5"/>
      <c r="B1780" s="6"/>
      <c r="C1780" s="7"/>
      <c r="D1780" s="8"/>
      <c r="F1780" s="6"/>
    </row>
    <row r="1781" spans="1:6" ht="15.75" customHeight="1" x14ac:dyDescent="0.25">
      <c r="A1781" s="5"/>
      <c r="B1781" s="6"/>
      <c r="C1781" s="7"/>
      <c r="D1781" s="8"/>
      <c r="F1781" s="6"/>
    </row>
    <row r="1782" spans="1:6" ht="15.75" customHeight="1" x14ac:dyDescent="0.25">
      <c r="A1782" s="5"/>
      <c r="B1782" s="6"/>
      <c r="C1782" s="7"/>
      <c r="D1782" s="8"/>
      <c r="F1782" s="6"/>
    </row>
    <row r="1783" spans="1:6" ht="15.75" customHeight="1" x14ac:dyDescent="0.25">
      <c r="A1783" s="5"/>
      <c r="B1783" s="6"/>
      <c r="C1783" s="7"/>
      <c r="D1783" s="8"/>
      <c r="F1783" s="6"/>
    </row>
    <row r="1784" spans="1:6" ht="15.75" customHeight="1" x14ac:dyDescent="0.25">
      <c r="A1784" s="5"/>
      <c r="B1784" s="6"/>
      <c r="C1784" s="7"/>
      <c r="D1784" s="8"/>
      <c r="F1784" s="6"/>
    </row>
    <row r="1785" spans="1:6" ht="15.75" customHeight="1" x14ac:dyDescent="0.25">
      <c r="A1785" s="5"/>
      <c r="B1785" s="6"/>
      <c r="C1785" s="7"/>
      <c r="D1785" s="8"/>
      <c r="F1785" s="6"/>
    </row>
    <row r="1786" spans="1:6" ht="15.75" customHeight="1" x14ac:dyDescent="0.25">
      <c r="A1786" s="5"/>
      <c r="B1786" s="6"/>
      <c r="C1786" s="7"/>
      <c r="D1786" s="8"/>
      <c r="F1786" s="6"/>
    </row>
    <row r="1787" spans="1:6" ht="15.75" customHeight="1" x14ac:dyDescent="0.25">
      <c r="A1787" s="5"/>
      <c r="B1787" s="6"/>
      <c r="C1787" s="7"/>
      <c r="D1787" s="8"/>
      <c r="F1787" s="6"/>
    </row>
    <row r="1788" spans="1:6" ht="15.75" customHeight="1" x14ac:dyDescent="0.25">
      <c r="A1788" s="5"/>
      <c r="B1788" s="6"/>
      <c r="C1788" s="7"/>
      <c r="D1788" s="8"/>
      <c r="F1788" s="6"/>
    </row>
    <row r="1789" spans="1:6" ht="15.75" customHeight="1" x14ac:dyDescent="0.25">
      <c r="A1789" s="5"/>
      <c r="B1789" s="6"/>
      <c r="C1789" s="7"/>
      <c r="D1789" s="8"/>
      <c r="F1789" s="6"/>
    </row>
    <row r="1790" spans="1:6" ht="15.75" customHeight="1" x14ac:dyDescent="0.25">
      <c r="A1790" s="5"/>
      <c r="B1790" s="6"/>
      <c r="C1790" s="7"/>
      <c r="D1790" s="8"/>
      <c r="F1790" s="6"/>
    </row>
    <row r="1791" spans="1:6" ht="15.75" customHeight="1" x14ac:dyDescent="0.25">
      <c r="A1791" s="5"/>
      <c r="B1791" s="6"/>
      <c r="C1791" s="7"/>
      <c r="D1791" s="8"/>
      <c r="F1791" s="6"/>
    </row>
    <row r="1792" spans="1:6" ht="15.75" customHeight="1" x14ac:dyDescent="0.25">
      <c r="A1792" s="5"/>
      <c r="B1792" s="6"/>
      <c r="C1792" s="7"/>
      <c r="D1792" s="8"/>
      <c r="F1792" s="6"/>
    </row>
    <row r="1793" spans="1:6" ht="15.75" customHeight="1" x14ac:dyDescent="0.25">
      <c r="A1793" s="5"/>
      <c r="B1793" s="6"/>
      <c r="C1793" s="7"/>
      <c r="D1793" s="8"/>
      <c r="F1793" s="6"/>
    </row>
    <row r="1794" spans="1:6" ht="15.75" customHeight="1" x14ac:dyDescent="0.25">
      <c r="A1794" s="5"/>
      <c r="B1794" s="6"/>
      <c r="C1794" s="7"/>
      <c r="D1794" s="8"/>
      <c r="F1794" s="6"/>
    </row>
    <row r="1795" spans="1:6" ht="15.75" customHeight="1" x14ac:dyDescent="0.25">
      <c r="A1795" s="5"/>
      <c r="B1795" s="6"/>
      <c r="C1795" s="7"/>
      <c r="D1795" s="8"/>
      <c r="F1795" s="6"/>
    </row>
    <row r="1796" spans="1:6" ht="15.75" customHeight="1" x14ac:dyDescent="0.25">
      <c r="A1796" s="5"/>
      <c r="B1796" s="6"/>
      <c r="C1796" s="7"/>
      <c r="D1796" s="8"/>
      <c r="F1796" s="6"/>
    </row>
    <row r="1797" spans="1:6" ht="15.75" customHeight="1" x14ac:dyDescent="0.25">
      <c r="A1797" s="5"/>
      <c r="B1797" s="6"/>
      <c r="C1797" s="7"/>
      <c r="D1797" s="8"/>
      <c r="F1797" s="6"/>
    </row>
    <row r="1798" spans="1:6" ht="15.75" customHeight="1" x14ac:dyDescent="0.25">
      <c r="A1798" s="5"/>
      <c r="B1798" s="6"/>
      <c r="C1798" s="7"/>
      <c r="D1798" s="8"/>
      <c r="F1798" s="6"/>
    </row>
    <row r="1799" spans="1:6" ht="15.75" customHeight="1" x14ac:dyDescent="0.25">
      <c r="A1799" s="5"/>
      <c r="B1799" s="6"/>
      <c r="C1799" s="7"/>
      <c r="D1799" s="8"/>
      <c r="F1799" s="6"/>
    </row>
    <row r="1800" spans="1:6" ht="15.75" customHeight="1" x14ac:dyDescent="0.25">
      <c r="A1800" s="5"/>
      <c r="B1800" s="6"/>
      <c r="C1800" s="7"/>
      <c r="D1800" s="8"/>
      <c r="F1800" s="6"/>
    </row>
    <row r="1801" spans="1:6" ht="15.75" customHeight="1" x14ac:dyDescent="0.25">
      <c r="A1801" s="5"/>
      <c r="B1801" s="6"/>
      <c r="C1801" s="7"/>
      <c r="D1801" s="8"/>
      <c r="F1801" s="6"/>
    </row>
    <row r="1802" spans="1:6" ht="15.75" customHeight="1" x14ac:dyDescent="0.25">
      <c r="A1802" s="5"/>
      <c r="B1802" s="6"/>
      <c r="C1802" s="7"/>
      <c r="D1802" s="8"/>
      <c r="F1802" s="6"/>
    </row>
    <row r="1803" spans="1:6" ht="15.75" customHeight="1" x14ac:dyDescent="0.25">
      <c r="A1803" s="5"/>
      <c r="B1803" s="6"/>
      <c r="C1803" s="7"/>
      <c r="D1803" s="8"/>
      <c r="F1803" s="6"/>
    </row>
    <row r="1804" spans="1:6" ht="15.75" customHeight="1" x14ac:dyDescent="0.25">
      <c r="A1804" s="5"/>
      <c r="B1804" s="6"/>
      <c r="C1804" s="7"/>
      <c r="D1804" s="8"/>
      <c r="F1804" s="6"/>
    </row>
    <row r="1805" spans="1:6" ht="15.75" customHeight="1" x14ac:dyDescent="0.25">
      <c r="A1805" s="5"/>
      <c r="B1805" s="6"/>
      <c r="C1805" s="7"/>
      <c r="D1805" s="8"/>
      <c r="F1805" s="6"/>
    </row>
    <row r="1806" spans="1:6" ht="15.75" customHeight="1" x14ac:dyDescent="0.25">
      <c r="A1806" s="5"/>
      <c r="B1806" s="6"/>
      <c r="C1806" s="7"/>
      <c r="D1806" s="8"/>
      <c r="F1806" s="6"/>
    </row>
    <row r="1807" spans="1:6" ht="15.75" customHeight="1" x14ac:dyDescent="0.25">
      <c r="A1807" s="5"/>
      <c r="B1807" s="6"/>
      <c r="C1807" s="7"/>
      <c r="D1807" s="8"/>
      <c r="F1807" s="6"/>
    </row>
    <row r="1808" spans="1:6" ht="15.75" customHeight="1" x14ac:dyDescent="0.25">
      <c r="A1808" s="5"/>
      <c r="B1808" s="6"/>
      <c r="C1808" s="7"/>
      <c r="D1808" s="8"/>
      <c r="F1808" s="6"/>
    </row>
    <row r="1809" spans="1:6" ht="15.75" customHeight="1" x14ac:dyDescent="0.25">
      <c r="A1809" s="5"/>
      <c r="B1809" s="6"/>
      <c r="C1809" s="7"/>
      <c r="D1809" s="8"/>
      <c r="F1809" s="6"/>
    </row>
    <row r="1810" spans="1:6" ht="15.75" customHeight="1" x14ac:dyDescent="0.25">
      <c r="A1810" s="5"/>
      <c r="B1810" s="6"/>
      <c r="C1810" s="7"/>
      <c r="D1810" s="8"/>
      <c r="F1810" s="6"/>
    </row>
    <row r="1811" spans="1:6" ht="15.75" customHeight="1" x14ac:dyDescent="0.25">
      <c r="A1811" s="5"/>
      <c r="B1811" s="6"/>
      <c r="C1811" s="7"/>
      <c r="D1811" s="8"/>
      <c r="F1811" s="6"/>
    </row>
    <row r="1812" spans="1:6" ht="15.75" customHeight="1" x14ac:dyDescent="0.25">
      <c r="A1812" s="5"/>
      <c r="B1812" s="6"/>
      <c r="C1812" s="7"/>
      <c r="D1812" s="8"/>
      <c r="F1812" s="6"/>
    </row>
    <row r="1813" spans="1:6" ht="15.75" customHeight="1" x14ac:dyDescent="0.25">
      <c r="A1813" s="5"/>
      <c r="B1813" s="6"/>
      <c r="C1813" s="7"/>
      <c r="D1813" s="8"/>
      <c r="F1813" s="6"/>
    </row>
    <row r="1814" spans="1:6" ht="15.75" customHeight="1" x14ac:dyDescent="0.25">
      <c r="A1814" s="5"/>
      <c r="B1814" s="6"/>
      <c r="C1814" s="7"/>
      <c r="D1814" s="8"/>
      <c r="F1814" s="6"/>
    </row>
    <row r="1815" spans="1:6" ht="15.75" customHeight="1" x14ac:dyDescent="0.25">
      <c r="A1815" s="5"/>
      <c r="B1815" s="6"/>
      <c r="C1815" s="7"/>
      <c r="D1815" s="8"/>
      <c r="F1815" s="6"/>
    </row>
    <row r="1816" spans="1:6" ht="15.75" customHeight="1" x14ac:dyDescent="0.25">
      <c r="A1816" s="5"/>
      <c r="B1816" s="6"/>
      <c r="C1816" s="7"/>
      <c r="D1816" s="8"/>
      <c r="F1816" s="6"/>
    </row>
    <row r="1817" spans="1:6" ht="15.75" customHeight="1" x14ac:dyDescent="0.25">
      <c r="A1817" s="5"/>
      <c r="B1817" s="6"/>
      <c r="C1817" s="7"/>
      <c r="D1817" s="8"/>
      <c r="F1817" s="6"/>
    </row>
    <row r="1818" spans="1:6" ht="15.75" customHeight="1" x14ac:dyDescent="0.25">
      <c r="A1818" s="5"/>
      <c r="B1818" s="6"/>
      <c r="C1818" s="7"/>
      <c r="D1818" s="8"/>
      <c r="F1818" s="6"/>
    </row>
    <row r="1819" spans="1:6" ht="15.75" customHeight="1" x14ac:dyDescent="0.25">
      <c r="A1819" s="5"/>
      <c r="B1819" s="6"/>
      <c r="C1819" s="7"/>
      <c r="D1819" s="8"/>
      <c r="F1819" s="6"/>
    </row>
    <row r="1820" spans="1:6" ht="15.75" customHeight="1" x14ac:dyDescent="0.25">
      <c r="A1820" s="5"/>
      <c r="B1820" s="6"/>
      <c r="C1820" s="7"/>
      <c r="D1820" s="8"/>
      <c r="F1820" s="6"/>
    </row>
    <row r="1821" spans="1:6" ht="15.75" customHeight="1" x14ac:dyDescent="0.25">
      <c r="A1821" s="5"/>
      <c r="B1821" s="6"/>
      <c r="C1821" s="7"/>
      <c r="D1821" s="8"/>
      <c r="F1821" s="6"/>
    </row>
    <row r="1822" spans="1:6" ht="15.75" customHeight="1" x14ac:dyDescent="0.25">
      <c r="A1822" s="5"/>
      <c r="B1822" s="6"/>
      <c r="C1822" s="7"/>
      <c r="D1822" s="8"/>
      <c r="F1822" s="6"/>
    </row>
    <row r="1823" spans="1:6" ht="15.75" customHeight="1" x14ac:dyDescent="0.25">
      <c r="A1823" s="5"/>
      <c r="B1823" s="6"/>
      <c r="C1823" s="7"/>
      <c r="D1823" s="8"/>
      <c r="F1823" s="6"/>
    </row>
    <row r="1824" spans="1:6" ht="15.75" customHeight="1" x14ac:dyDescent="0.25">
      <c r="A1824" s="5"/>
      <c r="B1824" s="6"/>
      <c r="C1824" s="7"/>
      <c r="D1824" s="8"/>
      <c r="F1824" s="6"/>
    </row>
    <row r="1825" spans="1:6" ht="15.75" customHeight="1" x14ac:dyDescent="0.25">
      <c r="A1825" s="5"/>
      <c r="B1825" s="6"/>
      <c r="C1825" s="7"/>
      <c r="D1825" s="8"/>
      <c r="F1825" s="6"/>
    </row>
    <row r="1826" spans="1:6" ht="15.75" customHeight="1" x14ac:dyDescent="0.25">
      <c r="A1826" s="5"/>
      <c r="B1826" s="6"/>
      <c r="C1826" s="7"/>
      <c r="D1826" s="8"/>
      <c r="F1826" s="6"/>
    </row>
    <row r="1827" spans="1:6" ht="15.75" customHeight="1" x14ac:dyDescent="0.25">
      <c r="A1827" s="5"/>
      <c r="B1827" s="6"/>
      <c r="C1827" s="7"/>
      <c r="D1827" s="8"/>
      <c r="F1827" s="6"/>
    </row>
    <row r="1828" spans="1:6" ht="15.75" customHeight="1" x14ac:dyDescent="0.25">
      <c r="A1828" s="5"/>
      <c r="B1828" s="6"/>
      <c r="C1828" s="7"/>
      <c r="D1828" s="8"/>
      <c r="F1828" s="6"/>
    </row>
    <row r="1829" spans="1:6" ht="15.75" customHeight="1" x14ac:dyDescent="0.25">
      <c r="A1829" s="5"/>
      <c r="B1829" s="6"/>
      <c r="C1829" s="7"/>
      <c r="D1829" s="8"/>
      <c r="F1829" s="6"/>
    </row>
    <row r="1830" spans="1:6" ht="15.75" customHeight="1" x14ac:dyDescent="0.25">
      <c r="A1830" s="5"/>
      <c r="B1830" s="6"/>
      <c r="C1830" s="7"/>
      <c r="D1830" s="8"/>
      <c r="F1830" s="6"/>
    </row>
    <row r="1831" spans="1:6" ht="15.75" customHeight="1" x14ac:dyDescent="0.25">
      <c r="A1831" s="5"/>
      <c r="B1831" s="6"/>
      <c r="C1831" s="7"/>
      <c r="D1831" s="8"/>
      <c r="F1831" s="6"/>
    </row>
    <row r="1832" spans="1:6" ht="15.75" customHeight="1" x14ac:dyDescent="0.25">
      <c r="A1832" s="5"/>
      <c r="B1832" s="6"/>
      <c r="C1832" s="7"/>
      <c r="D1832" s="8"/>
      <c r="F1832" s="6"/>
    </row>
    <row r="1833" spans="1:6" ht="15.75" customHeight="1" x14ac:dyDescent="0.25">
      <c r="A1833" s="5"/>
      <c r="B1833" s="6"/>
      <c r="C1833" s="7"/>
      <c r="D1833" s="8"/>
      <c r="F1833" s="6"/>
    </row>
    <row r="1834" spans="1:6" ht="15.75" customHeight="1" x14ac:dyDescent="0.25">
      <c r="A1834" s="5"/>
      <c r="B1834" s="6"/>
      <c r="C1834" s="7"/>
      <c r="D1834" s="8"/>
      <c r="F1834" s="6"/>
    </row>
    <row r="1835" spans="1:6" ht="15.75" customHeight="1" x14ac:dyDescent="0.25">
      <c r="A1835" s="5"/>
      <c r="B1835" s="6"/>
      <c r="C1835" s="7"/>
      <c r="D1835" s="8"/>
      <c r="F1835" s="6"/>
    </row>
    <row r="1836" spans="1:6" ht="15.75" customHeight="1" x14ac:dyDescent="0.25">
      <c r="A1836" s="5"/>
      <c r="B1836" s="6"/>
      <c r="C1836" s="7"/>
      <c r="D1836" s="8"/>
      <c r="F1836" s="6"/>
    </row>
    <row r="1837" spans="1:6" ht="15.75" customHeight="1" x14ac:dyDescent="0.25">
      <c r="A1837" s="5"/>
      <c r="B1837" s="6"/>
      <c r="C1837" s="7"/>
      <c r="D1837" s="8"/>
      <c r="F1837" s="6"/>
    </row>
    <row r="1838" spans="1:6" ht="15.75" customHeight="1" x14ac:dyDescent="0.25">
      <c r="A1838" s="5"/>
      <c r="B1838" s="6"/>
      <c r="C1838" s="7"/>
      <c r="D1838" s="8"/>
      <c r="F1838" s="6"/>
    </row>
    <row r="1839" spans="1:6" ht="15.75" customHeight="1" x14ac:dyDescent="0.25">
      <c r="A1839" s="5"/>
      <c r="B1839" s="6"/>
      <c r="C1839" s="7"/>
      <c r="D1839" s="8"/>
      <c r="F1839" s="6"/>
    </row>
    <row r="1840" spans="1:6" ht="15.75" customHeight="1" x14ac:dyDescent="0.25">
      <c r="A1840" s="5"/>
      <c r="B1840" s="6"/>
      <c r="C1840" s="7"/>
      <c r="D1840" s="8"/>
      <c r="F1840" s="6"/>
    </row>
    <row r="1841" spans="1:6" ht="15.75" customHeight="1" x14ac:dyDescent="0.25">
      <c r="A1841" s="5"/>
      <c r="B1841" s="6"/>
      <c r="C1841" s="7"/>
      <c r="D1841" s="8"/>
      <c r="F1841" s="6"/>
    </row>
    <row r="1842" spans="1:6" ht="15.75" customHeight="1" x14ac:dyDescent="0.25">
      <c r="A1842" s="5"/>
      <c r="B1842" s="6"/>
      <c r="C1842" s="7"/>
      <c r="D1842" s="8"/>
      <c r="F1842" s="6"/>
    </row>
    <row r="1843" spans="1:6" ht="15.75" customHeight="1" x14ac:dyDescent="0.25">
      <c r="A1843" s="5"/>
      <c r="B1843" s="6"/>
      <c r="C1843" s="7"/>
      <c r="D1843" s="8"/>
      <c r="F1843" s="6"/>
    </row>
    <row r="1844" spans="1:6" ht="15.75" customHeight="1" x14ac:dyDescent="0.25">
      <c r="A1844" s="5"/>
      <c r="B1844" s="6"/>
      <c r="C1844" s="7"/>
      <c r="D1844" s="8"/>
      <c r="F1844" s="6"/>
    </row>
    <row r="1845" spans="1:6" ht="15.75" customHeight="1" x14ac:dyDescent="0.25">
      <c r="A1845" s="5"/>
      <c r="B1845" s="6"/>
      <c r="C1845" s="7"/>
      <c r="D1845" s="8"/>
      <c r="F1845" s="6"/>
    </row>
    <row r="1846" spans="1:6" ht="15.75" customHeight="1" x14ac:dyDescent="0.25">
      <c r="A1846" s="5"/>
      <c r="B1846" s="6"/>
      <c r="C1846" s="7"/>
      <c r="D1846" s="8"/>
      <c r="F1846" s="6"/>
    </row>
    <row r="1847" spans="1:6" ht="15.75" customHeight="1" x14ac:dyDescent="0.25">
      <c r="A1847" s="5"/>
      <c r="B1847" s="6"/>
      <c r="C1847" s="7"/>
      <c r="D1847" s="8"/>
      <c r="F1847" s="6"/>
    </row>
    <row r="1848" spans="1:6" ht="15.75" customHeight="1" x14ac:dyDescent="0.25">
      <c r="A1848" s="5"/>
      <c r="B1848" s="6"/>
      <c r="C1848" s="7"/>
      <c r="D1848" s="8"/>
      <c r="F1848" s="6"/>
    </row>
    <row r="1849" spans="1:6" ht="15.75" customHeight="1" x14ac:dyDescent="0.25">
      <c r="A1849" s="5"/>
      <c r="B1849" s="6"/>
      <c r="C1849" s="7"/>
      <c r="D1849" s="8"/>
      <c r="F1849" s="6"/>
    </row>
    <row r="1850" spans="1:6" ht="15.75" customHeight="1" x14ac:dyDescent="0.25">
      <c r="A1850" s="5"/>
      <c r="B1850" s="6"/>
      <c r="C1850" s="7"/>
      <c r="D1850" s="8"/>
      <c r="F1850" s="6"/>
    </row>
    <row r="1851" spans="1:6" ht="15.75" customHeight="1" x14ac:dyDescent="0.25">
      <c r="A1851" s="5"/>
      <c r="B1851" s="6"/>
      <c r="C1851" s="7"/>
      <c r="D1851" s="8"/>
      <c r="F1851" s="6"/>
    </row>
    <row r="1852" spans="1:6" ht="15.75" customHeight="1" x14ac:dyDescent="0.25">
      <c r="A1852" s="5"/>
      <c r="B1852" s="6"/>
      <c r="C1852" s="7"/>
      <c r="D1852" s="8"/>
      <c r="F1852" s="6"/>
    </row>
    <row r="1853" spans="1:6" ht="15.75" customHeight="1" x14ac:dyDescent="0.25">
      <c r="A1853" s="5"/>
      <c r="B1853" s="6"/>
      <c r="C1853" s="7"/>
      <c r="D1853" s="8"/>
      <c r="F1853" s="6"/>
    </row>
    <row r="1854" spans="1:6" ht="15.75" customHeight="1" x14ac:dyDescent="0.25">
      <c r="A1854" s="5"/>
      <c r="B1854" s="6"/>
      <c r="C1854" s="7"/>
      <c r="D1854" s="8"/>
      <c r="F1854" s="6"/>
    </row>
    <row r="1855" spans="1:6" ht="15.75" customHeight="1" x14ac:dyDescent="0.25">
      <c r="A1855" s="5"/>
      <c r="B1855" s="6"/>
      <c r="C1855" s="7"/>
      <c r="D1855" s="8"/>
      <c r="F1855" s="6"/>
    </row>
    <row r="1856" spans="1:6" ht="15.75" customHeight="1" x14ac:dyDescent="0.25">
      <c r="A1856" s="5"/>
      <c r="B1856" s="6"/>
      <c r="C1856" s="7"/>
      <c r="D1856" s="8"/>
      <c r="F1856" s="6"/>
    </row>
    <row r="1857" spans="1:6" ht="15.75" customHeight="1" x14ac:dyDescent="0.25">
      <c r="A1857" s="5"/>
      <c r="B1857" s="6"/>
      <c r="C1857" s="7"/>
      <c r="D1857" s="8"/>
      <c r="F1857" s="6"/>
    </row>
    <row r="1858" spans="1:6" ht="15.75" customHeight="1" x14ac:dyDescent="0.25">
      <c r="A1858" s="5"/>
      <c r="B1858" s="6"/>
      <c r="C1858" s="7"/>
      <c r="D1858" s="8"/>
      <c r="F1858" s="6"/>
    </row>
    <row r="1859" spans="1:6" ht="15.75" customHeight="1" x14ac:dyDescent="0.25">
      <c r="A1859" s="5"/>
      <c r="B1859" s="6"/>
      <c r="C1859" s="7"/>
      <c r="D1859" s="8"/>
      <c r="F1859" s="6"/>
    </row>
    <row r="1860" spans="1:6" ht="15.75" customHeight="1" x14ac:dyDescent="0.25">
      <c r="A1860" s="5"/>
      <c r="B1860" s="6"/>
      <c r="C1860" s="7"/>
      <c r="D1860" s="8"/>
      <c r="F1860" s="6"/>
    </row>
    <row r="1861" spans="1:6" ht="15.75" customHeight="1" x14ac:dyDescent="0.25">
      <c r="A1861" s="5"/>
      <c r="B1861" s="6"/>
      <c r="C1861" s="7"/>
      <c r="D1861" s="8"/>
      <c r="F1861" s="6"/>
    </row>
    <row r="1862" spans="1:6" ht="15.75" customHeight="1" x14ac:dyDescent="0.25">
      <c r="A1862" s="5"/>
      <c r="B1862" s="6"/>
      <c r="C1862" s="7"/>
      <c r="D1862" s="8"/>
      <c r="F1862" s="6"/>
    </row>
    <row r="1863" spans="1:6" ht="15.75" customHeight="1" x14ac:dyDescent="0.25">
      <c r="A1863" s="5"/>
      <c r="B1863" s="6"/>
      <c r="C1863" s="7"/>
      <c r="D1863" s="8"/>
      <c r="F1863" s="6"/>
    </row>
    <row r="1864" spans="1:6" ht="15.75" customHeight="1" x14ac:dyDescent="0.25">
      <c r="A1864" s="5"/>
      <c r="B1864" s="6"/>
      <c r="C1864" s="7"/>
      <c r="D1864" s="8"/>
      <c r="F1864" s="6"/>
    </row>
    <row r="1865" spans="1:6" ht="15.75" customHeight="1" x14ac:dyDescent="0.25">
      <c r="A1865" s="5"/>
      <c r="B1865" s="6"/>
      <c r="C1865" s="7"/>
      <c r="D1865" s="8"/>
      <c r="F1865" s="6"/>
    </row>
    <row r="1866" spans="1:6" ht="15.75" customHeight="1" x14ac:dyDescent="0.25">
      <c r="A1866" s="5"/>
      <c r="B1866" s="6"/>
      <c r="C1866" s="7"/>
      <c r="D1866" s="8"/>
      <c r="F1866" s="6"/>
    </row>
    <row r="1867" spans="1:6" ht="15.75" customHeight="1" x14ac:dyDescent="0.25">
      <c r="A1867" s="5"/>
      <c r="B1867" s="6"/>
      <c r="C1867" s="7"/>
      <c r="D1867" s="8"/>
      <c r="F1867" s="6"/>
    </row>
    <row r="1868" spans="1:6" ht="15.75" customHeight="1" x14ac:dyDescent="0.25">
      <c r="A1868" s="5"/>
      <c r="B1868" s="6"/>
      <c r="C1868" s="7"/>
      <c r="D1868" s="8"/>
      <c r="F1868" s="6"/>
    </row>
    <row r="1869" spans="1:6" ht="15.75" customHeight="1" x14ac:dyDescent="0.25">
      <c r="A1869" s="5"/>
      <c r="B1869" s="6"/>
      <c r="C1869" s="7"/>
      <c r="D1869" s="8"/>
      <c r="F1869" s="6"/>
    </row>
    <row r="1870" spans="1:6" ht="15.75" customHeight="1" x14ac:dyDescent="0.25">
      <c r="A1870" s="5"/>
      <c r="B1870" s="6"/>
      <c r="C1870" s="7"/>
      <c r="D1870" s="8"/>
      <c r="F1870" s="6"/>
    </row>
    <row r="1871" spans="1:6" ht="15.75" customHeight="1" x14ac:dyDescent="0.25">
      <c r="A1871" s="5"/>
      <c r="B1871" s="6"/>
      <c r="C1871" s="7"/>
      <c r="D1871" s="8"/>
      <c r="F1871" s="6"/>
    </row>
    <row r="1872" spans="1:6" ht="15.75" customHeight="1" x14ac:dyDescent="0.25">
      <c r="A1872" s="5"/>
      <c r="B1872" s="6"/>
      <c r="C1872" s="7"/>
      <c r="D1872" s="8"/>
      <c r="F1872" s="6"/>
    </row>
    <row r="1873" spans="1:6" ht="15.75" customHeight="1" x14ac:dyDescent="0.25">
      <c r="A1873" s="5"/>
      <c r="B1873" s="6"/>
      <c r="C1873" s="7"/>
      <c r="D1873" s="8"/>
      <c r="F1873" s="6"/>
    </row>
    <row r="1874" spans="1:6" ht="15.75" customHeight="1" x14ac:dyDescent="0.25">
      <c r="A1874" s="5"/>
      <c r="B1874" s="6"/>
      <c r="C1874" s="7"/>
      <c r="D1874" s="8"/>
      <c r="F1874" s="6"/>
    </row>
    <row r="1875" spans="1:6" ht="15.75" customHeight="1" x14ac:dyDescent="0.25">
      <c r="A1875" s="5"/>
      <c r="B1875" s="6"/>
      <c r="C1875" s="7"/>
      <c r="D1875" s="8"/>
      <c r="F1875" s="6"/>
    </row>
    <row r="1876" spans="1:6" ht="15.75" customHeight="1" x14ac:dyDescent="0.25">
      <c r="A1876" s="5"/>
      <c r="B1876" s="6"/>
      <c r="C1876" s="7"/>
      <c r="D1876" s="8"/>
      <c r="F1876" s="6"/>
    </row>
    <row r="1877" spans="1:6" ht="15.75" customHeight="1" x14ac:dyDescent="0.25">
      <c r="A1877" s="5"/>
      <c r="B1877" s="6"/>
      <c r="C1877" s="7"/>
      <c r="D1877" s="8"/>
      <c r="F1877" s="6"/>
    </row>
    <row r="1878" spans="1:6" ht="15.75" customHeight="1" x14ac:dyDescent="0.25">
      <c r="A1878" s="5"/>
      <c r="B1878" s="6"/>
      <c r="C1878" s="7"/>
      <c r="D1878" s="8"/>
      <c r="F1878" s="6"/>
    </row>
    <row r="1879" spans="1:6" ht="15.75" customHeight="1" x14ac:dyDescent="0.25">
      <c r="A1879" s="5"/>
      <c r="B1879" s="6"/>
      <c r="C1879" s="7"/>
      <c r="D1879" s="8"/>
      <c r="F1879" s="6"/>
    </row>
    <row r="1880" spans="1:6" ht="15.75" customHeight="1" x14ac:dyDescent="0.25">
      <c r="A1880" s="5"/>
      <c r="B1880" s="6"/>
      <c r="C1880" s="7"/>
      <c r="D1880" s="8"/>
      <c r="F1880" s="6"/>
    </row>
    <row r="1881" spans="1:6" ht="15.75" customHeight="1" x14ac:dyDescent="0.25">
      <c r="A1881" s="5"/>
      <c r="B1881" s="6"/>
      <c r="C1881" s="7"/>
      <c r="D1881" s="8"/>
      <c r="F1881" s="6"/>
    </row>
    <row r="1882" spans="1:6" ht="15.75" customHeight="1" x14ac:dyDescent="0.25">
      <c r="A1882" s="5"/>
      <c r="B1882" s="6"/>
      <c r="C1882" s="7"/>
      <c r="D1882" s="8"/>
      <c r="F1882" s="6"/>
    </row>
    <row r="1883" spans="1:6" ht="15.75" customHeight="1" x14ac:dyDescent="0.25">
      <c r="A1883" s="5"/>
      <c r="B1883" s="6"/>
      <c r="C1883" s="7"/>
      <c r="D1883" s="8"/>
      <c r="F1883" s="6"/>
    </row>
    <row r="1884" spans="1:6" ht="15.75" customHeight="1" x14ac:dyDescent="0.25">
      <c r="A1884" s="5"/>
      <c r="B1884" s="6"/>
      <c r="C1884" s="7"/>
      <c r="D1884" s="8"/>
      <c r="F1884" s="6"/>
    </row>
    <row r="1885" spans="1:6" ht="15.75" customHeight="1" x14ac:dyDescent="0.25">
      <c r="A1885" s="5"/>
      <c r="B1885" s="6"/>
      <c r="C1885" s="7"/>
      <c r="D1885" s="8"/>
      <c r="F1885" s="6"/>
    </row>
    <row r="1886" spans="1:6" ht="15.75" customHeight="1" x14ac:dyDescent="0.25">
      <c r="A1886" s="5"/>
      <c r="B1886" s="6"/>
      <c r="C1886" s="7"/>
      <c r="D1886" s="8"/>
      <c r="F1886" s="6"/>
    </row>
    <row r="1887" spans="1:6" ht="15.75" customHeight="1" x14ac:dyDescent="0.25">
      <c r="A1887" s="5"/>
      <c r="B1887" s="6"/>
      <c r="C1887" s="7"/>
      <c r="D1887" s="8"/>
      <c r="F1887" s="6"/>
    </row>
    <row r="1888" spans="1:6" ht="15.75" customHeight="1" x14ac:dyDescent="0.25">
      <c r="A1888" s="5"/>
      <c r="B1888" s="6"/>
      <c r="C1888" s="7"/>
      <c r="D1888" s="8"/>
      <c r="F1888" s="6"/>
    </row>
    <row r="1889" spans="1:6" ht="15.75" customHeight="1" x14ac:dyDescent="0.25">
      <c r="A1889" s="5"/>
      <c r="B1889" s="6"/>
      <c r="C1889" s="7"/>
      <c r="D1889" s="8"/>
      <c r="F1889" s="6"/>
    </row>
    <row r="1890" spans="1:6" ht="15.75" customHeight="1" x14ac:dyDescent="0.25">
      <c r="A1890" s="5"/>
      <c r="B1890" s="6"/>
      <c r="C1890" s="7"/>
      <c r="D1890" s="8"/>
      <c r="F1890" s="6"/>
    </row>
    <row r="1891" spans="1:6" ht="15.75" customHeight="1" x14ac:dyDescent="0.25">
      <c r="A1891" s="5"/>
      <c r="B1891" s="6"/>
      <c r="C1891" s="7"/>
      <c r="D1891" s="8"/>
      <c r="F1891" s="6"/>
    </row>
    <row r="1892" spans="1:6" ht="15.75" customHeight="1" x14ac:dyDescent="0.25">
      <c r="A1892" s="5"/>
      <c r="B1892" s="6"/>
      <c r="C1892" s="7"/>
      <c r="D1892" s="8"/>
      <c r="F1892" s="6"/>
    </row>
    <row r="1893" spans="1:6" ht="15.75" customHeight="1" x14ac:dyDescent="0.25">
      <c r="A1893" s="5"/>
      <c r="B1893" s="6"/>
      <c r="C1893" s="7"/>
      <c r="D1893" s="8"/>
      <c r="F1893" s="6"/>
    </row>
    <row r="1894" spans="1:6" ht="15.75" customHeight="1" x14ac:dyDescent="0.25">
      <c r="A1894" s="5"/>
      <c r="B1894" s="6"/>
      <c r="C1894" s="7"/>
      <c r="D1894" s="8"/>
      <c r="F1894" s="6"/>
    </row>
    <row r="1895" spans="1:6" ht="15.75" customHeight="1" x14ac:dyDescent="0.25">
      <c r="A1895" s="5"/>
      <c r="B1895" s="6"/>
      <c r="C1895" s="7"/>
      <c r="D1895" s="8"/>
      <c r="F1895" s="6"/>
    </row>
    <row r="1896" spans="1:6" ht="15.75" customHeight="1" x14ac:dyDescent="0.25">
      <c r="A1896" s="5"/>
      <c r="B1896" s="6"/>
      <c r="C1896" s="7"/>
      <c r="D1896" s="8"/>
      <c r="F1896" s="6"/>
    </row>
    <row r="1897" spans="1:6" ht="15.75" customHeight="1" x14ac:dyDescent="0.25">
      <c r="A1897" s="5"/>
      <c r="B1897" s="6"/>
      <c r="C1897" s="7"/>
      <c r="D1897" s="8"/>
      <c r="F1897" s="6"/>
    </row>
    <row r="1898" spans="1:6" ht="15.75" customHeight="1" x14ac:dyDescent="0.25">
      <c r="A1898" s="5"/>
      <c r="B1898" s="6"/>
      <c r="C1898" s="7"/>
      <c r="D1898" s="8"/>
      <c r="F1898" s="6"/>
    </row>
    <row r="1899" spans="1:6" ht="15.75" customHeight="1" x14ac:dyDescent="0.25">
      <c r="A1899" s="5"/>
      <c r="B1899" s="6"/>
      <c r="C1899" s="7"/>
      <c r="D1899" s="8"/>
      <c r="F1899" s="6"/>
    </row>
    <row r="1900" spans="1:6" ht="15.75" customHeight="1" x14ac:dyDescent="0.25">
      <c r="A1900" s="5"/>
      <c r="B1900" s="6"/>
      <c r="C1900" s="7"/>
      <c r="D1900" s="8"/>
      <c r="F1900" s="6"/>
    </row>
    <row r="1901" spans="1:6" ht="15.75" customHeight="1" x14ac:dyDescent="0.25">
      <c r="A1901" s="5"/>
      <c r="B1901" s="6"/>
      <c r="C1901" s="7"/>
      <c r="D1901" s="8"/>
      <c r="F1901" s="6"/>
    </row>
    <row r="1902" spans="1:6" ht="15.75" customHeight="1" x14ac:dyDescent="0.25">
      <c r="A1902" s="5"/>
      <c r="B1902" s="6"/>
      <c r="C1902" s="7"/>
      <c r="D1902" s="8"/>
      <c r="F1902" s="6"/>
    </row>
    <row r="1903" spans="1:6" ht="15.75" customHeight="1" x14ac:dyDescent="0.25">
      <c r="A1903" s="5"/>
      <c r="B1903" s="6"/>
      <c r="C1903" s="7"/>
      <c r="D1903" s="8"/>
      <c r="F1903" s="6"/>
    </row>
    <row r="1904" spans="1:6" ht="15.75" customHeight="1" x14ac:dyDescent="0.25">
      <c r="A1904" s="5"/>
      <c r="B1904" s="6"/>
      <c r="C1904" s="7"/>
      <c r="D1904" s="8"/>
      <c r="F1904" s="6"/>
    </row>
    <row r="1905" spans="1:6" ht="15.75" customHeight="1" x14ac:dyDescent="0.25">
      <c r="A1905" s="5"/>
      <c r="B1905" s="6"/>
      <c r="C1905" s="7"/>
      <c r="D1905" s="8"/>
      <c r="F1905" s="6"/>
    </row>
    <row r="1906" spans="1:6" ht="15.75" customHeight="1" x14ac:dyDescent="0.25">
      <c r="A1906" s="5"/>
      <c r="B1906" s="6"/>
      <c r="C1906" s="7"/>
      <c r="D1906" s="8"/>
      <c r="F1906" s="6"/>
    </row>
    <row r="1907" spans="1:6" ht="15.75" customHeight="1" x14ac:dyDescent="0.25">
      <c r="A1907" s="5"/>
      <c r="B1907" s="6"/>
      <c r="C1907" s="7"/>
      <c r="D1907" s="8"/>
      <c r="F1907" s="6"/>
    </row>
    <row r="1908" spans="1:6" ht="15.75" customHeight="1" x14ac:dyDescent="0.25">
      <c r="A1908" s="5"/>
      <c r="B1908" s="6"/>
      <c r="C1908" s="7"/>
      <c r="D1908" s="8"/>
      <c r="F1908" s="6"/>
    </row>
    <row r="1909" spans="1:6" ht="15.75" customHeight="1" x14ac:dyDescent="0.25">
      <c r="A1909" s="5"/>
      <c r="B1909" s="6"/>
      <c r="C1909" s="7"/>
      <c r="D1909" s="8"/>
      <c r="F1909" s="6"/>
    </row>
    <row r="1910" spans="1:6" ht="15.75" customHeight="1" x14ac:dyDescent="0.25">
      <c r="A1910" s="5"/>
      <c r="B1910" s="6"/>
      <c r="C1910" s="7"/>
      <c r="D1910" s="8"/>
      <c r="F1910" s="6"/>
    </row>
    <row r="1911" spans="1:6" ht="15.75" customHeight="1" x14ac:dyDescent="0.25">
      <c r="A1911" s="5"/>
      <c r="B1911" s="6"/>
      <c r="C1911" s="7"/>
      <c r="D1911" s="8"/>
      <c r="F1911" s="6"/>
    </row>
    <row r="1912" spans="1:6" ht="15.75" customHeight="1" x14ac:dyDescent="0.25">
      <c r="A1912" s="5"/>
      <c r="B1912" s="6"/>
      <c r="C1912" s="7"/>
      <c r="D1912" s="8"/>
      <c r="F1912" s="6"/>
    </row>
    <row r="1913" spans="1:6" ht="15.75" customHeight="1" x14ac:dyDescent="0.25">
      <c r="A1913" s="5"/>
      <c r="B1913" s="6"/>
      <c r="C1913" s="7"/>
      <c r="D1913" s="8"/>
      <c r="F1913" s="6"/>
    </row>
    <row r="1914" spans="1:6" ht="15.75" customHeight="1" x14ac:dyDescent="0.25">
      <c r="A1914" s="5"/>
      <c r="B1914" s="6"/>
      <c r="C1914" s="7"/>
      <c r="D1914" s="8"/>
      <c r="F1914" s="6"/>
    </row>
    <row r="1915" spans="1:6" ht="15.75" customHeight="1" x14ac:dyDescent="0.25">
      <c r="A1915" s="5"/>
      <c r="B1915" s="6"/>
      <c r="C1915" s="7"/>
      <c r="D1915" s="8"/>
      <c r="F1915" s="6"/>
    </row>
    <row r="1916" spans="1:6" ht="15.75" customHeight="1" x14ac:dyDescent="0.25">
      <c r="A1916" s="5"/>
      <c r="B1916" s="6"/>
      <c r="C1916" s="7"/>
      <c r="D1916" s="8"/>
      <c r="F1916" s="6"/>
    </row>
    <row r="1917" spans="1:6" ht="15.75" customHeight="1" x14ac:dyDescent="0.25">
      <c r="A1917" s="5"/>
      <c r="B1917" s="6"/>
      <c r="C1917" s="7"/>
      <c r="D1917" s="8"/>
      <c r="F1917" s="6"/>
    </row>
    <row r="1918" spans="1:6" ht="15.75" customHeight="1" x14ac:dyDescent="0.25">
      <c r="A1918" s="5"/>
      <c r="B1918" s="6"/>
      <c r="C1918" s="7"/>
      <c r="D1918" s="8"/>
      <c r="F1918" s="6"/>
    </row>
    <row r="1919" spans="1:6" ht="15.75" customHeight="1" x14ac:dyDescent="0.25">
      <c r="A1919" s="5"/>
      <c r="B1919" s="6"/>
      <c r="C1919" s="7"/>
      <c r="D1919" s="8"/>
      <c r="F1919" s="6"/>
    </row>
    <row r="1920" spans="1:6" ht="15.75" customHeight="1" x14ac:dyDescent="0.25">
      <c r="A1920" s="5"/>
      <c r="B1920" s="6"/>
      <c r="C1920" s="7"/>
      <c r="D1920" s="8"/>
      <c r="F1920" s="6"/>
    </row>
    <row r="1921" spans="1:6" ht="15.75" customHeight="1" x14ac:dyDescent="0.25">
      <c r="A1921" s="5"/>
      <c r="B1921" s="6"/>
      <c r="C1921" s="7"/>
      <c r="D1921" s="8"/>
      <c r="F1921" s="6"/>
    </row>
    <row r="1922" spans="1:6" ht="15.75" customHeight="1" x14ac:dyDescent="0.25">
      <c r="A1922" s="5"/>
      <c r="B1922" s="6"/>
      <c r="C1922" s="7"/>
      <c r="D1922" s="8"/>
      <c r="F1922" s="6"/>
    </row>
    <row r="1923" spans="1:6" ht="15.75" customHeight="1" x14ac:dyDescent="0.25">
      <c r="A1923" s="5"/>
      <c r="B1923" s="6"/>
      <c r="C1923" s="7"/>
      <c r="D1923" s="8"/>
      <c r="F1923" s="6"/>
    </row>
    <row r="1924" spans="1:6" ht="15.75" customHeight="1" x14ac:dyDescent="0.25">
      <c r="A1924" s="5"/>
      <c r="B1924" s="6"/>
      <c r="C1924" s="7"/>
      <c r="D1924" s="8"/>
      <c r="F1924" s="6"/>
    </row>
    <row r="1925" spans="1:6" ht="15.75" customHeight="1" x14ac:dyDescent="0.25">
      <c r="A1925" s="5"/>
      <c r="B1925" s="6"/>
      <c r="C1925" s="7"/>
      <c r="D1925" s="8"/>
      <c r="F1925" s="6"/>
    </row>
    <row r="1926" spans="1:6" ht="15.75" customHeight="1" x14ac:dyDescent="0.25">
      <c r="A1926" s="5"/>
      <c r="B1926" s="6"/>
      <c r="C1926" s="7"/>
      <c r="D1926" s="8"/>
      <c r="F1926" s="6"/>
    </row>
    <row r="1927" spans="1:6" ht="15.75" customHeight="1" x14ac:dyDescent="0.25">
      <c r="A1927" s="5"/>
      <c r="B1927" s="6"/>
      <c r="C1927" s="7"/>
      <c r="D1927" s="8"/>
      <c r="F1927" s="6"/>
    </row>
    <row r="1928" spans="1:6" ht="15.75" customHeight="1" x14ac:dyDescent="0.25">
      <c r="A1928" s="5"/>
      <c r="B1928" s="6"/>
      <c r="C1928" s="7"/>
      <c r="D1928" s="8"/>
      <c r="F1928" s="6"/>
    </row>
    <row r="1929" spans="1:6" ht="15.75" customHeight="1" x14ac:dyDescent="0.25">
      <c r="A1929" s="5"/>
      <c r="B1929" s="6"/>
      <c r="C1929" s="7"/>
      <c r="D1929" s="8"/>
      <c r="F1929" s="6"/>
    </row>
    <row r="1930" spans="1:6" ht="15.75" customHeight="1" x14ac:dyDescent="0.25">
      <c r="A1930" s="5"/>
      <c r="B1930" s="6"/>
      <c r="C1930" s="7"/>
      <c r="D1930" s="8"/>
      <c r="F1930" s="6"/>
    </row>
    <row r="1931" spans="1:6" ht="15.75" customHeight="1" x14ac:dyDescent="0.25">
      <c r="A1931" s="5"/>
      <c r="B1931" s="6"/>
      <c r="C1931" s="7"/>
      <c r="D1931" s="8"/>
      <c r="F1931" s="6"/>
    </row>
    <row r="1932" spans="1:6" ht="15.75" customHeight="1" x14ac:dyDescent="0.25">
      <c r="A1932" s="5"/>
      <c r="B1932" s="6"/>
      <c r="C1932" s="7"/>
      <c r="D1932" s="8"/>
      <c r="F1932" s="6"/>
    </row>
    <row r="1933" spans="1:6" ht="15.75" customHeight="1" x14ac:dyDescent="0.25">
      <c r="A1933" s="5"/>
      <c r="B1933" s="6"/>
      <c r="C1933" s="7"/>
      <c r="D1933" s="8"/>
      <c r="F1933" s="6"/>
    </row>
    <row r="1934" spans="1:6" ht="15.75" customHeight="1" x14ac:dyDescent="0.25">
      <c r="A1934" s="5"/>
      <c r="B1934" s="6"/>
      <c r="C1934" s="7"/>
      <c r="D1934" s="8"/>
      <c r="F1934" s="6"/>
    </row>
    <row r="1935" spans="1:6" ht="15.75" customHeight="1" x14ac:dyDescent="0.25">
      <c r="A1935" s="5"/>
      <c r="B1935" s="6"/>
      <c r="C1935" s="7"/>
      <c r="D1935" s="8"/>
      <c r="F1935" s="6"/>
    </row>
    <row r="1936" spans="1:6" ht="15.75" customHeight="1" x14ac:dyDescent="0.25">
      <c r="A1936" s="5"/>
      <c r="B1936" s="6"/>
      <c r="C1936" s="7"/>
      <c r="D1936" s="8"/>
      <c r="F1936" s="6"/>
    </row>
    <row r="1937" spans="1:6" ht="15.75" customHeight="1" x14ac:dyDescent="0.25">
      <c r="A1937" s="5"/>
      <c r="B1937" s="6"/>
      <c r="C1937" s="7"/>
      <c r="D1937" s="8"/>
      <c r="F1937" s="6"/>
    </row>
    <row r="1938" spans="1:6" ht="15.75" customHeight="1" x14ac:dyDescent="0.25">
      <c r="A1938" s="5"/>
      <c r="B1938" s="6"/>
      <c r="C1938" s="7"/>
      <c r="D1938" s="8"/>
      <c r="F1938" s="6"/>
    </row>
    <row r="1939" spans="1:6" ht="15.75" customHeight="1" x14ac:dyDescent="0.25">
      <c r="A1939" s="5"/>
      <c r="B1939" s="6"/>
      <c r="C1939" s="7"/>
      <c r="D1939" s="8"/>
      <c r="F1939" s="6"/>
    </row>
    <row r="1940" spans="1:6" ht="15.75" customHeight="1" x14ac:dyDescent="0.25">
      <c r="A1940" s="5"/>
      <c r="B1940" s="6"/>
      <c r="C1940" s="7"/>
      <c r="D1940" s="8"/>
      <c r="F1940" s="6"/>
    </row>
    <row r="1941" spans="1:6" ht="15.75" customHeight="1" x14ac:dyDescent="0.25">
      <c r="A1941" s="5"/>
      <c r="B1941" s="6"/>
      <c r="C1941" s="7"/>
      <c r="D1941" s="8"/>
      <c r="F1941" s="6"/>
    </row>
    <row r="1942" spans="1:6" ht="15.75" customHeight="1" x14ac:dyDescent="0.25">
      <c r="A1942" s="5"/>
      <c r="B1942" s="6"/>
      <c r="C1942" s="7"/>
      <c r="D1942" s="8"/>
      <c r="F1942" s="6"/>
    </row>
    <row r="1943" spans="1:6" ht="15.75" customHeight="1" x14ac:dyDescent="0.25">
      <c r="A1943" s="5"/>
      <c r="B1943" s="6"/>
      <c r="C1943" s="7"/>
      <c r="D1943" s="8"/>
      <c r="F1943" s="6"/>
    </row>
    <row r="1944" spans="1:6" ht="15.75" customHeight="1" x14ac:dyDescent="0.25">
      <c r="A1944" s="5"/>
      <c r="B1944" s="6"/>
      <c r="C1944" s="7"/>
      <c r="D1944" s="8"/>
      <c r="F1944" s="6"/>
    </row>
    <row r="1945" spans="1:6" ht="15.75" customHeight="1" x14ac:dyDescent="0.25">
      <c r="A1945" s="5"/>
      <c r="B1945" s="6"/>
      <c r="C1945" s="7"/>
      <c r="D1945" s="8"/>
      <c r="F1945" s="6"/>
    </row>
    <row r="1946" spans="1:6" ht="15.75" customHeight="1" x14ac:dyDescent="0.25">
      <c r="A1946" s="5"/>
      <c r="B1946" s="6"/>
      <c r="C1946" s="7"/>
      <c r="D1946" s="8"/>
      <c r="F1946" s="6"/>
    </row>
    <row r="1947" spans="1:6" ht="15.75" customHeight="1" x14ac:dyDescent="0.25">
      <c r="A1947" s="5"/>
      <c r="B1947" s="6"/>
      <c r="C1947" s="7"/>
      <c r="D1947" s="8"/>
      <c r="F1947" s="6"/>
    </row>
    <row r="1948" spans="1:6" ht="15.75" customHeight="1" x14ac:dyDescent="0.25">
      <c r="A1948" s="5"/>
      <c r="B1948" s="6"/>
      <c r="C1948" s="7"/>
      <c r="D1948" s="8"/>
      <c r="F1948" s="6"/>
    </row>
    <row r="1949" spans="1:6" ht="15.75" customHeight="1" x14ac:dyDescent="0.25">
      <c r="A1949" s="5"/>
      <c r="B1949" s="6"/>
      <c r="C1949" s="7"/>
      <c r="D1949" s="8"/>
      <c r="F1949" s="6"/>
    </row>
    <row r="1950" spans="1:6" ht="15.75" customHeight="1" x14ac:dyDescent="0.25">
      <c r="A1950" s="5"/>
      <c r="B1950" s="6"/>
      <c r="C1950" s="7"/>
      <c r="D1950" s="8"/>
      <c r="F1950" s="6"/>
    </row>
    <row r="1951" spans="1:6" ht="15.75" customHeight="1" x14ac:dyDescent="0.25">
      <c r="A1951" s="5"/>
      <c r="B1951" s="6"/>
      <c r="C1951" s="7"/>
      <c r="D1951" s="8"/>
      <c r="F1951" s="6"/>
    </row>
    <row r="1952" spans="1:6" ht="15.75" customHeight="1" x14ac:dyDescent="0.25">
      <c r="A1952" s="5"/>
      <c r="B1952" s="6"/>
      <c r="C1952" s="7"/>
      <c r="D1952" s="8"/>
      <c r="F1952" s="6"/>
    </row>
    <row r="1953" spans="1:6" ht="15.75" customHeight="1" x14ac:dyDescent="0.25">
      <c r="A1953" s="5"/>
      <c r="B1953" s="6"/>
      <c r="C1953" s="7"/>
      <c r="D1953" s="8"/>
      <c r="F1953" s="6"/>
    </row>
    <row r="1954" spans="1:6" ht="15.75" customHeight="1" x14ac:dyDescent="0.25">
      <c r="A1954" s="5"/>
      <c r="B1954" s="6"/>
      <c r="C1954" s="7"/>
      <c r="D1954" s="8"/>
      <c r="F1954" s="6"/>
    </row>
    <row r="1955" spans="1:6" ht="15.75" customHeight="1" x14ac:dyDescent="0.25">
      <c r="A1955" s="5"/>
      <c r="B1955" s="6"/>
      <c r="C1955" s="7"/>
      <c r="D1955" s="8"/>
      <c r="F1955" s="6"/>
    </row>
    <row r="1956" spans="1:6" ht="15.75" customHeight="1" x14ac:dyDescent="0.25">
      <c r="A1956" s="5"/>
      <c r="B1956" s="6"/>
      <c r="C1956" s="7"/>
      <c r="D1956" s="8"/>
      <c r="F1956" s="6"/>
    </row>
    <row r="1957" spans="1:6" ht="15.75" customHeight="1" x14ac:dyDescent="0.25">
      <c r="A1957" s="5"/>
      <c r="B1957" s="6"/>
      <c r="C1957" s="7"/>
      <c r="D1957" s="8"/>
      <c r="F1957" s="6"/>
    </row>
    <row r="1958" spans="1:6" ht="15.75" customHeight="1" x14ac:dyDescent="0.25">
      <c r="A1958" s="5"/>
      <c r="B1958" s="6"/>
      <c r="C1958" s="7"/>
      <c r="D1958" s="8"/>
      <c r="F1958" s="6"/>
    </row>
    <row r="1959" spans="1:6" ht="15.75" customHeight="1" x14ac:dyDescent="0.25">
      <c r="A1959" s="5"/>
      <c r="B1959" s="6"/>
      <c r="C1959" s="7"/>
      <c r="D1959" s="8"/>
      <c r="F1959" s="6"/>
    </row>
    <row r="1960" spans="1:6" ht="15.75" customHeight="1" x14ac:dyDescent="0.25">
      <c r="A1960" s="5"/>
      <c r="B1960" s="6"/>
      <c r="C1960" s="7"/>
      <c r="D1960" s="8"/>
      <c r="F1960" s="6"/>
    </row>
    <row r="1961" spans="1:6" ht="15.75" customHeight="1" x14ac:dyDescent="0.25">
      <c r="A1961" s="5"/>
      <c r="B1961" s="6"/>
      <c r="C1961" s="7"/>
      <c r="D1961" s="8"/>
      <c r="F1961" s="6"/>
    </row>
    <row r="1962" spans="1:6" ht="15.75" customHeight="1" x14ac:dyDescent="0.25">
      <c r="A1962" s="5"/>
      <c r="B1962" s="6"/>
      <c r="C1962" s="7"/>
      <c r="D1962" s="8"/>
      <c r="F1962" s="6"/>
    </row>
    <row r="1963" spans="1:6" ht="15.75" customHeight="1" x14ac:dyDescent="0.25">
      <c r="A1963" s="5"/>
      <c r="B1963" s="6"/>
      <c r="C1963" s="7"/>
      <c r="D1963" s="8"/>
      <c r="F1963" s="6"/>
    </row>
    <row r="1964" spans="1:6" ht="15.75" customHeight="1" x14ac:dyDescent="0.25">
      <c r="A1964" s="5"/>
      <c r="B1964" s="6"/>
      <c r="C1964" s="7"/>
      <c r="D1964" s="8"/>
      <c r="F1964" s="6"/>
    </row>
    <row r="1965" spans="1:6" ht="15.75" customHeight="1" x14ac:dyDescent="0.25">
      <c r="A1965" s="5"/>
      <c r="B1965" s="6"/>
      <c r="C1965" s="7"/>
      <c r="D1965" s="8"/>
      <c r="F1965" s="6"/>
    </row>
    <row r="1966" spans="1:6" ht="15.75" customHeight="1" x14ac:dyDescent="0.25">
      <c r="A1966" s="5"/>
      <c r="B1966" s="6"/>
      <c r="C1966" s="7"/>
      <c r="D1966" s="8"/>
      <c r="F1966" s="6"/>
    </row>
    <row r="1967" spans="1:6" ht="15.75" customHeight="1" x14ac:dyDescent="0.25">
      <c r="A1967" s="5"/>
      <c r="B1967" s="6"/>
      <c r="C1967" s="7"/>
      <c r="D1967" s="8"/>
      <c r="F1967" s="6"/>
    </row>
    <row r="1968" spans="1:6" ht="15.75" customHeight="1" x14ac:dyDescent="0.25">
      <c r="A1968" s="5"/>
      <c r="B1968" s="6"/>
      <c r="C1968" s="7"/>
      <c r="D1968" s="8"/>
      <c r="F1968" s="6"/>
    </row>
    <row r="1969" spans="1:6" ht="15.75" customHeight="1" x14ac:dyDescent="0.25">
      <c r="A1969" s="5"/>
      <c r="B1969" s="6"/>
      <c r="C1969" s="7"/>
      <c r="D1969" s="8"/>
      <c r="F1969" s="6"/>
    </row>
    <row r="1970" spans="1:6" ht="15.75" customHeight="1" x14ac:dyDescent="0.25">
      <c r="A1970" s="5"/>
      <c r="B1970" s="6"/>
      <c r="C1970" s="7"/>
      <c r="D1970" s="8"/>
      <c r="F1970" s="6"/>
    </row>
    <row r="1971" spans="1:6" ht="15.75" customHeight="1" x14ac:dyDescent="0.25">
      <c r="A1971" s="5"/>
      <c r="B1971" s="6"/>
      <c r="C1971" s="7"/>
      <c r="D1971" s="8"/>
      <c r="F1971" s="6"/>
    </row>
    <row r="1972" spans="1:6" ht="15.75" customHeight="1" x14ac:dyDescent="0.25">
      <c r="A1972" s="5"/>
      <c r="B1972" s="6"/>
      <c r="C1972" s="7"/>
      <c r="D1972" s="8"/>
      <c r="F1972" s="6"/>
    </row>
    <row r="1973" spans="1:6" ht="15.75" customHeight="1" x14ac:dyDescent="0.25">
      <c r="A1973" s="5"/>
      <c r="B1973" s="6"/>
      <c r="C1973" s="7"/>
      <c r="D1973" s="8"/>
      <c r="F1973" s="6"/>
    </row>
    <row r="1974" spans="1:6" ht="15.75" customHeight="1" x14ac:dyDescent="0.25">
      <c r="A1974" s="5"/>
      <c r="B1974" s="6"/>
      <c r="C1974" s="7"/>
      <c r="D1974" s="8"/>
      <c r="F1974" s="6"/>
    </row>
    <row r="1975" spans="1:6" ht="15.75" customHeight="1" x14ac:dyDescent="0.25">
      <c r="A1975" s="5"/>
      <c r="B1975" s="6"/>
      <c r="C1975" s="7"/>
      <c r="D1975" s="8"/>
      <c r="F1975" s="6"/>
    </row>
    <row r="1976" spans="1:6" ht="15.75" customHeight="1" x14ac:dyDescent="0.25">
      <c r="A1976" s="5"/>
      <c r="B1976" s="6"/>
      <c r="C1976" s="7"/>
      <c r="D1976" s="8"/>
      <c r="F1976" s="6"/>
    </row>
    <row r="1977" spans="1:6" ht="15.75" customHeight="1" x14ac:dyDescent="0.25">
      <c r="A1977" s="5"/>
      <c r="B1977" s="6"/>
      <c r="C1977" s="7"/>
      <c r="D1977" s="8"/>
      <c r="F1977" s="6"/>
    </row>
    <row r="1978" spans="1:6" ht="15.75" customHeight="1" x14ac:dyDescent="0.25">
      <c r="A1978" s="5"/>
      <c r="B1978" s="6"/>
      <c r="C1978" s="7"/>
      <c r="D1978" s="8"/>
      <c r="F1978" s="6"/>
    </row>
    <row r="1979" spans="1:6" ht="15.75" customHeight="1" x14ac:dyDescent="0.25">
      <c r="A1979" s="5"/>
      <c r="B1979" s="6"/>
      <c r="C1979" s="7"/>
      <c r="D1979" s="8"/>
      <c r="F1979" s="6"/>
    </row>
    <row r="1980" spans="1:6" ht="15.75" customHeight="1" x14ac:dyDescent="0.25">
      <c r="A1980" s="5"/>
      <c r="B1980" s="6"/>
      <c r="C1980" s="7"/>
      <c r="D1980" s="8"/>
      <c r="F1980" s="6"/>
    </row>
    <row r="1981" spans="1:6" ht="15.75" customHeight="1" x14ac:dyDescent="0.25">
      <c r="A1981" s="5"/>
      <c r="B1981" s="6"/>
      <c r="C1981" s="7"/>
      <c r="D1981" s="8"/>
      <c r="F1981" s="6"/>
    </row>
    <row r="1982" spans="1:6" ht="15.75" customHeight="1" x14ac:dyDescent="0.25">
      <c r="A1982" s="5"/>
      <c r="B1982" s="6"/>
      <c r="C1982" s="7"/>
      <c r="D1982" s="8"/>
      <c r="F1982" s="6"/>
    </row>
    <row r="1983" spans="1:6" ht="15.75" customHeight="1" x14ac:dyDescent="0.25">
      <c r="A1983" s="5"/>
      <c r="B1983" s="6"/>
      <c r="C1983" s="7"/>
      <c r="D1983" s="8"/>
      <c r="F1983" s="6"/>
    </row>
    <row r="1984" spans="1:6" ht="15.75" customHeight="1" x14ac:dyDescent="0.25">
      <c r="A1984" s="5"/>
      <c r="B1984" s="6"/>
      <c r="C1984" s="7"/>
      <c r="D1984" s="8"/>
      <c r="F1984" s="6"/>
    </row>
    <row r="1985" spans="1:6" ht="15.75" customHeight="1" x14ac:dyDescent="0.25">
      <c r="A1985" s="5"/>
      <c r="B1985" s="6"/>
      <c r="C1985" s="7"/>
      <c r="D1985" s="8"/>
      <c r="F1985" s="6"/>
    </row>
    <row r="1986" spans="1:6" ht="15.75" customHeight="1" x14ac:dyDescent="0.25">
      <c r="A1986" s="5"/>
      <c r="B1986" s="6"/>
      <c r="C1986" s="7"/>
      <c r="D1986" s="8"/>
      <c r="F1986" s="6"/>
    </row>
    <row r="1987" spans="1:6" ht="15.75" customHeight="1" x14ac:dyDescent="0.25">
      <c r="A1987" s="5"/>
      <c r="B1987" s="6"/>
      <c r="C1987" s="7"/>
      <c r="D1987" s="8"/>
      <c r="F1987" s="6"/>
    </row>
    <row r="1988" spans="1:6" ht="15.75" customHeight="1" x14ac:dyDescent="0.25">
      <c r="A1988" s="5"/>
      <c r="B1988" s="6"/>
      <c r="C1988" s="7"/>
      <c r="D1988" s="8"/>
      <c r="F1988" s="6"/>
    </row>
    <row r="1989" spans="1:6" ht="15.75" customHeight="1" x14ac:dyDescent="0.25">
      <c r="A1989" s="5"/>
      <c r="B1989" s="6"/>
      <c r="C1989" s="7"/>
      <c r="D1989" s="8"/>
      <c r="F1989" s="6"/>
    </row>
    <row r="1990" spans="1:6" ht="15.75" customHeight="1" x14ac:dyDescent="0.25">
      <c r="A1990" s="5"/>
      <c r="B1990" s="6"/>
      <c r="C1990" s="7"/>
      <c r="D1990" s="8"/>
      <c r="F1990" s="6"/>
    </row>
    <row r="1991" spans="1:6" ht="15.75" customHeight="1" x14ac:dyDescent="0.25">
      <c r="A1991" s="5"/>
      <c r="B1991" s="6"/>
      <c r="C1991" s="7"/>
      <c r="D1991" s="8"/>
      <c r="F1991" s="6"/>
    </row>
    <row r="1992" spans="1:6" ht="15.75" customHeight="1" x14ac:dyDescent="0.25">
      <c r="A1992" s="5"/>
      <c r="B1992" s="6"/>
      <c r="C1992" s="7"/>
      <c r="D1992" s="8"/>
      <c r="F1992" s="6"/>
    </row>
    <row r="1993" spans="1:6" ht="15.75" customHeight="1" x14ac:dyDescent="0.25">
      <c r="A1993" s="5"/>
      <c r="B1993" s="6"/>
      <c r="C1993" s="7"/>
      <c r="D1993" s="8"/>
      <c r="F1993" s="6"/>
    </row>
    <row r="1994" spans="1:6" ht="15.75" customHeight="1" x14ac:dyDescent="0.25">
      <c r="A1994" s="5"/>
      <c r="B1994" s="6"/>
      <c r="C1994" s="7"/>
      <c r="D1994" s="8"/>
      <c r="F1994" s="6"/>
    </row>
    <row r="1995" spans="1:6" ht="15.75" customHeight="1" x14ac:dyDescent="0.25">
      <c r="A1995" s="5"/>
      <c r="B1995" s="6"/>
      <c r="C1995" s="7"/>
      <c r="D1995" s="8"/>
      <c r="F1995" s="6"/>
    </row>
    <row r="1996" spans="1:6" ht="15.75" customHeight="1" x14ac:dyDescent="0.25">
      <c r="A1996" s="5"/>
      <c r="B1996" s="6"/>
      <c r="C1996" s="7"/>
      <c r="D1996" s="8"/>
      <c r="F1996" s="6"/>
    </row>
    <row r="1997" spans="1:6" ht="15.75" customHeight="1" x14ac:dyDescent="0.25">
      <c r="A1997" s="5"/>
      <c r="B1997" s="6"/>
      <c r="C1997" s="7"/>
      <c r="D1997" s="8"/>
      <c r="F1997" s="6"/>
    </row>
    <row r="1998" spans="1:6" ht="15.75" customHeight="1" x14ac:dyDescent="0.25">
      <c r="A1998" s="5"/>
      <c r="B1998" s="6"/>
      <c r="C1998" s="7"/>
      <c r="D1998" s="8"/>
      <c r="F1998" s="6"/>
    </row>
    <row r="1999" spans="1:6" ht="15.75" customHeight="1" x14ac:dyDescent="0.25">
      <c r="A1999" s="5"/>
      <c r="B1999" s="6"/>
      <c r="C1999" s="7"/>
      <c r="D1999" s="8"/>
      <c r="F1999" s="6"/>
    </row>
    <row r="2000" spans="1:6" ht="15.75" customHeight="1" x14ac:dyDescent="0.25">
      <c r="A2000" s="5"/>
      <c r="B2000" s="6"/>
      <c r="C2000" s="7"/>
      <c r="D2000" s="8"/>
      <c r="F2000" s="6"/>
    </row>
    <row r="2001" spans="1:6" ht="15.75" customHeight="1" x14ac:dyDescent="0.25">
      <c r="A2001" s="5"/>
      <c r="B2001" s="6"/>
      <c r="C2001" s="7"/>
      <c r="D2001" s="8"/>
      <c r="F2001" s="6"/>
    </row>
    <row r="2002" spans="1:6" ht="15.75" customHeight="1" x14ac:dyDescent="0.25">
      <c r="A2002" s="5"/>
      <c r="B2002" s="6"/>
      <c r="C2002" s="7"/>
      <c r="D2002" s="8"/>
      <c r="F2002" s="6"/>
    </row>
    <row r="2003" spans="1:6" ht="15.75" customHeight="1" x14ac:dyDescent="0.25">
      <c r="A2003" s="5"/>
      <c r="B2003" s="6"/>
      <c r="C2003" s="7"/>
      <c r="D2003" s="8"/>
      <c r="F2003" s="6"/>
    </row>
    <row r="2004" spans="1:6" ht="15.75" customHeight="1" x14ac:dyDescent="0.25">
      <c r="A2004" s="5"/>
      <c r="B2004" s="6"/>
      <c r="C2004" s="7"/>
      <c r="D2004" s="8"/>
      <c r="F2004" s="6"/>
    </row>
    <row r="2005" spans="1:6" ht="15.75" customHeight="1" x14ac:dyDescent="0.25">
      <c r="A2005" s="5"/>
      <c r="B2005" s="6"/>
      <c r="C2005" s="7"/>
      <c r="D2005" s="8"/>
      <c r="F2005" s="6"/>
    </row>
    <row r="2006" spans="1:6" ht="15.75" customHeight="1" x14ac:dyDescent="0.25">
      <c r="A2006" s="5"/>
      <c r="B2006" s="6"/>
      <c r="C2006" s="7"/>
      <c r="D2006" s="8"/>
      <c r="F2006" s="6"/>
    </row>
    <row r="2007" spans="1:6" ht="15.75" customHeight="1" x14ac:dyDescent="0.25">
      <c r="A2007" s="5"/>
      <c r="B2007" s="6"/>
      <c r="C2007" s="7"/>
      <c r="D2007" s="8"/>
      <c r="F2007" s="6"/>
    </row>
    <row r="2008" spans="1:6" ht="15.75" customHeight="1" x14ac:dyDescent="0.25">
      <c r="A2008" s="5"/>
      <c r="B2008" s="6"/>
      <c r="C2008" s="7"/>
      <c r="D2008" s="8"/>
      <c r="F2008" s="6"/>
    </row>
    <row r="2009" spans="1:6" ht="15.75" customHeight="1" x14ac:dyDescent="0.25">
      <c r="A2009" s="5"/>
      <c r="B2009" s="6"/>
      <c r="C2009" s="7"/>
      <c r="D2009" s="8"/>
      <c r="F2009" s="6"/>
    </row>
    <row r="2010" spans="1:6" ht="15.75" customHeight="1" x14ac:dyDescent="0.25">
      <c r="A2010" s="5"/>
      <c r="B2010" s="6"/>
      <c r="C2010" s="7"/>
      <c r="D2010" s="8"/>
      <c r="F2010" s="6"/>
    </row>
    <row r="2011" spans="1:6" ht="15.75" customHeight="1" x14ac:dyDescent="0.25">
      <c r="A2011" s="5"/>
      <c r="B2011" s="6"/>
      <c r="C2011" s="7"/>
      <c r="D2011" s="8"/>
      <c r="F2011" s="6"/>
    </row>
    <row r="2012" spans="1:6" ht="15.75" customHeight="1" x14ac:dyDescent="0.25">
      <c r="A2012" s="5"/>
      <c r="B2012" s="6"/>
      <c r="C2012" s="7"/>
      <c r="D2012" s="8"/>
      <c r="F2012" s="6"/>
    </row>
    <row r="2013" spans="1:6" ht="15.75" customHeight="1" x14ac:dyDescent="0.25">
      <c r="A2013" s="5"/>
      <c r="B2013" s="6"/>
      <c r="C2013" s="7"/>
      <c r="D2013" s="8"/>
      <c r="F2013" s="6"/>
    </row>
    <row r="2014" spans="1:6" ht="15.75" customHeight="1" x14ac:dyDescent="0.25">
      <c r="A2014" s="5"/>
      <c r="B2014" s="6"/>
      <c r="C2014" s="7"/>
      <c r="D2014" s="8"/>
      <c r="F2014" s="6"/>
    </row>
    <row r="2015" spans="1:6" ht="15.75" customHeight="1" x14ac:dyDescent="0.25">
      <c r="A2015" s="5"/>
      <c r="B2015" s="6"/>
      <c r="C2015" s="7"/>
      <c r="D2015" s="8"/>
      <c r="F2015" s="6"/>
    </row>
    <row r="2016" spans="1:6" ht="15.75" customHeight="1" x14ac:dyDescent="0.25">
      <c r="A2016" s="5"/>
      <c r="B2016" s="6"/>
      <c r="C2016" s="7"/>
      <c r="D2016" s="8"/>
      <c r="F2016" s="6"/>
    </row>
    <row r="2017" spans="1:6" ht="15.75" customHeight="1" x14ac:dyDescent="0.25">
      <c r="A2017" s="5"/>
      <c r="B2017" s="6"/>
      <c r="C2017" s="7"/>
      <c r="D2017" s="8"/>
      <c r="F2017" s="6"/>
    </row>
    <row r="2018" spans="1:6" ht="15.75" customHeight="1" x14ac:dyDescent="0.25">
      <c r="A2018" s="5"/>
      <c r="B2018" s="6"/>
      <c r="C2018" s="7"/>
      <c r="D2018" s="8"/>
      <c r="F2018" s="6"/>
    </row>
    <row r="2019" spans="1:6" ht="15.75" customHeight="1" x14ac:dyDescent="0.25">
      <c r="A2019" s="5"/>
      <c r="B2019" s="6"/>
      <c r="C2019" s="7"/>
      <c r="D2019" s="8"/>
      <c r="F2019" s="6"/>
    </row>
    <row r="2020" spans="1:6" ht="15.75" customHeight="1" x14ac:dyDescent="0.25">
      <c r="A2020" s="5"/>
      <c r="B2020" s="6"/>
      <c r="C2020" s="7"/>
      <c r="D2020" s="8"/>
      <c r="F2020" s="6"/>
    </row>
    <row r="2021" spans="1:6" ht="15.75" customHeight="1" x14ac:dyDescent="0.25">
      <c r="A2021" s="5"/>
      <c r="B2021" s="6"/>
      <c r="C2021" s="7"/>
      <c r="D2021" s="8"/>
      <c r="F2021" s="6"/>
    </row>
    <row r="2022" spans="1:6" ht="15.75" customHeight="1" x14ac:dyDescent="0.25">
      <c r="A2022" s="5"/>
      <c r="B2022" s="6"/>
      <c r="C2022" s="7"/>
      <c r="D2022" s="8"/>
      <c r="F2022" s="6"/>
    </row>
    <row r="2023" spans="1:6" ht="15.75" customHeight="1" x14ac:dyDescent="0.25">
      <c r="A2023" s="5"/>
      <c r="B2023" s="6"/>
      <c r="C2023" s="7"/>
      <c r="D2023" s="8"/>
      <c r="F2023" s="6"/>
    </row>
    <row r="2024" spans="1:6" ht="15.75" customHeight="1" x14ac:dyDescent="0.25">
      <c r="A2024" s="5"/>
      <c r="B2024" s="6"/>
      <c r="C2024" s="7"/>
      <c r="D2024" s="8"/>
      <c r="F2024" s="6"/>
    </row>
    <row r="2025" spans="1:6" ht="15.75" customHeight="1" x14ac:dyDescent="0.25">
      <c r="A2025" s="5"/>
      <c r="B2025" s="6"/>
      <c r="C2025" s="7"/>
      <c r="D2025" s="8"/>
      <c r="F2025" s="6"/>
    </row>
    <row r="2026" spans="1:6" ht="15.75" customHeight="1" x14ac:dyDescent="0.25">
      <c r="A2026" s="5"/>
      <c r="B2026" s="6"/>
      <c r="C2026" s="7"/>
      <c r="D2026" s="8"/>
      <c r="F2026" s="6"/>
    </row>
    <row r="2027" spans="1:6" ht="15.75" customHeight="1" x14ac:dyDescent="0.25">
      <c r="A2027" s="5"/>
      <c r="B2027" s="6"/>
      <c r="C2027" s="7"/>
      <c r="D2027" s="8"/>
      <c r="F2027" s="6"/>
    </row>
    <row r="2028" spans="1:6" ht="15.75" customHeight="1" x14ac:dyDescent="0.25">
      <c r="A2028" s="5"/>
      <c r="B2028" s="6"/>
      <c r="C2028" s="7"/>
      <c r="D2028" s="8"/>
      <c r="F2028" s="6"/>
    </row>
    <row r="2029" spans="1:6" ht="15.75" customHeight="1" x14ac:dyDescent="0.25">
      <c r="A2029" s="5"/>
      <c r="B2029" s="6"/>
      <c r="C2029" s="7"/>
      <c r="D2029" s="8"/>
      <c r="F2029" s="6"/>
    </row>
    <row r="2030" spans="1:6" ht="15.75" customHeight="1" x14ac:dyDescent="0.25">
      <c r="A2030" s="5"/>
      <c r="B2030" s="6"/>
      <c r="C2030" s="7"/>
      <c r="D2030" s="8"/>
      <c r="F2030" s="6"/>
    </row>
    <row r="2031" spans="1:6" ht="15.75" customHeight="1" x14ac:dyDescent="0.25">
      <c r="A2031" s="5"/>
      <c r="B2031" s="6"/>
      <c r="C2031" s="7"/>
      <c r="D2031" s="8"/>
      <c r="F2031" s="6"/>
    </row>
    <row r="2032" spans="1:6" ht="15.75" customHeight="1" x14ac:dyDescent="0.25">
      <c r="A2032" s="5"/>
      <c r="B2032" s="6"/>
      <c r="C2032" s="7"/>
      <c r="D2032" s="8"/>
      <c r="F2032" s="6"/>
    </row>
    <row r="2033" spans="1:6" ht="15.75" customHeight="1" x14ac:dyDescent="0.25">
      <c r="A2033" s="5"/>
      <c r="B2033" s="6"/>
      <c r="C2033" s="7"/>
      <c r="D2033" s="8"/>
      <c r="F2033" s="6"/>
    </row>
    <row r="2034" spans="1:6" ht="15.75" customHeight="1" x14ac:dyDescent="0.25">
      <c r="A2034" s="5"/>
      <c r="B2034" s="6"/>
      <c r="C2034" s="7"/>
      <c r="D2034" s="8"/>
      <c r="F2034" s="6"/>
    </row>
    <row r="2035" spans="1:6" ht="15.75" customHeight="1" x14ac:dyDescent="0.25">
      <c r="A2035" s="5"/>
      <c r="B2035" s="6"/>
      <c r="C2035" s="7"/>
      <c r="D2035" s="8"/>
      <c r="F2035" s="6"/>
    </row>
    <row r="2036" spans="1:6" ht="15.75" customHeight="1" x14ac:dyDescent="0.25">
      <c r="A2036" s="5"/>
      <c r="B2036" s="6"/>
      <c r="C2036" s="7"/>
      <c r="D2036" s="8"/>
      <c r="F2036" s="6"/>
    </row>
    <row r="2037" spans="1:6" ht="15.75" customHeight="1" x14ac:dyDescent="0.25">
      <c r="A2037" s="5"/>
      <c r="B2037" s="6"/>
      <c r="C2037" s="7"/>
      <c r="D2037" s="8"/>
      <c r="F2037" s="6"/>
    </row>
    <row r="2038" spans="1:6" ht="15.75" customHeight="1" x14ac:dyDescent="0.25">
      <c r="A2038" s="5"/>
      <c r="B2038" s="6"/>
      <c r="C2038" s="7"/>
      <c r="D2038" s="8"/>
      <c r="F2038" s="6"/>
    </row>
    <row r="2039" spans="1:6" ht="15.75" customHeight="1" x14ac:dyDescent="0.25">
      <c r="A2039" s="5"/>
      <c r="B2039" s="6"/>
      <c r="C2039" s="7"/>
      <c r="D2039" s="8"/>
      <c r="F2039" s="6"/>
    </row>
    <row r="2040" spans="1:6" ht="15.75" customHeight="1" x14ac:dyDescent="0.25">
      <c r="A2040" s="5"/>
      <c r="B2040" s="6"/>
      <c r="C2040" s="7"/>
      <c r="D2040" s="8"/>
      <c r="F2040" s="6"/>
    </row>
    <row r="2041" spans="1:6" ht="15.75" customHeight="1" x14ac:dyDescent="0.25">
      <c r="A2041" s="5"/>
      <c r="B2041" s="6"/>
      <c r="C2041" s="7"/>
      <c r="D2041" s="8"/>
      <c r="F2041" s="6"/>
    </row>
    <row r="2042" spans="1:6" ht="15.75" customHeight="1" x14ac:dyDescent="0.25">
      <c r="A2042" s="5"/>
      <c r="B2042" s="6"/>
      <c r="C2042" s="7"/>
      <c r="D2042" s="8"/>
      <c r="F2042" s="6"/>
    </row>
    <row r="2043" spans="1:6" ht="15.75" customHeight="1" x14ac:dyDescent="0.25">
      <c r="A2043" s="5"/>
      <c r="B2043" s="6"/>
      <c r="C2043" s="7"/>
      <c r="D2043" s="8"/>
      <c r="F2043" s="6"/>
    </row>
    <row r="2044" spans="1:6" ht="15.75" customHeight="1" x14ac:dyDescent="0.25">
      <c r="A2044" s="5"/>
      <c r="B2044" s="6"/>
      <c r="C2044" s="7"/>
      <c r="D2044" s="8"/>
      <c r="F2044" s="6"/>
    </row>
    <row r="2045" spans="1:6" ht="15.75" customHeight="1" x14ac:dyDescent="0.25">
      <c r="A2045" s="5"/>
      <c r="B2045" s="6"/>
      <c r="C2045" s="7"/>
      <c r="D2045" s="8"/>
      <c r="F2045" s="6"/>
    </row>
    <row r="2046" spans="1:6" ht="15.75" customHeight="1" x14ac:dyDescent="0.25">
      <c r="A2046" s="5"/>
      <c r="B2046" s="6"/>
      <c r="C2046" s="7"/>
      <c r="D2046" s="8"/>
      <c r="F2046" s="6"/>
    </row>
    <row r="2047" spans="1:6" ht="15.75" customHeight="1" x14ac:dyDescent="0.25">
      <c r="A2047" s="5"/>
      <c r="B2047" s="6"/>
      <c r="C2047" s="7"/>
      <c r="D2047" s="8"/>
      <c r="F2047" s="6"/>
    </row>
    <row r="2048" spans="1:6" ht="15.75" customHeight="1" x14ac:dyDescent="0.25">
      <c r="A2048" s="5"/>
      <c r="B2048" s="6"/>
      <c r="C2048" s="7"/>
      <c r="D2048" s="8"/>
      <c r="F2048" s="6"/>
    </row>
    <row r="2049" spans="1:6" ht="15.75" customHeight="1" x14ac:dyDescent="0.25">
      <c r="A2049" s="5"/>
      <c r="B2049" s="6"/>
      <c r="C2049" s="7"/>
      <c r="D2049" s="8"/>
      <c r="F2049" s="6"/>
    </row>
    <row r="2050" spans="1:6" ht="15.75" customHeight="1" x14ac:dyDescent="0.25">
      <c r="A2050" s="5"/>
      <c r="B2050" s="6"/>
      <c r="C2050" s="7"/>
      <c r="D2050" s="8"/>
      <c r="F2050" s="6"/>
    </row>
    <row r="2051" spans="1:6" ht="15.75" customHeight="1" x14ac:dyDescent="0.25">
      <c r="A2051" s="5"/>
      <c r="B2051" s="6"/>
      <c r="C2051" s="7"/>
      <c r="D2051" s="8"/>
      <c r="F2051" s="6"/>
    </row>
    <row r="2052" spans="1:6" ht="15.75" customHeight="1" x14ac:dyDescent="0.25">
      <c r="A2052" s="5"/>
      <c r="B2052" s="6"/>
      <c r="C2052" s="7"/>
      <c r="D2052" s="8"/>
      <c r="F2052" s="6"/>
    </row>
    <row r="2053" spans="1:6" ht="15.75" customHeight="1" x14ac:dyDescent="0.25">
      <c r="A2053" s="5"/>
      <c r="B2053" s="6"/>
      <c r="C2053" s="7"/>
      <c r="D2053" s="8"/>
      <c r="F2053" s="6"/>
    </row>
    <row r="2054" spans="1:6" ht="15.75" customHeight="1" x14ac:dyDescent="0.25">
      <c r="A2054" s="5"/>
      <c r="B2054" s="6"/>
      <c r="C2054" s="7"/>
      <c r="D2054" s="8"/>
      <c r="F2054" s="6"/>
    </row>
    <row r="2055" spans="1:6" ht="15.75" customHeight="1" x14ac:dyDescent="0.25">
      <c r="A2055" s="5"/>
      <c r="B2055" s="6"/>
      <c r="C2055" s="7"/>
      <c r="D2055" s="8"/>
      <c r="F2055" s="6"/>
    </row>
    <row r="2056" spans="1:6" ht="15.75" customHeight="1" x14ac:dyDescent="0.25">
      <c r="A2056" s="5"/>
      <c r="B2056" s="6"/>
      <c r="C2056" s="7"/>
      <c r="D2056" s="8"/>
      <c r="F2056" s="6"/>
    </row>
    <row r="2057" spans="1:6" ht="15.75" customHeight="1" x14ac:dyDescent="0.25">
      <c r="A2057" s="5"/>
      <c r="B2057" s="6"/>
      <c r="C2057" s="7"/>
      <c r="D2057" s="8"/>
      <c r="F2057" s="6"/>
    </row>
    <row r="2058" spans="1:6" ht="15.75" customHeight="1" x14ac:dyDescent="0.25">
      <c r="A2058" s="5"/>
      <c r="B2058" s="6"/>
      <c r="C2058" s="7"/>
      <c r="D2058" s="8"/>
      <c r="F2058" s="6"/>
    </row>
    <row r="2059" spans="1:6" ht="15.75" customHeight="1" x14ac:dyDescent="0.25">
      <c r="A2059" s="5"/>
      <c r="B2059" s="6"/>
      <c r="C2059" s="7"/>
      <c r="D2059" s="8"/>
      <c r="F2059" s="6"/>
    </row>
    <row r="2060" spans="1:6" ht="15.75" customHeight="1" x14ac:dyDescent="0.25">
      <c r="A2060" s="5"/>
      <c r="B2060" s="6"/>
      <c r="C2060" s="7"/>
      <c r="D2060" s="8"/>
      <c r="F2060" s="6"/>
    </row>
    <row r="2061" spans="1:6" ht="15.75" customHeight="1" x14ac:dyDescent="0.25">
      <c r="A2061" s="5"/>
      <c r="B2061" s="6"/>
      <c r="C2061" s="7"/>
      <c r="D2061" s="8"/>
      <c r="F2061" s="6"/>
    </row>
    <row r="2062" spans="1:6" ht="15.75" customHeight="1" x14ac:dyDescent="0.25">
      <c r="A2062" s="5"/>
      <c r="B2062" s="6"/>
      <c r="C2062" s="7"/>
      <c r="D2062" s="8"/>
      <c r="F2062" s="6"/>
    </row>
    <row r="2063" spans="1:6" ht="15.75" customHeight="1" x14ac:dyDescent="0.25">
      <c r="A2063" s="5"/>
      <c r="B2063" s="6"/>
      <c r="C2063" s="7"/>
      <c r="D2063" s="8"/>
      <c r="F2063" s="6"/>
    </row>
    <row r="2064" spans="1:6" ht="15.75" customHeight="1" x14ac:dyDescent="0.25">
      <c r="A2064" s="5"/>
      <c r="B2064" s="6"/>
      <c r="C2064" s="7"/>
      <c r="D2064" s="8"/>
      <c r="F2064" s="6"/>
    </row>
    <row r="2065" spans="1:6" ht="15.75" customHeight="1" x14ac:dyDescent="0.25">
      <c r="A2065" s="5"/>
      <c r="B2065" s="6"/>
      <c r="C2065" s="7"/>
      <c r="D2065" s="8"/>
      <c r="F2065" s="6"/>
    </row>
    <row r="2066" spans="1:6" ht="15.75" customHeight="1" x14ac:dyDescent="0.25">
      <c r="A2066" s="5"/>
      <c r="B2066" s="6"/>
      <c r="C2066" s="7"/>
      <c r="D2066" s="8"/>
      <c r="F2066" s="6"/>
    </row>
    <row r="2067" spans="1:6" ht="15.75" customHeight="1" x14ac:dyDescent="0.25">
      <c r="A2067" s="5"/>
      <c r="B2067" s="6"/>
      <c r="C2067" s="7"/>
      <c r="D2067" s="8"/>
      <c r="F2067" s="6"/>
    </row>
    <row r="2068" spans="1:6" ht="15.75" customHeight="1" x14ac:dyDescent="0.25">
      <c r="A2068" s="5"/>
      <c r="B2068" s="6"/>
      <c r="C2068" s="7"/>
      <c r="D2068" s="8"/>
      <c r="F2068" s="6"/>
    </row>
    <row r="2069" spans="1:6" ht="15.75" customHeight="1" x14ac:dyDescent="0.25">
      <c r="A2069" s="5"/>
      <c r="B2069" s="6"/>
      <c r="C2069" s="7"/>
      <c r="D2069" s="8"/>
      <c r="F2069" s="6"/>
    </row>
    <row r="2070" spans="1:6" ht="15.75" customHeight="1" x14ac:dyDescent="0.25">
      <c r="A2070" s="5"/>
      <c r="B2070" s="6"/>
      <c r="C2070" s="7"/>
      <c r="D2070" s="8"/>
      <c r="F2070" s="6"/>
    </row>
    <row r="2071" spans="1:6" ht="15.75" customHeight="1" x14ac:dyDescent="0.25">
      <c r="A2071" s="5"/>
      <c r="B2071" s="6"/>
      <c r="C2071" s="7"/>
      <c r="D2071" s="8"/>
      <c r="F2071" s="6"/>
    </row>
    <row r="2072" spans="1:6" ht="15.75" customHeight="1" x14ac:dyDescent="0.25">
      <c r="A2072" s="5"/>
      <c r="B2072" s="6"/>
      <c r="C2072" s="7"/>
      <c r="D2072" s="8"/>
      <c r="F2072" s="6"/>
    </row>
    <row r="2073" spans="1:6" ht="15.75" customHeight="1" x14ac:dyDescent="0.25">
      <c r="A2073" s="5"/>
      <c r="B2073" s="6"/>
      <c r="C2073" s="7"/>
      <c r="D2073" s="8"/>
      <c r="F2073" s="6"/>
    </row>
    <row r="2074" spans="1:6" ht="15.75" customHeight="1" x14ac:dyDescent="0.25">
      <c r="A2074" s="5"/>
      <c r="B2074" s="6"/>
      <c r="C2074" s="7"/>
      <c r="D2074" s="8"/>
      <c r="F2074" s="6"/>
    </row>
    <row r="2075" spans="1:6" ht="15.75" customHeight="1" x14ac:dyDescent="0.25">
      <c r="A2075" s="5"/>
      <c r="B2075" s="6"/>
      <c r="C2075" s="7"/>
      <c r="D2075" s="8"/>
      <c r="F2075" s="6"/>
    </row>
    <row r="2076" spans="1:6" ht="15.75" customHeight="1" x14ac:dyDescent="0.25">
      <c r="A2076" s="5"/>
      <c r="B2076" s="6"/>
      <c r="C2076" s="7"/>
      <c r="D2076" s="8"/>
      <c r="F2076" s="6"/>
    </row>
    <row r="2077" spans="1:6" ht="15.75" customHeight="1" x14ac:dyDescent="0.25">
      <c r="A2077" s="5"/>
      <c r="B2077" s="6"/>
      <c r="C2077" s="7"/>
      <c r="D2077" s="8"/>
      <c r="F2077" s="6"/>
    </row>
    <row r="2078" spans="1:6" ht="15.75" customHeight="1" x14ac:dyDescent="0.25">
      <c r="A2078" s="5"/>
      <c r="B2078" s="6"/>
      <c r="C2078" s="7"/>
      <c r="D2078" s="8"/>
      <c r="F2078" s="6"/>
    </row>
    <row r="2079" spans="1:6" ht="15.75" customHeight="1" x14ac:dyDescent="0.25">
      <c r="A2079" s="5"/>
      <c r="B2079" s="6"/>
      <c r="C2079" s="7"/>
      <c r="D2079" s="8"/>
      <c r="F2079" s="6"/>
    </row>
    <row r="2080" spans="1:6" ht="15.75" customHeight="1" x14ac:dyDescent="0.25">
      <c r="A2080" s="5"/>
      <c r="B2080" s="6"/>
      <c r="C2080" s="7"/>
      <c r="D2080" s="8"/>
      <c r="F2080" s="6"/>
    </row>
    <row r="2081" spans="1:6" ht="15.75" customHeight="1" x14ac:dyDescent="0.25">
      <c r="A2081" s="5"/>
      <c r="B2081" s="6"/>
      <c r="C2081" s="7"/>
      <c r="D2081" s="8"/>
      <c r="F2081" s="6"/>
    </row>
    <row r="2082" spans="1:6" ht="15.75" customHeight="1" x14ac:dyDescent="0.25">
      <c r="A2082" s="5"/>
      <c r="B2082" s="6"/>
      <c r="C2082" s="7"/>
      <c r="D2082" s="8"/>
      <c r="F2082" s="6"/>
    </row>
    <row r="2083" spans="1:6" ht="15.75" customHeight="1" x14ac:dyDescent="0.25">
      <c r="A2083" s="5"/>
      <c r="B2083" s="6"/>
      <c r="C2083" s="7"/>
      <c r="D2083" s="8"/>
      <c r="F2083" s="6"/>
    </row>
    <row r="2084" spans="1:6" ht="15.75" customHeight="1" x14ac:dyDescent="0.25">
      <c r="A2084" s="5"/>
      <c r="B2084" s="6"/>
      <c r="C2084" s="7"/>
      <c r="D2084" s="8"/>
      <c r="F2084" s="6"/>
    </row>
    <row r="2085" spans="1:6" ht="15.75" customHeight="1" x14ac:dyDescent="0.25">
      <c r="A2085" s="5"/>
      <c r="B2085" s="6"/>
      <c r="C2085" s="7"/>
      <c r="D2085" s="8"/>
      <c r="F2085" s="6"/>
    </row>
    <row r="2086" spans="1:6" ht="15.75" customHeight="1" x14ac:dyDescent="0.25">
      <c r="A2086" s="5"/>
      <c r="B2086" s="6"/>
      <c r="C2086" s="7"/>
      <c r="D2086" s="8"/>
      <c r="F2086" s="6"/>
    </row>
    <row r="2087" spans="1:6" ht="15.75" customHeight="1" x14ac:dyDescent="0.25">
      <c r="A2087" s="5"/>
      <c r="B2087" s="6"/>
      <c r="C2087" s="7"/>
      <c r="D2087" s="8"/>
      <c r="F2087" s="6"/>
    </row>
    <row r="2088" spans="1:6" ht="15.75" customHeight="1" x14ac:dyDescent="0.25">
      <c r="A2088" s="5"/>
      <c r="B2088" s="6"/>
      <c r="C2088" s="7"/>
      <c r="D2088" s="8"/>
      <c r="F2088" s="6"/>
    </row>
    <row r="2089" spans="1:6" ht="15.75" customHeight="1" x14ac:dyDescent="0.25">
      <c r="A2089" s="5"/>
      <c r="B2089" s="6"/>
      <c r="C2089" s="7"/>
      <c r="D2089" s="8"/>
      <c r="F2089" s="6"/>
    </row>
    <row r="2090" spans="1:6" ht="15.75" customHeight="1" x14ac:dyDescent="0.25">
      <c r="A2090" s="5"/>
      <c r="B2090" s="6"/>
      <c r="C2090" s="7"/>
      <c r="D2090" s="8"/>
      <c r="F2090" s="6"/>
    </row>
    <row r="2091" spans="1:6" ht="15.75" customHeight="1" x14ac:dyDescent="0.25">
      <c r="A2091" s="5"/>
      <c r="B2091" s="6"/>
      <c r="C2091" s="7"/>
      <c r="D2091" s="8"/>
      <c r="F2091" s="6"/>
    </row>
    <row r="2092" spans="1:6" ht="15.75" customHeight="1" x14ac:dyDescent="0.25">
      <c r="A2092" s="5"/>
      <c r="B2092" s="6"/>
      <c r="C2092" s="7"/>
      <c r="D2092" s="8"/>
      <c r="F2092" s="6"/>
    </row>
    <row r="2093" spans="1:6" ht="15.75" customHeight="1" x14ac:dyDescent="0.25">
      <c r="A2093" s="5"/>
      <c r="B2093" s="6"/>
      <c r="C2093" s="7"/>
      <c r="D2093" s="8"/>
      <c r="F2093" s="6"/>
    </row>
    <row r="2094" spans="1:6" ht="15.75" customHeight="1" x14ac:dyDescent="0.25">
      <c r="A2094" s="5"/>
      <c r="B2094" s="6"/>
      <c r="C2094" s="7"/>
      <c r="D2094" s="8"/>
      <c r="F2094" s="6"/>
    </row>
    <row r="2095" spans="1:6" ht="15.75" customHeight="1" x14ac:dyDescent="0.25">
      <c r="A2095" s="5"/>
      <c r="B2095" s="6"/>
      <c r="C2095" s="7"/>
      <c r="D2095" s="8"/>
      <c r="F2095" s="6"/>
    </row>
    <row r="2096" spans="1:6" ht="15.75" customHeight="1" x14ac:dyDescent="0.25">
      <c r="A2096" s="5"/>
      <c r="B2096" s="6"/>
      <c r="C2096" s="7"/>
      <c r="D2096" s="8"/>
      <c r="F2096" s="6"/>
    </row>
    <row r="2097" spans="1:6" ht="15.75" customHeight="1" x14ac:dyDescent="0.25">
      <c r="A2097" s="5"/>
      <c r="B2097" s="6"/>
      <c r="C2097" s="7"/>
      <c r="D2097" s="8"/>
      <c r="F2097" s="6"/>
    </row>
    <row r="2098" spans="1:6" ht="15.75" customHeight="1" x14ac:dyDescent="0.25">
      <c r="A2098" s="5"/>
      <c r="B2098" s="6"/>
      <c r="C2098" s="7"/>
      <c r="D2098" s="8"/>
      <c r="F2098" s="6"/>
    </row>
    <row r="2099" spans="1:6" ht="15.75" customHeight="1" x14ac:dyDescent="0.25">
      <c r="A2099" s="5"/>
      <c r="B2099" s="6"/>
      <c r="C2099" s="7"/>
      <c r="D2099" s="8"/>
      <c r="F2099" s="6"/>
    </row>
  </sheetData>
  <autoFilter ref="A1:K1099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C1" workbookViewId="0">
      <selection activeCell="H2" sqref="H2"/>
    </sheetView>
  </sheetViews>
  <sheetFormatPr baseColWidth="10" defaultColWidth="11.25" defaultRowHeight="15" customHeight="1" x14ac:dyDescent="0.25"/>
  <cols>
    <col min="1" max="2" width="13.125" customWidth="1"/>
    <col min="3" max="26" width="10.5" customWidth="1"/>
  </cols>
  <sheetData>
    <row r="1" spans="1:8" ht="15.75" customHeight="1" x14ac:dyDescent="0.35">
      <c r="A1" s="1" t="s">
        <v>19</v>
      </c>
      <c r="B1" s="1" t="s">
        <v>20</v>
      </c>
      <c r="D1" s="25" t="s">
        <v>21</v>
      </c>
      <c r="E1" s="25" t="s">
        <v>5</v>
      </c>
      <c r="G1" s="25" t="s">
        <v>22</v>
      </c>
      <c r="H1" s="25" t="s">
        <v>9</v>
      </c>
    </row>
    <row r="2" spans="1:8" ht="15.75" customHeight="1" x14ac:dyDescent="0.25">
      <c r="A2" s="26">
        <v>1</v>
      </c>
      <c r="B2" s="26" t="s">
        <v>16</v>
      </c>
      <c r="D2" s="7" t="s">
        <v>10</v>
      </c>
      <c r="E2" s="6">
        <v>15</v>
      </c>
      <c r="G2" s="5">
        <v>44804</v>
      </c>
      <c r="H2" s="6">
        <v>200</v>
      </c>
    </row>
    <row r="3" spans="1:8" ht="15.75" customHeight="1" x14ac:dyDescent="0.25">
      <c r="A3" s="26">
        <v>2</v>
      </c>
      <c r="B3" s="26" t="s">
        <v>23</v>
      </c>
      <c r="D3" s="7" t="s">
        <v>12</v>
      </c>
      <c r="E3" s="6">
        <v>10</v>
      </c>
      <c r="G3" s="5">
        <v>44834</v>
      </c>
      <c r="H3" s="6">
        <v>100</v>
      </c>
    </row>
    <row r="4" spans="1:8" ht="15.75" customHeight="1" x14ac:dyDescent="0.25">
      <c r="A4" s="26">
        <v>3</v>
      </c>
      <c r="B4" s="26" t="s">
        <v>24</v>
      </c>
      <c r="G4" s="5">
        <v>44865</v>
      </c>
      <c r="H4" s="6">
        <v>50</v>
      </c>
    </row>
    <row r="5" spans="1:8" ht="15.75" customHeight="1" x14ac:dyDescent="0.25">
      <c r="A5" s="26">
        <v>4</v>
      </c>
      <c r="B5" s="26" t="s">
        <v>25</v>
      </c>
      <c r="G5" s="5">
        <v>44895</v>
      </c>
      <c r="H5" s="6">
        <v>20</v>
      </c>
    </row>
    <row r="6" spans="1:8" ht="15.75" customHeight="1" x14ac:dyDescent="0.25">
      <c r="A6" s="26">
        <v>5</v>
      </c>
      <c r="B6" s="26" t="s">
        <v>18</v>
      </c>
    </row>
    <row r="7" spans="1:8" ht="15.75" customHeight="1" x14ac:dyDescent="0.25">
      <c r="A7" s="26">
        <v>6</v>
      </c>
      <c r="B7" s="26" t="s">
        <v>26</v>
      </c>
    </row>
    <row r="8" spans="1:8" ht="15.75" customHeight="1" x14ac:dyDescent="0.25">
      <c r="A8" s="26">
        <v>7</v>
      </c>
      <c r="B8" s="26" t="s">
        <v>17</v>
      </c>
    </row>
    <row r="9" spans="1:8" ht="15.75" customHeight="1" x14ac:dyDescent="0.25">
      <c r="A9" s="26">
        <v>8</v>
      </c>
      <c r="B9" s="26" t="s">
        <v>27</v>
      </c>
    </row>
    <row r="10" spans="1:8" ht="15.75" customHeight="1" x14ac:dyDescent="0.25">
      <c r="A10" s="26">
        <v>9</v>
      </c>
      <c r="B10" s="26" t="s">
        <v>28</v>
      </c>
    </row>
    <row r="11" spans="1:8" ht="15.75" customHeight="1" x14ac:dyDescent="0.25">
      <c r="A11" s="26">
        <v>10</v>
      </c>
      <c r="B11" s="26" t="s">
        <v>29</v>
      </c>
    </row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Alanis Dufourc</cp:lastModifiedBy>
  <dcterms:modified xsi:type="dcterms:W3CDTF">2023-08-15T16:10:30Z</dcterms:modified>
</cp:coreProperties>
</file>