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087AEC5C-E4D1-4393-A3E7-E5C941FE1868}" xr6:coauthVersionLast="47" xr6:coauthVersionMax="47" xr10:uidLastSave="{00000000-0000-0000-0000-000000000000}"/>
  <bookViews>
    <workbookView xWindow="-120" yWindow="-120" windowWidth="20730" windowHeight="11040" xr2:uid="{8F15CB69-2AF5-4CE8-B037-24BA53B4BD81}"/>
  </bookViews>
  <sheets>
    <sheet name="Naqsha" sheetId="2" r:id="rId1"/>
    <sheet name="Malkan" sheetId="7" r:id="rId2"/>
    <sheet name="Khasra" sheetId="5" r:id="rId3"/>
    <sheet name="Type Of Land" sheetId="6" r:id="rId4"/>
  </sheets>
  <externalReferences>
    <externalReference r:id="rId5"/>
    <externalReference r:id="rId6"/>
  </externalReferences>
  <definedNames>
    <definedName name="_xlnm._FilterDatabase" localSheetId="1" hidden="1">Malkan!$A$4:$AP$1003</definedName>
    <definedName name="_xlnm._FilterDatabase" localSheetId="3" hidden="1">'Type Of Land'!$A$1:$D$178</definedName>
    <definedName name="_xlnm.Print_Area" localSheetId="0">Naqsha!$A$1:$S$40</definedName>
    <definedName name="_xlnm.Print_Titles" localSheetId="0">Naqsha!$2:$4</definedName>
    <definedName name="Z">'Type Of Land'!$A$2:$B$1048576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2" i="2" l="1"/>
  <c r="W6" i="7"/>
  <c r="W7" i="7"/>
  <c r="W8" i="7"/>
  <c r="W9" i="7"/>
  <c r="W10" i="7"/>
  <c r="W11" i="7"/>
  <c r="W12" i="7"/>
  <c r="W13" i="7"/>
  <c r="W14" i="7"/>
  <c r="W15" i="7"/>
  <c r="W16" i="7"/>
  <c r="W17" i="7"/>
  <c r="W18" i="7"/>
  <c r="W19" i="7"/>
  <c r="W20" i="7"/>
  <c r="W21" i="7"/>
  <c r="W22" i="7"/>
  <c r="W23" i="7"/>
  <c r="W24" i="7"/>
  <c r="W25" i="7"/>
  <c r="W26" i="7"/>
  <c r="W27" i="7"/>
  <c r="W28" i="7"/>
  <c r="W29" i="7"/>
  <c r="W30" i="7"/>
  <c r="W31" i="7"/>
  <c r="W32" i="7"/>
  <c r="W33" i="7"/>
  <c r="W34" i="7"/>
  <c r="W35" i="7"/>
  <c r="W36" i="7"/>
  <c r="W37" i="7"/>
  <c r="W38" i="7"/>
  <c r="W39" i="7"/>
  <c r="W40" i="7"/>
  <c r="W41" i="7"/>
  <c r="W42" i="7"/>
  <c r="W43" i="7"/>
  <c r="W44" i="7"/>
  <c r="W45" i="7"/>
  <c r="W46" i="7"/>
  <c r="W47" i="7"/>
  <c r="W48" i="7"/>
  <c r="W49" i="7"/>
  <c r="W50" i="7"/>
  <c r="W51" i="7"/>
  <c r="W52" i="7"/>
  <c r="W53" i="7"/>
  <c r="W54" i="7"/>
  <c r="W55" i="7"/>
  <c r="W56" i="7"/>
  <c r="W57" i="7"/>
  <c r="W58" i="7"/>
  <c r="W59" i="7"/>
  <c r="W60" i="7"/>
  <c r="W61" i="7"/>
  <c r="W62" i="7"/>
  <c r="W63" i="7"/>
  <c r="W64" i="7"/>
  <c r="W65" i="7"/>
  <c r="W66" i="7"/>
  <c r="W67" i="7"/>
  <c r="W68" i="7"/>
  <c r="W69" i="7"/>
  <c r="W70" i="7"/>
  <c r="W71" i="7"/>
  <c r="W72" i="7"/>
  <c r="W73" i="7"/>
  <c r="W74" i="7"/>
  <c r="W75" i="7"/>
  <c r="W76" i="7"/>
  <c r="W77" i="7"/>
  <c r="W78" i="7"/>
  <c r="W79" i="7"/>
  <c r="W80" i="7"/>
  <c r="W81" i="7"/>
  <c r="W82" i="7"/>
  <c r="W83" i="7"/>
  <c r="W84" i="7"/>
  <c r="W85" i="7"/>
  <c r="W86" i="7"/>
  <c r="W87" i="7"/>
  <c r="W88" i="7"/>
  <c r="W89" i="7"/>
  <c r="W90" i="7"/>
  <c r="W91" i="7"/>
  <c r="W92" i="7"/>
  <c r="W93" i="7"/>
  <c r="W94" i="7"/>
  <c r="W95" i="7"/>
  <c r="W96" i="7"/>
  <c r="W97" i="7"/>
  <c r="W98" i="7"/>
  <c r="W99" i="7"/>
  <c r="W100" i="7"/>
  <c r="W101" i="7"/>
  <c r="W102" i="7"/>
  <c r="W103" i="7"/>
  <c r="W104" i="7"/>
  <c r="W105" i="7"/>
  <c r="W106" i="7"/>
  <c r="W107" i="7"/>
  <c r="W108" i="7"/>
  <c r="W109" i="7"/>
  <c r="W110" i="7"/>
  <c r="W111" i="7"/>
  <c r="W112" i="7"/>
  <c r="W113" i="7"/>
  <c r="W114" i="7"/>
  <c r="W115" i="7"/>
  <c r="W116" i="7"/>
  <c r="W117" i="7"/>
  <c r="W118" i="7"/>
  <c r="W119" i="7"/>
  <c r="W120" i="7"/>
  <c r="W121" i="7"/>
  <c r="W122" i="7"/>
  <c r="W123" i="7"/>
  <c r="W124" i="7"/>
  <c r="W125" i="7"/>
  <c r="W126" i="7"/>
  <c r="W127" i="7"/>
  <c r="W128" i="7"/>
  <c r="W129" i="7"/>
  <c r="W130" i="7"/>
  <c r="W131" i="7"/>
  <c r="W132" i="7"/>
  <c r="W133" i="7"/>
  <c r="W134" i="7"/>
  <c r="W135" i="7"/>
  <c r="W136" i="7"/>
  <c r="W137" i="7"/>
  <c r="W138" i="7"/>
  <c r="W139" i="7"/>
  <c r="W140" i="7"/>
  <c r="W141" i="7"/>
  <c r="W142" i="7"/>
  <c r="W143" i="7"/>
  <c r="W144" i="7"/>
  <c r="W145" i="7"/>
  <c r="W146" i="7"/>
  <c r="W147" i="7"/>
  <c r="W148" i="7"/>
  <c r="W149" i="7"/>
  <c r="W150" i="7"/>
  <c r="W151" i="7"/>
  <c r="W152" i="7"/>
  <c r="W153" i="7"/>
  <c r="W154" i="7"/>
  <c r="W155" i="7"/>
  <c r="W156" i="7"/>
  <c r="W157" i="7"/>
  <c r="W158" i="7"/>
  <c r="W159" i="7"/>
  <c r="W160" i="7"/>
  <c r="W161" i="7"/>
  <c r="W162" i="7"/>
  <c r="W163" i="7"/>
  <c r="W164" i="7"/>
  <c r="W165" i="7"/>
  <c r="W166" i="7"/>
  <c r="W167" i="7"/>
  <c r="W168" i="7"/>
  <c r="W169" i="7"/>
  <c r="W170" i="7"/>
  <c r="W171" i="7"/>
  <c r="W172" i="7"/>
  <c r="W173" i="7"/>
  <c r="W174" i="7"/>
  <c r="W175" i="7"/>
  <c r="W176" i="7"/>
  <c r="W177" i="7"/>
  <c r="W178" i="7"/>
  <c r="W179" i="7"/>
  <c r="W180" i="7"/>
  <c r="W181" i="7"/>
  <c r="W182" i="7"/>
  <c r="W183" i="7"/>
  <c r="W184" i="7"/>
  <c r="W185" i="7"/>
  <c r="W186" i="7"/>
  <c r="W187" i="7"/>
  <c r="W188" i="7"/>
  <c r="W189" i="7"/>
  <c r="W190" i="7"/>
  <c r="W191" i="7"/>
  <c r="W192" i="7"/>
  <c r="W193" i="7"/>
  <c r="W194" i="7"/>
  <c r="W195" i="7"/>
  <c r="W196" i="7"/>
  <c r="W197" i="7"/>
  <c r="W198" i="7"/>
  <c r="W199" i="7"/>
  <c r="W200" i="7"/>
  <c r="W201" i="7"/>
  <c r="W202" i="7"/>
  <c r="W203" i="7"/>
  <c r="W204" i="7"/>
  <c r="W205" i="7"/>
  <c r="W206" i="7"/>
  <c r="W207" i="7"/>
  <c r="W208" i="7"/>
  <c r="W209" i="7"/>
  <c r="W210" i="7"/>
  <c r="W211" i="7"/>
  <c r="W212" i="7"/>
  <c r="W213" i="7"/>
  <c r="W214" i="7"/>
  <c r="W215" i="7"/>
  <c r="W216" i="7"/>
  <c r="W217" i="7"/>
  <c r="W218" i="7"/>
  <c r="W219" i="7"/>
  <c r="W220" i="7"/>
  <c r="W221" i="7"/>
  <c r="W222" i="7"/>
  <c r="W223" i="7"/>
  <c r="W224" i="7"/>
  <c r="W225" i="7"/>
  <c r="W226" i="7"/>
  <c r="W227" i="7"/>
  <c r="W228" i="7"/>
  <c r="W229" i="7"/>
  <c r="W230" i="7"/>
  <c r="W231" i="7"/>
  <c r="W232" i="7"/>
  <c r="W233" i="7"/>
  <c r="W234" i="7"/>
  <c r="W235" i="7"/>
  <c r="W236" i="7"/>
  <c r="W237" i="7"/>
  <c r="W238" i="7"/>
  <c r="W239" i="7"/>
  <c r="W240" i="7"/>
  <c r="W241" i="7"/>
  <c r="W242" i="7"/>
  <c r="W243" i="7"/>
  <c r="W244" i="7"/>
  <c r="W245" i="7"/>
  <c r="W246" i="7"/>
  <c r="W247" i="7"/>
  <c r="W248" i="7"/>
  <c r="W249" i="7"/>
  <c r="W250" i="7"/>
  <c r="W251" i="7"/>
  <c r="W252" i="7"/>
  <c r="W253" i="7"/>
  <c r="W254" i="7"/>
  <c r="W255" i="7"/>
  <c r="W256" i="7"/>
  <c r="W257" i="7"/>
  <c r="W258" i="7"/>
  <c r="W259" i="7"/>
  <c r="W260" i="7"/>
  <c r="W261" i="7"/>
  <c r="W262" i="7"/>
  <c r="W263" i="7"/>
  <c r="W264" i="7"/>
  <c r="W265" i="7"/>
  <c r="W266" i="7"/>
  <c r="W267" i="7"/>
  <c r="W268" i="7"/>
  <c r="W269" i="7"/>
  <c r="W270" i="7"/>
  <c r="W271" i="7"/>
  <c r="W272" i="7"/>
  <c r="W273" i="7"/>
  <c r="W274" i="7"/>
  <c r="W275" i="7"/>
  <c r="W276" i="7"/>
  <c r="W277" i="7"/>
  <c r="W278" i="7"/>
  <c r="W279" i="7"/>
  <c r="W280" i="7"/>
  <c r="W281" i="7"/>
  <c r="W282" i="7"/>
  <c r="W283" i="7"/>
  <c r="W284" i="7"/>
  <c r="W285" i="7"/>
  <c r="W286" i="7"/>
  <c r="W287" i="7"/>
  <c r="W288" i="7"/>
  <c r="W289" i="7"/>
  <c r="W290" i="7"/>
  <c r="W291" i="7"/>
  <c r="W292" i="7"/>
  <c r="W293" i="7"/>
  <c r="W294" i="7"/>
  <c r="W295" i="7"/>
  <c r="W296" i="7"/>
  <c r="W297" i="7"/>
  <c r="W298" i="7"/>
  <c r="W299" i="7"/>
  <c r="W300" i="7"/>
  <c r="W301" i="7"/>
  <c r="W302" i="7"/>
  <c r="W303" i="7"/>
  <c r="W304" i="7"/>
  <c r="W305" i="7"/>
  <c r="W306" i="7"/>
  <c r="W307" i="7"/>
  <c r="W308" i="7"/>
  <c r="W309" i="7"/>
  <c r="W310" i="7"/>
  <c r="W311" i="7"/>
  <c r="W312" i="7"/>
  <c r="W313" i="7"/>
  <c r="W314" i="7"/>
  <c r="W315" i="7"/>
  <c r="W316" i="7"/>
  <c r="W317" i="7"/>
  <c r="W318" i="7"/>
  <c r="W319" i="7"/>
  <c r="W320" i="7"/>
  <c r="W321" i="7"/>
  <c r="W322" i="7"/>
  <c r="W323" i="7"/>
  <c r="W324" i="7"/>
  <c r="W325" i="7"/>
  <c r="W326" i="7"/>
  <c r="W327" i="7"/>
  <c r="W328" i="7"/>
  <c r="W329" i="7"/>
  <c r="W330" i="7"/>
  <c r="W331" i="7"/>
  <c r="W332" i="7"/>
  <c r="W333" i="7"/>
  <c r="W334" i="7"/>
  <c r="W335" i="7"/>
  <c r="W336" i="7"/>
  <c r="W337" i="7"/>
  <c r="W338" i="7"/>
  <c r="W339" i="7"/>
  <c r="W340" i="7"/>
  <c r="W341" i="7"/>
  <c r="W342" i="7"/>
  <c r="W343" i="7"/>
  <c r="W344" i="7"/>
  <c r="W345" i="7"/>
  <c r="W346" i="7"/>
  <c r="W347" i="7"/>
  <c r="W348" i="7"/>
  <c r="W349" i="7"/>
  <c r="W350" i="7"/>
  <c r="W351" i="7"/>
  <c r="W352" i="7"/>
  <c r="W353" i="7"/>
  <c r="W354" i="7"/>
  <c r="W355" i="7"/>
  <c r="W356" i="7"/>
  <c r="W357" i="7"/>
  <c r="W358" i="7"/>
  <c r="W359" i="7"/>
  <c r="W360" i="7"/>
  <c r="W361" i="7"/>
  <c r="W362" i="7"/>
  <c r="W363" i="7"/>
  <c r="W364" i="7"/>
  <c r="W365" i="7"/>
  <c r="W366" i="7"/>
  <c r="W367" i="7"/>
  <c r="W368" i="7"/>
  <c r="W369" i="7"/>
  <c r="W370" i="7"/>
  <c r="W371" i="7"/>
  <c r="W372" i="7"/>
  <c r="W373" i="7"/>
  <c r="W374" i="7"/>
  <c r="W375" i="7"/>
  <c r="W376" i="7"/>
  <c r="W377" i="7"/>
  <c r="W378" i="7"/>
  <c r="W379" i="7"/>
  <c r="W380" i="7"/>
  <c r="W381" i="7"/>
  <c r="W382" i="7"/>
  <c r="W383" i="7"/>
  <c r="W384" i="7"/>
  <c r="W385" i="7"/>
  <c r="W386" i="7"/>
  <c r="W387" i="7"/>
  <c r="W388" i="7"/>
  <c r="W389" i="7"/>
  <c r="W390" i="7"/>
  <c r="W391" i="7"/>
  <c r="W392" i="7"/>
  <c r="W393" i="7"/>
  <c r="W394" i="7"/>
  <c r="W395" i="7"/>
  <c r="W396" i="7"/>
  <c r="W397" i="7"/>
  <c r="W398" i="7"/>
  <c r="W399" i="7"/>
  <c r="W400" i="7"/>
  <c r="W401" i="7"/>
  <c r="W402" i="7"/>
  <c r="W403" i="7"/>
  <c r="W404" i="7"/>
  <c r="W405" i="7"/>
  <c r="W406" i="7"/>
  <c r="W407" i="7"/>
  <c r="W408" i="7"/>
  <c r="W409" i="7"/>
  <c r="W410" i="7"/>
  <c r="W411" i="7"/>
  <c r="W412" i="7"/>
  <c r="W413" i="7"/>
  <c r="W414" i="7"/>
  <c r="W415" i="7"/>
  <c r="W416" i="7"/>
  <c r="W417" i="7"/>
  <c r="W418" i="7"/>
  <c r="W419" i="7"/>
  <c r="W420" i="7"/>
  <c r="W421" i="7"/>
  <c r="W422" i="7"/>
  <c r="W423" i="7"/>
  <c r="W424" i="7"/>
  <c r="W425" i="7"/>
  <c r="W426" i="7"/>
  <c r="W427" i="7"/>
  <c r="W428" i="7"/>
  <c r="W429" i="7"/>
  <c r="W430" i="7"/>
  <c r="W431" i="7"/>
  <c r="W432" i="7"/>
  <c r="W433" i="7"/>
  <c r="W434" i="7"/>
  <c r="W435" i="7"/>
  <c r="W436" i="7"/>
  <c r="W437" i="7"/>
  <c r="W438" i="7"/>
  <c r="W439" i="7"/>
  <c r="W440" i="7"/>
  <c r="W441" i="7"/>
  <c r="W442" i="7"/>
  <c r="W443" i="7"/>
  <c r="W444" i="7"/>
  <c r="W445" i="7"/>
  <c r="W446" i="7"/>
  <c r="W447" i="7"/>
  <c r="W448" i="7"/>
  <c r="W449" i="7"/>
  <c r="W450" i="7"/>
  <c r="W451" i="7"/>
  <c r="W452" i="7"/>
  <c r="W453" i="7"/>
  <c r="W454" i="7"/>
  <c r="W455" i="7"/>
  <c r="W456" i="7"/>
  <c r="W457" i="7"/>
  <c r="W458" i="7"/>
  <c r="W459" i="7"/>
  <c r="W460" i="7"/>
  <c r="W461" i="7"/>
  <c r="W462" i="7"/>
  <c r="W463" i="7"/>
  <c r="W464" i="7"/>
  <c r="W465" i="7"/>
  <c r="W466" i="7"/>
  <c r="W467" i="7"/>
  <c r="W468" i="7"/>
  <c r="W469" i="7"/>
  <c r="W470" i="7"/>
  <c r="W471" i="7"/>
  <c r="W472" i="7"/>
  <c r="W473" i="7"/>
  <c r="W474" i="7"/>
  <c r="W475" i="7"/>
  <c r="W476" i="7"/>
  <c r="W477" i="7"/>
  <c r="W478" i="7"/>
  <c r="W479" i="7"/>
  <c r="W480" i="7"/>
  <c r="W481" i="7"/>
  <c r="W482" i="7"/>
  <c r="W483" i="7"/>
  <c r="W484" i="7"/>
  <c r="W485" i="7"/>
  <c r="W486" i="7"/>
  <c r="W487" i="7"/>
  <c r="W488" i="7"/>
  <c r="W489" i="7"/>
  <c r="W490" i="7"/>
  <c r="W491" i="7"/>
  <c r="W492" i="7"/>
  <c r="W493" i="7"/>
  <c r="W494" i="7"/>
  <c r="W495" i="7"/>
  <c r="W496" i="7"/>
  <c r="W497" i="7"/>
  <c r="W498" i="7"/>
  <c r="W499" i="7"/>
  <c r="W500" i="7"/>
  <c r="W501" i="7"/>
  <c r="W502" i="7"/>
  <c r="W503" i="7"/>
  <c r="W504" i="7"/>
  <c r="W505" i="7"/>
  <c r="W506" i="7"/>
  <c r="W507" i="7"/>
  <c r="W508" i="7"/>
  <c r="W509" i="7"/>
  <c r="W510" i="7"/>
  <c r="W511" i="7"/>
  <c r="W512" i="7"/>
  <c r="W513" i="7"/>
  <c r="W514" i="7"/>
  <c r="W515" i="7"/>
  <c r="W516" i="7"/>
  <c r="W517" i="7"/>
  <c r="W518" i="7"/>
  <c r="W519" i="7"/>
  <c r="W520" i="7"/>
  <c r="W521" i="7"/>
  <c r="W522" i="7"/>
  <c r="W523" i="7"/>
  <c r="W524" i="7"/>
  <c r="W525" i="7"/>
  <c r="W526" i="7"/>
  <c r="W527" i="7"/>
  <c r="W528" i="7"/>
  <c r="W529" i="7"/>
  <c r="W530" i="7"/>
  <c r="W531" i="7"/>
  <c r="W532" i="7"/>
  <c r="W533" i="7"/>
  <c r="W534" i="7"/>
  <c r="W535" i="7"/>
  <c r="W536" i="7"/>
  <c r="W537" i="7"/>
  <c r="W538" i="7"/>
  <c r="W539" i="7"/>
  <c r="W540" i="7"/>
  <c r="W541" i="7"/>
  <c r="W542" i="7"/>
  <c r="W543" i="7"/>
  <c r="W544" i="7"/>
  <c r="W545" i="7"/>
  <c r="W546" i="7"/>
  <c r="W547" i="7"/>
  <c r="W548" i="7"/>
  <c r="W549" i="7"/>
  <c r="W550" i="7"/>
  <c r="W551" i="7"/>
  <c r="W552" i="7"/>
  <c r="W553" i="7"/>
  <c r="W554" i="7"/>
  <c r="W555" i="7"/>
  <c r="W556" i="7"/>
  <c r="W557" i="7"/>
  <c r="W558" i="7"/>
  <c r="W559" i="7"/>
  <c r="W560" i="7"/>
  <c r="W561" i="7"/>
  <c r="W562" i="7"/>
  <c r="W563" i="7"/>
  <c r="W564" i="7"/>
  <c r="W565" i="7"/>
  <c r="W566" i="7"/>
  <c r="W567" i="7"/>
  <c r="W568" i="7"/>
  <c r="W569" i="7"/>
  <c r="W570" i="7"/>
  <c r="W571" i="7"/>
  <c r="W572" i="7"/>
  <c r="W573" i="7"/>
  <c r="W574" i="7"/>
  <c r="W575" i="7"/>
  <c r="W576" i="7"/>
  <c r="W577" i="7"/>
  <c r="W578" i="7"/>
  <c r="W579" i="7"/>
  <c r="W580" i="7"/>
  <c r="W581" i="7"/>
  <c r="W582" i="7"/>
  <c r="W583" i="7"/>
  <c r="W584" i="7"/>
  <c r="W585" i="7"/>
  <c r="W586" i="7"/>
  <c r="W587" i="7"/>
  <c r="W588" i="7"/>
  <c r="W589" i="7"/>
  <c r="W590" i="7"/>
  <c r="W591" i="7"/>
  <c r="W592" i="7"/>
  <c r="W593" i="7"/>
  <c r="W594" i="7"/>
  <c r="W595" i="7"/>
  <c r="W596" i="7"/>
  <c r="W597" i="7"/>
  <c r="W598" i="7"/>
  <c r="W599" i="7"/>
  <c r="W600" i="7"/>
  <c r="W601" i="7"/>
  <c r="W602" i="7"/>
  <c r="W603" i="7"/>
  <c r="W604" i="7"/>
  <c r="W605" i="7"/>
  <c r="W606" i="7"/>
  <c r="W607" i="7"/>
  <c r="W608" i="7"/>
  <c r="W609" i="7"/>
  <c r="W610" i="7"/>
  <c r="W611" i="7"/>
  <c r="W612" i="7"/>
  <c r="W613" i="7"/>
  <c r="W614" i="7"/>
  <c r="W615" i="7"/>
  <c r="W616" i="7"/>
  <c r="W617" i="7"/>
  <c r="W618" i="7"/>
  <c r="W619" i="7"/>
  <c r="W620" i="7"/>
  <c r="W621" i="7"/>
  <c r="W622" i="7"/>
  <c r="W623" i="7"/>
  <c r="W624" i="7"/>
  <c r="W625" i="7"/>
  <c r="W626" i="7"/>
  <c r="W627" i="7"/>
  <c r="W628" i="7"/>
  <c r="W629" i="7"/>
  <c r="W630" i="7"/>
  <c r="W631" i="7"/>
  <c r="W632" i="7"/>
  <c r="W633" i="7"/>
  <c r="W634" i="7"/>
  <c r="W635" i="7"/>
  <c r="W636" i="7"/>
  <c r="W637" i="7"/>
  <c r="W638" i="7"/>
  <c r="W639" i="7"/>
  <c r="W640" i="7"/>
  <c r="W641" i="7"/>
  <c r="W642" i="7"/>
  <c r="W643" i="7"/>
  <c r="W644" i="7"/>
  <c r="W645" i="7"/>
  <c r="W646" i="7"/>
  <c r="W647" i="7"/>
  <c r="W648" i="7"/>
  <c r="W649" i="7"/>
  <c r="W650" i="7"/>
  <c r="W651" i="7"/>
  <c r="W652" i="7"/>
  <c r="W653" i="7"/>
  <c r="W654" i="7"/>
  <c r="W655" i="7"/>
  <c r="W656" i="7"/>
  <c r="W657" i="7"/>
  <c r="W658" i="7"/>
  <c r="W659" i="7"/>
  <c r="W660" i="7"/>
  <c r="W661" i="7"/>
  <c r="W662" i="7"/>
  <c r="W663" i="7"/>
  <c r="W664" i="7"/>
  <c r="W665" i="7"/>
  <c r="W666" i="7"/>
  <c r="W667" i="7"/>
  <c r="W668" i="7"/>
  <c r="W669" i="7"/>
  <c r="W670" i="7"/>
  <c r="W671" i="7"/>
  <c r="W672" i="7"/>
  <c r="W673" i="7"/>
  <c r="W674" i="7"/>
  <c r="W675" i="7"/>
  <c r="W676" i="7"/>
  <c r="W677" i="7"/>
  <c r="W678" i="7"/>
  <c r="W679" i="7"/>
  <c r="W680" i="7"/>
  <c r="W681" i="7"/>
  <c r="W682" i="7"/>
  <c r="W683" i="7"/>
  <c r="W684" i="7"/>
  <c r="W685" i="7"/>
  <c r="W686" i="7"/>
  <c r="W687" i="7"/>
  <c r="W688" i="7"/>
  <c r="W689" i="7"/>
  <c r="W690" i="7"/>
  <c r="W691" i="7"/>
  <c r="W692" i="7"/>
  <c r="W693" i="7"/>
  <c r="W694" i="7"/>
  <c r="W695" i="7"/>
  <c r="W696" i="7"/>
  <c r="W697" i="7"/>
  <c r="W698" i="7"/>
  <c r="W699" i="7"/>
  <c r="W700" i="7"/>
  <c r="W701" i="7"/>
  <c r="W702" i="7"/>
  <c r="W703" i="7"/>
  <c r="W704" i="7"/>
  <c r="W705" i="7"/>
  <c r="W706" i="7"/>
  <c r="W707" i="7"/>
  <c r="W708" i="7"/>
  <c r="W709" i="7"/>
  <c r="W710" i="7"/>
  <c r="W711" i="7"/>
  <c r="W712" i="7"/>
  <c r="W713" i="7"/>
  <c r="W714" i="7"/>
  <c r="W715" i="7"/>
  <c r="W716" i="7"/>
  <c r="W717" i="7"/>
  <c r="W718" i="7"/>
  <c r="W719" i="7"/>
  <c r="W720" i="7"/>
  <c r="W721" i="7"/>
  <c r="W722" i="7"/>
  <c r="W723" i="7"/>
  <c r="W724" i="7"/>
  <c r="W725" i="7"/>
  <c r="W726" i="7"/>
  <c r="W727" i="7"/>
  <c r="W728" i="7"/>
  <c r="W729" i="7"/>
  <c r="W730" i="7"/>
  <c r="W731" i="7"/>
  <c r="W732" i="7"/>
  <c r="W733" i="7"/>
  <c r="W734" i="7"/>
  <c r="W735" i="7"/>
  <c r="W736" i="7"/>
  <c r="W737" i="7"/>
  <c r="W738" i="7"/>
  <c r="W739" i="7"/>
  <c r="W740" i="7"/>
  <c r="W741" i="7"/>
  <c r="W742" i="7"/>
  <c r="W743" i="7"/>
  <c r="W744" i="7"/>
  <c r="W745" i="7"/>
  <c r="W746" i="7"/>
  <c r="W747" i="7"/>
  <c r="W748" i="7"/>
  <c r="W749" i="7"/>
  <c r="W750" i="7"/>
  <c r="W751" i="7"/>
  <c r="W752" i="7"/>
  <c r="W753" i="7"/>
  <c r="W754" i="7"/>
  <c r="W755" i="7"/>
  <c r="W756" i="7"/>
  <c r="W757" i="7"/>
  <c r="W758" i="7"/>
  <c r="W759" i="7"/>
  <c r="W760" i="7"/>
  <c r="W761" i="7"/>
  <c r="W762" i="7"/>
  <c r="W763" i="7"/>
  <c r="W764" i="7"/>
  <c r="W765" i="7"/>
  <c r="W766" i="7"/>
  <c r="W767" i="7"/>
  <c r="W768" i="7"/>
  <c r="W769" i="7"/>
  <c r="W770" i="7"/>
  <c r="W771" i="7"/>
  <c r="W772" i="7"/>
  <c r="W773" i="7"/>
  <c r="W774" i="7"/>
  <c r="W775" i="7"/>
  <c r="W776" i="7"/>
  <c r="W777" i="7"/>
  <c r="W778" i="7"/>
  <c r="W779" i="7"/>
  <c r="W780" i="7"/>
  <c r="W781" i="7"/>
  <c r="W782" i="7"/>
  <c r="W783" i="7"/>
  <c r="W784" i="7"/>
  <c r="W785" i="7"/>
  <c r="W786" i="7"/>
  <c r="W787" i="7"/>
  <c r="W788" i="7"/>
  <c r="W789" i="7"/>
  <c r="W790" i="7"/>
  <c r="W791" i="7"/>
  <c r="W792" i="7"/>
  <c r="W793" i="7"/>
  <c r="W794" i="7"/>
  <c r="W795" i="7"/>
  <c r="W796" i="7"/>
  <c r="W797" i="7"/>
  <c r="W798" i="7"/>
  <c r="W799" i="7"/>
  <c r="W800" i="7"/>
  <c r="W801" i="7"/>
  <c r="W802" i="7"/>
  <c r="W803" i="7"/>
  <c r="W804" i="7"/>
  <c r="W805" i="7"/>
  <c r="W806" i="7"/>
  <c r="W807" i="7"/>
  <c r="W808" i="7"/>
  <c r="W809" i="7"/>
  <c r="W810" i="7"/>
  <c r="W811" i="7"/>
  <c r="W812" i="7"/>
  <c r="W813" i="7"/>
  <c r="W814" i="7"/>
  <c r="W815" i="7"/>
  <c r="W816" i="7"/>
  <c r="W817" i="7"/>
  <c r="W818" i="7"/>
  <c r="W819" i="7"/>
  <c r="W820" i="7"/>
  <c r="W821" i="7"/>
  <c r="W822" i="7"/>
  <c r="W823" i="7"/>
  <c r="W824" i="7"/>
  <c r="W825" i="7"/>
  <c r="W826" i="7"/>
  <c r="W827" i="7"/>
  <c r="W828" i="7"/>
  <c r="W829" i="7"/>
  <c r="W830" i="7"/>
  <c r="W831" i="7"/>
  <c r="W832" i="7"/>
  <c r="W833" i="7"/>
  <c r="W834" i="7"/>
  <c r="W835" i="7"/>
  <c r="W836" i="7"/>
  <c r="W837" i="7"/>
  <c r="W838" i="7"/>
  <c r="W839" i="7"/>
  <c r="W840" i="7"/>
  <c r="W841" i="7"/>
  <c r="W842" i="7"/>
  <c r="W843" i="7"/>
  <c r="W844" i="7"/>
  <c r="W845" i="7"/>
  <c r="W846" i="7"/>
  <c r="W847" i="7"/>
  <c r="W848" i="7"/>
  <c r="W849" i="7"/>
  <c r="W850" i="7"/>
  <c r="W851" i="7"/>
  <c r="W852" i="7"/>
  <c r="W853" i="7"/>
  <c r="W854" i="7"/>
  <c r="W855" i="7"/>
  <c r="W856" i="7"/>
  <c r="W857" i="7"/>
  <c r="W858" i="7"/>
  <c r="W859" i="7"/>
  <c r="W860" i="7"/>
  <c r="W861" i="7"/>
  <c r="W862" i="7"/>
  <c r="W863" i="7"/>
  <c r="W864" i="7"/>
  <c r="W865" i="7"/>
  <c r="W866" i="7"/>
  <c r="W867" i="7"/>
  <c r="W868" i="7"/>
  <c r="W869" i="7"/>
  <c r="W870" i="7"/>
  <c r="W871" i="7"/>
  <c r="W872" i="7"/>
  <c r="W873" i="7"/>
  <c r="W874" i="7"/>
  <c r="W875" i="7"/>
  <c r="W876" i="7"/>
  <c r="W877" i="7"/>
  <c r="W878" i="7"/>
  <c r="W879" i="7"/>
  <c r="W880" i="7"/>
  <c r="W881" i="7"/>
  <c r="W882" i="7"/>
  <c r="W883" i="7"/>
  <c r="W884" i="7"/>
  <c r="W885" i="7"/>
  <c r="W886" i="7"/>
  <c r="W887" i="7"/>
  <c r="W888" i="7"/>
  <c r="W889" i="7"/>
  <c r="W890" i="7"/>
  <c r="W891" i="7"/>
  <c r="W892" i="7"/>
  <c r="W893" i="7"/>
  <c r="W894" i="7"/>
  <c r="W895" i="7"/>
  <c r="W896" i="7"/>
  <c r="W897" i="7"/>
  <c r="W898" i="7"/>
  <c r="W899" i="7"/>
  <c r="W900" i="7"/>
  <c r="W901" i="7"/>
  <c r="W902" i="7"/>
  <c r="W903" i="7"/>
  <c r="W904" i="7"/>
  <c r="W905" i="7"/>
  <c r="W906" i="7"/>
  <c r="W907" i="7"/>
  <c r="W908" i="7"/>
  <c r="W909" i="7"/>
  <c r="W910" i="7"/>
  <c r="W911" i="7"/>
  <c r="W912" i="7"/>
  <c r="W913" i="7"/>
  <c r="W914" i="7"/>
  <c r="W915" i="7"/>
  <c r="W916" i="7"/>
  <c r="W917" i="7"/>
  <c r="W918" i="7"/>
  <c r="W919" i="7"/>
  <c r="W920" i="7"/>
  <c r="W921" i="7"/>
  <c r="W922" i="7"/>
  <c r="W923" i="7"/>
  <c r="W924" i="7"/>
  <c r="W925" i="7"/>
  <c r="W926" i="7"/>
  <c r="W927" i="7"/>
  <c r="W928" i="7"/>
  <c r="W929" i="7"/>
  <c r="W930" i="7"/>
  <c r="W931" i="7"/>
  <c r="W932" i="7"/>
  <c r="W933" i="7"/>
  <c r="W934" i="7"/>
  <c r="W935" i="7"/>
  <c r="W936" i="7"/>
  <c r="W937" i="7"/>
  <c r="W938" i="7"/>
  <c r="W939" i="7"/>
  <c r="W940" i="7"/>
  <c r="W941" i="7"/>
  <c r="W942" i="7"/>
  <c r="W943" i="7"/>
  <c r="W944" i="7"/>
  <c r="W945" i="7"/>
  <c r="W946" i="7"/>
  <c r="W947" i="7"/>
  <c r="W948" i="7"/>
  <c r="W949" i="7"/>
  <c r="W950" i="7"/>
  <c r="W951" i="7"/>
  <c r="W952" i="7"/>
  <c r="W953" i="7"/>
  <c r="W954" i="7"/>
  <c r="W955" i="7"/>
  <c r="W956" i="7"/>
  <c r="W957" i="7"/>
  <c r="W958" i="7"/>
  <c r="W959" i="7"/>
  <c r="W960" i="7"/>
  <c r="W961" i="7"/>
  <c r="W962" i="7"/>
  <c r="W963" i="7"/>
  <c r="W964" i="7"/>
  <c r="W965" i="7"/>
  <c r="W966" i="7"/>
  <c r="W967" i="7"/>
  <c r="W968" i="7"/>
  <c r="W969" i="7"/>
  <c r="W970" i="7"/>
  <c r="W971" i="7"/>
  <c r="W972" i="7"/>
  <c r="W973" i="7"/>
  <c r="W974" i="7"/>
  <c r="W975" i="7"/>
  <c r="W976" i="7"/>
  <c r="W977" i="7"/>
  <c r="W978" i="7"/>
  <c r="W979" i="7"/>
  <c r="W980" i="7"/>
  <c r="W981" i="7"/>
  <c r="W982" i="7"/>
  <c r="W983" i="7"/>
  <c r="W984" i="7"/>
  <c r="W985" i="7"/>
  <c r="W986" i="7"/>
  <c r="W987" i="7"/>
  <c r="W988" i="7"/>
  <c r="W989" i="7"/>
  <c r="W990" i="7"/>
  <c r="W991" i="7"/>
  <c r="W992" i="7"/>
  <c r="W993" i="7"/>
  <c r="W994" i="7"/>
  <c r="W995" i="7"/>
  <c r="W996" i="7"/>
  <c r="W997" i="7"/>
  <c r="W998" i="7"/>
  <c r="W999" i="7"/>
  <c r="W1000" i="7"/>
  <c r="W1001" i="7"/>
  <c r="W1002" i="7"/>
  <c r="W1003" i="7"/>
  <c r="W5" i="7"/>
  <c r="X6" i="7"/>
  <c r="X7" i="7"/>
  <c r="X8" i="7"/>
  <c r="X9" i="7"/>
  <c r="X10" i="7"/>
  <c r="X11" i="7"/>
  <c r="X12" i="7"/>
  <c r="X13" i="7"/>
  <c r="X14" i="7"/>
  <c r="X15" i="7"/>
  <c r="X16" i="7"/>
  <c r="X17" i="7"/>
  <c r="X18" i="7"/>
  <c r="X19" i="7"/>
  <c r="X20" i="7"/>
  <c r="X21" i="7"/>
  <c r="X22" i="7"/>
  <c r="X23" i="7"/>
  <c r="X24" i="7"/>
  <c r="X25" i="7"/>
  <c r="X26" i="7"/>
  <c r="X27" i="7"/>
  <c r="X28" i="7"/>
  <c r="X29" i="7"/>
  <c r="X30" i="7"/>
  <c r="X31" i="7"/>
  <c r="X32" i="7"/>
  <c r="X33" i="7"/>
  <c r="X34" i="7"/>
  <c r="X35" i="7"/>
  <c r="X36" i="7"/>
  <c r="X37" i="7"/>
  <c r="X38" i="7"/>
  <c r="X39" i="7"/>
  <c r="X40" i="7"/>
  <c r="X41" i="7"/>
  <c r="X42" i="7"/>
  <c r="X43" i="7"/>
  <c r="X44" i="7"/>
  <c r="X45" i="7"/>
  <c r="X46" i="7"/>
  <c r="X47" i="7"/>
  <c r="X48" i="7"/>
  <c r="X49" i="7"/>
  <c r="X50" i="7"/>
  <c r="X51" i="7"/>
  <c r="X52" i="7"/>
  <c r="X53" i="7"/>
  <c r="X54" i="7"/>
  <c r="X55" i="7"/>
  <c r="X56" i="7"/>
  <c r="X57" i="7"/>
  <c r="X58" i="7"/>
  <c r="X59" i="7"/>
  <c r="X60" i="7"/>
  <c r="X61" i="7"/>
  <c r="X62" i="7"/>
  <c r="X63" i="7"/>
  <c r="X64" i="7"/>
  <c r="X65" i="7"/>
  <c r="X66" i="7"/>
  <c r="X67" i="7"/>
  <c r="X68" i="7"/>
  <c r="X69" i="7"/>
  <c r="X70" i="7"/>
  <c r="X71" i="7"/>
  <c r="X72" i="7"/>
  <c r="X73" i="7"/>
  <c r="X74" i="7"/>
  <c r="X75" i="7"/>
  <c r="X76" i="7"/>
  <c r="X77" i="7"/>
  <c r="X78" i="7"/>
  <c r="X79" i="7"/>
  <c r="X80" i="7"/>
  <c r="X81" i="7"/>
  <c r="X82" i="7"/>
  <c r="X83" i="7"/>
  <c r="X84" i="7"/>
  <c r="X85" i="7"/>
  <c r="X86" i="7"/>
  <c r="X87" i="7"/>
  <c r="X88" i="7"/>
  <c r="X89" i="7"/>
  <c r="X90" i="7"/>
  <c r="X91" i="7"/>
  <c r="X92" i="7"/>
  <c r="X93" i="7"/>
  <c r="X94" i="7"/>
  <c r="X95" i="7"/>
  <c r="X96" i="7"/>
  <c r="X97" i="7"/>
  <c r="X98" i="7"/>
  <c r="X99" i="7"/>
  <c r="X100" i="7"/>
  <c r="X101" i="7"/>
  <c r="X102" i="7"/>
  <c r="X103" i="7"/>
  <c r="X104" i="7"/>
  <c r="X105" i="7"/>
  <c r="X106" i="7"/>
  <c r="X107" i="7"/>
  <c r="X108" i="7"/>
  <c r="X109" i="7"/>
  <c r="X110" i="7"/>
  <c r="X111" i="7"/>
  <c r="X112" i="7"/>
  <c r="X113" i="7"/>
  <c r="X114" i="7"/>
  <c r="X115" i="7"/>
  <c r="X116" i="7"/>
  <c r="X117" i="7"/>
  <c r="X118" i="7"/>
  <c r="X119" i="7"/>
  <c r="X120" i="7"/>
  <c r="X121" i="7"/>
  <c r="X122" i="7"/>
  <c r="X123" i="7"/>
  <c r="X124" i="7"/>
  <c r="X125" i="7"/>
  <c r="X126" i="7"/>
  <c r="X127" i="7"/>
  <c r="X128" i="7"/>
  <c r="X129" i="7"/>
  <c r="X130" i="7"/>
  <c r="X131" i="7"/>
  <c r="X132" i="7"/>
  <c r="X133" i="7"/>
  <c r="X134" i="7"/>
  <c r="X135" i="7"/>
  <c r="X136" i="7"/>
  <c r="X137" i="7"/>
  <c r="X138" i="7"/>
  <c r="X139" i="7"/>
  <c r="X140" i="7"/>
  <c r="X141" i="7"/>
  <c r="X142" i="7"/>
  <c r="X143" i="7"/>
  <c r="X144" i="7"/>
  <c r="X145" i="7"/>
  <c r="X146" i="7"/>
  <c r="X147" i="7"/>
  <c r="X148" i="7"/>
  <c r="X149" i="7"/>
  <c r="X150" i="7"/>
  <c r="X151" i="7"/>
  <c r="X152" i="7"/>
  <c r="X153" i="7"/>
  <c r="X154" i="7"/>
  <c r="X155" i="7"/>
  <c r="X156" i="7"/>
  <c r="X157" i="7"/>
  <c r="X158" i="7"/>
  <c r="X159" i="7"/>
  <c r="X160" i="7"/>
  <c r="X161" i="7"/>
  <c r="X162" i="7"/>
  <c r="X163" i="7"/>
  <c r="X164" i="7"/>
  <c r="X165" i="7"/>
  <c r="X166" i="7"/>
  <c r="X167" i="7"/>
  <c r="X168" i="7"/>
  <c r="X169" i="7"/>
  <c r="X170" i="7"/>
  <c r="X171" i="7"/>
  <c r="X172" i="7"/>
  <c r="X173" i="7"/>
  <c r="X174" i="7"/>
  <c r="X175" i="7"/>
  <c r="X176" i="7"/>
  <c r="X177" i="7"/>
  <c r="X178" i="7"/>
  <c r="X179" i="7"/>
  <c r="X180" i="7"/>
  <c r="X181" i="7"/>
  <c r="X182" i="7"/>
  <c r="X183" i="7"/>
  <c r="X184" i="7"/>
  <c r="X185" i="7"/>
  <c r="X186" i="7"/>
  <c r="X187" i="7"/>
  <c r="X188" i="7"/>
  <c r="X189" i="7"/>
  <c r="X190" i="7"/>
  <c r="X191" i="7"/>
  <c r="X192" i="7"/>
  <c r="X193" i="7"/>
  <c r="X194" i="7"/>
  <c r="X195" i="7"/>
  <c r="X196" i="7"/>
  <c r="X197" i="7"/>
  <c r="X198" i="7"/>
  <c r="X199" i="7"/>
  <c r="X200" i="7"/>
  <c r="X201" i="7"/>
  <c r="X202" i="7"/>
  <c r="X203" i="7"/>
  <c r="X204" i="7"/>
  <c r="X205" i="7"/>
  <c r="X206" i="7"/>
  <c r="X207" i="7"/>
  <c r="X208" i="7"/>
  <c r="X209" i="7"/>
  <c r="X210" i="7"/>
  <c r="X211" i="7"/>
  <c r="X212" i="7"/>
  <c r="X213" i="7"/>
  <c r="X214" i="7"/>
  <c r="X215" i="7"/>
  <c r="X216" i="7"/>
  <c r="X217" i="7"/>
  <c r="X218" i="7"/>
  <c r="X219" i="7"/>
  <c r="X220" i="7"/>
  <c r="X221" i="7"/>
  <c r="X222" i="7"/>
  <c r="X223" i="7"/>
  <c r="X224" i="7"/>
  <c r="X225" i="7"/>
  <c r="X226" i="7"/>
  <c r="X227" i="7"/>
  <c r="X228" i="7"/>
  <c r="X229" i="7"/>
  <c r="X230" i="7"/>
  <c r="X231" i="7"/>
  <c r="X232" i="7"/>
  <c r="X233" i="7"/>
  <c r="X234" i="7"/>
  <c r="X235" i="7"/>
  <c r="X236" i="7"/>
  <c r="X237" i="7"/>
  <c r="X238" i="7"/>
  <c r="X239" i="7"/>
  <c r="X240" i="7"/>
  <c r="X241" i="7"/>
  <c r="X242" i="7"/>
  <c r="X243" i="7"/>
  <c r="X244" i="7"/>
  <c r="X245" i="7"/>
  <c r="X246" i="7"/>
  <c r="X247" i="7"/>
  <c r="X248" i="7"/>
  <c r="X249" i="7"/>
  <c r="X250" i="7"/>
  <c r="X251" i="7"/>
  <c r="X252" i="7"/>
  <c r="X253" i="7"/>
  <c r="X254" i="7"/>
  <c r="X255" i="7"/>
  <c r="X256" i="7"/>
  <c r="X257" i="7"/>
  <c r="X258" i="7"/>
  <c r="X259" i="7"/>
  <c r="X260" i="7"/>
  <c r="X261" i="7"/>
  <c r="X262" i="7"/>
  <c r="X263" i="7"/>
  <c r="X264" i="7"/>
  <c r="X265" i="7"/>
  <c r="X266" i="7"/>
  <c r="X267" i="7"/>
  <c r="X268" i="7"/>
  <c r="X269" i="7"/>
  <c r="X270" i="7"/>
  <c r="X271" i="7"/>
  <c r="X272" i="7"/>
  <c r="X273" i="7"/>
  <c r="X274" i="7"/>
  <c r="X275" i="7"/>
  <c r="X276" i="7"/>
  <c r="X277" i="7"/>
  <c r="X278" i="7"/>
  <c r="X279" i="7"/>
  <c r="X280" i="7"/>
  <c r="X281" i="7"/>
  <c r="X282" i="7"/>
  <c r="X283" i="7"/>
  <c r="X284" i="7"/>
  <c r="X285" i="7"/>
  <c r="X286" i="7"/>
  <c r="X287" i="7"/>
  <c r="X288" i="7"/>
  <c r="X289" i="7"/>
  <c r="X290" i="7"/>
  <c r="X291" i="7"/>
  <c r="X292" i="7"/>
  <c r="X293" i="7"/>
  <c r="X294" i="7"/>
  <c r="X295" i="7"/>
  <c r="X296" i="7"/>
  <c r="X297" i="7"/>
  <c r="X298" i="7"/>
  <c r="X299" i="7"/>
  <c r="X300" i="7"/>
  <c r="X301" i="7"/>
  <c r="X302" i="7"/>
  <c r="X303" i="7"/>
  <c r="X304" i="7"/>
  <c r="X305" i="7"/>
  <c r="X306" i="7"/>
  <c r="X307" i="7"/>
  <c r="X308" i="7"/>
  <c r="X309" i="7"/>
  <c r="X310" i="7"/>
  <c r="X311" i="7"/>
  <c r="X312" i="7"/>
  <c r="X313" i="7"/>
  <c r="X314" i="7"/>
  <c r="X315" i="7"/>
  <c r="X316" i="7"/>
  <c r="X317" i="7"/>
  <c r="X318" i="7"/>
  <c r="X319" i="7"/>
  <c r="X320" i="7"/>
  <c r="X321" i="7"/>
  <c r="X322" i="7"/>
  <c r="X323" i="7"/>
  <c r="X324" i="7"/>
  <c r="X325" i="7"/>
  <c r="X326" i="7"/>
  <c r="X327" i="7"/>
  <c r="X328" i="7"/>
  <c r="X329" i="7"/>
  <c r="X330" i="7"/>
  <c r="X331" i="7"/>
  <c r="X332" i="7"/>
  <c r="X333" i="7"/>
  <c r="X334" i="7"/>
  <c r="X335" i="7"/>
  <c r="X336" i="7"/>
  <c r="X337" i="7"/>
  <c r="X338" i="7"/>
  <c r="X339" i="7"/>
  <c r="X340" i="7"/>
  <c r="X341" i="7"/>
  <c r="X342" i="7"/>
  <c r="X343" i="7"/>
  <c r="X344" i="7"/>
  <c r="X345" i="7"/>
  <c r="X346" i="7"/>
  <c r="X347" i="7"/>
  <c r="X348" i="7"/>
  <c r="X349" i="7"/>
  <c r="X350" i="7"/>
  <c r="X351" i="7"/>
  <c r="X352" i="7"/>
  <c r="X353" i="7"/>
  <c r="X354" i="7"/>
  <c r="X355" i="7"/>
  <c r="X356" i="7"/>
  <c r="X357" i="7"/>
  <c r="X358" i="7"/>
  <c r="X359" i="7"/>
  <c r="X360" i="7"/>
  <c r="X361" i="7"/>
  <c r="X362" i="7"/>
  <c r="X363" i="7"/>
  <c r="X364" i="7"/>
  <c r="X365" i="7"/>
  <c r="X366" i="7"/>
  <c r="X367" i="7"/>
  <c r="X368" i="7"/>
  <c r="X369" i="7"/>
  <c r="X370" i="7"/>
  <c r="X371" i="7"/>
  <c r="X372" i="7"/>
  <c r="X373" i="7"/>
  <c r="X374" i="7"/>
  <c r="X375" i="7"/>
  <c r="X376" i="7"/>
  <c r="X377" i="7"/>
  <c r="X378" i="7"/>
  <c r="X379" i="7"/>
  <c r="X380" i="7"/>
  <c r="X381" i="7"/>
  <c r="X382" i="7"/>
  <c r="X383" i="7"/>
  <c r="X384" i="7"/>
  <c r="X385" i="7"/>
  <c r="X386" i="7"/>
  <c r="X387" i="7"/>
  <c r="X388" i="7"/>
  <c r="X389" i="7"/>
  <c r="X390" i="7"/>
  <c r="X391" i="7"/>
  <c r="X392" i="7"/>
  <c r="X393" i="7"/>
  <c r="X394" i="7"/>
  <c r="X395" i="7"/>
  <c r="X396" i="7"/>
  <c r="X397" i="7"/>
  <c r="X398" i="7"/>
  <c r="X399" i="7"/>
  <c r="X400" i="7"/>
  <c r="X401" i="7"/>
  <c r="X402" i="7"/>
  <c r="X403" i="7"/>
  <c r="X404" i="7"/>
  <c r="X405" i="7"/>
  <c r="X406" i="7"/>
  <c r="X407" i="7"/>
  <c r="X408" i="7"/>
  <c r="X409" i="7"/>
  <c r="X410" i="7"/>
  <c r="X411" i="7"/>
  <c r="X412" i="7"/>
  <c r="X413" i="7"/>
  <c r="X414" i="7"/>
  <c r="X415" i="7"/>
  <c r="X416" i="7"/>
  <c r="X417" i="7"/>
  <c r="X418" i="7"/>
  <c r="X419" i="7"/>
  <c r="X420" i="7"/>
  <c r="X421" i="7"/>
  <c r="X422" i="7"/>
  <c r="X423" i="7"/>
  <c r="X424" i="7"/>
  <c r="X425" i="7"/>
  <c r="X426" i="7"/>
  <c r="X427" i="7"/>
  <c r="X428" i="7"/>
  <c r="X429" i="7"/>
  <c r="X430" i="7"/>
  <c r="X431" i="7"/>
  <c r="X432" i="7"/>
  <c r="X433" i="7"/>
  <c r="X434" i="7"/>
  <c r="X435" i="7"/>
  <c r="X436" i="7"/>
  <c r="X437" i="7"/>
  <c r="X438" i="7"/>
  <c r="X439" i="7"/>
  <c r="X440" i="7"/>
  <c r="X441" i="7"/>
  <c r="X442" i="7"/>
  <c r="X443" i="7"/>
  <c r="X444" i="7"/>
  <c r="X445" i="7"/>
  <c r="X446" i="7"/>
  <c r="X447" i="7"/>
  <c r="X448" i="7"/>
  <c r="X449" i="7"/>
  <c r="X450" i="7"/>
  <c r="X451" i="7"/>
  <c r="X452" i="7"/>
  <c r="X453" i="7"/>
  <c r="X454" i="7"/>
  <c r="X455" i="7"/>
  <c r="X456" i="7"/>
  <c r="X457" i="7"/>
  <c r="X458" i="7"/>
  <c r="X459" i="7"/>
  <c r="X460" i="7"/>
  <c r="X461" i="7"/>
  <c r="X462" i="7"/>
  <c r="X463" i="7"/>
  <c r="X464" i="7"/>
  <c r="X465" i="7"/>
  <c r="X466" i="7"/>
  <c r="X467" i="7"/>
  <c r="X468" i="7"/>
  <c r="X469" i="7"/>
  <c r="X470" i="7"/>
  <c r="X471" i="7"/>
  <c r="X472" i="7"/>
  <c r="X473" i="7"/>
  <c r="X474" i="7"/>
  <c r="X475" i="7"/>
  <c r="X476" i="7"/>
  <c r="X477" i="7"/>
  <c r="X478" i="7"/>
  <c r="X479" i="7"/>
  <c r="X480" i="7"/>
  <c r="X481" i="7"/>
  <c r="X482" i="7"/>
  <c r="X483" i="7"/>
  <c r="X484" i="7"/>
  <c r="X485" i="7"/>
  <c r="X486" i="7"/>
  <c r="X487" i="7"/>
  <c r="X488" i="7"/>
  <c r="X489" i="7"/>
  <c r="X490" i="7"/>
  <c r="X491" i="7"/>
  <c r="X492" i="7"/>
  <c r="X493" i="7"/>
  <c r="X494" i="7"/>
  <c r="X495" i="7"/>
  <c r="X496" i="7"/>
  <c r="X497" i="7"/>
  <c r="X498" i="7"/>
  <c r="X499" i="7"/>
  <c r="X500" i="7"/>
  <c r="X501" i="7"/>
  <c r="X502" i="7"/>
  <c r="X503" i="7"/>
  <c r="X504" i="7"/>
  <c r="X505" i="7"/>
  <c r="X506" i="7"/>
  <c r="X507" i="7"/>
  <c r="X508" i="7"/>
  <c r="X509" i="7"/>
  <c r="X510" i="7"/>
  <c r="X511" i="7"/>
  <c r="X512" i="7"/>
  <c r="X513" i="7"/>
  <c r="X514" i="7"/>
  <c r="X515" i="7"/>
  <c r="X516" i="7"/>
  <c r="X517" i="7"/>
  <c r="X518" i="7"/>
  <c r="X519" i="7"/>
  <c r="X520" i="7"/>
  <c r="X521" i="7"/>
  <c r="X522" i="7"/>
  <c r="X523" i="7"/>
  <c r="X524" i="7"/>
  <c r="X525" i="7"/>
  <c r="X526" i="7"/>
  <c r="X527" i="7"/>
  <c r="X528" i="7"/>
  <c r="X529" i="7"/>
  <c r="X530" i="7"/>
  <c r="X531" i="7"/>
  <c r="X532" i="7"/>
  <c r="X533" i="7"/>
  <c r="X534" i="7"/>
  <c r="X535" i="7"/>
  <c r="X536" i="7"/>
  <c r="X537" i="7"/>
  <c r="X538" i="7"/>
  <c r="X539" i="7"/>
  <c r="X540" i="7"/>
  <c r="X541" i="7"/>
  <c r="X542" i="7"/>
  <c r="X543" i="7"/>
  <c r="X544" i="7"/>
  <c r="X545" i="7"/>
  <c r="X546" i="7"/>
  <c r="X547" i="7"/>
  <c r="X548" i="7"/>
  <c r="X549" i="7"/>
  <c r="X550" i="7"/>
  <c r="X551" i="7"/>
  <c r="X552" i="7"/>
  <c r="X553" i="7"/>
  <c r="X554" i="7"/>
  <c r="X555" i="7"/>
  <c r="X556" i="7"/>
  <c r="X557" i="7"/>
  <c r="X558" i="7"/>
  <c r="X559" i="7"/>
  <c r="X560" i="7"/>
  <c r="X561" i="7"/>
  <c r="X562" i="7"/>
  <c r="X563" i="7"/>
  <c r="X564" i="7"/>
  <c r="X565" i="7"/>
  <c r="X566" i="7"/>
  <c r="X567" i="7"/>
  <c r="X568" i="7"/>
  <c r="X569" i="7"/>
  <c r="X570" i="7"/>
  <c r="X571" i="7"/>
  <c r="X572" i="7"/>
  <c r="X573" i="7"/>
  <c r="X574" i="7"/>
  <c r="X575" i="7"/>
  <c r="X576" i="7"/>
  <c r="X577" i="7"/>
  <c r="X578" i="7"/>
  <c r="X579" i="7"/>
  <c r="X580" i="7"/>
  <c r="X581" i="7"/>
  <c r="X582" i="7"/>
  <c r="X583" i="7"/>
  <c r="X584" i="7"/>
  <c r="X585" i="7"/>
  <c r="X586" i="7"/>
  <c r="X587" i="7"/>
  <c r="X588" i="7"/>
  <c r="X589" i="7"/>
  <c r="X590" i="7"/>
  <c r="X591" i="7"/>
  <c r="X592" i="7"/>
  <c r="X593" i="7"/>
  <c r="X594" i="7"/>
  <c r="X595" i="7"/>
  <c r="X596" i="7"/>
  <c r="X597" i="7"/>
  <c r="X598" i="7"/>
  <c r="X599" i="7"/>
  <c r="X600" i="7"/>
  <c r="X601" i="7"/>
  <c r="X602" i="7"/>
  <c r="X603" i="7"/>
  <c r="X604" i="7"/>
  <c r="X605" i="7"/>
  <c r="X606" i="7"/>
  <c r="X607" i="7"/>
  <c r="X608" i="7"/>
  <c r="X609" i="7"/>
  <c r="X610" i="7"/>
  <c r="X611" i="7"/>
  <c r="X612" i="7"/>
  <c r="X613" i="7"/>
  <c r="X614" i="7"/>
  <c r="X615" i="7"/>
  <c r="X616" i="7"/>
  <c r="X617" i="7"/>
  <c r="X618" i="7"/>
  <c r="X619" i="7"/>
  <c r="X620" i="7"/>
  <c r="X621" i="7"/>
  <c r="X622" i="7"/>
  <c r="X623" i="7"/>
  <c r="X624" i="7"/>
  <c r="X625" i="7"/>
  <c r="X626" i="7"/>
  <c r="X627" i="7"/>
  <c r="X628" i="7"/>
  <c r="X629" i="7"/>
  <c r="X630" i="7"/>
  <c r="X631" i="7"/>
  <c r="X632" i="7"/>
  <c r="X633" i="7"/>
  <c r="X634" i="7"/>
  <c r="X635" i="7"/>
  <c r="X636" i="7"/>
  <c r="X637" i="7"/>
  <c r="X638" i="7"/>
  <c r="X639" i="7"/>
  <c r="X640" i="7"/>
  <c r="X641" i="7"/>
  <c r="X642" i="7"/>
  <c r="X643" i="7"/>
  <c r="X644" i="7"/>
  <c r="X645" i="7"/>
  <c r="X646" i="7"/>
  <c r="X647" i="7"/>
  <c r="X648" i="7"/>
  <c r="X649" i="7"/>
  <c r="X650" i="7"/>
  <c r="X651" i="7"/>
  <c r="X652" i="7"/>
  <c r="X653" i="7"/>
  <c r="X654" i="7"/>
  <c r="X655" i="7"/>
  <c r="X656" i="7"/>
  <c r="X657" i="7"/>
  <c r="X658" i="7"/>
  <c r="X659" i="7"/>
  <c r="X660" i="7"/>
  <c r="X661" i="7"/>
  <c r="X662" i="7"/>
  <c r="X663" i="7"/>
  <c r="X664" i="7"/>
  <c r="X665" i="7"/>
  <c r="X666" i="7"/>
  <c r="X667" i="7"/>
  <c r="X668" i="7"/>
  <c r="X669" i="7"/>
  <c r="X670" i="7"/>
  <c r="X671" i="7"/>
  <c r="X672" i="7"/>
  <c r="X673" i="7"/>
  <c r="X674" i="7"/>
  <c r="X675" i="7"/>
  <c r="X676" i="7"/>
  <c r="X677" i="7"/>
  <c r="X678" i="7"/>
  <c r="X679" i="7"/>
  <c r="X680" i="7"/>
  <c r="X681" i="7"/>
  <c r="X682" i="7"/>
  <c r="X683" i="7"/>
  <c r="X684" i="7"/>
  <c r="X685" i="7"/>
  <c r="X686" i="7"/>
  <c r="X687" i="7"/>
  <c r="X688" i="7"/>
  <c r="X689" i="7"/>
  <c r="X690" i="7"/>
  <c r="X691" i="7"/>
  <c r="X692" i="7"/>
  <c r="X693" i="7"/>
  <c r="X694" i="7"/>
  <c r="X695" i="7"/>
  <c r="X696" i="7"/>
  <c r="X697" i="7"/>
  <c r="X698" i="7"/>
  <c r="X699" i="7"/>
  <c r="X700" i="7"/>
  <c r="X701" i="7"/>
  <c r="X702" i="7"/>
  <c r="X703" i="7"/>
  <c r="X704" i="7"/>
  <c r="X705" i="7"/>
  <c r="X706" i="7"/>
  <c r="X707" i="7"/>
  <c r="X708" i="7"/>
  <c r="X709" i="7"/>
  <c r="X710" i="7"/>
  <c r="X711" i="7"/>
  <c r="X712" i="7"/>
  <c r="X713" i="7"/>
  <c r="X714" i="7"/>
  <c r="X715" i="7"/>
  <c r="X716" i="7"/>
  <c r="X717" i="7"/>
  <c r="X718" i="7"/>
  <c r="X719" i="7"/>
  <c r="X720" i="7"/>
  <c r="X721" i="7"/>
  <c r="X722" i="7"/>
  <c r="X723" i="7"/>
  <c r="X724" i="7"/>
  <c r="X725" i="7"/>
  <c r="X726" i="7"/>
  <c r="X727" i="7"/>
  <c r="X728" i="7"/>
  <c r="X729" i="7"/>
  <c r="X730" i="7"/>
  <c r="X731" i="7"/>
  <c r="X732" i="7"/>
  <c r="X733" i="7"/>
  <c r="X734" i="7"/>
  <c r="X735" i="7"/>
  <c r="X736" i="7"/>
  <c r="X737" i="7"/>
  <c r="X738" i="7"/>
  <c r="X739" i="7"/>
  <c r="X740" i="7"/>
  <c r="X741" i="7"/>
  <c r="X742" i="7"/>
  <c r="X743" i="7"/>
  <c r="X744" i="7"/>
  <c r="X745" i="7"/>
  <c r="X746" i="7"/>
  <c r="X747" i="7"/>
  <c r="X748" i="7"/>
  <c r="X749" i="7"/>
  <c r="X750" i="7"/>
  <c r="X751" i="7"/>
  <c r="X752" i="7"/>
  <c r="X753" i="7"/>
  <c r="X754" i="7"/>
  <c r="X755" i="7"/>
  <c r="X756" i="7"/>
  <c r="X757" i="7"/>
  <c r="X758" i="7"/>
  <c r="X759" i="7"/>
  <c r="X760" i="7"/>
  <c r="X761" i="7"/>
  <c r="X762" i="7"/>
  <c r="X763" i="7"/>
  <c r="X764" i="7"/>
  <c r="X765" i="7"/>
  <c r="X766" i="7"/>
  <c r="X767" i="7"/>
  <c r="X768" i="7"/>
  <c r="X769" i="7"/>
  <c r="X770" i="7"/>
  <c r="X771" i="7"/>
  <c r="X772" i="7"/>
  <c r="X773" i="7"/>
  <c r="X774" i="7"/>
  <c r="X775" i="7"/>
  <c r="X776" i="7"/>
  <c r="X777" i="7"/>
  <c r="X778" i="7"/>
  <c r="X779" i="7"/>
  <c r="X780" i="7"/>
  <c r="X781" i="7"/>
  <c r="X782" i="7"/>
  <c r="X783" i="7"/>
  <c r="X784" i="7"/>
  <c r="X785" i="7"/>
  <c r="X786" i="7"/>
  <c r="X787" i="7"/>
  <c r="X788" i="7"/>
  <c r="X789" i="7"/>
  <c r="X790" i="7"/>
  <c r="X791" i="7"/>
  <c r="X792" i="7"/>
  <c r="X793" i="7"/>
  <c r="X794" i="7"/>
  <c r="X795" i="7"/>
  <c r="X796" i="7"/>
  <c r="X797" i="7"/>
  <c r="X798" i="7"/>
  <c r="X799" i="7"/>
  <c r="X800" i="7"/>
  <c r="X801" i="7"/>
  <c r="X802" i="7"/>
  <c r="X803" i="7"/>
  <c r="X804" i="7"/>
  <c r="X805" i="7"/>
  <c r="X806" i="7"/>
  <c r="X807" i="7"/>
  <c r="X808" i="7"/>
  <c r="X809" i="7"/>
  <c r="X810" i="7"/>
  <c r="X811" i="7"/>
  <c r="X812" i="7"/>
  <c r="X813" i="7"/>
  <c r="X814" i="7"/>
  <c r="X815" i="7"/>
  <c r="X816" i="7"/>
  <c r="X817" i="7"/>
  <c r="X818" i="7"/>
  <c r="X819" i="7"/>
  <c r="X820" i="7"/>
  <c r="X821" i="7"/>
  <c r="X822" i="7"/>
  <c r="X823" i="7"/>
  <c r="X824" i="7"/>
  <c r="X825" i="7"/>
  <c r="X826" i="7"/>
  <c r="X827" i="7"/>
  <c r="X828" i="7"/>
  <c r="X829" i="7"/>
  <c r="X830" i="7"/>
  <c r="X831" i="7"/>
  <c r="X832" i="7"/>
  <c r="X833" i="7"/>
  <c r="X834" i="7"/>
  <c r="X835" i="7"/>
  <c r="X836" i="7"/>
  <c r="X837" i="7"/>
  <c r="X838" i="7"/>
  <c r="X839" i="7"/>
  <c r="X840" i="7"/>
  <c r="X841" i="7"/>
  <c r="X842" i="7"/>
  <c r="X843" i="7"/>
  <c r="X844" i="7"/>
  <c r="X845" i="7"/>
  <c r="X846" i="7"/>
  <c r="X847" i="7"/>
  <c r="X848" i="7"/>
  <c r="X849" i="7"/>
  <c r="X850" i="7"/>
  <c r="X851" i="7"/>
  <c r="X852" i="7"/>
  <c r="X853" i="7"/>
  <c r="X854" i="7"/>
  <c r="X855" i="7"/>
  <c r="X856" i="7"/>
  <c r="X857" i="7"/>
  <c r="X858" i="7"/>
  <c r="X859" i="7"/>
  <c r="X860" i="7"/>
  <c r="X861" i="7"/>
  <c r="X862" i="7"/>
  <c r="X863" i="7"/>
  <c r="X864" i="7"/>
  <c r="X865" i="7"/>
  <c r="X866" i="7"/>
  <c r="X867" i="7"/>
  <c r="X868" i="7"/>
  <c r="X869" i="7"/>
  <c r="X870" i="7"/>
  <c r="X871" i="7"/>
  <c r="X872" i="7"/>
  <c r="X873" i="7"/>
  <c r="X874" i="7"/>
  <c r="X875" i="7"/>
  <c r="X876" i="7"/>
  <c r="X877" i="7"/>
  <c r="X878" i="7"/>
  <c r="X879" i="7"/>
  <c r="X880" i="7"/>
  <c r="X881" i="7"/>
  <c r="X882" i="7"/>
  <c r="X883" i="7"/>
  <c r="X884" i="7"/>
  <c r="X885" i="7"/>
  <c r="X886" i="7"/>
  <c r="X887" i="7"/>
  <c r="X888" i="7"/>
  <c r="X889" i="7"/>
  <c r="X890" i="7"/>
  <c r="X891" i="7"/>
  <c r="X892" i="7"/>
  <c r="X893" i="7"/>
  <c r="X894" i="7"/>
  <c r="X895" i="7"/>
  <c r="X896" i="7"/>
  <c r="X897" i="7"/>
  <c r="X898" i="7"/>
  <c r="X899" i="7"/>
  <c r="X900" i="7"/>
  <c r="X901" i="7"/>
  <c r="X902" i="7"/>
  <c r="X903" i="7"/>
  <c r="X904" i="7"/>
  <c r="X905" i="7"/>
  <c r="X906" i="7"/>
  <c r="X907" i="7"/>
  <c r="X908" i="7"/>
  <c r="X909" i="7"/>
  <c r="X910" i="7"/>
  <c r="X911" i="7"/>
  <c r="X912" i="7"/>
  <c r="X913" i="7"/>
  <c r="X914" i="7"/>
  <c r="X915" i="7"/>
  <c r="X916" i="7"/>
  <c r="X917" i="7"/>
  <c r="X918" i="7"/>
  <c r="X919" i="7"/>
  <c r="X920" i="7"/>
  <c r="X921" i="7"/>
  <c r="X922" i="7"/>
  <c r="X923" i="7"/>
  <c r="X924" i="7"/>
  <c r="X925" i="7"/>
  <c r="X926" i="7"/>
  <c r="X927" i="7"/>
  <c r="X928" i="7"/>
  <c r="X929" i="7"/>
  <c r="X930" i="7"/>
  <c r="X931" i="7"/>
  <c r="X932" i="7"/>
  <c r="X933" i="7"/>
  <c r="X934" i="7"/>
  <c r="X935" i="7"/>
  <c r="X936" i="7"/>
  <c r="X937" i="7"/>
  <c r="X938" i="7"/>
  <c r="X939" i="7"/>
  <c r="X940" i="7"/>
  <c r="X941" i="7"/>
  <c r="X942" i="7"/>
  <c r="X943" i="7"/>
  <c r="X944" i="7"/>
  <c r="X945" i="7"/>
  <c r="X946" i="7"/>
  <c r="X947" i="7"/>
  <c r="X948" i="7"/>
  <c r="X949" i="7"/>
  <c r="X950" i="7"/>
  <c r="X951" i="7"/>
  <c r="X952" i="7"/>
  <c r="X953" i="7"/>
  <c r="X954" i="7"/>
  <c r="X955" i="7"/>
  <c r="X956" i="7"/>
  <c r="X957" i="7"/>
  <c r="X958" i="7"/>
  <c r="X959" i="7"/>
  <c r="X960" i="7"/>
  <c r="X961" i="7"/>
  <c r="X962" i="7"/>
  <c r="X963" i="7"/>
  <c r="X964" i="7"/>
  <c r="X965" i="7"/>
  <c r="X966" i="7"/>
  <c r="X967" i="7"/>
  <c r="X968" i="7"/>
  <c r="X969" i="7"/>
  <c r="X970" i="7"/>
  <c r="X971" i="7"/>
  <c r="X972" i="7"/>
  <c r="X973" i="7"/>
  <c r="X974" i="7"/>
  <c r="X975" i="7"/>
  <c r="X976" i="7"/>
  <c r="X977" i="7"/>
  <c r="X978" i="7"/>
  <c r="X979" i="7"/>
  <c r="X980" i="7"/>
  <c r="X981" i="7"/>
  <c r="X982" i="7"/>
  <c r="X983" i="7"/>
  <c r="X984" i="7"/>
  <c r="X985" i="7"/>
  <c r="X986" i="7"/>
  <c r="X987" i="7"/>
  <c r="X988" i="7"/>
  <c r="X989" i="7"/>
  <c r="X990" i="7"/>
  <c r="X991" i="7"/>
  <c r="X992" i="7"/>
  <c r="X993" i="7"/>
  <c r="X994" i="7"/>
  <c r="X995" i="7"/>
  <c r="X996" i="7"/>
  <c r="X997" i="7"/>
  <c r="X998" i="7"/>
  <c r="X999" i="7"/>
  <c r="X1000" i="7"/>
  <c r="X1001" i="7"/>
  <c r="X1002" i="7"/>
  <c r="X1003" i="7"/>
  <c r="X5" i="7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62" i="5"/>
  <c r="L63" i="5"/>
  <c r="L64" i="5"/>
  <c r="L65" i="5"/>
  <c r="L66" i="5"/>
  <c r="L67" i="5"/>
  <c r="L68" i="5"/>
  <c r="L69" i="5"/>
  <c r="L70" i="5"/>
  <c r="L71" i="5"/>
  <c r="L72" i="5"/>
  <c r="L73" i="5"/>
  <c r="L74" i="5"/>
  <c r="L75" i="5"/>
  <c r="L76" i="5"/>
  <c r="L77" i="5"/>
  <c r="L78" i="5"/>
  <c r="L79" i="5"/>
  <c r="L80" i="5"/>
  <c r="L81" i="5"/>
  <c r="L82" i="5"/>
  <c r="L83" i="5"/>
  <c r="L84" i="5"/>
  <c r="L85" i="5"/>
  <c r="L86" i="5"/>
  <c r="L87" i="5"/>
  <c r="L88" i="5"/>
  <c r="L89" i="5"/>
  <c r="L90" i="5"/>
  <c r="L91" i="5"/>
  <c r="L92" i="5"/>
  <c r="L93" i="5"/>
  <c r="L94" i="5"/>
  <c r="L95" i="5"/>
  <c r="L96" i="5"/>
  <c r="L97" i="5"/>
  <c r="L98" i="5"/>
  <c r="L99" i="5"/>
  <c r="L100" i="5"/>
  <c r="L101" i="5"/>
  <c r="L102" i="5"/>
  <c r="L103" i="5"/>
  <c r="L104" i="5"/>
  <c r="L105" i="5"/>
  <c r="L106" i="5"/>
  <c r="L107" i="5"/>
  <c r="L108" i="5"/>
  <c r="L109" i="5"/>
  <c r="L110" i="5"/>
  <c r="L111" i="5"/>
  <c r="L112" i="5"/>
  <c r="L113" i="5"/>
  <c r="L114" i="5"/>
  <c r="L115" i="5"/>
  <c r="L116" i="5"/>
  <c r="L117" i="5"/>
  <c r="L118" i="5"/>
  <c r="L119" i="5"/>
  <c r="L120" i="5"/>
  <c r="L121" i="5"/>
  <c r="L122" i="5"/>
  <c r="L123" i="5"/>
  <c r="L124" i="5"/>
  <c r="L125" i="5"/>
  <c r="L126" i="5"/>
  <c r="L127" i="5"/>
  <c r="L128" i="5"/>
  <c r="L129" i="5"/>
  <c r="L130" i="5"/>
  <c r="L131" i="5"/>
  <c r="L132" i="5"/>
  <c r="L133" i="5"/>
  <c r="L134" i="5"/>
  <c r="L135" i="5"/>
  <c r="L136" i="5"/>
  <c r="L137" i="5"/>
  <c r="L138" i="5"/>
  <c r="L139" i="5"/>
  <c r="L140" i="5"/>
  <c r="L141" i="5"/>
  <c r="L142" i="5"/>
  <c r="L143" i="5"/>
  <c r="L144" i="5"/>
  <c r="L145" i="5"/>
  <c r="L146" i="5"/>
  <c r="L147" i="5"/>
  <c r="L148" i="5"/>
  <c r="L149" i="5"/>
  <c r="L150" i="5"/>
  <c r="L151" i="5"/>
  <c r="L152" i="5"/>
  <c r="L153" i="5"/>
  <c r="L154" i="5"/>
  <c r="L155" i="5"/>
  <c r="L156" i="5"/>
  <c r="L157" i="5"/>
  <c r="L158" i="5"/>
  <c r="L159" i="5"/>
  <c r="L160" i="5"/>
  <c r="L161" i="5"/>
  <c r="L162" i="5"/>
  <c r="L163" i="5"/>
  <c r="L164" i="5"/>
  <c r="L165" i="5"/>
  <c r="L166" i="5"/>
  <c r="L167" i="5"/>
  <c r="L168" i="5"/>
  <c r="L169" i="5"/>
  <c r="L170" i="5"/>
  <c r="L171" i="5"/>
  <c r="L172" i="5"/>
  <c r="L173" i="5"/>
  <c r="L174" i="5"/>
  <c r="L175" i="5"/>
  <c r="L176" i="5"/>
  <c r="L177" i="5"/>
  <c r="L178" i="5"/>
  <c r="L179" i="5"/>
  <c r="L180" i="5"/>
  <c r="L181" i="5"/>
  <c r="L182" i="5"/>
  <c r="L183" i="5"/>
  <c r="L184" i="5"/>
  <c r="L185" i="5"/>
  <c r="L186" i="5"/>
  <c r="L187" i="5"/>
  <c r="L188" i="5"/>
  <c r="L189" i="5"/>
  <c r="L190" i="5"/>
  <c r="L191" i="5"/>
  <c r="L192" i="5"/>
  <c r="L193" i="5"/>
  <c r="L194" i="5"/>
  <c r="L195" i="5"/>
  <c r="L196" i="5"/>
  <c r="L197" i="5"/>
  <c r="L198" i="5"/>
  <c r="L199" i="5"/>
  <c r="L200" i="5"/>
  <c r="L201" i="5"/>
  <c r="L202" i="5"/>
  <c r="L203" i="5"/>
  <c r="L204" i="5"/>
  <c r="L205" i="5"/>
  <c r="L206" i="5"/>
  <c r="L207" i="5"/>
  <c r="L208" i="5"/>
  <c r="L209" i="5"/>
  <c r="L210" i="5"/>
  <c r="L211" i="5"/>
  <c r="L212" i="5"/>
  <c r="L213" i="5"/>
  <c r="L214" i="5"/>
  <c r="L215" i="5"/>
  <c r="L216" i="5"/>
  <c r="L217" i="5"/>
  <c r="L218" i="5"/>
  <c r="L219" i="5"/>
  <c r="L220" i="5"/>
  <c r="L221" i="5"/>
  <c r="L222" i="5"/>
  <c r="L223" i="5"/>
  <c r="L224" i="5"/>
  <c r="L225" i="5"/>
  <c r="L226" i="5"/>
  <c r="L227" i="5"/>
  <c r="L228" i="5"/>
  <c r="L229" i="5"/>
  <c r="L230" i="5"/>
  <c r="L231" i="5"/>
  <c r="L232" i="5"/>
  <c r="L233" i="5"/>
  <c r="L234" i="5"/>
  <c r="L235" i="5"/>
  <c r="L236" i="5"/>
  <c r="L237" i="5"/>
  <c r="L238" i="5"/>
  <c r="L239" i="5"/>
  <c r="L240" i="5"/>
  <c r="L241" i="5"/>
  <c r="L242" i="5"/>
  <c r="L243" i="5"/>
  <c r="L244" i="5"/>
  <c r="L245" i="5"/>
  <c r="L246" i="5"/>
  <c r="L247" i="5"/>
  <c r="L248" i="5"/>
  <c r="L249" i="5"/>
  <c r="L250" i="5"/>
  <c r="L251" i="5"/>
  <c r="L252" i="5"/>
  <c r="L253" i="5"/>
  <c r="L254" i="5"/>
  <c r="L255" i="5"/>
  <c r="L256" i="5"/>
  <c r="L257" i="5"/>
  <c r="L258" i="5"/>
  <c r="L259" i="5"/>
  <c r="L260" i="5"/>
  <c r="L261" i="5"/>
  <c r="L262" i="5"/>
  <c r="L263" i="5"/>
  <c r="L264" i="5"/>
  <c r="L265" i="5"/>
  <c r="L266" i="5"/>
  <c r="L267" i="5"/>
  <c r="L268" i="5"/>
  <c r="L269" i="5"/>
  <c r="L270" i="5"/>
  <c r="L271" i="5"/>
  <c r="L272" i="5"/>
  <c r="L273" i="5"/>
  <c r="L274" i="5"/>
  <c r="L275" i="5"/>
  <c r="L276" i="5"/>
  <c r="L277" i="5"/>
  <c r="L278" i="5"/>
  <c r="L279" i="5"/>
  <c r="L280" i="5"/>
  <c r="L281" i="5"/>
  <c r="L282" i="5"/>
  <c r="L283" i="5"/>
  <c r="L284" i="5"/>
  <c r="L285" i="5"/>
  <c r="L286" i="5"/>
  <c r="L287" i="5"/>
  <c r="L288" i="5"/>
  <c r="L289" i="5"/>
  <c r="L290" i="5"/>
  <c r="L291" i="5"/>
  <c r="L292" i="5"/>
  <c r="L293" i="5"/>
  <c r="L294" i="5"/>
  <c r="L295" i="5"/>
  <c r="L296" i="5"/>
  <c r="L297" i="5"/>
  <c r="L298" i="5"/>
  <c r="L299" i="5"/>
  <c r="L300" i="5"/>
  <c r="L3" i="5"/>
  <c r="N6" i="7" a="1"/>
  <c r="N14" i="7" a="1"/>
  <c r="N22" i="7" a="1"/>
  <c r="N30" i="7" a="1"/>
  <c r="N38" i="7" a="1"/>
  <c r="N46" i="7" a="1"/>
  <c r="N54" i="7" a="1"/>
  <c r="N62" i="7" a="1"/>
  <c r="N70" i="7" a="1"/>
  <c r="N78" i="7" a="1"/>
  <c r="N86" i="7" a="1"/>
  <c r="N11" i="7" a="1"/>
  <c r="N19" i="7" a="1"/>
  <c r="N27" i="7" a="1"/>
  <c r="N35" i="7" a="1"/>
  <c r="N43" i="7" a="1"/>
  <c r="N51" i="7" a="1"/>
  <c r="N59" i="7" a="1"/>
  <c r="N67" i="7" a="1"/>
  <c r="N75" i="7" a="1"/>
  <c r="N83" i="7" a="1"/>
  <c r="N93" i="7" a="1"/>
  <c r="N109" i="7" a="1"/>
  <c r="N125" i="7" a="1"/>
  <c r="N141" i="7" a="1"/>
  <c r="N157" i="7" a="1"/>
  <c r="N173" i="7" a="1"/>
  <c r="N104" i="7" a="1"/>
  <c r="N120" i="7" a="1"/>
  <c r="N136" i="7" a="1"/>
  <c r="N152" i="7" a="1"/>
  <c r="N168" i="7" a="1"/>
  <c r="N180" i="7" a="1"/>
  <c r="N97" i="7" a="1"/>
  <c r="N113" i="7" a="1"/>
  <c r="N129" i="7" a="1"/>
  <c r="N145" i="7" a="1"/>
  <c r="N161" i="7" a="1"/>
  <c r="N95" i="7" a="1"/>
  <c r="N159" i="7" a="1"/>
  <c r="N193" i="7" a="1"/>
  <c r="N209" i="7" a="1"/>
  <c r="N225" i="7" a="1"/>
  <c r="N241" i="7" a="1"/>
  <c r="N257" i="7" a="1"/>
  <c r="N273" i="7" a="1"/>
  <c r="N151" i="7" a="1"/>
  <c r="N190" i="7" a="1"/>
  <c r="N206" i="7" a="1"/>
  <c r="N222" i="7" a="1"/>
  <c r="N238" i="7" a="1"/>
  <c r="N254" i="7" a="1"/>
  <c r="N270" i="7" a="1"/>
  <c r="N280" i="7" a="1"/>
  <c r="N288" i="7" a="1"/>
  <c r="N296" i="7" a="1"/>
  <c r="N304" i="7" a="1"/>
  <c r="N312" i="7" a="1"/>
  <c r="N320" i="7" a="1"/>
  <c r="N143" i="7" a="1"/>
  <c r="N187" i="7" a="1"/>
  <c r="N203" i="7" a="1"/>
  <c r="N219" i="7" a="1"/>
  <c r="N235" i="7" a="1"/>
  <c r="N251" i="7" a="1"/>
  <c r="N267" i="7" a="1"/>
  <c r="N204" i="7" a="1"/>
  <c r="N268" i="7" a="1"/>
  <c r="N303" i="7" a="1"/>
  <c r="N328" i="7" a="1"/>
  <c r="N344" i="7" a="1"/>
  <c r="N360" i="7" a="1"/>
  <c r="N376" i="7" a="1"/>
  <c r="N392" i="7" a="1"/>
  <c r="N408" i="7" a="1"/>
  <c r="N424" i="7" a="1"/>
  <c r="N440" i="7" a="1"/>
  <c r="N456" i="7" a="1"/>
  <c r="N472" i="7" a="1"/>
  <c r="N488" i="7" a="1"/>
  <c r="N504" i="7" a="1"/>
  <c r="N520" i="7" a="1"/>
  <c r="N536" i="7" a="1"/>
  <c r="N552" i="7" a="1"/>
  <c r="N124" i="7" a="1"/>
  <c r="N224" i="7" a="1"/>
  <c r="N281" i="7" a="1"/>
  <c r="N313" i="7" a="1"/>
  <c r="N333" i="7" a="1"/>
  <c r="N349" i="7" a="1"/>
  <c r="N365" i="7" a="1"/>
  <c r="N381" i="7" a="1"/>
  <c r="N397" i="7" a="1"/>
  <c r="N413" i="7" a="1"/>
  <c r="N429" i="7" a="1"/>
  <c r="N445" i="7" a="1"/>
  <c r="N461" i="7" a="1"/>
  <c r="N477" i="7" a="1"/>
  <c r="N493" i="7" a="1"/>
  <c r="N509" i="7" a="1"/>
  <c r="N525" i="7" a="1"/>
  <c r="N541" i="7" a="1"/>
  <c r="N557" i="7" a="1"/>
  <c r="N569" i="7" a="1"/>
  <c r="N577" i="7" a="1"/>
  <c r="N585" i="7" a="1"/>
  <c r="N593" i="7" a="1"/>
  <c r="N601" i="7" a="1"/>
  <c r="N609" i="7" a="1"/>
  <c r="N617" i="7" a="1"/>
  <c r="N625" i="7" a="1"/>
  <c r="N633" i="7" a="1"/>
  <c r="N641" i="7" a="1"/>
  <c r="N649" i="7" a="1"/>
  <c r="N657" i="7" a="1"/>
  <c r="N665" i="7" a="1"/>
  <c r="N673" i="7" a="1"/>
  <c r="N681" i="7" a="1"/>
  <c r="N689" i="7" a="1"/>
  <c r="N196" i="7" a="1"/>
  <c r="N260" i="7" a="1"/>
  <c r="N299" i="7" a="1"/>
  <c r="N326" i="7" a="1"/>
  <c r="N342" i="7" a="1"/>
  <c r="N358" i="7" a="1"/>
  <c r="N374" i="7" a="1"/>
  <c r="N390" i="7" a="1"/>
  <c r="N8" i="7" a="1"/>
  <c r="N16" i="7" a="1"/>
  <c r="N24" i="7" a="1"/>
  <c r="N32" i="7" a="1"/>
  <c r="N40" i="7" a="1"/>
  <c r="N48" i="7" a="1"/>
  <c r="N56" i="7" a="1"/>
  <c r="N64" i="7" a="1"/>
  <c r="N72" i="7" a="1"/>
  <c r="N80" i="7" a="1"/>
  <c r="N88" i="7" a="1"/>
  <c r="N13" i="7" a="1"/>
  <c r="N21" i="7" a="1"/>
  <c r="N29" i="7" a="1"/>
  <c r="N37" i="7" a="1"/>
  <c r="N45" i="7" a="1"/>
  <c r="N53" i="7" a="1"/>
  <c r="N61" i="7" a="1"/>
  <c r="N69" i="7" a="1"/>
  <c r="N77" i="7" a="1"/>
  <c r="N85" i="7" a="1"/>
  <c r="N98" i="7" a="1"/>
  <c r="N114" i="7" a="1"/>
  <c r="N130" i="7" a="1"/>
  <c r="N146" i="7" a="1"/>
  <c r="N162" i="7" a="1"/>
  <c r="N91" i="7" a="1"/>
  <c r="N107" i="7" a="1"/>
  <c r="N123" i="7" a="1"/>
  <c r="N139" i="7" a="1"/>
  <c r="N155" i="7" a="1"/>
  <c r="N171" i="7" a="1"/>
  <c r="N182" i="7" a="1"/>
  <c r="N102" i="7" a="1"/>
  <c r="N118" i="7" a="1"/>
  <c r="N134" i="7" a="1"/>
  <c r="N150" i="7" a="1"/>
  <c r="N166" i="7" a="1"/>
  <c r="N116" i="7" a="1"/>
  <c r="N179" i="7" a="1"/>
  <c r="N197" i="7" a="1"/>
  <c r="N213" i="7" a="1"/>
  <c r="N229" i="7" a="1"/>
  <c r="N245" i="7" a="1"/>
  <c r="N261" i="7" a="1"/>
  <c r="N108" i="7" a="1"/>
  <c r="N172" i="7" a="1"/>
  <c r="N194" i="7" a="1"/>
  <c r="N210" i="7" a="1"/>
  <c r="N226" i="7" a="1"/>
  <c r="N242" i="7" a="1"/>
  <c r="N258" i="7" a="1"/>
  <c r="N274" i="7" a="1"/>
  <c r="N282" i="7" a="1"/>
  <c r="N290" i="7" a="1"/>
  <c r="N298" i="7" a="1"/>
  <c r="N306" i="7" a="1"/>
  <c r="N314" i="7" a="1"/>
  <c r="N100" i="7" a="1"/>
  <c r="N164" i="7" a="1"/>
  <c r="N191" i="7" a="1"/>
  <c r="N207" i="7" a="1"/>
  <c r="N223" i="7" a="1"/>
  <c r="N239" i="7" a="1"/>
  <c r="N255" i="7" a="1"/>
  <c r="N271" i="7" a="1"/>
  <c r="N220" i="7" a="1"/>
  <c r="N279" i="7" a="1"/>
  <c r="N311" i="7" a="1"/>
  <c r="N332" i="7" a="1"/>
  <c r="N348" i="7" a="1"/>
  <c r="N364" i="7" a="1"/>
  <c r="N380" i="7" a="1"/>
  <c r="N396" i="7" a="1"/>
  <c r="N412" i="7" a="1"/>
  <c r="N428" i="7" a="1"/>
  <c r="N444" i="7" a="1"/>
  <c r="N460" i="7" a="1"/>
  <c r="N476" i="7" a="1"/>
  <c r="N492" i="7" a="1"/>
  <c r="N508" i="7" a="1"/>
  <c r="N524" i="7" a="1"/>
  <c r="N540" i="7" a="1"/>
  <c r="N556" i="7" a="1"/>
  <c r="N167" i="7" a="1"/>
  <c r="N240" i="7" a="1"/>
  <c r="N289" i="7" a="1"/>
  <c r="N321" i="7" a="1"/>
  <c r="N337" i="7" a="1"/>
  <c r="N353" i="7" a="1"/>
  <c r="N369" i="7" a="1"/>
  <c r="N385" i="7" a="1"/>
  <c r="N401" i="7" a="1"/>
  <c r="N417" i="7" a="1"/>
  <c r="N433" i="7" a="1"/>
  <c r="N449" i="7" a="1"/>
  <c r="N465" i="7" a="1"/>
  <c r="N481" i="7" a="1"/>
  <c r="N497" i="7" a="1"/>
  <c r="N513" i="7" a="1"/>
  <c r="N529" i="7" a="1"/>
  <c r="N545" i="7" a="1"/>
  <c r="N561" i="7" a="1"/>
  <c r="N571" i="7" a="1"/>
  <c r="N579" i="7" a="1"/>
  <c r="N587" i="7" a="1"/>
  <c r="N595" i="7" a="1"/>
  <c r="N603" i="7" a="1"/>
  <c r="N611" i="7" a="1"/>
  <c r="N619" i="7" a="1"/>
  <c r="N627" i="7" a="1"/>
  <c r="N635" i="7" a="1"/>
  <c r="N643" i="7" a="1"/>
  <c r="N651" i="7" a="1"/>
  <c r="N659" i="7" a="1"/>
  <c r="N667" i="7" a="1"/>
  <c r="N675" i="7" a="1"/>
  <c r="N683" i="7" a="1"/>
  <c r="N92" i="7" a="1"/>
  <c r="N212" i="7" a="1"/>
  <c r="N275" i="7" a="1"/>
  <c r="N307" i="7" a="1"/>
  <c r="N330" i="7" a="1"/>
  <c r="N346" i="7" a="1"/>
  <c r="N10" i="7" a="1"/>
  <c r="N18" i="7" a="1"/>
  <c r="N26" i="7" a="1"/>
  <c r="N34" i="7" a="1"/>
  <c r="N42" i="7" a="1"/>
  <c r="N50" i="7" a="1"/>
  <c r="N58" i="7" a="1"/>
  <c r="N66" i="7" a="1"/>
  <c r="N74" i="7" a="1"/>
  <c r="N82" i="7" a="1"/>
  <c r="N7" i="7" a="1"/>
  <c r="N15" i="7" a="1"/>
  <c r="N23" i="7" a="1"/>
  <c r="N31" i="7" a="1"/>
  <c r="N39" i="7" a="1"/>
  <c r="N47" i="7" a="1"/>
  <c r="N55" i="7" a="1"/>
  <c r="N63" i="7" a="1"/>
  <c r="N71" i="7" a="1"/>
  <c r="N79" i="7" a="1"/>
  <c r="N87" i="7" a="1"/>
  <c r="N101" i="7" a="1"/>
  <c r="N117" i="7" a="1"/>
  <c r="N133" i="7" a="1"/>
  <c r="N149" i="7" a="1"/>
  <c r="N165" i="7" a="1"/>
  <c r="N96" i="7" a="1"/>
  <c r="N112" i="7" a="1"/>
  <c r="N128" i="7" a="1"/>
  <c r="N144" i="7" a="1"/>
  <c r="N160" i="7" a="1"/>
  <c r="N176" i="7" a="1"/>
  <c r="N89" i="7" a="1"/>
  <c r="N105" i="7" a="1"/>
  <c r="N121" i="7" a="1"/>
  <c r="N137" i="7" a="1"/>
  <c r="N153" i="7" a="1"/>
  <c r="N169" i="7" a="1"/>
  <c r="N127" i="7" a="1"/>
  <c r="N185" i="7" a="1"/>
  <c r="N201" i="7" a="1"/>
  <c r="N217" i="7" a="1"/>
  <c r="N233" i="7" a="1"/>
  <c r="N249" i="7" a="1"/>
  <c r="N265" i="7" a="1"/>
  <c r="N119" i="7" a="1"/>
  <c r="N181" i="7" a="1"/>
  <c r="N198" i="7" a="1"/>
  <c r="N214" i="7" a="1"/>
  <c r="N230" i="7" a="1"/>
  <c r="N246" i="7" a="1"/>
  <c r="N262" i="7" a="1"/>
  <c r="N276" i="7" a="1"/>
  <c r="N284" i="7" a="1"/>
  <c r="N292" i="7" a="1"/>
  <c r="N300" i="7" a="1"/>
  <c r="N308" i="7" a="1"/>
  <c r="N316" i="7" a="1"/>
  <c r="N111" i="7" a="1"/>
  <c r="N175" i="7" a="1"/>
  <c r="N195" i="7" a="1"/>
  <c r="N211" i="7" a="1"/>
  <c r="N227" i="7" a="1"/>
  <c r="N243" i="7" a="1"/>
  <c r="N259" i="7" a="1"/>
  <c r="N156" i="7" a="1"/>
  <c r="N236" i="7" a="1"/>
  <c r="N287" i="7" a="1"/>
  <c r="N319" i="7" a="1"/>
  <c r="N336" i="7" a="1"/>
  <c r="N352" i="7" a="1"/>
  <c r="N368" i="7" a="1"/>
  <c r="N384" i="7" a="1"/>
  <c r="N400" i="7" a="1"/>
  <c r="N416" i="7" a="1"/>
  <c r="N432" i="7" a="1"/>
  <c r="N448" i="7" a="1"/>
  <c r="N464" i="7" a="1"/>
  <c r="N480" i="7" a="1"/>
  <c r="N496" i="7" a="1"/>
  <c r="N512" i="7" a="1"/>
  <c r="N528" i="7" a="1"/>
  <c r="N544" i="7" a="1"/>
  <c r="N560" i="7" a="1"/>
  <c r="N192" i="7" a="1"/>
  <c r="N256" i="7" a="1"/>
  <c r="N297" i="7" a="1"/>
  <c r="N325" i="7" a="1"/>
  <c r="N341" i="7" a="1"/>
  <c r="N357" i="7" a="1"/>
  <c r="N373" i="7" a="1"/>
  <c r="N389" i="7" a="1"/>
  <c r="N405" i="7" a="1"/>
  <c r="N421" i="7" a="1"/>
  <c r="N437" i="7" a="1"/>
  <c r="N453" i="7" a="1"/>
  <c r="N469" i="7" a="1"/>
  <c r="N485" i="7" a="1"/>
  <c r="N501" i="7" a="1"/>
  <c r="N517" i="7" a="1"/>
  <c r="N533" i="7" a="1"/>
  <c r="N549" i="7" a="1"/>
  <c r="N565" i="7" a="1"/>
  <c r="N573" i="7" a="1"/>
  <c r="N581" i="7" a="1"/>
  <c r="N589" i="7" a="1"/>
  <c r="N597" i="7" a="1"/>
  <c r="N605" i="7" a="1"/>
  <c r="N613" i="7" a="1"/>
  <c r="N621" i="7" a="1"/>
  <c r="N629" i="7" a="1"/>
  <c r="N637" i="7" a="1"/>
  <c r="N645" i="7" a="1"/>
  <c r="N653" i="7" a="1"/>
  <c r="N661" i="7" a="1"/>
  <c r="N669" i="7" a="1"/>
  <c r="N677" i="7" a="1"/>
  <c r="N685" i="7" a="1"/>
  <c r="N135" i="7" a="1"/>
  <c r="N228" i="7" a="1"/>
  <c r="N283" i="7" a="1"/>
  <c r="N315" i="7" a="1"/>
  <c r="N334" i="7" a="1"/>
  <c r="N350" i="7" a="1"/>
  <c r="N12" i="7" a="1"/>
  <c r="N20" i="7" a="1"/>
  <c r="N28" i="7" a="1"/>
  <c r="N36" i="7" a="1"/>
  <c r="N44" i="7" a="1"/>
  <c r="N52" i="7" a="1"/>
  <c r="N60" i="7" a="1"/>
  <c r="N68" i="7" a="1"/>
  <c r="N76" i="7" a="1"/>
  <c r="N84" i="7" a="1"/>
  <c r="N9" i="7" a="1"/>
  <c r="N17" i="7" a="1"/>
  <c r="N25" i="7" a="1"/>
  <c r="N33" i="7" a="1"/>
  <c r="N41" i="7" a="1"/>
  <c r="N49" i="7" a="1"/>
  <c r="N57" i="7" a="1"/>
  <c r="N65" i="7" a="1"/>
  <c r="N73" i="7" a="1"/>
  <c r="N81" i="7" a="1"/>
  <c r="N90" i="7" a="1"/>
  <c r="N106" i="7" a="1"/>
  <c r="N122" i="7" a="1"/>
  <c r="N138" i="7" a="1"/>
  <c r="N154" i="7" a="1"/>
  <c r="N170" i="7" a="1"/>
  <c r="N99" i="7" a="1"/>
  <c r="N115" i="7" a="1"/>
  <c r="N131" i="7" a="1"/>
  <c r="N147" i="7" a="1"/>
  <c r="N163" i="7" a="1"/>
  <c r="N178" i="7" a="1"/>
  <c r="N94" i="7" a="1"/>
  <c r="N110" i="7" a="1"/>
  <c r="N126" i="7" a="1"/>
  <c r="N142" i="7" a="1"/>
  <c r="N158" i="7" a="1"/>
  <c r="N174" i="7" a="1"/>
  <c r="N148" i="7" a="1"/>
  <c r="N189" i="7" a="1"/>
  <c r="N205" i="7" a="1"/>
  <c r="N221" i="7" a="1"/>
  <c r="N237" i="7" a="1"/>
  <c r="N253" i="7" a="1"/>
  <c r="N269" i="7" a="1"/>
  <c r="N140" i="7" a="1"/>
  <c r="N186" i="7" a="1"/>
  <c r="N202" i="7" a="1"/>
  <c r="N218" i="7" a="1"/>
  <c r="N234" i="7" a="1"/>
  <c r="N250" i="7" a="1"/>
  <c r="N266" i="7" a="1"/>
  <c r="N278" i="7" a="1"/>
  <c r="N286" i="7" a="1"/>
  <c r="N294" i="7" a="1"/>
  <c r="N302" i="7" a="1"/>
  <c r="N310" i="7" a="1"/>
  <c r="N318" i="7" a="1"/>
  <c r="N132" i="7" a="1"/>
  <c r="N183" i="7" a="1"/>
  <c r="N199" i="7" a="1"/>
  <c r="N215" i="7" a="1"/>
  <c r="N231" i="7" a="1"/>
  <c r="N247" i="7" a="1"/>
  <c r="N263" i="7" a="1"/>
  <c r="N188" i="7" a="1"/>
  <c r="N252" i="7" a="1"/>
  <c r="N295" i="7" a="1"/>
  <c r="N324" i="7" a="1"/>
  <c r="N340" i="7" a="1"/>
  <c r="N356" i="7" a="1"/>
  <c r="N372" i="7" a="1"/>
  <c r="N388" i="7" a="1"/>
  <c r="N404" i="7" a="1"/>
  <c r="N420" i="7" a="1"/>
  <c r="N436" i="7" a="1"/>
  <c r="N452" i="7" a="1"/>
  <c r="N468" i="7" a="1"/>
  <c r="N484" i="7" a="1"/>
  <c r="N500" i="7" a="1"/>
  <c r="N516" i="7" a="1"/>
  <c r="N532" i="7" a="1"/>
  <c r="N548" i="7" a="1"/>
  <c r="N564" i="7" a="1"/>
  <c r="N208" i="7" a="1"/>
  <c r="N272" i="7" a="1"/>
  <c r="N305" i="7" a="1"/>
  <c r="N329" i="7" a="1"/>
  <c r="N345" i="7" a="1"/>
  <c r="N361" i="7" a="1"/>
  <c r="N377" i="7" a="1"/>
  <c r="N393" i="7" a="1"/>
  <c r="N409" i="7" a="1"/>
  <c r="N425" i="7" a="1"/>
  <c r="N441" i="7" a="1"/>
  <c r="N457" i="7" a="1"/>
  <c r="N473" i="7" a="1"/>
  <c r="N489" i="7" a="1"/>
  <c r="N505" i="7" a="1"/>
  <c r="N521" i="7" a="1"/>
  <c r="N537" i="7" a="1"/>
  <c r="N553" i="7" a="1"/>
  <c r="N567" i="7" a="1"/>
  <c r="N575" i="7" a="1"/>
  <c r="N583" i="7" a="1"/>
  <c r="N591" i="7" a="1"/>
  <c r="N599" i="7" a="1"/>
  <c r="N607" i="7" a="1"/>
  <c r="N615" i="7" a="1"/>
  <c r="N623" i="7" a="1"/>
  <c r="N631" i="7" a="1"/>
  <c r="N639" i="7" a="1"/>
  <c r="N647" i="7" a="1"/>
  <c r="N655" i="7" a="1"/>
  <c r="N663" i="7" a="1"/>
  <c r="N671" i="7" a="1"/>
  <c r="N244" i="7" a="1"/>
  <c r="N354" i="7" a="1"/>
  <c r="N378" i="7" a="1"/>
  <c r="N398" i="7" a="1"/>
  <c r="N414" i="7" a="1"/>
  <c r="N430" i="7" a="1"/>
  <c r="N446" i="7" a="1"/>
  <c r="N462" i="7" a="1"/>
  <c r="N478" i="7" a="1"/>
  <c r="N494" i="7" a="1"/>
  <c r="N510" i="7" a="1"/>
  <c r="N526" i="7" a="1"/>
  <c r="N542" i="7" a="1"/>
  <c r="N558" i="7" a="1"/>
  <c r="N200" i="7" a="1"/>
  <c r="N264" i="7" a="1"/>
  <c r="N301" i="7" a="1"/>
  <c r="N327" i="7" a="1"/>
  <c r="N343" i="7" a="1"/>
  <c r="N359" i="7" a="1"/>
  <c r="N375" i="7" a="1"/>
  <c r="N391" i="7" a="1"/>
  <c r="N407" i="7" a="1"/>
  <c r="N423" i="7" a="1"/>
  <c r="N439" i="7" a="1"/>
  <c r="N455" i="7" a="1"/>
  <c r="N471" i="7" a="1"/>
  <c r="N487" i="7" a="1"/>
  <c r="N503" i="7" a="1"/>
  <c r="N519" i="7" a="1"/>
  <c r="N535" i="7" a="1"/>
  <c r="N551" i="7" a="1"/>
  <c r="N566" i="7" a="1"/>
  <c r="N574" i="7" a="1"/>
  <c r="N582" i="7" a="1"/>
  <c r="N590" i="7" a="1"/>
  <c r="N598" i="7" a="1"/>
  <c r="N606" i="7" a="1"/>
  <c r="N614" i="7" a="1"/>
  <c r="N622" i="7" a="1"/>
  <c r="N630" i="7" a="1"/>
  <c r="N638" i="7" a="1"/>
  <c r="N646" i="7" a="1"/>
  <c r="N654" i="7" a="1"/>
  <c r="N662" i="7" a="1"/>
  <c r="N670" i="7" a="1"/>
  <c r="N696" i="7" a="1"/>
  <c r="N712" i="7" a="1"/>
  <c r="N728" i="7" a="1"/>
  <c r="N744" i="7" a="1"/>
  <c r="N760" i="7" a="1"/>
  <c r="N776" i="7" a="1"/>
  <c r="N792" i="7" a="1"/>
  <c r="N808" i="7" a="1"/>
  <c r="N824" i="7" a="1"/>
  <c r="N840" i="7" a="1"/>
  <c r="N856" i="7" a="1"/>
  <c r="N872" i="7" a="1"/>
  <c r="N888" i="7" a="1"/>
  <c r="N904" i="7" a="1"/>
  <c r="N920" i="7" a="1"/>
  <c r="N936" i="7" a="1"/>
  <c r="N952" i="7" a="1"/>
  <c r="N968" i="7" a="1"/>
  <c r="N984" i="7" a="1"/>
  <c r="N1000" i="7" a="1"/>
  <c r="N693" i="7" a="1"/>
  <c r="N709" i="7" a="1"/>
  <c r="N725" i="7" a="1"/>
  <c r="N741" i="7" a="1"/>
  <c r="N757" i="7" a="1"/>
  <c r="N773" i="7" a="1"/>
  <c r="N789" i="7" a="1"/>
  <c r="N805" i="7" a="1"/>
  <c r="N821" i="7" a="1"/>
  <c r="N837" i="7" a="1"/>
  <c r="N853" i="7" a="1"/>
  <c r="N869" i="7" a="1"/>
  <c r="N885" i="7" a="1"/>
  <c r="N901" i="7" a="1"/>
  <c r="N917" i="7" a="1"/>
  <c r="N933" i="7" a="1"/>
  <c r="N949" i="7" a="1"/>
  <c r="N965" i="7" a="1"/>
  <c r="N981" i="7" a="1"/>
  <c r="N997" i="7" a="1"/>
  <c r="N690" i="7" a="1"/>
  <c r="N706" i="7" a="1"/>
  <c r="N722" i="7" a="1"/>
  <c r="N738" i="7" a="1"/>
  <c r="N754" i="7" a="1"/>
  <c r="N770" i="7" a="1"/>
  <c r="N786" i="7" a="1"/>
  <c r="N802" i="7" a="1"/>
  <c r="N818" i="7" a="1"/>
  <c r="N834" i="7" a="1"/>
  <c r="N850" i="7" a="1"/>
  <c r="N866" i="7" a="1"/>
  <c r="N882" i="7" a="1"/>
  <c r="N898" i="7" a="1"/>
  <c r="N914" i="7" a="1"/>
  <c r="N930" i="7" a="1"/>
  <c r="N679" i="7" a="1"/>
  <c r="N291" i="7" a="1"/>
  <c r="N362" i="7" a="1"/>
  <c r="N382" i="7" a="1"/>
  <c r="N402" i="7" a="1"/>
  <c r="N418" i="7" a="1"/>
  <c r="N434" i="7" a="1"/>
  <c r="N450" i="7" a="1"/>
  <c r="N466" i="7" a="1"/>
  <c r="N482" i="7" a="1"/>
  <c r="N498" i="7" a="1"/>
  <c r="N514" i="7" a="1"/>
  <c r="N530" i="7" a="1"/>
  <c r="N546" i="7" a="1"/>
  <c r="N562" i="7" a="1"/>
  <c r="N216" i="7" a="1"/>
  <c r="N277" i="7" a="1"/>
  <c r="N309" i="7" a="1"/>
  <c r="N331" i="7" a="1"/>
  <c r="N347" i="7" a="1"/>
  <c r="N363" i="7" a="1"/>
  <c r="N379" i="7" a="1"/>
  <c r="N395" i="7" a="1"/>
  <c r="N411" i="7" a="1"/>
  <c r="N427" i="7" a="1"/>
  <c r="N443" i="7" a="1"/>
  <c r="N459" i="7" a="1"/>
  <c r="N475" i="7" a="1"/>
  <c r="N491" i="7" a="1"/>
  <c r="N507" i="7" a="1"/>
  <c r="N523" i="7" a="1"/>
  <c r="N539" i="7" a="1"/>
  <c r="N555" i="7" a="1"/>
  <c r="N568" i="7" a="1"/>
  <c r="N576" i="7" a="1"/>
  <c r="N584" i="7" a="1"/>
  <c r="N592" i="7" a="1"/>
  <c r="N600" i="7" a="1"/>
  <c r="N608" i="7" a="1"/>
  <c r="N616" i="7" a="1"/>
  <c r="N624" i="7" a="1"/>
  <c r="N632" i="7" a="1"/>
  <c r="N640" i="7" a="1"/>
  <c r="N648" i="7" a="1"/>
  <c r="N656" i="7" a="1"/>
  <c r="N664" i="7" a="1"/>
  <c r="N678" i="7" a="1"/>
  <c r="N700" i="7" a="1"/>
  <c r="N716" i="7" a="1"/>
  <c r="N732" i="7" a="1"/>
  <c r="N748" i="7" a="1"/>
  <c r="N764" i="7" a="1"/>
  <c r="N780" i="7" a="1"/>
  <c r="N796" i="7" a="1"/>
  <c r="N812" i="7" a="1"/>
  <c r="N828" i="7" a="1"/>
  <c r="N844" i="7" a="1"/>
  <c r="N860" i="7" a="1"/>
  <c r="N876" i="7" a="1"/>
  <c r="N892" i="7" a="1"/>
  <c r="N908" i="7" a="1"/>
  <c r="N924" i="7" a="1"/>
  <c r="N940" i="7" a="1"/>
  <c r="N956" i="7" a="1"/>
  <c r="N972" i="7" a="1"/>
  <c r="N988" i="7" a="1"/>
  <c r="N672" i="7" a="1"/>
  <c r="N697" i="7" a="1"/>
  <c r="N713" i="7" a="1"/>
  <c r="N729" i="7" a="1"/>
  <c r="N745" i="7" a="1"/>
  <c r="N761" i="7" a="1"/>
  <c r="N777" i="7" a="1"/>
  <c r="N793" i="7" a="1"/>
  <c r="N809" i="7" a="1"/>
  <c r="N825" i="7" a="1"/>
  <c r="N841" i="7" a="1"/>
  <c r="N857" i="7" a="1"/>
  <c r="N873" i="7" a="1"/>
  <c r="N889" i="7" a="1"/>
  <c r="N905" i="7" a="1"/>
  <c r="N921" i="7" a="1"/>
  <c r="N937" i="7" a="1"/>
  <c r="N953" i="7" a="1"/>
  <c r="N969" i="7" a="1"/>
  <c r="N985" i="7" a="1"/>
  <c r="N1001" i="7" a="1"/>
  <c r="N694" i="7" a="1"/>
  <c r="N710" i="7" a="1"/>
  <c r="N726" i="7" a="1"/>
  <c r="N742" i="7" a="1"/>
  <c r="N758" i="7" a="1"/>
  <c r="N774" i="7" a="1"/>
  <c r="N790" i="7" a="1"/>
  <c r="N806" i="7" a="1"/>
  <c r="N822" i="7" a="1"/>
  <c r="N838" i="7" a="1"/>
  <c r="N854" i="7" a="1"/>
  <c r="N870" i="7" a="1"/>
  <c r="N886" i="7" a="1"/>
  <c r="N902" i="7" a="1"/>
  <c r="N918" i="7" a="1"/>
  <c r="N934" i="7" a="1"/>
  <c r="N950" i="7" a="1"/>
  <c r="N966" i="7" a="1"/>
  <c r="N982" i="7" a="1"/>
  <c r="N998" i="7" a="1"/>
  <c r="N691" i="7" a="1"/>
  <c r="N707" i="7" a="1"/>
  <c r="N723" i="7" a="1"/>
  <c r="N739" i="7" a="1"/>
  <c r="N755" i="7" a="1"/>
  <c r="N771" i="7" a="1"/>
  <c r="N787" i="7" a="1"/>
  <c r="N803" i="7" a="1"/>
  <c r="N819" i="7" a="1"/>
  <c r="N835" i="7" a="1"/>
  <c r="N851" i="7" a="1"/>
  <c r="N867" i="7" a="1"/>
  <c r="N883" i="7" a="1"/>
  <c r="N899" i="7" a="1"/>
  <c r="N915" i="7" a="1"/>
  <c r="N931" i="7" a="1"/>
  <c r="N947" i="7" a="1"/>
  <c r="N963" i="7" a="1"/>
  <c r="N979" i="7" a="1"/>
  <c r="N995" i="7" a="1"/>
  <c r="N687" i="7" a="1"/>
  <c r="N322" i="7" a="1"/>
  <c r="N366" i="7" a="1"/>
  <c r="N386" i="7" a="1"/>
  <c r="N406" i="7" a="1"/>
  <c r="N422" i="7" a="1"/>
  <c r="N438" i="7" a="1"/>
  <c r="N454" i="7" a="1"/>
  <c r="N470" i="7" a="1"/>
  <c r="N486" i="7" a="1"/>
  <c r="N502" i="7" a="1"/>
  <c r="N518" i="7" a="1"/>
  <c r="N534" i="7" a="1"/>
  <c r="N550" i="7" a="1"/>
  <c r="N103" i="7" a="1"/>
  <c r="N232" i="7" a="1"/>
  <c r="N285" i="7" a="1"/>
  <c r="N317" i="7" a="1"/>
  <c r="N335" i="7" a="1"/>
  <c r="N351" i="7" a="1"/>
  <c r="N367" i="7" a="1"/>
  <c r="N383" i="7" a="1"/>
  <c r="N399" i="7" a="1"/>
  <c r="N415" i="7" a="1"/>
  <c r="N431" i="7" a="1"/>
  <c r="N447" i="7" a="1"/>
  <c r="N463" i="7" a="1"/>
  <c r="N479" i="7" a="1"/>
  <c r="N495" i="7" a="1"/>
  <c r="N511" i="7" a="1"/>
  <c r="N527" i="7" a="1"/>
  <c r="N543" i="7" a="1"/>
  <c r="N559" i="7" a="1"/>
  <c r="N570" i="7" a="1"/>
  <c r="N578" i="7" a="1"/>
  <c r="N586" i="7" a="1"/>
  <c r="N594" i="7" a="1"/>
  <c r="N602" i="7" a="1"/>
  <c r="N610" i="7" a="1"/>
  <c r="N618" i="7" a="1"/>
  <c r="N626" i="7" a="1"/>
  <c r="N634" i="7" a="1"/>
  <c r="N642" i="7" a="1"/>
  <c r="N650" i="7" a="1"/>
  <c r="N658" i="7" a="1"/>
  <c r="N666" i="7" a="1"/>
  <c r="N686" i="7" a="1"/>
  <c r="N704" i="7" a="1"/>
  <c r="N720" i="7" a="1"/>
  <c r="N736" i="7" a="1"/>
  <c r="N752" i="7" a="1"/>
  <c r="N768" i="7" a="1"/>
  <c r="N784" i="7" a="1"/>
  <c r="N800" i="7" a="1"/>
  <c r="N816" i="7" a="1"/>
  <c r="N832" i="7" a="1"/>
  <c r="N848" i="7" a="1"/>
  <c r="N864" i="7" a="1"/>
  <c r="N880" i="7" a="1"/>
  <c r="N896" i="7" a="1"/>
  <c r="N912" i="7" a="1"/>
  <c r="N928" i="7" a="1"/>
  <c r="N944" i="7" a="1"/>
  <c r="N960" i="7" a="1"/>
  <c r="N976" i="7" a="1"/>
  <c r="N992" i="7" a="1"/>
  <c r="N680" i="7" a="1"/>
  <c r="N701" i="7" a="1"/>
  <c r="N717" i="7" a="1"/>
  <c r="N733" i="7" a="1"/>
  <c r="N749" i="7" a="1"/>
  <c r="N765" i="7" a="1"/>
  <c r="N781" i="7" a="1"/>
  <c r="N797" i="7" a="1"/>
  <c r="N813" i="7" a="1"/>
  <c r="N829" i="7" a="1"/>
  <c r="N845" i="7" a="1"/>
  <c r="N861" i="7" a="1"/>
  <c r="N877" i="7" a="1"/>
  <c r="N893" i="7" a="1"/>
  <c r="N909" i="7" a="1"/>
  <c r="N925" i="7" a="1"/>
  <c r="N941" i="7" a="1"/>
  <c r="N957" i="7" a="1"/>
  <c r="N973" i="7" a="1"/>
  <c r="N989" i="7" a="1"/>
  <c r="N674" i="7" a="1"/>
  <c r="N698" i="7" a="1"/>
  <c r="N714" i="7" a="1"/>
  <c r="N730" i="7" a="1"/>
  <c r="N746" i="7" a="1"/>
  <c r="N762" i="7" a="1"/>
  <c r="N778" i="7" a="1"/>
  <c r="N794" i="7" a="1"/>
  <c r="N810" i="7" a="1"/>
  <c r="N826" i="7" a="1"/>
  <c r="N842" i="7" a="1"/>
  <c r="N858" i="7" a="1"/>
  <c r="N874" i="7" a="1"/>
  <c r="N890" i="7" a="1"/>
  <c r="N906" i="7" a="1"/>
  <c r="N922" i="7" a="1"/>
  <c r="N938" i="7" a="1"/>
  <c r="N954" i="7" a="1"/>
  <c r="N970" i="7" a="1"/>
  <c r="N986" i="7" a="1"/>
  <c r="N1002" i="7" a="1"/>
  <c r="N695" i="7" a="1"/>
  <c r="N711" i="7" a="1"/>
  <c r="N727" i="7" a="1"/>
  <c r="N743" i="7" a="1"/>
  <c r="N759" i="7" a="1"/>
  <c r="N775" i="7" a="1"/>
  <c r="N791" i="7" a="1"/>
  <c r="N807" i="7" a="1"/>
  <c r="N823" i="7" a="1"/>
  <c r="N839" i="7" a="1"/>
  <c r="N855" i="7" a="1"/>
  <c r="N871" i="7" a="1"/>
  <c r="N887" i="7" a="1"/>
  <c r="N903" i="7" a="1"/>
  <c r="N919" i="7" a="1"/>
  <c r="N935" i="7" a="1"/>
  <c r="N951" i="7" a="1"/>
  <c r="N967" i="7" a="1"/>
  <c r="N177" i="7" a="1"/>
  <c r="N338" i="7" a="1"/>
  <c r="N370" i="7" a="1"/>
  <c r="N394" i="7" a="1"/>
  <c r="N410" i="7" a="1"/>
  <c r="N426" i="7" a="1"/>
  <c r="N442" i="7" a="1"/>
  <c r="N458" i="7" a="1"/>
  <c r="N474" i="7" a="1"/>
  <c r="N490" i="7" a="1"/>
  <c r="N506" i="7" a="1"/>
  <c r="N522" i="7" a="1"/>
  <c r="N538" i="7" a="1"/>
  <c r="N554" i="7" a="1"/>
  <c r="N184" i="7" a="1"/>
  <c r="N248" i="7" a="1"/>
  <c r="N293" i="7" a="1"/>
  <c r="N323" i="7" a="1"/>
  <c r="N339" i="7" a="1"/>
  <c r="N355" i="7" a="1"/>
  <c r="N371" i="7" a="1"/>
  <c r="N387" i="7" a="1"/>
  <c r="N403" i="7" a="1"/>
  <c r="N419" i="7" a="1"/>
  <c r="N435" i="7" a="1"/>
  <c r="N451" i="7" a="1"/>
  <c r="N467" i="7" a="1"/>
  <c r="N483" i="7" a="1"/>
  <c r="N499" i="7" a="1"/>
  <c r="N515" i="7" a="1"/>
  <c r="N531" i="7" a="1"/>
  <c r="N547" i="7" a="1"/>
  <c r="N563" i="7" a="1"/>
  <c r="N572" i="7" a="1"/>
  <c r="N580" i="7" a="1"/>
  <c r="N588" i="7" a="1"/>
  <c r="N596" i="7" a="1"/>
  <c r="N604" i="7" a="1"/>
  <c r="N612" i="7" a="1"/>
  <c r="N620" i="7" a="1"/>
  <c r="N628" i="7" a="1"/>
  <c r="N636" i="7" a="1"/>
  <c r="N644" i="7" a="1"/>
  <c r="N652" i="7" a="1"/>
  <c r="N660" i="7" a="1"/>
  <c r="N668" i="7" a="1"/>
  <c r="N692" i="7" a="1"/>
  <c r="N708" i="7" a="1"/>
  <c r="N724" i="7" a="1"/>
  <c r="N740" i="7" a="1"/>
  <c r="N756" i="7" a="1"/>
  <c r="N772" i="7" a="1"/>
  <c r="N788" i="7" a="1"/>
  <c r="N804" i="7" a="1"/>
  <c r="N820" i="7" a="1"/>
  <c r="N836" i="7" a="1"/>
  <c r="N852" i="7" a="1"/>
  <c r="N868" i="7" a="1"/>
  <c r="N884" i="7" a="1"/>
  <c r="N900" i="7" a="1"/>
  <c r="N916" i="7" a="1"/>
  <c r="N932" i="7" a="1"/>
  <c r="N948" i="7" a="1"/>
  <c r="N964" i="7" a="1"/>
  <c r="N980" i="7" a="1"/>
  <c r="N996" i="7" a="1"/>
  <c r="N688" i="7" a="1"/>
  <c r="N705" i="7" a="1"/>
  <c r="N721" i="7" a="1"/>
  <c r="N737" i="7" a="1"/>
  <c r="N753" i="7" a="1"/>
  <c r="N769" i="7" a="1"/>
  <c r="N785" i="7" a="1"/>
  <c r="N801" i="7" a="1"/>
  <c r="N817" i="7" a="1"/>
  <c r="N833" i="7" a="1"/>
  <c r="N849" i="7" a="1"/>
  <c r="N865" i="7" a="1"/>
  <c r="N881" i="7" a="1"/>
  <c r="N897" i="7" a="1"/>
  <c r="N913" i="7" a="1"/>
  <c r="N929" i="7" a="1"/>
  <c r="N945" i="7" a="1"/>
  <c r="N961" i="7" a="1"/>
  <c r="N977" i="7" a="1"/>
  <c r="N993" i="7" a="1"/>
  <c r="N682" i="7" a="1"/>
  <c r="N702" i="7" a="1"/>
  <c r="N718" i="7" a="1"/>
  <c r="N734" i="7" a="1"/>
  <c r="N750" i="7" a="1"/>
  <c r="N766" i="7" a="1"/>
  <c r="N782" i="7" a="1"/>
  <c r="N798" i="7" a="1"/>
  <c r="N814" i="7" a="1"/>
  <c r="N830" i="7" a="1"/>
  <c r="N846" i="7" a="1"/>
  <c r="N862" i="7" a="1"/>
  <c r="N878" i="7" a="1"/>
  <c r="N894" i="7" a="1"/>
  <c r="N910" i="7" a="1"/>
  <c r="N926" i="7" a="1"/>
  <c r="N942" i="7" a="1"/>
  <c r="N958" i="7" a="1"/>
  <c r="N974" i="7" a="1"/>
  <c r="N990" i="7" a="1"/>
  <c r="N676" i="7" a="1"/>
  <c r="N699" i="7" a="1"/>
  <c r="N715" i="7" a="1"/>
  <c r="N731" i="7" a="1"/>
  <c r="N747" i="7" a="1"/>
  <c r="N763" i="7" a="1"/>
  <c r="N779" i="7" a="1"/>
  <c r="N795" i="7" a="1"/>
  <c r="N811" i="7" a="1"/>
  <c r="N827" i="7" a="1"/>
  <c r="N843" i="7" a="1"/>
  <c r="N859" i="7" a="1"/>
  <c r="N875" i="7" a="1"/>
  <c r="N891" i="7" a="1"/>
  <c r="N907" i="7" a="1"/>
  <c r="N923" i="7" a="1"/>
  <c r="N978" i="7" a="1"/>
  <c r="N719" i="7" a="1"/>
  <c r="N783" i="7" a="1"/>
  <c r="N847" i="7" a="1"/>
  <c r="N911" i="7" a="1"/>
  <c r="N955" i="7" a="1"/>
  <c r="N983" i="7" a="1"/>
  <c r="N1003" i="7" a="1"/>
  <c r="N684" i="7" a="1"/>
  <c r="N815" i="7" a="1"/>
  <c r="N939" i="7" a="1"/>
  <c r="N991" i="7" a="1"/>
  <c r="N703" i="7" a="1"/>
  <c r="N831" i="7" a="1"/>
  <c r="N943" i="7" a="1"/>
  <c r="N999" i="7" a="1"/>
  <c r="N994" i="7" a="1"/>
  <c r="N735" i="7" a="1"/>
  <c r="N799" i="7" a="1"/>
  <c r="N863" i="7" a="1"/>
  <c r="N927" i="7" a="1"/>
  <c r="N959" i="7" a="1"/>
  <c r="N987" i="7" a="1"/>
  <c r="N5" i="7" a="1"/>
  <c r="N946" i="7" a="1"/>
  <c r="N751" i="7" a="1"/>
  <c r="N879" i="7" a="1"/>
  <c r="N971" i="7" a="1"/>
  <c r="N962" i="7" a="1"/>
  <c r="N767" i="7" a="1"/>
  <c r="N895" i="7" a="1"/>
  <c r="N975" i="7" a="1"/>
  <c r="U36" i="2" a="1"/>
  <c r="AP67" i="7" a="1"/>
  <c r="AP195" i="7" a="1"/>
  <c r="AP83" i="7" a="1"/>
  <c r="AP258" i="7" a="1"/>
  <c r="AP397" i="7" a="1"/>
  <c r="AP382" i="7" a="1"/>
  <c r="AP298" i="7" a="1"/>
  <c r="AP44" i="7" a="1"/>
  <c r="AP153" i="7" a="1"/>
  <c r="AP245" i="7" a="1"/>
  <c r="AP180" i="7" a="1"/>
  <c r="AP299" i="7" a="1"/>
  <c r="AP498" i="7" a="1"/>
  <c r="AP481" i="7" a="1"/>
  <c r="U16" i="2" a="1"/>
  <c r="AP47" i="7" a="1"/>
  <c r="AP175" i="7" a="1"/>
  <c r="AP141" i="7" a="1"/>
  <c r="AP238" i="7" a="1"/>
  <c r="AP357" i="7" a="1"/>
  <c r="AP395" i="7" a="1"/>
  <c r="U26" i="2" a="1"/>
  <c r="AP57" i="7" a="1"/>
  <c r="AP185" i="7" a="1"/>
  <c r="AP162" i="7" a="1"/>
  <c r="AP248" i="7" a="1"/>
  <c r="AP378" i="7" a="1"/>
  <c r="U12" i="2" a="1"/>
  <c r="AP43" i="7" a="1"/>
  <c r="AP167" i="7" a="1"/>
  <c r="AP133" i="7" a="1"/>
  <c r="AP234" i="7" a="1"/>
  <c r="AP281" i="7" a="1"/>
  <c r="AP387" i="7" a="1"/>
  <c r="AP590" i="7" a="1"/>
  <c r="U37" i="2" a="1"/>
  <c r="AP105" i="7" a="1"/>
  <c r="AP221" i="7" a="1"/>
  <c r="AP136" i="7" a="1"/>
  <c r="AP284" i="7" a="1"/>
  <c r="AP450" i="7" a="1"/>
  <c r="AP433" i="7" a="1"/>
  <c r="AP350" i="7" a="1"/>
  <c r="AP70" i="7" a="1"/>
  <c r="AP127" i="7" a="1"/>
  <c r="AP93" i="7" a="1"/>
  <c r="AP214" i="7" a="1"/>
  <c r="AP333" i="7" a="1"/>
  <c r="AP348" i="7" a="1"/>
  <c r="AP550" i="7" a="1"/>
  <c r="AP33" i="7" a="1"/>
  <c r="AP148" i="7" a="1"/>
  <c r="AP114" i="7" a="1"/>
  <c r="AP224" i="7" a="1"/>
  <c r="AP343" i="7" a="1"/>
  <c r="U20" i="2" a="1"/>
  <c r="AP51" i="7" a="1"/>
  <c r="AP179" i="7" a="1"/>
  <c r="AP149" i="7" a="1"/>
  <c r="AP242" i="7" a="1"/>
  <c r="AP365" i="7" a="1"/>
  <c r="AP289" i="7" a="1"/>
  <c r="AP599" i="7" a="1"/>
  <c r="AP28" i="7" a="1"/>
  <c r="AP121" i="7" a="1"/>
  <c r="AP229" i="7" a="1"/>
  <c r="AP152" i="7" a="1"/>
  <c r="AP277" i="7" a="1"/>
  <c r="AP466" i="7" a="1"/>
  <c r="AP449" i="7" a="1"/>
  <c r="AP367" i="7" a="1"/>
  <c r="AP31" i="7" a="1"/>
  <c r="AP143" i="7" a="1"/>
  <c r="AP109" i="7" a="1"/>
  <c r="AP222" i="7" a="1"/>
  <c r="AP341" i="7" a="1"/>
  <c r="AP363" i="7" a="1"/>
  <c r="U10" i="2" a="1"/>
  <c r="AP41" i="7" a="1"/>
  <c r="AP164" i="7" a="1"/>
  <c r="AP130" i="7" a="1"/>
  <c r="AP232" i="7" a="1"/>
  <c r="AP351" i="7" a="1"/>
  <c r="AP384" i="7" a="1"/>
  <c r="AP585" i="7" a="1"/>
  <c r="AP468" i="7" a="1"/>
  <c r="AP641" i="7" a="1"/>
  <c r="U27" i="2" a="1"/>
  <c r="AP102" i="7" a="1"/>
  <c r="AP219" i="7" a="1"/>
  <c r="AP131" i="7" a="1"/>
  <c r="AP282" i="7" a="1"/>
  <c r="AP445" i="7" a="1"/>
  <c r="AP430" i="7" a="1"/>
  <c r="AP346" i="7" a="1"/>
  <c r="AP68" i="7" a="1"/>
  <c r="AP108" i="7" a="1"/>
  <c r="AP269" i="7" a="1"/>
  <c r="AP204" i="7" a="1"/>
  <c r="AP323" i="7" a="1"/>
  <c r="AP328" i="7" a="1"/>
  <c r="AP529" i="7" a="1"/>
  <c r="U40" i="2" a="1"/>
  <c r="AP71" i="7" a="1"/>
  <c r="AP199" i="7" a="1"/>
  <c r="AP91" i="7" a="1"/>
  <c r="AP262" i="7" a="1"/>
  <c r="AP405" i="7" a="1"/>
  <c r="AP390" i="7" a="1"/>
  <c r="U17" i="2" a="1"/>
  <c r="AP81" i="7" a="1"/>
  <c r="AP209" i="7" a="1"/>
  <c r="AP112" i="7" a="1"/>
  <c r="AP272" i="7" a="1"/>
  <c r="AP426" i="7" a="1"/>
  <c r="AP409" i="7" a="1"/>
  <c r="AP326" i="7" a="1"/>
  <c r="AP441" i="7" a="1"/>
  <c r="AP548" i="7" a="1"/>
  <c r="AP555" i="7" a="1"/>
  <c r="AP851" i="7" a="1"/>
  <c r="AP865" i="7" a="1"/>
  <c r="AP791" i="7" a="1"/>
  <c r="AP971" i="7" a="1"/>
  <c r="AP471" i="7" a="1"/>
  <c r="AP643" i="7" a="1"/>
  <c r="AP694" i="7" a="1"/>
  <c r="AP708" i="7" a="1"/>
  <c r="AP634" i="7" a="1"/>
  <c r="AP890" i="7" a="1"/>
  <c r="AP412" i="7" a="1"/>
  <c r="AP613" i="7" a="1"/>
  <c r="AP636" i="7" a="1"/>
  <c r="AP525" i="7" a="1"/>
  <c r="AP472" i="7" a="1"/>
  <c r="AP831" i="7" a="1"/>
  <c r="AP991" i="7" a="1"/>
  <c r="AP479" i="7" a="1"/>
  <c r="AP647" i="7" a="1"/>
  <c r="AP702" i="7" a="1"/>
  <c r="AP716" i="7" a="1"/>
  <c r="AP642" i="7" a="1"/>
  <c r="AP897" i="7" a="1"/>
  <c r="AP588" i="7" a="1"/>
  <c r="AP928" i="7" a="1"/>
  <c r="AP848" i="7" a="1"/>
  <c r="AO35" i="7" a="1"/>
  <c r="AO28" i="7" a="1"/>
  <c r="AP489" i="7" a="1"/>
  <c r="AP564" i="7" a="1"/>
  <c r="AP612" i="7" a="1"/>
  <c r="AP870" i="7" a="1"/>
  <c r="AP881" i="7" a="1"/>
  <c r="AP807" i="7" a="1"/>
  <c r="AP979" i="7" a="1"/>
  <c r="AP487" i="7" a="1"/>
  <c r="AP651" i="7" a="1"/>
  <c r="AP710" i="7" a="1"/>
  <c r="AP724" i="7" a="1"/>
  <c r="AP650" i="7" a="1"/>
  <c r="AP901" i="7" a="1"/>
  <c r="AP428" i="7" a="1"/>
  <c r="AP621" i="7" a="1"/>
  <c r="AP652" i="7" a="1"/>
  <c r="AP608" i="7" a="1"/>
  <c r="AP560" i="7" a="1"/>
  <c r="AP847" i="7" a="1"/>
  <c r="AP999" i="7" a="1"/>
  <c r="AP495" i="7" a="1"/>
  <c r="AP655" i="7" a="1"/>
  <c r="AP718" i="7" a="1"/>
  <c r="AP732" i="7" a="1"/>
  <c r="AP658" i="7" a="1"/>
  <c r="AP905" i="7" a="1"/>
  <c r="AP677" i="7" a="1"/>
  <c r="AP960" i="7" a="1"/>
  <c r="AP872" i="7" a="1"/>
  <c r="AO51" i="7" a="1"/>
  <c r="AO44" i="7" a="1"/>
  <c r="AO37" i="7" a="1"/>
  <c r="AP294" i="7" a="1"/>
  <c r="AP617" i="7" a="1"/>
  <c r="AP691" i="7" a="1"/>
  <c r="AP705" i="7" a="1"/>
  <c r="AP630" i="7" a="1"/>
  <c r="AP887" i="7" a="1"/>
  <c r="AP562" i="7" a="1"/>
  <c r="AP567" i="7" a="1"/>
  <c r="AP549" i="7" a="1"/>
  <c r="AP790" i="7" a="1"/>
  <c r="AP804" i="7" a="1"/>
  <c r="AP730" i="7" a="1"/>
  <c r="AP941" i="7" a="1"/>
  <c r="AP508" i="7" a="1"/>
  <c r="AP661" i="7" a="1"/>
  <c r="AP731" i="7" a="1"/>
  <c r="AP745" i="7" a="1"/>
  <c r="AP671" i="7" a="1"/>
  <c r="AP911" i="7" a="1"/>
  <c r="AP688" i="7" a="1"/>
  <c r="AP575" i="7" a="1"/>
  <c r="AP565" i="7" a="1"/>
  <c r="AP798" i="7" a="1"/>
  <c r="AP812" i="7" a="1"/>
  <c r="AP738" i="7" a="1"/>
  <c r="AP945" i="7" a="1"/>
  <c r="AP757" i="7" a="1"/>
  <c r="AP900" i="7" a="1"/>
  <c r="AP930" i="7" a="1"/>
  <c r="AO131" i="7" a="1"/>
  <c r="AO124" i="7" a="1"/>
  <c r="AO117" i="7" a="1"/>
  <c r="AO315" i="7" a="1"/>
  <c r="AP862" i="7" a="1"/>
  <c r="AP954" i="7" a="1"/>
  <c r="AP553" i="7" a="1"/>
  <c r="AP515" i="7" a="1"/>
  <c r="AP644" i="7" a="1"/>
  <c r="AP557" i="7" a="1"/>
  <c r="AP528" i="7" a="1"/>
  <c r="AP839" i="7" a="1"/>
  <c r="AP995" i="7" a="1"/>
  <c r="AP519" i="7" a="1"/>
  <c r="AP416" i="7" a="1"/>
  <c r="AP742" i="7" a="1"/>
  <c r="AP756" i="7" a="1"/>
  <c r="AP682" i="7" a="1"/>
  <c r="AP917" i="7" a="1"/>
  <c r="AP460" i="7" a="1"/>
  <c r="AP637" i="7" a="1"/>
  <c r="AP683" i="7" a="1"/>
  <c r="AP697" i="7" a="1"/>
  <c r="AP622" i="7" a="1"/>
  <c r="AP879" i="7" a="1"/>
  <c r="AP530" i="7" a="1"/>
  <c r="AP527" i="7" a="1"/>
  <c r="AP448" i="7" a="1"/>
  <c r="AP750" i="7" a="1"/>
  <c r="AP764" i="7" a="1"/>
  <c r="AP690" i="7" a="1"/>
  <c r="AP921" i="7" a="1"/>
  <c r="AP709" i="7" a="1"/>
  <c r="AP906" i="7" a="1"/>
  <c r="AP920" i="7" a="1"/>
  <c r="AO83" i="7" a="1"/>
  <c r="AO76" i="7" a="1"/>
  <c r="AO236" i="7" a="1"/>
  <c r="AP832" i="7" a="1"/>
  <c r="AP924" i="7" a="1"/>
  <c r="AO190" i="7" a="1"/>
  <c r="AO185" i="7" a="1"/>
  <c r="AO129" i="7" a="1"/>
  <c r="AO166" i="7" a="1"/>
  <c r="AO388" i="7" a="1"/>
  <c r="U35" i="2" a="1"/>
  <c r="AP118" i="7" a="1"/>
  <c r="AP227" i="7" a="1"/>
  <c r="AP147" i="7" a="1"/>
  <c r="AP290" i="7" a="1"/>
  <c r="AP461" i="7" a="1"/>
  <c r="AP446" i="7" a="1"/>
  <c r="AP364" i="7" a="1"/>
  <c r="AP76" i="7" a="1"/>
  <c r="AP124" i="7" a="1"/>
  <c r="AP90" i="7" a="1"/>
  <c r="AP212" i="7" a="1"/>
  <c r="AP331" i="7" a="1"/>
  <c r="AP344" i="7" a="1"/>
  <c r="AP545" i="7" a="1"/>
  <c r="U15" i="2" a="1"/>
  <c r="AP78" i="7" a="1"/>
  <c r="AP207" i="7" a="1"/>
  <c r="AP107" i="7" a="1"/>
  <c r="AP270" i="7" a="1"/>
  <c r="AP421" i="7" a="1"/>
  <c r="AP406" i="7" a="1"/>
  <c r="U25" i="2" a="1"/>
  <c r="AP97" i="7" a="1"/>
  <c r="AP217" i="7" a="1"/>
  <c r="AP128" i="7" a="1"/>
  <c r="AP280" i="7" a="1"/>
  <c r="AP442" i="7" a="1"/>
  <c r="U11" i="2" a="1"/>
  <c r="AP75" i="7" a="1"/>
  <c r="AP203" i="7" a="1"/>
  <c r="AP99" i="7" a="1"/>
  <c r="AP266" i="7" a="1"/>
  <c r="AP413" i="7" a="1"/>
  <c r="AP398" i="7" a="1"/>
  <c r="AP314" i="7" a="1"/>
  <c r="AP52" i="7" a="1"/>
  <c r="AP169" i="7" a="1"/>
  <c r="AP253" i="7" a="1"/>
  <c r="AP188" i="7" a="1"/>
  <c r="AP307" i="7" a="1"/>
  <c r="AP296" i="7" a="1"/>
  <c r="AP497" i="7" a="1"/>
  <c r="U24" i="2" a="1"/>
  <c r="AP55" i="7" a="1"/>
  <c r="AP183" i="7" a="1"/>
  <c r="AP157" i="7" a="1"/>
  <c r="AP246" i="7" a="1"/>
  <c r="AP373" i="7" a="1"/>
  <c r="AP358" i="7" a="1"/>
  <c r="U34" i="2" a="1"/>
  <c r="AP65" i="7" a="1"/>
  <c r="AP193" i="7" a="1"/>
  <c r="AP80" i="7" a="1"/>
  <c r="AP256" i="7" a="1"/>
  <c r="AP394" i="7" a="1"/>
  <c r="U19" i="2" a="1"/>
  <c r="AP86" i="7" a="1"/>
  <c r="AP211" i="7" a="1"/>
  <c r="AP115" i="7" a="1"/>
  <c r="AP274" i="7" a="1"/>
  <c r="AP429" i="7" a="1"/>
  <c r="AP414" i="7" a="1"/>
  <c r="AP330" i="7" a="1"/>
  <c r="AP60" i="7" a="1"/>
  <c r="AP92" i="7" a="1"/>
  <c r="AP261" i="7" a="1"/>
  <c r="AP196" i="7" a="1"/>
  <c r="AP315" i="7" a="1"/>
  <c r="AP312" i="7" a="1"/>
  <c r="AP513" i="7" a="1"/>
  <c r="U32" i="2" a="1"/>
  <c r="AP63" i="7" a="1"/>
  <c r="AP191" i="7" a="1"/>
  <c r="AP173" i="7" a="1"/>
  <c r="AP254" i="7" a="1"/>
  <c r="AP389" i="7" a="1"/>
  <c r="AP374" i="7" a="1"/>
  <c r="U9" i="2" a="1"/>
  <c r="AP73" i="7" a="1"/>
  <c r="AP201" i="7" a="1"/>
  <c r="AP96" i="7" a="1"/>
  <c r="AP264" i="7" a="1"/>
  <c r="AP410" i="7" a="1"/>
  <c r="AP393" i="7" a="1"/>
  <c r="AP310" i="7" a="1"/>
  <c r="AP532" i="7" a="1"/>
  <c r="AP459" i="7" a="1"/>
  <c r="AP50" i="7" a="1"/>
  <c r="AP166" i="7" a="1"/>
  <c r="AP251" i="7" a="1"/>
  <c r="AP186" i="7" a="1"/>
  <c r="AP305" i="7" a="1"/>
  <c r="AP292" i="7" a="1"/>
  <c r="AP494" i="7" a="1"/>
  <c r="U22" i="2" a="1"/>
  <c r="AP45" i="7" a="1"/>
  <c r="AP172" i="7" a="1"/>
  <c r="AP138" i="7" a="1"/>
  <c r="AP236" i="7" a="1"/>
  <c r="AP354" i="7" a="1"/>
  <c r="AP392" i="7" a="1"/>
  <c r="AP593" i="7" a="1"/>
  <c r="U39" i="2" a="1"/>
  <c r="AP126" i="7" a="1"/>
  <c r="AP231" i="7" a="1"/>
  <c r="AP155" i="7" a="1"/>
  <c r="AP285" i="7" a="1"/>
  <c r="AP469" i="7" a="1"/>
  <c r="AP454" i="7" a="1"/>
  <c r="AP32" i="7" a="1"/>
  <c r="AP145" i="7" a="1"/>
  <c r="AP241" i="7" a="1"/>
  <c r="AP176" i="7" a="1"/>
  <c r="AP295" i="7" a="1"/>
  <c r="AP490" i="7" a="1"/>
  <c r="AP473" i="7" a="1"/>
  <c r="AP279" i="7" a="1"/>
  <c r="AP569" i="7" a="1"/>
  <c r="AP547" i="7" a="1"/>
  <c r="AP660" i="7" a="1"/>
  <c r="AP673" i="7" a="1"/>
  <c r="AP580" i="7" a="1"/>
  <c r="AP855" i="7" a="1"/>
  <c r="AP1003" i="7" a="1"/>
  <c r="AP535" i="7" a="1"/>
  <c r="AP480" i="7" a="1"/>
  <c r="AP758" i="7" a="1"/>
  <c r="AP772" i="7" a="1"/>
  <c r="AP698" i="7" a="1"/>
  <c r="AP925" i="7" a="1"/>
  <c r="AP476" i="7" a="1"/>
  <c r="AP645" i="7" a="1"/>
  <c r="AP699" i="7" a="1"/>
  <c r="AP713" i="7" a="1"/>
  <c r="AP638" i="7" a="1"/>
  <c r="AP895" i="7" a="1"/>
  <c r="AP581" i="7" a="1"/>
  <c r="AP543" i="7" a="1"/>
  <c r="AP501" i="7" a="1"/>
  <c r="AP766" i="7" a="1"/>
  <c r="AP780" i="7" a="1"/>
  <c r="AP706" i="7" a="1"/>
  <c r="AP929" i="7" a="1"/>
  <c r="AP725" i="7" a="1"/>
  <c r="AP938" i="7" a="1"/>
  <c r="AP968" i="7" a="1"/>
  <c r="AO99" i="7" a="1"/>
  <c r="AO92" i="7" a="1"/>
  <c r="AP605" i="7" a="1"/>
  <c r="AP578" i="7" a="1"/>
  <c r="AP675" i="7" a="1"/>
  <c r="AP689" i="7" a="1"/>
  <c r="AP614" i="7" a="1"/>
  <c r="AP871" i="7" a="1"/>
  <c r="AP496" i="7" a="1"/>
  <c r="AP551" i="7" a="1"/>
  <c r="AP517" i="7" a="1"/>
  <c r="AP774" i="7" a="1"/>
  <c r="AP788" i="7" a="1"/>
  <c r="AP714" i="7" a="1"/>
  <c r="AP933" i="7" a="1"/>
  <c r="AP492" i="7" a="1"/>
  <c r="AP653" i="7" a="1"/>
  <c r="AP715" i="7" a="1"/>
  <c r="AP729" i="7" a="1"/>
  <c r="AP654" i="7" a="1"/>
  <c r="AP903" i="7" a="1"/>
  <c r="AP672" i="7" a="1"/>
  <c r="AP559" i="7" a="1"/>
  <c r="AP533" i="7" a="1"/>
  <c r="AP782" i="7" a="1"/>
  <c r="AP796" i="7" a="1"/>
  <c r="AP722" i="7" a="1"/>
  <c r="AP937" i="7" a="1"/>
  <c r="AP741" i="7" a="1"/>
  <c r="AP970" i="7" a="1"/>
  <c r="AP878" i="7" a="1"/>
  <c r="AO115" i="7" a="1"/>
  <c r="AO108" i="7" a="1"/>
  <c r="AO101" i="7" a="1"/>
  <c r="AP388" i="7" a="1"/>
  <c r="AP657" i="7" a="1"/>
  <c r="AP755" i="7" a="1"/>
  <c r="AP769" i="7" a="1"/>
  <c r="AP695" i="7" a="1"/>
  <c r="AP923" i="7" a="1"/>
  <c r="AP372" i="7" a="1"/>
  <c r="AP552" i="7" a="1"/>
  <c r="AP576" i="7" a="1"/>
  <c r="AP854" i="7" a="1"/>
  <c r="AP868" i="7" a="1"/>
  <c r="AP794" i="7" a="1"/>
  <c r="AP973" i="7" a="1"/>
  <c r="AP572" i="7" a="1"/>
  <c r="AP554" i="7" a="1"/>
  <c r="AP795" i="7" a="1"/>
  <c r="AP809" i="7" a="1"/>
  <c r="AP735" i="7" a="1"/>
  <c r="AP943" i="7" a="1"/>
  <c r="AP383" i="7" a="1"/>
  <c r="AP568" i="7" a="1"/>
  <c r="AP602" i="7" a="1"/>
  <c r="AP867" i="7" a="1"/>
  <c r="AP876" i="7" a="1"/>
  <c r="AP802" i="7" a="1"/>
  <c r="AP977" i="7" a="1"/>
  <c r="AP821" i="7" a="1"/>
  <c r="AP720" i="7" a="1"/>
  <c r="AP972" i="7" a="1"/>
  <c r="AO186" i="7" a="1"/>
  <c r="AO181" i="7" a="1"/>
  <c r="AO97" i="7" a="1"/>
  <c r="AO134" i="7" a="1"/>
  <c r="AP733" i="7" a="1"/>
  <c r="AP988" i="7" a="1"/>
  <c r="AP342" i="7" a="1"/>
  <c r="AP625" i="7" a="1"/>
  <c r="AP707" i="7" a="1"/>
  <c r="AP721" i="7" a="1"/>
  <c r="AP646" i="7" a="1"/>
  <c r="AP899" i="7" a="1"/>
  <c r="AP600" i="7" a="1"/>
  <c r="AP424" i="7" a="1"/>
  <c r="AP579" i="7" a="1"/>
  <c r="AP806" i="7" a="1"/>
  <c r="AP820" i="7" a="1"/>
  <c r="AP746" i="7" a="1"/>
  <c r="AP949" i="7" a="1"/>
  <c r="AP524" i="7" a="1"/>
  <c r="AP427" i="7" a="1"/>
  <c r="AP747" i="7" a="1"/>
  <c r="AP761" i="7" a="1"/>
  <c r="AP687" i="7" a="1"/>
  <c r="AP919" i="7" a="1"/>
  <c r="AP704" i="7" a="1"/>
  <c r="AP456" i="7" a="1"/>
  <c r="AP586" i="7" a="1"/>
  <c r="AP814" i="7" a="1"/>
  <c r="AP828" i="7" a="1"/>
  <c r="AP754" i="7" a="1"/>
  <c r="AP953" i="7" a="1"/>
  <c r="AP773" i="7" a="1"/>
  <c r="AP989" i="7" a="1"/>
  <c r="AP978" i="7" a="1"/>
  <c r="AO147" i="7" a="1"/>
  <c r="AO140" i="7" a="1"/>
  <c r="AO291" i="7" a="1"/>
  <c r="AP680" i="7" a="1"/>
  <c r="AP958" i="7" a="1"/>
  <c r="AO57" i="7" a="1"/>
  <c r="AO217" i="7" a="1"/>
  <c r="AO255" i="7" a="1"/>
  <c r="AO258" i="7" a="1"/>
  <c r="AO452" i="7" a="1"/>
  <c r="AP58" i="7" a="1"/>
  <c r="AP87" i="7" a="1"/>
  <c r="AP259" i="7" a="1"/>
  <c r="AP194" i="7" a="1"/>
  <c r="AP313" i="7" a="1"/>
  <c r="AP308" i="7" a="1"/>
  <c r="AP510" i="7" a="1"/>
  <c r="U30" i="2" a="1"/>
  <c r="AP53" i="7" a="1"/>
  <c r="AP181" i="7" a="1"/>
  <c r="AP154" i="7" a="1"/>
  <c r="AP244" i="7" a="1"/>
  <c r="AP370" i="7" a="1"/>
  <c r="AP353" i="7" a="1"/>
  <c r="AP601" i="7" a="1"/>
  <c r="AP30" i="7" a="1"/>
  <c r="AP142" i="7" a="1"/>
  <c r="AP239" i="7" a="1"/>
  <c r="AP171" i="7" a="1"/>
  <c r="AP293" i="7" a="1"/>
  <c r="AP485" i="7" a="1"/>
  <c r="AP470" i="7" a="1"/>
  <c r="AP40" i="7" a="1"/>
  <c r="AP161" i="7" a="1"/>
  <c r="AP249" i="7" a="1"/>
  <c r="AP184" i="7" a="1"/>
  <c r="AP303" i="7" a="1"/>
  <c r="AP287" i="7" a="1"/>
  <c r="AP34" i="7" a="1"/>
  <c r="AP134" i="7" a="1"/>
  <c r="AP235" i="7" a="1"/>
  <c r="AP163" i="7" a="1"/>
  <c r="AP283" i="7" a="1"/>
  <c r="AP477" i="7" a="1"/>
  <c r="AP462" i="7" a="1"/>
  <c r="AP380" i="7" a="1"/>
  <c r="AP29" i="7" a="1"/>
  <c r="AP140" i="7" a="1"/>
  <c r="AP106" i="7" a="1"/>
  <c r="AP220" i="7" a="1"/>
  <c r="AP339" i="7" a="1"/>
  <c r="AP360" i="7" a="1"/>
  <c r="AP561" i="7" a="1"/>
  <c r="U23" i="2" a="1"/>
  <c r="AP94" i="7" a="1"/>
  <c r="AP215" i="7" a="1"/>
  <c r="AP123" i="7" a="1"/>
  <c r="AP278" i="7" a="1"/>
  <c r="AP437" i="7" a="1"/>
  <c r="AP422" i="7" a="1"/>
  <c r="U33" i="2" a="1"/>
  <c r="AP113" i="7" a="1"/>
  <c r="AP225" i="7" a="1"/>
  <c r="AP144" i="7" a="1"/>
  <c r="AP288" i="7" a="1"/>
  <c r="AP458" i="7" a="1"/>
  <c r="AP42" i="7" a="1"/>
  <c r="AP150" i="7" a="1"/>
  <c r="AP243" i="7" a="1"/>
  <c r="AP178" i="7" a="1"/>
  <c r="AP297" i="7" a="1"/>
  <c r="AP493" i="7" a="1"/>
  <c r="AP478" i="7" a="1"/>
  <c r="U14" i="2" a="1"/>
  <c r="AP37" i="7" a="1"/>
  <c r="AP156" i="7" a="1"/>
  <c r="AP122" i="7" a="1"/>
  <c r="AP228" i="7" a="1"/>
  <c r="AP347" i="7" a="1"/>
  <c r="AP376" i="7" a="1"/>
  <c r="AP577" i="7" a="1"/>
  <c r="U31" i="2" a="1"/>
  <c r="AP110" i="7" a="1"/>
  <c r="AP223" i="7" a="1"/>
  <c r="AP139" i="7" a="1"/>
  <c r="AP286" i="7" a="1"/>
  <c r="AP453" i="7" a="1"/>
  <c r="AP438" i="7" a="1"/>
  <c r="U7" i="2" a="1"/>
  <c r="AP129" i="7" a="1"/>
  <c r="AP233" i="7" a="1"/>
  <c r="AP160" i="7" a="1"/>
  <c r="AP275" i="7" a="1"/>
  <c r="AP474" i="7" a="1"/>
  <c r="AP457" i="7" a="1"/>
  <c r="AP566" i="7" a="1"/>
  <c r="AP467" i="7" a="1"/>
  <c r="AP596" i="7" a="1"/>
  <c r="AP27" i="7" a="1"/>
  <c r="AP135" i="7" a="1"/>
  <c r="AP101" i="7" a="1"/>
  <c r="AP218" i="7" a="1"/>
  <c r="AP337" i="7" a="1"/>
  <c r="AP355" i="7" a="1"/>
  <c r="AP558" i="7" a="1"/>
  <c r="U21" i="2" a="1"/>
  <c r="AP77" i="7" a="1"/>
  <c r="AP205" i="7" a="1"/>
  <c r="AP104" i="7" a="1"/>
  <c r="AP268" i="7" a="1"/>
  <c r="AP418" i="7" a="1"/>
  <c r="AP401" i="7" a="1"/>
  <c r="AP318" i="7" a="1"/>
  <c r="AP54" i="7" a="1"/>
  <c r="AP95" i="7" a="1"/>
  <c r="AP263" i="7" a="1"/>
  <c r="AP198" i="7" a="1"/>
  <c r="AP317" i="7" a="1"/>
  <c r="AP316" i="7" a="1"/>
  <c r="AP518" i="7" a="1"/>
  <c r="AP64" i="7" a="1"/>
  <c r="AP116" i="7" a="1"/>
  <c r="AP82" i="7" a="1"/>
  <c r="AP208" i="7" a="1"/>
  <c r="AP327" i="7" a="1"/>
  <c r="AP336" i="7" a="1"/>
  <c r="AP537" i="7" a="1"/>
  <c r="AP420" i="7" a="1"/>
  <c r="AP359" i="7" a="1"/>
  <c r="AP633" i="7" a="1"/>
  <c r="AP723" i="7" a="1"/>
  <c r="AP737" i="7" a="1"/>
  <c r="AP662" i="7" a="1"/>
  <c r="AP907" i="7" a="1"/>
  <c r="AP582" i="7" a="1"/>
  <c r="AP488" i="7" a="1"/>
  <c r="AP604" i="7" a="1"/>
  <c r="AP822" i="7" a="1"/>
  <c r="AP836" i="7" a="1"/>
  <c r="AP762" i="7" a="1"/>
  <c r="AP957" i="7" a="1"/>
  <c r="AP540" i="7" a="1"/>
  <c r="AP491" i="7" a="1"/>
  <c r="AP763" i="7" a="1"/>
  <c r="AP777" i="7" a="1"/>
  <c r="AP703" i="7" a="1"/>
  <c r="AP927" i="7" a="1"/>
  <c r="AP603" i="7" a="1"/>
  <c r="AP504" i="7" a="1"/>
  <c r="AP440" i="7" a="1"/>
  <c r="AP830" i="7" a="1"/>
  <c r="AP844" i="7" a="1"/>
  <c r="AP770" i="7" a="1"/>
  <c r="AP961" i="7" a="1"/>
  <c r="AP789" i="7" a="1"/>
  <c r="AP573" i="7" a="1"/>
  <c r="AP908" i="7" a="1"/>
  <c r="AO163" i="7" a="1"/>
  <c r="AO156" i="7" a="1"/>
  <c r="AP356" i="7" a="1"/>
  <c r="AP649" i="7" a="1"/>
  <c r="AP739" i="7" a="1"/>
  <c r="AP753" i="7" a="1"/>
  <c r="AP679" i="7" a="1"/>
  <c r="AP915" i="7" a="1"/>
  <c r="AP306" i="7" a="1"/>
  <c r="AP520" i="7" a="1"/>
  <c r="AP512" i="7" a="1"/>
  <c r="AP838" i="7" a="1"/>
  <c r="AP852" i="7" a="1"/>
  <c r="AP778" i="7" a="1"/>
  <c r="AP965" i="7" a="1"/>
  <c r="AP556" i="7" a="1"/>
  <c r="AP522" i="7" a="1"/>
  <c r="AP779" i="7" a="1"/>
  <c r="AP793" i="7" a="1"/>
  <c r="AP719" i="7" a="1"/>
  <c r="AP935" i="7" a="1"/>
  <c r="AP338" i="7" a="1"/>
  <c r="AP536" i="7" a="1"/>
  <c r="AP544" i="7" a="1"/>
  <c r="AP846" i="7" a="1"/>
  <c r="AP860" i="7" a="1"/>
  <c r="AP786" i="7" a="1"/>
  <c r="AP969" i="7" a="1"/>
  <c r="AP805" i="7" a="1"/>
  <c r="AP696" i="7" a="1"/>
  <c r="AP940" i="7" a="1"/>
  <c r="AO178" i="7" a="1"/>
  <c r="AO172" i="7" a="1"/>
  <c r="AP377" i="7" a="1"/>
  <c r="AP500" i="7" a="1"/>
  <c r="AP570" i="7" a="1"/>
  <c r="AP819" i="7" a="1"/>
  <c r="AP833" i="7" a="1"/>
  <c r="AP759" i="7" a="1"/>
  <c r="AP955" i="7" a="1"/>
  <c r="AP439" i="7" a="1"/>
  <c r="AP627" i="7" a="1"/>
  <c r="AP664" i="7" a="1"/>
  <c r="AP676" i="7" a="1"/>
  <c r="AP587" i="7" a="1"/>
  <c r="AP858" i="7" a="1"/>
  <c r="AP375" i="7" a="1"/>
  <c r="AP563" i="7" a="1"/>
  <c r="AP591" i="7" a="1"/>
  <c r="AP859" i="7" a="1"/>
  <c r="AP873" i="7" a="1"/>
  <c r="AP799" i="7" a="1"/>
  <c r="AP975" i="7" a="1"/>
  <c r="AP447" i="7" a="1"/>
  <c r="AP631" i="7" a="1"/>
  <c r="AP670" i="7" a="1"/>
  <c r="AP684" i="7" a="1"/>
  <c r="AP610" i="7" a="1"/>
  <c r="AP866" i="7" a="1"/>
  <c r="AP475" i="7" a="1"/>
  <c r="AP885" i="7" a="1"/>
  <c r="AP808" i="7" a="1"/>
  <c r="AP974" i="7" a="1"/>
  <c r="AO49" i="7" a="1"/>
  <c r="AO213" i="7" a="1"/>
  <c r="AO251" i="7" a="1"/>
  <c r="AP728" i="7" a="1"/>
  <c r="AP816" i="7" a="1"/>
  <c r="AP990" i="7" a="1"/>
  <c r="AP436" i="7" a="1"/>
  <c r="AP665" i="7" a="1"/>
  <c r="AP771" i="7" a="1"/>
  <c r="AP785" i="7" a="1"/>
  <c r="AP711" i="7" a="1"/>
  <c r="AP931" i="7" a="1"/>
  <c r="AP391" i="7" a="1"/>
  <c r="AP589" i="7" a="1"/>
  <c r="AP616" i="7" a="1"/>
  <c r="AP875" i="7" a="1"/>
  <c r="AP884" i="7" a="1"/>
  <c r="AP810" i="7" a="1"/>
  <c r="AP981" i="7" a="1"/>
  <c r="AP435" i="7" a="1"/>
  <c r="AP583" i="7" a="1"/>
  <c r="AP811" i="7" a="1"/>
  <c r="AP825" i="7" a="1"/>
  <c r="AP751" i="7" a="1"/>
  <c r="AP951" i="7" a="1"/>
  <c r="AP399" i="7" a="1"/>
  <c r="AP598" i="7" a="1"/>
  <c r="AP624" i="7" a="1"/>
  <c r="AP443" i="7" a="1"/>
  <c r="AP892" i="7" a="1"/>
  <c r="AP818" i="7" a="1"/>
  <c r="AP985" i="7" a="1"/>
  <c r="AP837" i="7" a="1"/>
  <c r="AP35" i="7" a="1"/>
  <c r="AP151" i="7" a="1"/>
  <c r="AP117" i="7" a="1"/>
  <c r="AP226" i="7" a="1"/>
  <c r="AP345" i="7" a="1"/>
  <c r="AP371" i="7" a="1"/>
  <c r="AP574" i="7" a="1"/>
  <c r="U29" i="2" a="1"/>
  <c r="AP89" i="7" a="1"/>
  <c r="AP213" i="7" a="1"/>
  <c r="AP120" i="7" a="1"/>
  <c r="AP276" i="7" a="1"/>
  <c r="AP434" i="7" a="1"/>
  <c r="AP417" i="7" a="1"/>
  <c r="AP334" i="7" a="1"/>
  <c r="AP62" i="7" a="1"/>
  <c r="AP111" i="7" a="1"/>
  <c r="AP271" i="7" a="1"/>
  <c r="AP206" i="7" a="1"/>
  <c r="AP325" i="7" a="1"/>
  <c r="AP332" i="7" a="1"/>
  <c r="AP534" i="7" a="1"/>
  <c r="AP72" i="7" a="1"/>
  <c r="AP132" i="7" a="1"/>
  <c r="AP98" i="7" a="1"/>
  <c r="AP216" i="7" a="1"/>
  <c r="AP335" i="7" a="1"/>
  <c r="AP352" i="7" a="1"/>
  <c r="AP66" i="7" a="1"/>
  <c r="AP103" i="7" a="1"/>
  <c r="AP267" i="7" a="1"/>
  <c r="AP202" i="7" a="1"/>
  <c r="AP321" i="7" a="1"/>
  <c r="AP324" i="7" a="1"/>
  <c r="AP526" i="7" a="1"/>
  <c r="U38" i="2" a="1"/>
  <c r="AP61" i="7" a="1"/>
  <c r="AP189" i="7" a="1"/>
  <c r="AP170" i="7" a="1"/>
  <c r="AP252" i="7" a="1"/>
  <c r="AP386" i="7" a="1"/>
  <c r="AP369" i="7" a="1"/>
  <c r="AP609" i="7" a="1"/>
  <c r="AP38" i="7" a="1"/>
  <c r="AP158" i="7" a="1"/>
  <c r="AP247" i="7" a="1"/>
  <c r="AP182" i="7" a="1"/>
  <c r="AP301" i="7" a="1"/>
  <c r="AP174" i="7" a="1"/>
  <c r="AP486" i="7" a="1"/>
  <c r="AP48" i="7" a="1"/>
  <c r="AP84" i="7" a="1"/>
  <c r="AP257" i="7" a="1"/>
  <c r="AP192" i="7" a="1"/>
  <c r="AP311" i="7" a="1"/>
  <c r="AP304" i="7" a="1"/>
  <c r="AP74" i="7" a="1"/>
  <c r="AP119" i="7" a="1"/>
  <c r="AP85" i="7" a="1"/>
  <c r="AP210" i="7" a="1"/>
  <c r="AP329" i="7" a="1"/>
  <c r="AP340" i="7" a="1"/>
  <c r="AP542" i="7" a="1"/>
  <c r="U13" i="2" a="1"/>
  <c r="AP69" i="7" a="1"/>
  <c r="AP197" i="7" a="1"/>
  <c r="AP88" i="7" a="1"/>
  <c r="AP260" i="7" a="1"/>
  <c r="AP402" i="7" a="1"/>
  <c r="AP385" i="7" a="1"/>
  <c r="AP302" i="7" a="1"/>
  <c r="AP46" i="7" a="1"/>
  <c r="AP79" i="7" a="1"/>
  <c r="AP255" i="7" a="1"/>
  <c r="AP190" i="7" a="1"/>
  <c r="AP309" i="7" a="1"/>
  <c r="AP300" i="7" a="1"/>
  <c r="AP502" i="7" a="1"/>
  <c r="AP56" i="7" a="1"/>
  <c r="AP100" i="7" a="1"/>
  <c r="AP265" i="7" a="1"/>
  <c r="AP200" i="7" a="1"/>
  <c r="AP319" i="7" a="1"/>
  <c r="AP320" i="7" a="1"/>
  <c r="AP521" i="7" a="1"/>
  <c r="AP404" i="7" a="1"/>
  <c r="AP606" i="7" a="1"/>
  <c r="U28" i="2" a="1"/>
  <c r="AP59" i="7" a="1"/>
  <c r="AP187" i="7" a="1"/>
  <c r="AP165" i="7" a="1"/>
  <c r="AP250" i="7" a="1"/>
  <c r="AP381" i="7" a="1"/>
  <c r="AP366" i="7" a="1"/>
  <c r="AP607" i="7" a="1"/>
  <c r="AP36" i="7" a="1"/>
  <c r="AP137" i="7" a="1"/>
  <c r="AP237" i="7" a="1"/>
  <c r="AP168" i="7" a="1"/>
  <c r="AP291" i="7" a="1"/>
  <c r="AP482" i="7" a="1"/>
  <c r="AP465" i="7" a="1"/>
  <c r="U8" i="2" a="1"/>
  <c r="AP39" i="7" a="1"/>
  <c r="AP159" i="7" a="1"/>
  <c r="AP125" i="7" a="1"/>
  <c r="AP230" i="7" a="1"/>
  <c r="AP349" i="7" a="1"/>
  <c r="AP379" i="7" a="1"/>
  <c r="U18" i="2" a="1"/>
  <c r="AP49" i="7" a="1"/>
  <c r="AP177" i="7" a="1"/>
  <c r="AP146" i="7" a="1"/>
  <c r="AP240" i="7" a="1"/>
  <c r="AP362" i="7" a="1"/>
  <c r="AP273" i="7" a="1"/>
  <c r="AP597" i="7" a="1"/>
  <c r="AP368" i="7" a="1"/>
  <c r="AP452" i="7" a="1"/>
  <c r="AP506" i="7" a="1"/>
  <c r="AP787" i="7" a="1"/>
  <c r="AP801" i="7" a="1"/>
  <c r="AP727" i="7" a="1"/>
  <c r="AP939" i="7" a="1"/>
  <c r="AP407" i="7" a="1"/>
  <c r="AP611" i="7" a="1"/>
  <c r="AP632" i="7" a="1"/>
  <c r="AP514" i="7" a="1"/>
  <c r="AP451" i="7" a="1"/>
  <c r="AP826" i="7" a="1"/>
  <c r="AP595" i="7" a="1"/>
  <c r="AP499" i="7" a="1"/>
  <c r="AP419" i="7" a="1"/>
  <c r="AP827" i="7" a="1"/>
  <c r="AP841" i="7" a="1"/>
  <c r="AP767" i="7" a="1"/>
  <c r="AP959" i="7" a="1"/>
  <c r="AP415" i="7" a="1"/>
  <c r="AP615" i="7" a="1"/>
  <c r="AP640" i="7" a="1"/>
  <c r="AP546" i="7" a="1"/>
  <c r="AP507" i="7" a="1"/>
  <c r="AP834" i="7" a="1"/>
  <c r="AP993" i="7" a="1"/>
  <c r="AP853" i="7" a="1"/>
  <c r="AP765" i="7" a="1"/>
  <c r="AP910" i="7" a="1"/>
  <c r="AO202" i="7" a="1"/>
  <c r="AP361" i="7" a="1"/>
  <c r="AP484" i="7" a="1"/>
  <c r="AP538" i="7" a="1"/>
  <c r="AP803" i="7" a="1"/>
  <c r="AP817" i="7" a="1"/>
  <c r="AP743" i="7" a="1"/>
  <c r="AP947" i="7" a="1"/>
  <c r="AP423" i="7" a="1"/>
  <c r="AP619" i="7" a="1"/>
  <c r="AP648" i="7" a="1"/>
  <c r="AP584" i="7" a="1"/>
  <c r="AP539" i="7" a="1"/>
  <c r="AP842" i="7" a="1"/>
  <c r="AP322" i="7" a="1"/>
  <c r="AP531" i="7" a="1"/>
  <c r="AP523" i="7" a="1"/>
  <c r="AP843" i="7" a="1"/>
  <c r="AP857" i="7" a="1"/>
  <c r="AP783" i="7" a="1"/>
  <c r="AP967" i="7" a="1"/>
  <c r="AP431" i="7" a="1"/>
  <c r="AP623" i="7" a="1"/>
  <c r="AP656" i="7" a="1"/>
  <c r="AP668" i="7" a="1"/>
  <c r="AP571" i="7" a="1"/>
  <c r="AP850" i="7" a="1"/>
  <c r="AP1001" i="7" a="1"/>
  <c r="AP869" i="7" a="1"/>
  <c r="AP784" i="7" a="1"/>
  <c r="AP942" i="7" a="1"/>
  <c r="AO33" i="7" a="1"/>
  <c r="AO205" i="7" a="1"/>
  <c r="AP505" i="7" a="1"/>
  <c r="AP403" i="7" a="1"/>
  <c r="AP628" i="7" a="1"/>
  <c r="AP464" i="7" a="1"/>
  <c r="AP408" i="7" a="1"/>
  <c r="AP823" i="7" a="1"/>
  <c r="AP987" i="7" a="1"/>
  <c r="AP503" i="7" a="1"/>
  <c r="AP659" i="7" a="1"/>
  <c r="AP726" i="7" a="1"/>
  <c r="AP740" i="7" a="1"/>
  <c r="AP666" i="7" a="1"/>
  <c r="AP909" i="7" a="1"/>
  <c r="AP444" i="7" a="1"/>
  <c r="AP629" i="7" a="1"/>
  <c r="AP667" i="7" a="1"/>
  <c r="AP681" i="7" a="1"/>
  <c r="AP594" i="7" a="1"/>
  <c r="AP863" i="7" a="1"/>
  <c r="AP432" i="7" a="1"/>
  <c r="AP511" i="7" a="1"/>
  <c r="AP663" i="7" a="1"/>
  <c r="AP734" i="7" a="1"/>
  <c r="AP748" i="7" a="1"/>
  <c r="AP674" i="7" a="1"/>
  <c r="AP913" i="7" a="1"/>
  <c r="AP693" i="7" a="1"/>
  <c r="AP992" i="7" a="1"/>
  <c r="AP893" i="7" a="1"/>
  <c r="AO67" i="7" a="1"/>
  <c r="AO60" i="7" a="1"/>
  <c r="AO53" i="7" a="1"/>
  <c r="AO283" i="7" a="1"/>
  <c r="AP813" i="7" a="1"/>
  <c r="AP904" i="7" a="1"/>
  <c r="AP425" i="7" a="1"/>
  <c r="AP516" i="7" a="1"/>
  <c r="AP483" i="7" a="1"/>
  <c r="AP835" i="7" a="1"/>
  <c r="AP849" i="7" a="1"/>
  <c r="AP775" i="7" a="1"/>
  <c r="AP963" i="7" a="1"/>
  <c r="AP455" i="7" a="1"/>
  <c r="AP635" i="7" a="1"/>
  <c r="AP678" i="7" a="1"/>
  <c r="AP692" i="7" a="1"/>
  <c r="AP618" i="7" a="1"/>
  <c r="AP874" i="7" a="1"/>
  <c r="AP396" i="7" a="1"/>
  <c r="AP592" i="7" a="1"/>
  <c r="AP620" i="7" a="1"/>
  <c r="AP400" i="7" a="1"/>
  <c r="AP889" i="7" a="1"/>
  <c r="AP815" i="7" a="1"/>
  <c r="AP983" i="7" a="1"/>
  <c r="AP463" i="7" a="1"/>
  <c r="AP626" i="7" a="1"/>
  <c r="AP744" i="7" a="1"/>
  <c r="AO194" i="7" a="1"/>
  <c r="AO174" i="7" a="1"/>
  <c r="AO75" i="7" a="1"/>
  <c r="AO61" i="7" a="1"/>
  <c r="AO290" i="7" a="1"/>
  <c r="AO394" i="7" a="1"/>
  <c r="AP864" i="7" a="1"/>
  <c r="AO48" i="7" a="1"/>
  <c r="AO55" i="7" a="1"/>
  <c r="AO50" i="7" a="1"/>
  <c r="AO281" i="7" a="1"/>
  <c r="AO284" i="7" a="1"/>
  <c r="AO505" i="7" a="1"/>
  <c r="AO511" i="7" a="1"/>
  <c r="AO63" i="7" a="1"/>
  <c r="AO321" i="7" a="1"/>
  <c r="AO325" i="7" a="1"/>
  <c r="AO342" i="7" a="1"/>
  <c r="AO582" i="7" a="1"/>
  <c r="AO742" i="7" a="1"/>
  <c r="AO700" i="7" a="1"/>
  <c r="AO259" i="7" a="1"/>
  <c r="AP856" i="7" a="1"/>
  <c r="AP956" i="7" a="1"/>
  <c r="AO198" i="7" a="1"/>
  <c r="AO193" i="7" a="1"/>
  <c r="AO214" i="7" a="1"/>
  <c r="AO220" i="7" a="1"/>
  <c r="AO404" i="7" a="1"/>
  <c r="AO410" i="7" a="1"/>
  <c r="AP888" i="7" a="1"/>
  <c r="AO64" i="7" a="1"/>
  <c r="AO71" i="7" a="1"/>
  <c r="AO66" i="7" a="1"/>
  <c r="AO289" i="7" a="1"/>
  <c r="AO292" i="7" a="1"/>
  <c r="AO521" i="7" a="1"/>
  <c r="AO527" i="7" a="1"/>
  <c r="AO127" i="7" a="1"/>
  <c r="AO353" i="7" a="1"/>
  <c r="AO349" i="7" a="1"/>
  <c r="AO358" i="7" a="1"/>
  <c r="AO267" i="7" a="1"/>
  <c r="AP877" i="7" a="1"/>
  <c r="AP894" i="7" a="1"/>
  <c r="AO206" i="7" a="1"/>
  <c r="AO201" i="7" a="1"/>
  <c r="AO230" i="7" a="1"/>
  <c r="AO237" i="7" a="1"/>
  <c r="AO420" i="7" a="1"/>
  <c r="AO426" i="7" a="1"/>
  <c r="AP912" i="7" a="1"/>
  <c r="AO80" i="7" a="1"/>
  <c r="AO87" i="7" a="1"/>
  <c r="AO82" i="7" a="1"/>
  <c r="AO297" i="7" a="1"/>
  <c r="AO300" i="7" a="1"/>
  <c r="AO537" i="7" a="1"/>
  <c r="AO543" i="7" a="1"/>
  <c r="AO183" i="7" a="1"/>
  <c r="AO385" i="7" a="1"/>
  <c r="AO368" i="7" a="1"/>
  <c r="AO374" i="7" a="1"/>
  <c r="AO602" i="7" a="1"/>
  <c r="AO774" i="7" a="1"/>
  <c r="AO732" i="7" a="1"/>
  <c r="AO823" i="7" a="1"/>
  <c r="AO744" i="7" a="1"/>
  <c r="AO825" i="7" a="1"/>
  <c r="AO954" i="7" a="1"/>
  <c r="AN29" i="7" a="1"/>
  <c r="AN211" i="7" a="1"/>
  <c r="AO261" i="7" a="1"/>
  <c r="AO221" i="7" a="1"/>
  <c r="AO110" i="7" a="1"/>
  <c r="AP776" i="7" a="1"/>
  <c r="AO59" i="7" a="1"/>
  <c r="AO52" i="7" a="1"/>
  <c r="AO45" i="7" a="1"/>
  <c r="AO279" i="7" a="1"/>
  <c r="AO282" i="7" a="1"/>
  <c r="AO500" i="7" a="1"/>
  <c r="AP509" i="7" a="1"/>
  <c r="AP891" i="7" a="1"/>
  <c r="AO160" i="7" a="1"/>
  <c r="AO167" i="7" a="1"/>
  <c r="AO162" i="7" a="1"/>
  <c r="AO242" i="7" a="1"/>
  <c r="AO361" i="7" a="1"/>
  <c r="AO367" i="7" a="1"/>
  <c r="AO392" i="7" a="1"/>
  <c r="AO253" i="7" a="1"/>
  <c r="AO545" i="7" a="1"/>
  <c r="AO461" i="7" a="1"/>
  <c r="AO454" i="7" a="1"/>
  <c r="AO642" i="7" a="1"/>
  <c r="AO854" i="7" a="1"/>
  <c r="AO569" i="7" a="1"/>
  <c r="AO523" i="7" a="1"/>
  <c r="AO824" i="7" a="1"/>
  <c r="AO1001" i="7" a="1"/>
  <c r="AO897" i="7" a="1"/>
  <c r="AN71" i="7" a="1"/>
  <c r="AO40" i="7" a="1"/>
  <c r="AO262" i="7" a="1"/>
  <c r="AO626" i="7" a="1"/>
  <c r="AO855" i="7" a="1"/>
  <c r="AO950" i="7" a="1"/>
  <c r="AN45" i="7" a="1"/>
  <c r="AO121" i="7" a="1"/>
  <c r="AO538" i="7" a="1"/>
  <c r="AO331" i="7" a="1"/>
  <c r="AO571" i="7" a="1"/>
  <c r="AO731" i="7" a="1"/>
  <c r="AO689" i="7" a="1"/>
  <c r="AO778" i="7" a="1"/>
  <c r="AO701" i="7" a="1"/>
  <c r="AO929" i="7" a="1"/>
  <c r="AO996" i="7" a="1"/>
  <c r="AO120" i="7" a="1"/>
  <c r="AO264" i="7" a="1"/>
  <c r="AO471" i="7" a="1"/>
  <c r="AO546" i="7" a="1"/>
  <c r="AO581" i="7" a="1"/>
  <c r="AO686" i="7" a="1"/>
  <c r="AO645" i="7" a="1"/>
  <c r="AO735" i="7" a="1"/>
  <c r="AO655" i="7" a="1"/>
  <c r="AO907" i="7" a="1"/>
  <c r="AO951" i="7" a="1"/>
  <c r="AO987" i="7" a="1"/>
  <c r="AN143" i="7" a="1"/>
  <c r="AN91" i="7" a="1"/>
  <c r="AN142" i="7" a="1"/>
  <c r="AN450" i="7" a="1"/>
  <c r="AO54" i="7" a="1"/>
  <c r="AO302" i="7" a="1"/>
  <c r="AO583" i="7" a="1"/>
  <c r="AO664" i="7" a="1"/>
  <c r="AO959" i="7" a="1"/>
  <c r="AN167" i="7" a="1"/>
  <c r="AO396" i="7" a="1"/>
  <c r="AO416" i="7" a="1"/>
  <c r="AO411" i="7" a="1"/>
  <c r="AO620" i="7" a="1"/>
  <c r="AO811" i="7" a="1"/>
  <c r="AO769" i="7" a="1"/>
  <c r="AO858" i="7" a="1"/>
  <c r="AO781" i="7" a="1"/>
  <c r="AO953" i="7" a="1"/>
  <c r="AO989" i="7" a="1"/>
  <c r="AO159" i="7" a="1"/>
  <c r="AO369" i="7" a="1"/>
  <c r="AO357" i="7" a="1"/>
  <c r="AO366" i="7" a="1"/>
  <c r="AO598" i="7" a="1"/>
  <c r="AO766" i="7" a="1"/>
  <c r="AO724" i="7" a="1"/>
  <c r="AO815" i="7" a="1"/>
  <c r="AO736" i="7" a="1"/>
  <c r="AO947" i="7" a="1"/>
  <c r="AO891" i="7" a="1"/>
  <c r="AN52" i="7" a="1"/>
  <c r="AN199" i="7" a="1"/>
  <c r="AN171" i="7" a="1"/>
  <c r="AN289" i="7" a="1"/>
  <c r="AN290" i="7" a="1"/>
  <c r="AO42" i="7" a="1"/>
  <c r="AO444" i="7" a="1"/>
  <c r="AO405" i="7" a="1"/>
  <c r="AO403" i="7" a="1"/>
  <c r="AO616" i="7" a="1"/>
  <c r="AO803" i="7" a="1"/>
  <c r="AO761" i="7" a="1"/>
  <c r="AO850" i="7" a="1"/>
  <c r="AO773" i="7" a="1"/>
  <c r="AO899" i="7" a="1"/>
  <c r="AO981" i="7" a="1"/>
  <c r="AN35" i="7" a="1"/>
  <c r="AN66" i="7" a="1"/>
  <c r="AN192" i="7" a="1"/>
  <c r="AO694" i="7" a="1"/>
  <c r="AO575" i="7" a="1"/>
  <c r="AO860" i="7" a="1"/>
  <c r="AN87" i="7" a="1"/>
  <c r="AO278" i="7" a="1"/>
  <c r="AO352" i="7" a="1"/>
  <c r="AO363" i="7" a="1"/>
  <c r="AO596" i="7" a="1"/>
  <c r="AO763" i="7" a="1"/>
  <c r="AO721" i="7" a="1"/>
  <c r="AO810" i="7" a="1"/>
  <c r="AO733" i="7" a="1"/>
  <c r="AO945" i="7" a="1"/>
  <c r="AO886" i="7" a="1"/>
  <c r="AO38" i="7" a="1"/>
  <c r="AO296" i="7" a="1"/>
  <c r="AO522" i="7" a="1"/>
  <c r="AO318" i="7" a="1"/>
  <c r="AO558" i="7" a="1"/>
  <c r="AO718" i="7" a="1"/>
  <c r="AO676" i="7" a="1"/>
  <c r="AO767" i="7" a="1"/>
  <c r="AO688" i="7" a="1"/>
  <c r="AO923" i="7" a="1"/>
  <c r="AO983" i="7" a="1"/>
  <c r="AN28" i="7" a="1"/>
  <c r="AN175" i="7" a="1"/>
  <c r="AN123" i="7" a="1"/>
  <c r="AN239" i="7" a="1"/>
  <c r="AN134" i="7" a="1"/>
  <c r="AO111" i="7" a="1"/>
  <c r="AO348" i="7" a="1"/>
  <c r="AO341" i="7" a="1"/>
  <c r="AO355" i="7" a="1"/>
  <c r="AO592" i="7" a="1"/>
  <c r="AO755" i="7" a="1"/>
  <c r="AO713" i="7" a="1"/>
  <c r="AO802" i="7" a="1"/>
  <c r="AO725" i="7" a="1"/>
  <c r="AO941" i="7" a="1"/>
  <c r="AO870" i="7" a="1"/>
  <c r="AN46" i="7" a="1"/>
  <c r="AN193" i="7" a="1"/>
  <c r="AN160" i="7" a="1"/>
  <c r="AN276" i="7" a="1"/>
  <c r="AN279" i="7" a="1"/>
  <c r="AN178" i="7" a="1"/>
  <c r="AO594" i="7" a="1"/>
  <c r="AO807" i="7" a="1"/>
  <c r="AO943" i="7" a="1"/>
  <c r="AP639" i="7" a="1"/>
  <c r="AP882" i="7" a="1"/>
  <c r="AP829" i="7" a="1"/>
  <c r="AO65" i="7" a="1"/>
  <c r="AP701" i="7" a="1"/>
  <c r="AO139" i="7" a="1"/>
  <c r="AO125" i="7" a="1"/>
  <c r="AO324" i="7" a="1"/>
  <c r="AO458" i="7" a="1"/>
  <c r="AP1000" i="7" a="1"/>
  <c r="AO112" i="7" a="1"/>
  <c r="AO119" i="7" a="1"/>
  <c r="AO114" i="7" a="1"/>
  <c r="AO313" i="7" a="1"/>
  <c r="AO235" i="7" a="1"/>
  <c r="AO319" i="7" a="1"/>
  <c r="AO344" i="7" a="1"/>
  <c r="AO58" i="7" a="1"/>
  <c r="AO449" i="7" a="1"/>
  <c r="AO413" i="7" a="1"/>
  <c r="AO406" i="7" a="1"/>
  <c r="AO618" i="7" a="1"/>
  <c r="AO806" i="7" a="1"/>
  <c r="AO189" i="7" a="1"/>
  <c r="AO299" i="7" a="1"/>
  <c r="AP712" i="7" a="1"/>
  <c r="AO27" i="7" a="1"/>
  <c r="AO73" i="7" a="1"/>
  <c r="AO225" i="7" a="1"/>
  <c r="AO263" i="7" a="1"/>
  <c r="AO266" i="7" a="1"/>
  <c r="AO468" i="7" a="1"/>
  <c r="AO474" i="7" a="1"/>
  <c r="AP922" i="7" a="1"/>
  <c r="AO128" i="7" a="1"/>
  <c r="AO135" i="7" a="1"/>
  <c r="AO130" i="7" a="1"/>
  <c r="AO89" i="7" a="1"/>
  <c r="AO329" i="7" a="1"/>
  <c r="AO335" i="7" a="1"/>
  <c r="AO360" i="7" a="1"/>
  <c r="AO122" i="7" a="1"/>
  <c r="AO481" i="7" a="1"/>
  <c r="AO429" i="7" a="1"/>
  <c r="AO197" i="7" a="1"/>
  <c r="AO307" i="7" a="1"/>
  <c r="AP752" i="7" a="1"/>
  <c r="AO43" i="7" a="1"/>
  <c r="AO36" i="7" a="1"/>
  <c r="AO29" i="7" a="1"/>
  <c r="AO271" i="7" a="1"/>
  <c r="AO274" i="7" a="1"/>
  <c r="AO484" i="7" a="1"/>
  <c r="AO490" i="7" a="1"/>
  <c r="AP962" i="7" a="1"/>
  <c r="AO144" i="7" a="1"/>
  <c r="AO151" i="7" a="1"/>
  <c r="AO146" i="7" a="1"/>
  <c r="AO153" i="7" a="1"/>
  <c r="AO345" i="7" a="1"/>
  <c r="AO351" i="7" a="1"/>
  <c r="AO376" i="7" a="1"/>
  <c r="AO118" i="7" a="1"/>
  <c r="AO513" i="7" a="1"/>
  <c r="AO445" i="7" a="1"/>
  <c r="AO438" i="7" a="1"/>
  <c r="AO634" i="7" a="1"/>
  <c r="AO838" i="7" a="1"/>
  <c r="AO796" i="7" a="1"/>
  <c r="AO887" i="7" a="1"/>
  <c r="AO808" i="7" a="1"/>
  <c r="AO985" i="7" a="1"/>
  <c r="AO865" i="7" a="1"/>
  <c r="AN61" i="7" a="1"/>
  <c r="AP918" i="7" a="1"/>
  <c r="AO245" i="7" a="1"/>
  <c r="AO133" i="7" a="1"/>
  <c r="AP669" i="7" a="1"/>
  <c r="AP880" i="7" a="1"/>
  <c r="AO123" i="7" a="1"/>
  <c r="AO116" i="7" a="1"/>
  <c r="AO109" i="7" a="1"/>
  <c r="AO311" i="7" a="1"/>
  <c r="AO169" i="7" a="1"/>
  <c r="AO316" i="7" a="1"/>
  <c r="AP760" i="7" a="1"/>
  <c r="AP902" i="7" a="1"/>
  <c r="AO200" i="7" a="1"/>
  <c r="AO203" i="7" a="1"/>
  <c r="AO233" i="7" a="1"/>
  <c r="AO240" i="7" a="1"/>
  <c r="AO425" i="7" a="1"/>
  <c r="AO431" i="7" a="1"/>
  <c r="AP883" i="7" a="1"/>
  <c r="AO232" i="7" a="1"/>
  <c r="AO423" i="7" a="1"/>
  <c r="AO525" i="7" a="1"/>
  <c r="AO557" i="7" a="1"/>
  <c r="AO662" i="7" a="1"/>
  <c r="AO621" i="7" a="1"/>
  <c r="AO711" i="7" a="1"/>
  <c r="AO631" i="7" a="1"/>
  <c r="AO888" i="7" a="1"/>
  <c r="AO928" i="7" a="1"/>
  <c r="AO963" i="7" a="1"/>
  <c r="AN135" i="7" a="1"/>
  <c r="AO79" i="7" a="1"/>
  <c r="AO332" i="7" a="1"/>
  <c r="AO822" i="7" a="1"/>
  <c r="AO647" i="7" a="1"/>
  <c r="AO944" i="7" a="1"/>
  <c r="AN151" i="7" a="1"/>
  <c r="AO364" i="7" a="1"/>
  <c r="AO397" i="7" a="1"/>
  <c r="AO395" i="7" a="1"/>
  <c r="AO612" i="7" a="1"/>
  <c r="AO795" i="7" a="1"/>
  <c r="AO753" i="7" a="1"/>
  <c r="AO842" i="7" a="1"/>
  <c r="AO765" i="7" a="1"/>
  <c r="AO883" i="7" a="1"/>
  <c r="AO973" i="7" a="1"/>
  <c r="AO95" i="7" a="1"/>
  <c r="AO337" i="7" a="1"/>
  <c r="AO336" i="7" a="1"/>
  <c r="AO350" i="7" a="1"/>
  <c r="AO590" i="7" a="1"/>
  <c r="AO750" i="7" a="1"/>
  <c r="AO708" i="7" a="1"/>
  <c r="AO799" i="7" a="1"/>
  <c r="AO720" i="7" a="1"/>
  <c r="AO939" i="7" a="1"/>
  <c r="AO852" i="7" a="1"/>
  <c r="AN44" i="7" a="1"/>
  <c r="AN191" i="7" a="1"/>
  <c r="AN155" i="7" a="1"/>
  <c r="AN273" i="7" a="1"/>
  <c r="AN274" i="7" a="1"/>
  <c r="AO207" i="7" a="1"/>
  <c r="AO412" i="7" a="1"/>
  <c r="AO780" i="7" a="1"/>
  <c r="AO792" i="7" a="1"/>
  <c r="AO1002" i="7" a="1"/>
  <c r="AP916" i="7" a="1"/>
  <c r="AO338" i="7" a="1"/>
  <c r="AO480" i="7" a="1"/>
  <c r="AO475" i="7" a="1"/>
  <c r="AO652" i="7" a="1"/>
  <c r="AO562" i="7" a="1"/>
  <c r="AO666" i="7" a="1"/>
  <c r="AO586" i="7" a="1"/>
  <c r="AO845" i="7" a="1"/>
  <c r="AO868" i="7" a="1"/>
  <c r="AO918" i="7" a="1"/>
  <c r="AO154" i="7" a="1"/>
  <c r="AO497" i="7" a="1"/>
  <c r="AO437" i="7" a="1"/>
  <c r="AO430" i="7" a="1"/>
  <c r="AO630" i="7" a="1"/>
  <c r="AO830" i="7" a="1"/>
  <c r="AO788" i="7" a="1"/>
  <c r="AO879" i="7" a="1"/>
  <c r="AO800" i="7" a="1"/>
  <c r="AO974" i="7" a="1"/>
  <c r="AO833" i="7" a="1"/>
  <c r="AN49" i="7" a="1"/>
  <c r="AN93" i="7" a="1"/>
  <c r="AN206" i="7" a="1"/>
  <c r="AN353" i="7" a="1"/>
  <c r="AN354" i="7" a="1"/>
  <c r="AO277" i="7" a="1"/>
  <c r="AO322" i="7" a="1"/>
  <c r="AO472" i="7" a="1"/>
  <c r="AO467" i="7" a="1"/>
  <c r="AO648" i="7" a="1"/>
  <c r="AO534" i="7" a="1"/>
  <c r="AO658" i="7" a="1"/>
  <c r="AO570" i="7" a="1"/>
  <c r="AO837" i="7" a="1"/>
  <c r="AO849" i="7" a="1"/>
  <c r="AO910" i="7" a="1"/>
  <c r="AN68" i="7" a="1"/>
  <c r="AN130" i="7" a="1"/>
  <c r="AN224" i="7" a="1"/>
  <c r="AO653" i="7" a="1"/>
  <c r="AO712" i="7" a="1"/>
  <c r="AO820" i="7" a="1"/>
  <c r="AN195" i="7" a="1"/>
  <c r="AO492" i="7" a="1"/>
  <c r="AO432" i="7" a="1"/>
  <c r="AO427" i="7" a="1"/>
  <c r="AO628" i="7" a="1"/>
  <c r="AO827" i="7" a="1"/>
  <c r="AO785" i="7" a="1"/>
  <c r="AO874" i="7" a="1"/>
  <c r="AO797" i="7" a="1"/>
  <c r="AO969" i="7" a="1"/>
  <c r="AO812" i="7" a="1"/>
  <c r="AO199" i="7" a="1"/>
  <c r="AO401" i="7" a="1"/>
  <c r="AO381" i="7" a="1"/>
  <c r="AO382" i="7" a="1"/>
  <c r="AO606" i="7" a="1"/>
  <c r="AO782" i="7" a="1"/>
  <c r="AO740" i="7" a="1"/>
  <c r="AO831" i="7" a="1"/>
  <c r="AO752" i="7" a="1"/>
  <c r="AO857" i="7" a="1"/>
  <c r="AO962" i="7" a="1"/>
  <c r="AN60" i="7" a="1"/>
  <c r="AN207" i="7" a="1"/>
  <c r="AN182" i="7" a="1"/>
  <c r="AN305" i="7" a="1"/>
  <c r="AN306" i="7" a="1"/>
  <c r="AO106" i="7" a="1"/>
  <c r="AO476" i="7" a="1"/>
  <c r="AO424" i="7" a="1"/>
  <c r="AO419" i="7" a="1"/>
  <c r="AO624" i="7" a="1"/>
  <c r="AO819" i="7" a="1"/>
  <c r="AO777" i="7" a="1"/>
  <c r="AO866" i="7" a="1"/>
  <c r="AO789" i="7" a="1"/>
  <c r="AO961" i="7" a="1"/>
  <c r="AO997" i="7" a="1"/>
  <c r="AN43" i="7" a="1"/>
  <c r="AN82" i="7" a="1"/>
  <c r="AN200" i="7" a="1"/>
  <c r="AN340" i="7" a="1"/>
  <c r="AN34" i="7" a="1"/>
  <c r="AN242" i="7" a="1"/>
  <c r="AO758" i="7" a="1"/>
  <c r="AO599" i="7" a="1"/>
  <c r="AO889" i="7" a="1"/>
  <c r="AN103" i="7" a="1"/>
  <c r="AO294" i="7" a="1"/>
  <c r="AO373" i="7" a="1"/>
  <c r="AO379" i="7" a="1"/>
  <c r="AO604" i="7" a="1"/>
  <c r="AP686" i="7" a="1"/>
  <c r="AP541" i="7" a="1"/>
  <c r="AP1002" i="7" a="1"/>
  <c r="AO229" i="7" a="1"/>
  <c r="AP797" i="7" a="1"/>
  <c r="AO68" i="7" a="1"/>
  <c r="AO287" i="7" a="1"/>
  <c r="AO516" i="7" a="1"/>
  <c r="AP685" i="7" a="1"/>
  <c r="AP932" i="7" a="1"/>
  <c r="AO176" i="7" a="1"/>
  <c r="AO179" i="7" a="1"/>
  <c r="AO86" i="7" a="1"/>
  <c r="AO113" i="7" a="1"/>
  <c r="AO377" i="7" a="1"/>
  <c r="AO383" i="7" a="1"/>
  <c r="AO408" i="7" a="1"/>
  <c r="AO285" i="7" a="1"/>
  <c r="AO327" i="7" a="1"/>
  <c r="AO477" i="7" a="1"/>
  <c r="AO470" i="7" a="1"/>
  <c r="AO650" i="7" a="1"/>
  <c r="AO549" i="7" a="1"/>
  <c r="AO69" i="7" a="1"/>
  <c r="AO247" i="7" a="1"/>
  <c r="AP840" i="7" a="1"/>
  <c r="AO91" i="7" a="1"/>
  <c r="AO84" i="7" a="1"/>
  <c r="AO77" i="7" a="1"/>
  <c r="AO295" i="7" a="1"/>
  <c r="AO298" i="7" a="1"/>
  <c r="AO532" i="7" a="1"/>
  <c r="AP717" i="7" a="1"/>
  <c r="AP964" i="7" a="1"/>
  <c r="AO184" i="7" a="1"/>
  <c r="AO187" i="7" a="1"/>
  <c r="AO150" i="7" a="1"/>
  <c r="AO208" i="7" a="1"/>
  <c r="AO393" i="7" a="1"/>
  <c r="AO399" i="7" a="1"/>
  <c r="AP936" i="7" a="1"/>
  <c r="AO317" i="7" a="1"/>
  <c r="AO359" i="7" a="1"/>
  <c r="AO493" i="7" a="1"/>
  <c r="AO85" i="7" a="1"/>
  <c r="AP997" i="7" a="1"/>
  <c r="AP861" i="7" a="1"/>
  <c r="AO107" i="7" a="1"/>
  <c r="AO100" i="7" a="1"/>
  <c r="AO93" i="7" a="1"/>
  <c r="AO303" i="7" a="1"/>
  <c r="AO306" i="7" a="1"/>
  <c r="AO94" i="7" a="1"/>
  <c r="AP736" i="7" a="1"/>
  <c r="AP996" i="7" a="1"/>
  <c r="AO192" i="7" a="1"/>
  <c r="AO195" i="7" a="1"/>
  <c r="AO218" i="7" a="1"/>
  <c r="AO224" i="7" a="1"/>
  <c r="AO409" i="7" a="1"/>
  <c r="AO415" i="7" a="1"/>
  <c r="AP986" i="7" a="1"/>
  <c r="AO145" i="7" a="1"/>
  <c r="AO391" i="7" a="1"/>
  <c r="AO509" i="7" a="1"/>
  <c r="AO502" i="7" a="1"/>
  <c r="AO572" i="7" a="1"/>
  <c r="AO605" i="7" a="1"/>
  <c r="AO695" i="7" a="1"/>
  <c r="AO615" i="7" a="1"/>
  <c r="AO872" i="7" a="1"/>
  <c r="AO912" i="7" a="1"/>
  <c r="AO946" i="7" a="1"/>
  <c r="AN119" i="7" a="1"/>
  <c r="AO204" i="7" a="1"/>
  <c r="AO310" i="7" a="1"/>
  <c r="AO222" i="7" a="1"/>
  <c r="AP792" i="7" a="1"/>
  <c r="AP994" i="7" a="1"/>
  <c r="AO182" i="7" a="1"/>
  <c r="AO177" i="7" a="1"/>
  <c r="AO173" i="7" a="1"/>
  <c r="AO102" i="7" a="1"/>
  <c r="AO372" i="7" a="1"/>
  <c r="AO378" i="7" a="1"/>
  <c r="AP845" i="7" a="1"/>
  <c r="AO32" i="7" a="1"/>
  <c r="AO39" i="7" a="1"/>
  <c r="AO34" i="7" a="1"/>
  <c r="AO273" i="7" a="1"/>
  <c r="AO276" i="7" a="1"/>
  <c r="AO489" i="7" a="1"/>
  <c r="AO495" i="7" a="1"/>
  <c r="AO70" i="7" a="1"/>
  <c r="AO304" i="7" a="1"/>
  <c r="AO535" i="7" a="1"/>
  <c r="AO326" i="7" a="1"/>
  <c r="AO566" i="7" a="1"/>
  <c r="AO726" i="7" a="1"/>
  <c r="AO684" i="7" a="1"/>
  <c r="AO775" i="7" a="1"/>
  <c r="AO696" i="7" a="1"/>
  <c r="AO927" i="7" a="1"/>
  <c r="AO991" i="7" a="1"/>
  <c r="AN40" i="7" a="1"/>
  <c r="AN187" i="7" a="1"/>
  <c r="AO74" i="7" a="1"/>
  <c r="AO460" i="7" a="1"/>
  <c r="AO764" i="7" a="1"/>
  <c r="AO776" i="7" a="1"/>
  <c r="AO986" i="7" a="1"/>
  <c r="AP976" i="7" a="1"/>
  <c r="AO238" i="7" a="1"/>
  <c r="AO464" i="7" a="1"/>
  <c r="AO459" i="7" a="1"/>
  <c r="AO644" i="7" a="1"/>
  <c r="AO859" i="7" a="1"/>
  <c r="AO580" i="7" a="1"/>
  <c r="AO553" i="7" a="1"/>
  <c r="AO829" i="7" a="1"/>
  <c r="AO817" i="7" a="1"/>
  <c r="AO902" i="7" a="1"/>
  <c r="AO90" i="7" a="1"/>
  <c r="AO465" i="7" a="1"/>
  <c r="AO421" i="7" a="1"/>
  <c r="AO414" i="7" a="1"/>
  <c r="AO622" i="7" a="1"/>
  <c r="AO814" i="7" a="1"/>
  <c r="AO772" i="7" a="1"/>
  <c r="AO863" i="7" a="1"/>
  <c r="AO784" i="7" a="1"/>
  <c r="AO958" i="7" a="1"/>
  <c r="AO994" i="7" a="1"/>
  <c r="AN41" i="7" a="1"/>
  <c r="AN77" i="7" a="1"/>
  <c r="AN198" i="7" a="1"/>
  <c r="AN337" i="7" a="1"/>
  <c r="AN338" i="7" a="1"/>
  <c r="AO241" i="7" a="1"/>
  <c r="AO486" i="7" a="1"/>
  <c r="AO743" i="7" a="1"/>
  <c r="AO911" i="7" a="1"/>
  <c r="AO995" i="7" a="1"/>
  <c r="AO191" i="7" a="1"/>
  <c r="AO466" i="7" a="1"/>
  <c r="AO544" i="7" a="1"/>
  <c r="AO576" i="7" a="1"/>
  <c r="AO683" i="7" a="1"/>
  <c r="AO641" i="7" a="1"/>
  <c r="AO730" i="7" a="1"/>
  <c r="AO651" i="7" a="1"/>
  <c r="AO905" i="7" a="1"/>
  <c r="AO948" i="7" a="1"/>
  <c r="AP948" i="7" a="1"/>
  <c r="AO234" i="7" a="1"/>
  <c r="AO375" i="7" a="1"/>
  <c r="AO501" i="7" a="1"/>
  <c r="AO494" i="7" a="1"/>
  <c r="AO556" i="7" a="1"/>
  <c r="AO597" i="7" a="1"/>
  <c r="AO687" i="7" a="1"/>
  <c r="AO607" i="7" a="1"/>
  <c r="AO864" i="7" a="1"/>
  <c r="AO904" i="7" a="1"/>
  <c r="AO938" i="7" a="1"/>
  <c r="AN95" i="7" a="1"/>
  <c r="AN157" i="7" a="1"/>
  <c r="AN238" i="7" a="1"/>
  <c r="AN417" i="7" a="1"/>
  <c r="AO72" i="7" a="1"/>
  <c r="AO254" i="7" a="1"/>
  <c r="AO450" i="7" a="1"/>
  <c r="AO536" i="7" a="1"/>
  <c r="AO568" i="7" a="1"/>
  <c r="AO675" i="7" a="1"/>
  <c r="AO633" i="7" a="1"/>
  <c r="AO722" i="7" a="1"/>
  <c r="AO643" i="7" a="1"/>
  <c r="AO901" i="7" a="1"/>
  <c r="AO940" i="7" a="1"/>
  <c r="AO976" i="7" a="1"/>
  <c r="AN132" i="7" a="1"/>
  <c r="AN80" i="7" a="1"/>
  <c r="AN89" i="7" a="1"/>
  <c r="AO663" i="7" a="1"/>
  <c r="AO840" i="7" a="1"/>
  <c r="AO914" i="7" a="1"/>
  <c r="AO104" i="7" a="1"/>
  <c r="AO370" i="7" a="1"/>
  <c r="AO496" i="7" a="1"/>
  <c r="AO491" i="7" a="1"/>
  <c r="AO531" i="7" a="1"/>
  <c r="AO593" i="7" a="1"/>
  <c r="AO682" i="7" a="1"/>
  <c r="AO603" i="7" a="1"/>
  <c r="AO861" i="7" a="1"/>
  <c r="AO900" i="7" a="1"/>
  <c r="AO934" i="7" a="1"/>
  <c r="AO226" i="7" a="1"/>
  <c r="AO529" i="7" a="1"/>
  <c r="AO453" i="7" a="1"/>
  <c r="AO446" i="7" a="1"/>
  <c r="AO638" i="7" a="1"/>
  <c r="AO846" i="7" a="1"/>
  <c r="AO542" i="7" a="1"/>
  <c r="AO895" i="7" a="1"/>
  <c r="AO816" i="7" a="1"/>
  <c r="AO993" i="7" a="1"/>
  <c r="AO881" i="7" a="1"/>
  <c r="AN57" i="7" a="1"/>
  <c r="AN109" i="7" a="1"/>
  <c r="AN214" i="7" a="1"/>
  <c r="AN369" i="7" a="1"/>
  <c r="AP946" i="7" a="1"/>
  <c r="AO309" i="7" a="1"/>
  <c r="AO354" i="7" a="1"/>
  <c r="AO488" i="7" a="1"/>
  <c r="AO483" i="7" a="1"/>
  <c r="AO656" i="7" a="1"/>
  <c r="AO578" i="7" a="1"/>
  <c r="AO674" i="7" a="1"/>
  <c r="AO595" i="7" a="1"/>
  <c r="AO853" i="7" a="1"/>
  <c r="AO884" i="7" a="1"/>
  <c r="AO926" i="7" a="1"/>
  <c r="AN84" i="7" a="1"/>
  <c r="AN146" i="7" a="1"/>
  <c r="AN232" i="7" a="1"/>
  <c r="AN404" i="7" a="1"/>
  <c r="AN181" i="7" a="1"/>
  <c r="AN297" i="7" a="1"/>
  <c r="AO716" i="7" a="1"/>
  <c r="AO728" i="7" a="1"/>
  <c r="AO875" i="7" a="1"/>
  <c r="AN203" i="7" a="1"/>
  <c r="AO524" i="7" a="1"/>
  <c r="AO448" i="7" a="1"/>
  <c r="AO443" i="7" a="1"/>
  <c r="AO636" i="7" a="1"/>
  <c r="AO843" i="7" a="1"/>
  <c r="AO801" i="7" a="1"/>
  <c r="AO890" i="7" a="1"/>
  <c r="AO813" i="7" a="1"/>
  <c r="AO990" i="7" a="1"/>
  <c r="AO876" i="7" a="1"/>
  <c r="AO231" i="7" a="1"/>
  <c r="AO433" i="7" a="1"/>
  <c r="AO400" i="7" a="1"/>
  <c r="AO398" i="7" a="1"/>
  <c r="AO614" i="7" a="1"/>
  <c r="AO798" i="7" a="1"/>
  <c r="AO756" i="7" a="1"/>
  <c r="AO847" i="7" a="1"/>
  <c r="AO768" i="7" a="1"/>
  <c r="AO894" i="7" a="1"/>
  <c r="AP700" i="7" a="1"/>
  <c r="AP896" i="7" a="1"/>
  <c r="AP886" i="7" a="1"/>
  <c r="AO149" i="7" a="1"/>
  <c r="AP944" i="7" a="1"/>
  <c r="AO132" i="7" a="1"/>
  <c r="AO78" i="7" a="1"/>
  <c r="AO330" i="7" a="1"/>
  <c r="AP781" i="7" a="1"/>
  <c r="AP934" i="7" a="1"/>
  <c r="AO30" i="7" a="1"/>
  <c r="AO211" i="7" a="1"/>
  <c r="AO249" i="7" a="1"/>
  <c r="AO252" i="7" a="1"/>
  <c r="AO441" i="7" a="1"/>
  <c r="AO447" i="7" a="1"/>
  <c r="AO88" i="7" a="1"/>
  <c r="AO256" i="7" a="1"/>
  <c r="AO455" i="7" a="1"/>
  <c r="AO541" i="7" a="1"/>
  <c r="AO573" i="7" a="1"/>
  <c r="AO678" i="7" a="1"/>
  <c r="AO637" i="7" a="1"/>
  <c r="AO165" i="7" a="1"/>
  <c r="AP749" i="7" a="1"/>
  <c r="AP984" i="7" a="1"/>
  <c r="AO155" i="7" a="1"/>
  <c r="AO148" i="7" a="1"/>
  <c r="AO141" i="7" a="1"/>
  <c r="AO142" i="7" a="1"/>
  <c r="AO340" i="7" a="1"/>
  <c r="AO346" i="7" a="1"/>
  <c r="AP800" i="7" a="1"/>
  <c r="AP966" i="7" a="1"/>
  <c r="AO46" i="7" a="1"/>
  <c r="AO219" i="7" a="1"/>
  <c r="AO257" i="7" a="1"/>
  <c r="AO260" i="7" a="1"/>
  <c r="AO457" i="7" a="1"/>
  <c r="AO463" i="7" a="1"/>
  <c r="AO152" i="7" a="1"/>
  <c r="AO272" i="7" a="1"/>
  <c r="AO487" i="7" a="1"/>
  <c r="AO550" i="7" a="1"/>
  <c r="AO161" i="7" a="1"/>
  <c r="AP768" i="7" a="1"/>
  <c r="AP914" i="7" a="1"/>
  <c r="AO171" i="7" a="1"/>
  <c r="AO164" i="7" a="1"/>
  <c r="AO157" i="7" a="1"/>
  <c r="AO239" i="7" a="1"/>
  <c r="AO356" i="7" a="1"/>
  <c r="AO362" i="7" a="1"/>
  <c r="AP824" i="7" a="1"/>
  <c r="AP998" i="7" a="1"/>
  <c r="AO62" i="7" a="1"/>
  <c r="AO227" i="7" a="1"/>
  <c r="AO265" i="7" a="1"/>
  <c r="AO268" i="7" a="1"/>
  <c r="AO473" i="7" a="1"/>
  <c r="AO479" i="7" a="1"/>
  <c r="AO196" i="7" a="1"/>
  <c r="AO288" i="7" a="1"/>
  <c r="AO514" i="7" a="1"/>
  <c r="AO243" i="7" a="1"/>
  <c r="AO551" i="7" a="1"/>
  <c r="AO710" i="7" a="1"/>
  <c r="AO668" i="7" a="1"/>
  <c r="AO759" i="7" a="1"/>
  <c r="AO680" i="7" a="1"/>
  <c r="AO919" i="7" a="1"/>
  <c r="AO975" i="7" a="1"/>
  <c r="AN32" i="7" a="1"/>
  <c r="AN179" i="7" a="1"/>
  <c r="AO223" i="7" a="1"/>
  <c r="AO428" i="7" a="1"/>
  <c r="AO275" i="7" a="1"/>
  <c r="AP411" i="7" a="1"/>
  <c r="AP926" i="7" a="1"/>
  <c r="AO41" i="7" a="1"/>
  <c r="AO209" i="7" a="1"/>
  <c r="AO244" i="7" a="1"/>
  <c r="AO250" i="7" a="1"/>
  <c r="AO436" i="7" a="1"/>
  <c r="AO442" i="7" a="1"/>
  <c r="AP952" i="7" a="1"/>
  <c r="AO96" i="7" a="1"/>
  <c r="AO103" i="7" a="1"/>
  <c r="AO98" i="7" a="1"/>
  <c r="AO305" i="7" a="1"/>
  <c r="AO308" i="7" a="1"/>
  <c r="AO137" i="7" a="1"/>
  <c r="AO328" i="7" a="1"/>
  <c r="AO215" i="7" a="1"/>
  <c r="AO417" i="7" a="1"/>
  <c r="AO389" i="7" a="1"/>
  <c r="AO390" i="7" a="1"/>
  <c r="AO610" i="7" a="1"/>
  <c r="AO790" i="7" a="1"/>
  <c r="AO748" i="7" a="1"/>
  <c r="AO839" i="7" a="1"/>
  <c r="AO760" i="7" a="1"/>
  <c r="AO878" i="7" a="1"/>
  <c r="AO970" i="7" a="1"/>
  <c r="AN37" i="7" a="1"/>
  <c r="AN69" i="7" a="1"/>
  <c r="AO293" i="7" a="1"/>
  <c r="AO422" i="7" a="1"/>
  <c r="AO727" i="7" a="1"/>
  <c r="AO903" i="7" a="1"/>
  <c r="AO979" i="7" a="1"/>
  <c r="AO143" i="7" a="1"/>
  <c r="AO434" i="7" a="1"/>
  <c r="AO528" i="7" a="1"/>
  <c r="AO560" i="7" a="1"/>
  <c r="AO667" i="7" a="1"/>
  <c r="AO625" i="7" a="1"/>
  <c r="AO714" i="7" a="1"/>
  <c r="AO635" i="7" a="1"/>
  <c r="AO893" i="7" a="1"/>
  <c r="AO932" i="7" a="1"/>
  <c r="AP898" i="7" a="1"/>
  <c r="AO301" i="7" a="1"/>
  <c r="AO343" i="7" a="1"/>
  <c r="AO485" i="7" a="1"/>
  <c r="AO478" i="7" a="1"/>
  <c r="AO654" i="7" a="1"/>
  <c r="AO567" i="7" a="1"/>
  <c r="AO671" i="7" a="1"/>
  <c r="AO591" i="7" a="1"/>
  <c r="AO848" i="7" a="1"/>
  <c r="AO873" i="7" a="1"/>
  <c r="AO922" i="7" a="1"/>
  <c r="AN79" i="7" a="1"/>
  <c r="AN141" i="7" a="1"/>
  <c r="AN230" i="7" a="1"/>
  <c r="AN401" i="7" a="1"/>
  <c r="AP982" i="7" a="1"/>
  <c r="AO228" i="7" a="1"/>
  <c r="AO510" i="7" a="1"/>
  <c r="AO871" i="7" a="1"/>
  <c r="AO966" i="7" a="1"/>
  <c r="AN53" i="7" a="1"/>
  <c r="AO212" i="7" a="1"/>
  <c r="AO333" i="7" a="1"/>
  <c r="AO347" i="7" a="1"/>
  <c r="AO587" i="7" a="1"/>
  <c r="AO747" i="7" a="1"/>
  <c r="AO705" i="7" a="1"/>
  <c r="AO794" i="7" a="1"/>
  <c r="AO717" i="7" a="1"/>
  <c r="AO937" i="7" a="1"/>
  <c r="AO841" i="7" a="1"/>
  <c r="AO180" i="7" a="1"/>
  <c r="AO280" i="7" a="1"/>
  <c r="AO503" i="7" a="1"/>
  <c r="AO554" i="7" a="1"/>
  <c r="AO539" i="7" a="1"/>
  <c r="AO702" i="7" a="1"/>
  <c r="AO660" i="7" a="1"/>
  <c r="AO751" i="7" a="1"/>
  <c r="AO672" i="7" a="1"/>
  <c r="AO915" i="7" a="1"/>
  <c r="AO967" i="7" a="1"/>
  <c r="AO1003" i="7" a="1"/>
  <c r="AN159" i="7" a="1"/>
  <c r="AN107" i="7" a="1"/>
  <c r="AN223" i="7" a="1"/>
  <c r="AN70" i="7" a="1"/>
  <c r="AO47" i="7" a="1"/>
  <c r="AO246" i="7" a="1"/>
  <c r="AO320" i="7" a="1"/>
  <c r="AO339" i="7" a="1"/>
  <c r="AO579" i="7" a="1"/>
  <c r="AO739" i="7" a="1"/>
  <c r="AO697" i="7" a="1"/>
  <c r="AO786" i="7" a="1"/>
  <c r="AO709" i="7" a="1"/>
  <c r="AO933" i="7" a="1"/>
  <c r="AO809" i="7" a="1"/>
  <c r="AN38" i="7" a="1"/>
  <c r="AN185" i="7" a="1"/>
  <c r="AN144" i="7" a="1"/>
  <c r="AO589" i="7" a="1"/>
  <c r="AO791" i="7" a="1"/>
  <c r="AO935" i="7" a="1"/>
  <c r="AN48" i="7" a="1"/>
  <c r="AO138" i="7" a="1"/>
  <c r="AO498" i="7" a="1"/>
  <c r="AO552" i="7" a="1"/>
  <c r="AO518" i="7" a="1"/>
  <c r="AO699" i="7" a="1"/>
  <c r="AO657" i="7" a="1"/>
  <c r="AO746" i="7" a="1"/>
  <c r="AO669" i="7" a="1"/>
  <c r="AO913" i="7" a="1"/>
  <c r="AO964" i="7" a="1"/>
  <c r="AP950" i="7" a="1"/>
  <c r="AO216" i="7" a="1"/>
  <c r="AO407" i="7" a="1"/>
  <c r="AO517" i="7" a="1"/>
  <c r="AO515" i="7" a="1"/>
  <c r="AO588" i="7" a="1"/>
  <c r="AO613" i="7" a="1"/>
  <c r="AO703" i="7" a="1"/>
  <c r="AO623" i="7" a="1"/>
  <c r="AO880" i="7" a="1"/>
  <c r="AO920" i="7" a="1"/>
  <c r="AO955" i="7" a="1"/>
  <c r="AN111" i="7" a="1"/>
  <c r="AN173" i="7" a="1"/>
  <c r="AN246" i="7" a="1"/>
  <c r="AN433" i="7" a="1"/>
  <c r="AO136" i="7" a="1"/>
  <c r="AO270" i="7" a="1"/>
  <c r="AO482" i="7" a="1"/>
  <c r="AO548" i="7" a="1"/>
  <c r="AO584" i="7" a="1"/>
  <c r="AO691" i="7" a="1"/>
  <c r="AO649" i="7" a="1"/>
  <c r="AO738" i="7" a="1"/>
  <c r="AO661" i="7" a="1"/>
  <c r="AO909" i="7" a="1"/>
  <c r="AO956" i="7" a="1"/>
  <c r="AO992" i="7" a="1"/>
  <c r="AN148" i="7" a="1"/>
  <c r="AN96" i="7" a="1"/>
  <c r="AN153" i="7" a="1"/>
  <c r="AN452" i="7" a="1"/>
  <c r="AN165" i="7" a="1"/>
  <c r="AN425" i="7" a="1"/>
  <c r="AO679" i="7" a="1"/>
  <c r="AO856" i="7" a="1"/>
  <c r="AO930" i="7" a="1"/>
  <c r="AN56" i="7" a="1"/>
  <c r="AO519" i="7" a="1"/>
  <c r="AO555" i="7" a="1"/>
  <c r="AO609" i="7" a="1"/>
  <c r="AO762" i="7" a="1"/>
  <c r="AO749" i="7" a="1"/>
  <c r="AO916" i="7" a="1"/>
  <c r="AO56" i="7" a="1"/>
  <c r="AO126" i="7" a="1"/>
  <c r="AO469" i="7" a="1"/>
  <c r="AO565" i="7" a="1"/>
  <c r="AO734" i="7" a="1"/>
  <c r="AO585" i="7" a="1"/>
  <c r="AO639" i="7" a="1"/>
  <c r="AO931" i="7" a="1"/>
  <c r="AO978" i="7" a="1"/>
  <c r="AN33" i="7" a="1"/>
  <c r="AN215" i="7" a="1"/>
  <c r="AN190" i="7" a="1"/>
  <c r="AN321" i="7" a="1"/>
  <c r="AN322" i="7" a="1"/>
  <c r="AO170" i="7" a="1"/>
  <c r="AO508" i="7" a="1"/>
  <c r="AO440" i="7" a="1"/>
  <c r="AO435" i="7" a="1"/>
  <c r="AO540" i="7" a="1"/>
  <c r="AO707" i="7" a="1"/>
  <c r="AO754" i="7" a="1"/>
  <c r="AO917" i="7" a="1"/>
  <c r="AO977" i="7" a="1"/>
  <c r="AN112" i="7" a="1"/>
  <c r="AN388" i="7" a="1"/>
  <c r="AN83" i="7" a="1"/>
  <c r="AN327" i="7" a="1"/>
  <c r="AN352" i="7" a="1"/>
  <c r="AN494" i="7" a="1"/>
  <c r="AN622" i="7" a="1"/>
  <c r="AN521" i="7" a="1"/>
  <c r="AN647" i="7" a="1"/>
  <c r="AN903" i="7" a="1"/>
  <c r="AN693" i="7" a="1"/>
  <c r="AN949" i="7" a="1"/>
  <c r="AN792" i="7" a="1"/>
  <c r="AN42" i="7" a="1"/>
  <c r="AN244" i="7" a="1"/>
  <c r="AN386" i="7" a="1"/>
  <c r="AN405" i="7" a="1"/>
  <c r="AN520" i="7" a="1"/>
  <c r="AN347" i="7" a="1"/>
  <c r="AN547" i="7" a="1"/>
  <c r="AN700" i="7" a="1"/>
  <c r="AN956" i="7" a="1"/>
  <c r="AN746" i="7" a="1"/>
  <c r="AN1002" i="7" a="1"/>
  <c r="AN843" i="7" a="1"/>
  <c r="AN913" i="7" a="1"/>
  <c r="AN117" i="7" a="1"/>
  <c r="AN377" i="7" a="1"/>
  <c r="AN249" i="7" a="1"/>
  <c r="AN259" i="7" a="1"/>
  <c r="AN570" i="7" a="1"/>
  <c r="AN469" i="7" a="1"/>
  <c r="AN597" i="7" a="1"/>
  <c r="AN799" i="7" a="1"/>
  <c r="AN726" i="7" a="1"/>
  <c r="AN845" i="7" a="1"/>
  <c r="AN688" i="7" a="1"/>
  <c r="AN944" i="7" a="1"/>
  <c r="AN865" i="7" a="1"/>
  <c r="AN136" i="7" a="1"/>
  <c r="AN255" i="7" a="1"/>
  <c r="AN317" i="7" a="1"/>
  <c r="AN476" i="7" a="1"/>
  <c r="AN604" i="7" a="1"/>
  <c r="AO418" i="7" a="1"/>
  <c r="AO723" i="7" a="1"/>
  <c r="AO770" i="7" a="1"/>
  <c r="AO925" i="7" a="1"/>
  <c r="AN30" i="7" a="1"/>
  <c r="AN128" i="7" a="1"/>
  <c r="AN420" i="7" a="1"/>
  <c r="AN115" i="7" a="1"/>
  <c r="AN346" i="7" a="1"/>
  <c r="AN368" i="7" a="1"/>
  <c r="AN502" i="7" a="1"/>
  <c r="AN630" i="7" a="1"/>
  <c r="AN529" i="7" a="1"/>
  <c r="AN663" i="7" a="1"/>
  <c r="AN919" i="7" a="1"/>
  <c r="AN709" i="7" a="1"/>
  <c r="AN965" i="7" a="1"/>
  <c r="AN808" i="7" a="1"/>
  <c r="AN39" i="7" a="1"/>
  <c r="AN121" i="7" a="1"/>
  <c r="AN402" i="7" a="1"/>
  <c r="AN421" i="7" a="1"/>
  <c r="AN528" i="7" a="1"/>
  <c r="AN411" i="7" a="1"/>
  <c r="AN555" i="7" a="1"/>
  <c r="AN716" i="7" a="1"/>
  <c r="AN972" i="7" a="1"/>
  <c r="AN762" i="7" a="1"/>
  <c r="AN737" i="7" a="1"/>
  <c r="AN859" i="7" a="1"/>
  <c r="AN977" i="7" a="1"/>
  <c r="AN156" i="7" a="1"/>
  <c r="AN281" i="7" a="1"/>
  <c r="AN126" i="7" a="1"/>
  <c r="AN447" i="7" a="1"/>
  <c r="AN546" i="7" a="1"/>
  <c r="AN286" i="7" a="1"/>
  <c r="AN573" i="7" a="1"/>
  <c r="AN751" i="7" a="1"/>
  <c r="AN431" i="7" a="1"/>
  <c r="AN797" i="7" a="1"/>
  <c r="AN640" i="7" a="1"/>
  <c r="AN896" i="7" a="1"/>
  <c r="AN894" i="7" a="1"/>
  <c r="AN168" i="7" a="1"/>
  <c r="AN287" i="7" a="1"/>
  <c r="AN333" i="7" a="1"/>
  <c r="AN484" i="7" a="1"/>
  <c r="AN612" i="7" a="1"/>
  <c r="AN511" i="7" a="1"/>
  <c r="AO530" i="7" a="1"/>
  <c r="AO771" i="7" a="1"/>
  <c r="AO818" i="7" a="1"/>
  <c r="AO804" i="7" a="1"/>
  <c r="AN54" i="7" a="1"/>
  <c r="AN176" i="7" a="1"/>
  <c r="AN436" i="7" a="1"/>
  <c r="AN147" i="7" a="1"/>
  <c r="AN367" i="7" a="1"/>
  <c r="AN384" i="7" a="1"/>
  <c r="AN510" i="7" a="1"/>
  <c r="AN262" i="7" a="1"/>
  <c r="AN537" i="7" a="1"/>
  <c r="AN679" i="7" a="1"/>
  <c r="AN935" i="7" a="1"/>
  <c r="AN725" i="7" a="1"/>
  <c r="AN981" i="7" a="1"/>
  <c r="AN824" i="7" a="1"/>
  <c r="AN76" i="7" a="1"/>
  <c r="AN235" i="7" a="1"/>
  <c r="AN418" i="7" a="1"/>
  <c r="AN437" i="7" a="1"/>
  <c r="AN536" i="7" a="1"/>
  <c r="AN466" i="7" a="1"/>
  <c r="AN563" i="7" a="1"/>
  <c r="AN732" i="7" a="1"/>
  <c r="AN988" i="7" a="1"/>
  <c r="AN778" i="7" a="1"/>
  <c r="AN782" i="7" a="1"/>
  <c r="AN875" i="7" a="1"/>
  <c r="AN809" i="7" a="1"/>
  <c r="AN197" i="7" a="1"/>
  <c r="AN313" i="7" a="1"/>
  <c r="AN217" i="7" a="1"/>
  <c r="AN455" i="7" a="1"/>
  <c r="AN554" i="7" a="1"/>
  <c r="AN350" i="7" a="1"/>
  <c r="AN581" i="7" a="1"/>
  <c r="AN767" i="7" a="1"/>
  <c r="AN665" i="7" a="1"/>
  <c r="AN813" i="7" a="1"/>
  <c r="AN656" i="7" a="1"/>
  <c r="AN912" i="7" a="1"/>
  <c r="AN958" i="7" a="1"/>
  <c r="AN72" i="7" a="1"/>
  <c r="AN440" i="7" a="1"/>
  <c r="AN285" i="7" a="1"/>
  <c r="AN398" i="7" a="1"/>
  <c r="AN588" i="7" a="1"/>
  <c r="AN487" i="7" a="1"/>
  <c r="AN615" i="7" a="1"/>
  <c r="AN836" i="7" a="1"/>
  <c r="AN331" i="7" a="1"/>
  <c r="AN882" i="7" a="1"/>
  <c r="AN723" i="7" a="1"/>
  <c r="AN979" i="7" a="1"/>
  <c r="AN814" i="7" a="1"/>
  <c r="AO659" i="7" a="1"/>
  <c r="AO706" i="7" a="1"/>
  <c r="AO885" i="7" a="1"/>
  <c r="AO960" i="7" a="1"/>
  <c r="AN64" i="7" a="1"/>
  <c r="AN372" i="7" a="1"/>
  <c r="AN133" i="7" a="1"/>
  <c r="AN298" i="7" a="1"/>
  <c r="AN336" i="7" a="1"/>
  <c r="AN486" i="7" a="1"/>
  <c r="AN614" i="7" a="1"/>
  <c r="AN513" i="7" a="1"/>
  <c r="AN406" i="7" a="1"/>
  <c r="AN887" i="7" a="1"/>
  <c r="AN677" i="7" a="1"/>
  <c r="AN933" i="7" a="1"/>
  <c r="AN776" i="7" a="1"/>
  <c r="AO984" i="7" a="1"/>
  <c r="AN228" i="7" a="1"/>
  <c r="AN370" i="7" a="1"/>
  <c r="AN389" i="7" a="1"/>
  <c r="AN512" i="7" a="1"/>
  <c r="AN283" i="7" a="1"/>
  <c r="AN539" i="7" a="1"/>
  <c r="AN684" i="7" a="1"/>
  <c r="AN940" i="7" a="1"/>
  <c r="AN730" i="7" a="1"/>
  <c r="AN986" i="7" a="1"/>
  <c r="AN827" i="7" a="1"/>
  <c r="AN849" i="7" a="1"/>
  <c r="AN47" i="7" a="1"/>
  <c r="AN174" i="7" a="1"/>
  <c r="AN407" i="7" a="1"/>
  <c r="AN424" i="7" a="1"/>
  <c r="AN530" i="7" a="1"/>
  <c r="AN422" i="7" a="1"/>
  <c r="AN557" i="7" a="1"/>
  <c r="AN719" i="7" a="1"/>
  <c r="AN975" i="7" a="1"/>
  <c r="AN765" i="7" a="1"/>
  <c r="AN750" i="7" a="1"/>
  <c r="AN864" i="7" a="1"/>
  <c r="AN998" i="7" a="1"/>
  <c r="AN90" i="7" a="1"/>
  <c r="AN348" i="7" a="1"/>
  <c r="AN237" i="7" a="1"/>
  <c r="AN465" i="7" a="1"/>
  <c r="AN564" i="7" a="1"/>
  <c r="AN430" i="7" a="1"/>
  <c r="AN591" i="7" a="1"/>
  <c r="AN788" i="7" a="1"/>
  <c r="AN705" i="7" a="1"/>
  <c r="AN834" i="7" a="1"/>
  <c r="AN675" i="7" a="1"/>
  <c r="AN931" i="7" a="1"/>
  <c r="AN822" i="7" a="1"/>
  <c r="AN631" i="7" a="1"/>
  <c r="AN658" i="7" a="1"/>
  <c r="AN755" i="7" a="1"/>
  <c r="AN953" i="7" a="1"/>
  <c r="M119" i="5" a="1"/>
  <c r="M64" i="5" a="1"/>
  <c r="M156" i="5" a="1"/>
  <c r="M139" i="5" a="1"/>
  <c r="M232" i="5" a="1"/>
  <c r="AN535" i="7" a="1"/>
  <c r="AN638" i="7" a="1"/>
  <c r="AN643" i="7" a="1"/>
  <c r="AN905" i="7" a="1"/>
  <c r="M71" i="5" a="1"/>
  <c r="M157" i="5" a="1"/>
  <c r="M44" i="5" a="1"/>
  <c r="M130" i="5" a="1"/>
  <c r="M277" i="5" a="1"/>
  <c r="AN838" i="7" a="1"/>
  <c r="M37" i="5" a="1"/>
  <c r="M215" i="5" a="1"/>
  <c r="M292" i="5" a="1"/>
  <c r="AN804" i="7" a="1"/>
  <c r="AN850" i="7" a="1"/>
  <c r="AN947" i="7" a="1"/>
  <c r="AN966" i="7" a="1"/>
  <c r="M45" i="5" a="1"/>
  <c r="AN833" i="7" a="1"/>
  <c r="AN948" i="7" a="1"/>
  <c r="AN994" i="7" a="1"/>
  <c r="AN881" i="7" a="1"/>
  <c r="M6" i="5" a="1"/>
  <c r="M61" i="5" a="1"/>
  <c r="AN910" i="7" a="1"/>
  <c r="M34" i="5" a="1"/>
  <c r="M212" i="5" a="1"/>
  <c r="M288" i="5" a="1"/>
  <c r="M47" i="5" a="1"/>
  <c r="M133" i="5" a="1"/>
  <c r="M279" i="5" a="1"/>
  <c r="M9" i="5" a="1"/>
  <c r="M147" i="5" a="1"/>
  <c r="M80" i="5" a="1"/>
  <c r="M102" i="5" a="1"/>
  <c r="M190" i="5" a="1"/>
  <c r="M152" i="5" a="1"/>
  <c r="M220" i="5" a="1"/>
  <c r="M197" i="5" a="1"/>
  <c r="M223" i="5" a="1"/>
  <c r="M68" i="5" a="1"/>
  <c r="M19" i="5" a="1"/>
  <c r="M159" i="5" a="1"/>
  <c r="M243" i="5" a="1"/>
  <c r="M219" i="5" a="1"/>
  <c r="M192" i="5" a="1"/>
  <c r="M52" i="5" a="1"/>
  <c r="M105" i="5" a="1"/>
  <c r="AO168" i="7" a="1"/>
  <c r="AO512" i="7" a="1"/>
  <c r="AO577" i="7" a="1"/>
  <c r="AO673" i="7" a="1"/>
  <c r="AO826" i="7" a="1"/>
  <c r="AO877" i="7" a="1"/>
  <c r="AO980" i="7" a="1"/>
  <c r="AO31" i="7" a="1"/>
  <c r="AO312" i="7" a="1"/>
  <c r="AO533" i="7" a="1"/>
  <c r="AO574" i="7" a="1"/>
  <c r="AO862" i="7" a="1"/>
  <c r="AO719" i="7" a="1"/>
  <c r="AO704" i="7" a="1"/>
  <c r="AO828" i="7" a="1"/>
  <c r="AO906" i="7" a="1"/>
  <c r="AN62" i="7" a="1"/>
  <c r="AN125" i="7" a="1"/>
  <c r="AN222" i="7" a="1"/>
  <c r="AN385" i="7" a="1"/>
  <c r="AP980" i="7" a="1"/>
  <c r="AO81" i="7" a="1"/>
  <c r="AO386" i="7" a="1"/>
  <c r="AO504" i="7" a="1"/>
  <c r="AO499" i="7" a="1"/>
  <c r="AO456" i="7" a="1"/>
  <c r="AO835" i="7" a="1"/>
  <c r="AO882" i="7" a="1"/>
  <c r="AO982" i="7" a="1"/>
  <c r="AN51" i="7" a="1"/>
  <c r="AN208" i="7" a="1"/>
  <c r="AN81" i="7" a="1"/>
  <c r="AN210" i="7" a="1"/>
  <c r="AN399" i="7" a="1"/>
  <c r="AN416" i="7" a="1"/>
  <c r="AN526" i="7" a="1"/>
  <c r="AN390" i="7" a="1"/>
  <c r="AN553" i="7" a="1"/>
  <c r="AN711" i="7" a="1"/>
  <c r="AN967" i="7" a="1"/>
  <c r="AN757" i="7" a="1"/>
  <c r="AN718" i="7" a="1"/>
  <c r="AN856" i="7" a="1"/>
  <c r="AN189" i="7" a="1"/>
  <c r="AN300" i="7" a="1"/>
  <c r="AN169" i="7" a="1"/>
  <c r="AN453" i="7" a="1"/>
  <c r="AN552" i="7" a="1"/>
  <c r="AN339" i="7" a="1"/>
  <c r="AN579" i="7" a="1"/>
  <c r="AN764" i="7" a="1"/>
  <c r="AN657" i="7" a="1"/>
  <c r="AN810" i="7" a="1"/>
  <c r="AN651" i="7" a="1"/>
  <c r="AN907" i="7" a="1"/>
  <c r="AN937" i="7" a="1"/>
  <c r="AN131" i="7" a="1"/>
  <c r="AN166" i="7" a="1"/>
  <c r="AN312" i="7" a="1"/>
  <c r="AN474" i="7" a="1"/>
  <c r="AN602" i="7" a="1"/>
  <c r="AN501" i="7" a="1"/>
  <c r="AN629" i="7" a="1"/>
  <c r="AN863" i="7" a="1"/>
  <c r="AN653" i="7" a="1"/>
  <c r="AN909" i="7" a="1"/>
  <c r="AN752" i="7" a="1"/>
  <c r="AN395" i="7" a="1"/>
  <c r="AN942" i="7" a="1"/>
  <c r="AN220" i="7" a="1"/>
  <c r="AN362" i="7" a="1"/>
  <c r="AN381" i="7" a="1"/>
  <c r="AN508" i="7" a="1"/>
  <c r="AN150" i="7" a="1"/>
  <c r="AO520" i="7" a="1"/>
  <c r="AO851" i="7" a="1"/>
  <c r="AO898" i="7" a="1"/>
  <c r="AO998" i="7" a="1"/>
  <c r="AN59" i="7" a="1"/>
  <c r="AN216" i="7" a="1"/>
  <c r="AN145" i="7" a="1"/>
  <c r="AN226" i="7" a="1"/>
  <c r="AN415" i="7" a="1"/>
  <c r="AN432" i="7" a="1"/>
  <c r="AN534" i="7" a="1"/>
  <c r="AN458" i="7" a="1"/>
  <c r="AN561" i="7" a="1"/>
  <c r="AN727" i="7" a="1"/>
  <c r="AN983" i="7" a="1"/>
  <c r="AN773" i="7" a="1"/>
  <c r="AN769" i="7" a="1"/>
  <c r="AN872" i="7" a="1"/>
  <c r="AN74" i="7" a="1"/>
  <c r="AN332" i="7" a="1"/>
  <c r="AN229" i="7" a="1"/>
  <c r="AN461" i="7" a="1"/>
  <c r="AN560" i="7" a="1"/>
  <c r="AN403" i="7" a="1"/>
  <c r="AN587" i="7" a="1"/>
  <c r="AN780" i="7" a="1"/>
  <c r="AN689" i="7" a="1"/>
  <c r="AN826" i="7" a="1"/>
  <c r="AN667" i="7" a="1"/>
  <c r="AN923" i="7" a="1"/>
  <c r="AN1001" i="7" a="1"/>
  <c r="AN149" i="7" a="1"/>
  <c r="AN409" i="7" a="1"/>
  <c r="AN264" i="7" a="1"/>
  <c r="AN323" i="7" a="1"/>
  <c r="AN578" i="7" a="1"/>
  <c r="AN477" i="7" a="1"/>
  <c r="AN605" i="7" a="1"/>
  <c r="AN815" i="7" a="1"/>
  <c r="AN766" i="7" a="1"/>
  <c r="AN861" i="7" a="1"/>
  <c r="AN704" i="7" a="1"/>
  <c r="AN960" i="7" a="1"/>
  <c r="AN929" i="7" a="1"/>
  <c r="AN236" i="7" a="1"/>
  <c r="AN378" i="7" a="1"/>
  <c r="AN397" i="7" a="1"/>
  <c r="AN516" i="7" a="1"/>
  <c r="AN315" i="7" a="1"/>
  <c r="AN543" i="7" a="1"/>
  <c r="AO323" i="7" a="1"/>
  <c r="AO601" i="7" a="1"/>
  <c r="AO611" i="7" a="1"/>
  <c r="AO908" i="7" a="1"/>
  <c r="AN100" i="7" a="1"/>
  <c r="AN240" i="7" a="1"/>
  <c r="AN263" i="7" a="1"/>
  <c r="AN110" i="7" a="1"/>
  <c r="AN94" i="7" a="1"/>
  <c r="AN443" i="7" a="1"/>
  <c r="AN542" i="7" a="1"/>
  <c r="AN254" i="7" a="1"/>
  <c r="AN569" i="7" a="1"/>
  <c r="AN743" i="7" a="1"/>
  <c r="AN999" i="7" a="1"/>
  <c r="AN789" i="7" a="1"/>
  <c r="AN426" i="7" a="1"/>
  <c r="AN888" i="7" a="1"/>
  <c r="AN106" i="7" a="1"/>
  <c r="AN364" i="7" a="1"/>
  <c r="AN245" i="7" a="1"/>
  <c r="AN97" i="7" a="1"/>
  <c r="AN568" i="7" a="1"/>
  <c r="AN464" i="7" a="1"/>
  <c r="AN595" i="7" a="1"/>
  <c r="AN796" i="7" a="1"/>
  <c r="AN721" i="7" a="1"/>
  <c r="AN842" i="7" a="1"/>
  <c r="AN683" i="7" a="1"/>
  <c r="AN939" i="7" a="1"/>
  <c r="AN854" i="7" a="1"/>
  <c r="AN67" i="7" a="1"/>
  <c r="AN438" i="7" a="1"/>
  <c r="AN280" i="7" a="1"/>
  <c r="AN387" i="7" a="1"/>
  <c r="AN586" i="7" a="1"/>
  <c r="AN485" i="7" a="1"/>
  <c r="AN613" i="7" a="1"/>
  <c r="AN831" i="7" a="1"/>
  <c r="AN129" i="7" a="1"/>
  <c r="AN877" i="7" a="1"/>
  <c r="AN720" i="7" a="1"/>
  <c r="AN976" i="7" a="1"/>
  <c r="AN993" i="7" a="1"/>
  <c r="AN188" i="7" a="1"/>
  <c r="AN319" i="7" a="1"/>
  <c r="AN349" i="7" a="1"/>
  <c r="AN492" i="7" a="1"/>
  <c r="AN620" i="7" a="1"/>
  <c r="AN519" i="7" a="1"/>
  <c r="AN644" i="7" a="1"/>
  <c r="AN900" i="7" a="1"/>
  <c r="AN690" i="7" a="1"/>
  <c r="AN946" i="7" a="1"/>
  <c r="AN787" i="7" a="1"/>
  <c r="AN694" i="7" a="1"/>
  <c r="AO384" i="7" a="1"/>
  <c r="AO787" i="7" a="1"/>
  <c r="AO834" i="7" a="1"/>
  <c r="AO867" i="7" a="1"/>
  <c r="AN27" i="7" a="1"/>
  <c r="AN184" i="7" a="1"/>
  <c r="AN444" i="7" a="1"/>
  <c r="AN194" i="7" a="1"/>
  <c r="AN383" i="7" a="1"/>
  <c r="AN400" i="7" a="1"/>
  <c r="AN518" i="7" a="1"/>
  <c r="AN326" i="7" a="1"/>
  <c r="AN545" i="7" a="1"/>
  <c r="AN695" i="7" a="1"/>
  <c r="AN951" i="7" a="1"/>
  <c r="AN741" i="7" a="1"/>
  <c r="AN997" i="7" a="1"/>
  <c r="AN840" i="7" a="1"/>
  <c r="AN140" i="7" a="1"/>
  <c r="AN268" i="7" a="1"/>
  <c r="AN105" i="7" a="1"/>
  <c r="AN445" i="7" a="1"/>
  <c r="AN544" i="7" a="1"/>
  <c r="AN275" i="7" a="1"/>
  <c r="AN571" i="7" a="1"/>
  <c r="AN748" i="7" a="1"/>
  <c r="AN267" i="7" a="1"/>
  <c r="AN794" i="7" a="1"/>
  <c r="AN635" i="7" a="1"/>
  <c r="AN891" i="7" a="1"/>
  <c r="AN873" i="7" a="1"/>
  <c r="AN85" i="7" a="1"/>
  <c r="AN345" i="7" a="1"/>
  <c r="AN233" i="7" a="1"/>
  <c r="AN463" i="7" a="1"/>
  <c r="AN562" i="7" a="1"/>
  <c r="AN414" i="7" a="1"/>
  <c r="AN589" i="7" a="1"/>
  <c r="AN783" i="7" a="1"/>
  <c r="AN697" i="7" a="1"/>
  <c r="AN829" i="7" a="1"/>
  <c r="AN672" i="7" a="1"/>
  <c r="AN928" i="7" a="1"/>
  <c r="AN801" i="7" a="1"/>
  <c r="AN104" i="7" a="1"/>
  <c r="AN456" i="7" a="1"/>
  <c r="AN301" i="7" a="1"/>
  <c r="AN468" i="7" a="1"/>
  <c r="AN596" i="7" a="1"/>
  <c r="AN495" i="7" a="1"/>
  <c r="AN623" i="7" a="1"/>
  <c r="AN852" i="7" a="1"/>
  <c r="AN642" i="7" a="1"/>
  <c r="AN898" i="7" a="1"/>
  <c r="AN739" i="7" a="1"/>
  <c r="AN995" i="7" a="1"/>
  <c r="AN889" i="7" a="1"/>
  <c r="AN740" i="7" a="1"/>
  <c r="AN786" i="7" a="1"/>
  <c r="AN883" i="7" a="1"/>
  <c r="AN846" i="7" a="1"/>
  <c r="M15" i="5" a="1"/>
  <c r="AN774" i="7" a="1"/>
  <c r="M50" i="5" a="1"/>
  <c r="M228" i="5" a="1"/>
  <c r="M21" i="5" a="1"/>
  <c r="AN363" i="7" a="1"/>
  <c r="AN674" i="7" a="1"/>
  <c r="AN771" i="7" a="1"/>
  <c r="AN670" i="7" a="1"/>
  <c r="M135" i="5" a="1"/>
  <c r="M96" i="5" a="1"/>
  <c r="M108" i="5" a="1"/>
  <c r="M43" i="5" a="1"/>
  <c r="M83" i="5" a="1"/>
  <c r="M26" i="5" a="1"/>
  <c r="M101" i="5" a="1"/>
  <c r="AO210" i="7" a="1"/>
  <c r="AO314" i="7" a="1"/>
  <c r="AO715" i="7" a="1"/>
  <c r="AO737" i="7" a="1"/>
  <c r="AO619" i="7" a="1"/>
  <c r="AO921" i="7" a="1"/>
  <c r="AO957" i="7" a="1"/>
  <c r="AO269" i="7" a="1"/>
  <c r="AO439" i="7" a="1"/>
  <c r="AO334" i="7" a="1"/>
  <c r="AO646" i="7" a="1"/>
  <c r="AO629" i="7" a="1"/>
  <c r="AO783" i="7" a="1"/>
  <c r="AO832" i="7" a="1"/>
  <c r="AO936" i="7" a="1"/>
  <c r="AO971" i="7" a="1"/>
  <c r="AN127" i="7" a="1"/>
  <c r="AN75" i="7" a="1"/>
  <c r="AN78" i="7" a="1"/>
  <c r="AN442" i="7" a="1"/>
  <c r="AO188" i="7" a="1"/>
  <c r="AO286" i="7" a="1"/>
  <c r="AO506" i="7" a="1"/>
  <c r="AO158" i="7" a="1"/>
  <c r="AO547" i="7" a="1"/>
  <c r="AO451" i="7" a="1"/>
  <c r="AO665" i="7" a="1"/>
  <c r="AO677" i="7" a="1"/>
  <c r="AO972" i="7" a="1"/>
  <c r="AN164" i="7" a="1"/>
  <c r="AN227" i="7" a="1"/>
  <c r="AN311" i="7" a="1"/>
  <c r="AN265" i="7" a="1"/>
  <c r="AN225" i="7" a="1"/>
  <c r="AN459" i="7" a="1"/>
  <c r="AN558" i="7" a="1"/>
  <c r="AN382" i="7" a="1"/>
  <c r="AN585" i="7" a="1"/>
  <c r="AN775" i="7" a="1"/>
  <c r="AN678" i="7" a="1"/>
  <c r="AN821" i="7" a="1"/>
  <c r="AN664" i="7" a="1"/>
  <c r="AN920" i="7" a="1"/>
  <c r="AN170" i="7" a="1"/>
  <c r="AN428" i="7" a="1"/>
  <c r="AN277" i="7" a="1"/>
  <c r="AN366" i="7" a="1"/>
  <c r="AN584" i="7" a="1"/>
  <c r="AN483" i="7" a="1"/>
  <c r="AN611" i="7" a="1"/>
  <c r="AN828" i="7" a="1"/>
  <c r="AN793" i="7" a="1"/>
  <c r="AN874" i="7" a="1"/>
  <c r="AN715" i="7" a="1"/>
  <c r="AN971" i="7" a="1"/>
  <c r="AN982" i="7" a="1"/>
  <c r="AN218" i="7" a="1"/>
  <c r="AN359" i="7" a="1"/>
  <c r="AN376" i="7" a="1"/>
  <c r="AN506" i="7" a="1"/>
  <c r="AN65" i="7" a="1"/>
  <c r="AN533" i="7" a="1"/>
  <c r="AN671" i="7" a="1"/>
  <c r="AN927" i="7" a="1"/>
  <c r="AN717" i="7" a="1"/>
  <c r="AN973" i="7" a="1"/>
  <c r="AN816" i="7" a="1"/>
  <c r="AN806" i="7" a="1"/>
  <c r="AN108" i="7" a="1"/>
  <c r="AN251" i="7" a="1"/>
  <c r="AN73" i="7" a="1"/>
  <c r="AN441" i="7" a="1"/>
  <c r="AN540" i="7" a="1"/>
  <c r="AN161" i="7" a="1"/>
  <c r="AO526" i="7" a="1"/>
  <c r="AO681" i="7" a="1"/>
  <c r="AO693" i="7" a="1"/>
  <c r="AO988" i="7" a="1"/>
  <c r="AN177" i="7" a="1"/>
  <c r="AN243" i="7" a="1"/>
  <c r="AO968" i="7" a="1"/>
  <c r="AN329" i="7" a="1"/>
  <c r="AN241" i="7" a="1"/>
  <c r="AN467" i="7" a="1"/>
  <c r="AN566" i="7" a="1"/>
  <c r="AN435" i="7" a="1"/>
  <c r="AN593" i="7" a="1"/>
  <c r="AN791" i="7" a="1"/>
  <c r="AN713" i="7" a="1"/>
  <c r="AN837" i="7" a="1"/>
  <c r="AN680" i="7" a="1"/>
  <c r="AN936" i="7" a="1"/>
  <c r="AN88" i="7" a="1"/>
  <c r="AN448" i="7" a="1"/>
  <c r="AN293" i="7" a="1"/>
  <c r="AN427" i="7" a="1"/>
  <c r="AN592" i="7" a="1"/>
  <c r="AN491" i="7" a="1"/>
  <c r="AN619" i="7" a="1"/>
  <c r="AN844" i="7" a="1"/>
  <c r="AN634" i="7" a="1"/>
  <c r="AN890" i="7" a="1"/>
  <c r="AN731" i="7" a="1"/>
  <c r="AN987" i="7" a="1"/>
  <c r="AN857" i="7" a="1"/>
  <c r="AN163" i="7" a="1"/>
  <c r="AN282" i="7" a="1"/>
  <c r="AN328" i="7" a="1"/>
  <c r="AN482" i="7" a="1"/>
  <c r="AN610" i="7" a="1"/>
  <c r="AN509" i="7" a="1"/>
  <c r="AN278" i="7" a="1"/>
  <c r="AN879" i="7" a="1"/>
  <c r="AN669" i="7" a="1"/>
  <c r="AN925" i="7" a="1"/>
  <c r="AN768" i="7" a="1"/>
  <c r="AN654" i="7" a="1"/>
  <c r="AN172" i="7" a="1"/>
  <c r="AN284" i="7" a="1"/>
  <c r="AN137" i="7" a="1"/>
  <c r="AN449" i="7" a="1"/>
  <c r="AN548" i="7" a="1"/>
  <c r="AN307" i="7" a="1"/>
  <c r="AN575" i="7" a="1"/>
  <c r="AO563" i="7" a="1"/>
  <c r="AO729" i="7" a="1"/>
  <c r="AO741" i="7" a="1"/>
  <c r="AO949" i="7" a="1"/>
  <c r="AN201" i="7" a="1"/>
  <c r="AN260" i="7" a="1"/>
  <c r="AN31" i="7" a="1"/>
  <c r="AN361" i="7" a="1"/>
  <c r="AN256" i="7" a="1"/>
  <c r="AN291" i="7" a="1"/>
  <c r="AN574" i="7" a="1"/>
  <c r="AN473" i="7" a="1"/>
  <c r="AN601" i="7" a="1"/>
  <c r="AN807" i="7" a="1"/>
  <c r="AN742" i="7" a="1"/>
  <c r="AN853" i="7" a="1"/>
  <c r="AN696" i="7" a="1"/>
  <c r="AN952" i="7" a="1"/>
  <c r="AN120" i="7" a="1"/>
  <c r="AN113" i="7" a="1"/>
  <c r="AN309" i="7" a="1"/>
  <c r="AN472" i="7" a="1"/>
  <c r="AN600" i="7" a="1"/>
  <c r="AN499" i="7" a="1"/>
  <c r="AN627" i="7" a="1"/>
  <c r="AN860" i="7" a="1"/>
  <c r="AN650" i="7" a="1"/>
  <c r="AN906" i="7" a="1"/>
  <c r="AN747" i="7" a="1"/>
  <c r="AN1003" i="7" a="1"/>
  <c r="AN921" i="7" a="1"/>
  <c r="AN186" i="7" a="1"/>
  <c r="AN314" i="7" a="1"/>
  <c r="AN344" i="7" a="1"/>
  <c r="AN490" i="7" a="1"/>
  <c r="AN618" i="7" a="1"/>
  <c r="AN517" i="7" a="1"/>
  <c r="AN639" i="7" a="1"/>
  <c r="AN895" i="7" a="1"/>
  <c r="AN685" i="7" a="1"/>
  <c r="AN941" i="7" a="1"/>
  <c r="AN784" i="7" a="1"/>
  <c r="AN686" i="7" a="1"/>
  <c r="AN58" i="7" a="1"/>
  <c r="AN252" i="7" a="1"/>
  <c r="AN394" i="7" a="1"/>
  <c r="AN413" i="7" a="1"/>
  <c r="AN524" i="7" a="1"/>
  <c r="AN379" i="7" a="1"/>
  <c r="AN551" i="7" a="1"/>
  <c r="AN708" i="7" a="1"/>
  <c r="AN964" i="7" a="1"/>
  <c r="AN754" i="7" a="1"/>
  <c r="AN710" i="7" a="1"/>
  <c r="AN851" i="7" a="1"/>
  <c r="AN945" i="7" a="1"/>
  <c r="AO387" i="7" a="1"/>
  <c r="AO617" i="7" a="1"/>
  <c r="AO627" i="7" a="1"/>
  <c r="AO924" i="7" a="1"/>
  <c r="AN116" i="7" a="1"/>
  <c r="AN248" i="7" a="1"/>
  <c r="AN295" i="7" a="1"/>
  <c r="AN231" i="7" a="1"/>
  <c r="AN158" i="7" a="1"/>
  <c r="AN451" i="7" a="1"/>
  <c r="AN550" i="7" a="1"/>
  <c r="AN318" i="7" a="1"/>
  <c r="AN577" i="7" a="1"/>
  <c r="AN759" i="7" a="1"/>
  <c r="AN649" i="7" a="1"/>
  <c r="AN805" i="7" a="1"/>
  <c r="AN648" i="7" a="1"/>
  <c r="AN904" i="7" a="1"/>
  <c r="AN138" i="7" a="1"/>
  <c r="AN396" i="7" a="1"/>
  <c r="AN261" i="7" a="1"/>
  <c r="AN302" i="7" a="1"/>
  <c r="AN576" i="7" a="1"/>
  <c r="AN475" i="7" a="1"/>
  <c r="AN603" i="7" a="1"/>
  <c r="AN812" i="7" a="1"/>
  <c r="AN758" i="7" a="1"/>
  <c r="AN858" i="7" a="1"/>
  <c r="AN699" i="7" a="1"/>
  <c r="AN955" i="7" a="1"/>
  <c r="AN918" i="7" a="1"/>
  <c r="AN99" i="7" a="1"/>
  <c r="AN454" i="7" a="1"/>
  <c r="AN296" i="7" a="1"/>
  <c r="AN460" i="7" a="1"/>
  <c r="AN594" i="7" a="1"/>
  <c r="AN493" i="7" a="1"/>
  <c r="AN621" i="7" a="1"/>
  <c r="AN847" i="7" a="1"/>
  <c r="AN637" i="7" a="1"/>
  <c r="AN893" i="7" a="1"/>
  <c r="AN736" i="7" a="1"/>
  <c r="AN992" i="7" a="1"/>
  <c r="AN878" i="7" a="1"/>
  <c r="AN204" i="7" a="1"/>
  <c r="AN343" i="7" a="1"/>
  <c r="AN365" i="7" a="1"/>
  <c r="AN500" i="7" a="1"/>
  <c r="AN628" i="7" a="1"/>
  <c r="AN527" i="7" a="1"/>
  <c r="AN660" i="7" a="1"/>
  <c r="AN916" i="7" a="1"/>
  <c r="AN706" i="7" a="1"/>
  <c r="AN962" i="7" a="1"/>
  <c r="AN803" i="7" a="1"/>
  <c r="AN753" i="7" a="1"/>
  <c r="AN961" i="7" a="1"/>
  <c r="AN868" i="7" a="1"/>
  <c r="AN914" i="7" a="1"/>
  <c r="AN462" i="7" a="1"/>
  <c r="M14" i="5" a="1"/>
  <c r="M77" i="5" a="1"/>
  <c r="M32" i="5" a="1"/>
  <c r="M114" i="5" a="1"/>
  <c r="M269" i="5" a="1"/>
  <c r="M217" i="5" a="1"/>
  <c r="AN756" i="7" a="1"/>
  <c r="AN802" i="7" a="1"/>
  <c r="AN899" i="7" a="1"/>
  <c r="AN702" i="7" a="1"/>
  <c r="M31" i="5" a="1"/>
  <c r="AN798" i="7" a="1"/>
  <c r="M172" i="5" a="1"/>
  <c r="M171" i="5" a="1"/>
  <c r="M256" i="5" a="1"/>
  <c r="M79" i="5" a="1"/>
  <c r="M165" i="5" a="1"/>
  <c r="M295" i="5" a="1"/>
  <c r="AN567" i="7" a="1"/>
  <c r="AN734" i="7" a="1"/>
  <c r="AN691" i="7" a="1"/>
  <c r="AN886" i="7" a="1"/>
  <c r="M87" i="5" a="1"/>
  <c r="M173" i="5" a="1"/>
  <c r="AN692" i="7" a="1"/>
  <c r="AN738" i="7" a="1"/>
  <c r="AN835" i="7" a="1"/>
  <c r="AN926" i="7" a="1"/>
  <c r="M103" i="5" a="1"/>
  <c r="M181" i="5" a="1"/>
  <c r="M76" i="5" a="1"/>
  <c r="M162" i="5" a="1"/>
  <c r="M293" i="5" a="1"/>
  <c r="AN897" i="7" a="1"/>
  <c r="M7" i="5" a="1"/>
  <c r="M183" i="5" a="1"/>
  <c r="M260" i="5" a="1"/>
  <c r="M124" i="5" a="1"/>
  <c r="M127" i="5" a="1"/>
  <c r="M163" i="5" a="1"/>
  <c r="M184" i="5" a="1"/>
  <c r="M291" i="5" a="1"/>
  <c r="M12" i="5" a="1"/>
  <c r="M296" i="5" a="1"/>
  <c r="M13" i="5" a="1"/>
  <c r="M17" i="5" a="1"/>
  <c r="M248" i="5" a="1"/>
  <c r="M272" i="5" a="1"/>
  <c r="M144" i="5" a="1"/>
  <c r="M166" i="5" a="1"/>
  <c r="M4" i="5" a="1"/>
  <c r="M254" i="5" a="1"/>
  <c r="M249" i="5" a="1"/>
  <c r="M218" i="5" a="1"/>
  <c r="M251" i="5" a="1"/>
  <c r="M90" i="5" a="1"/>
  <c r="M204" i="5" a="1"/>
  <c r="M186" i="5" a="1"/>
  <c r="M155" i="5" a="1"/>
  <c r="M198" i="5" a="1"/>
  <c r="M62" i="5" a="1"/>
  <c r="M214" i="5" a="1"/>
  <c r="M234" i="5" a="1"/>
  <c r="M206" i="5" a="1"/>
  <c r="M82" i="5" a="1"/>
  <c r="M23" i="5" a="1"/>
  <c r="M276" i="5" a="1"/>
  <c r="M250" i="5" a="1"/>
  <c r="AO402" i="7" a="1"/>
  <c r="AO507" i="7" a="1"/>
  <c r="AO779" i="7" a="1"/>
  <c r="AO698" i="7" a="1"/>
  <c r="AO685" i="7" a="1"/>
  <c r="AO836" i="7" a="1"/>
  <c r="AO952" i="7" a="1"/>
  <c r="AO248" i="7" a="1"/>
  <c r="AO105" i="7" a="1"/>
  <c r="AO462" i="7" a="1"/>
  <c r="AO670" i="7" a="1"/>
  <c r="AO692" i="7" a="1"/>
  <c r="AO559" i="7" a="1"/>
  <c r="AO896" i="7" a="1"/>
  <c r="AO999" i="7" a="1"/>
  <c r="AN36" i="7" a="1"/>
  <c r="AN183" i="7" a="1"/>
  <c r="AN139" i="7" a="1"/>
  <c r="AN257" i="7" a="1"/>
  <c r="AN258" i="7" a="1"/>
  <c r="AO175" i="7" a="1"/>
  <c r="AO380" i="7" a="1"/>
  <c r="AO365" i="7" a="1"/>
  <c r="AO371" i="7" a="1"/>
  <c r="AO600" i="7" a="1"/>
  <c r="AO632" i="7" a="1"/>
  <c r="AO793" i="7" a="1"/>
  <c r="AO805" i="7" a="1"/>
  <c r="AO844" i="7" a="1"/>
  <c r="AN98" i="7" a="1"/>
  <c r="AN308" i="7" a="1"/>
  <c r="AN124" i="7" a="1"/>
  <c r="AN446" i="7" a="1"/>
  <c r="AN288" i="7" a="1"/>
  <c r="AN419" i="7" a="1"/>
  <c r="AN590" i="7" a="1"/>
  <c r="AN489" i="7" a="1"/>
  <c r="AN617" i="7" a="1"/>
  <c r="AN839" i="7" a="1"/>
  <c r="AN374" i="7" a="1"/>
  <c r="AN885" i="7" a="1"/>
  <c r="AN728" i="7" a="1"/>
  <c r="AN984" i="7" a="1"/>
  <c r="AN180" i="7" a="1"/>
  <c r="AN303" i="7" a="1"/>
  <c r="AN341" i="7" a="1"/>
  <c r="AN488" i="7" a="1"/>
  <c r="AN616" i="7" a="1"/>
  <c r="AN515" i="7" a="1"/>
  <c r="AN636" i="7" a="1"/>
  <c r="AN892" i="7" a="1"/>
  <c r="AN682" i="7" a="1"/>
  <c r="AN938" i="7" a="1"/>
  <c r="AN779" i="7" a="1"/>
  <c r="AN681" i="7" a="1"/>
  <c r="AN92" i="7" a="1"/>
  <c r="AN247" i="7" a="1"/>
  <c r="AN423" i="7" a="1"/>
  <c r="AN439" i="7" a="1"/>
  <c r="AN538" i="7" a="1"/>
  <c r="AN118" i="7" a="1"/>
  <c r="AN565" i="7" a="1"/>
  <c r="AN735" i="7" a="1"/>
  <c r="AN991" i="7" a="1"/>
  <c r="AN781" i="7" a="1"/>
  <c r="AN299" i="7" a="1"/>
  <c r="AN880" i="7" a="1"/>
  <c r="AN830" i="7" a="1"/>
  <c r="AN122" i="7" a="1"/>
  <c r="AN380" i="7" a="1"/>
  <c r="AN253" i="7" a="1"/>
  <c r="AN270" i="7" a="1"/>
  <c r="AN572" i="7" a="1"/>
  <c r="AN471" i="7" a="1"/>
  <c r="AO640" i="7" a="1"/>
  <c r="AO564" i="7" a="1"/>
  <c r="AO821" i="7" a="1"/>
  <c r="AO892" i="7" a="1"/>
  <c r="AN114" i="7" a="1"/>
  <c r="AN324" i="7" a="1"/>
  <c r="AN213" i="7" a="1"/>
  <c r="AN102" i="7" a="1"/>
  <c r="AN304" i="7" a="1"/>
  <c r="AN470" i="7" a="1"/>
  <c r="AN598" i="7" a="1"/>
  <c r="AN497" i="7" a="1"/>
  <c r="AN625" i="7" a="1"/>
  <c r="AN855" i="7" a="1"/>
  <c r="AN645" i="7" a="1"/>
  <c r="AN901" i="7" a="1"/>
  <c r="AN744" i="7" a="1"/>
  <c r="AN1000" i="7" a="1"/>
  <c r="AN196" i="7" a="1"/>
  <c r="AN330" i="7" a="1"/>
  <c r="AN357" i="7" a="1"/>
  <c r="AN496" i="7" a="1"/>
  <c r="AN624" i="7" a="1"/>
  <c r="AN523" i="7" a="1"/>
  <c r="AN652" i="7" a="1"/>
  <c r="AN908" i="7" a="1"/>
  <c r="AN698" i="7" a="1"/>
  <c r="AN954" i="7" a="1"/>
  <c r="AN795" i="7" a="1"/>
  <c r="AN729" i="7" a="1"/>
  <c r="AO1000" i="7" a="1"/>
  <c r="AN234" i="7" a="1"/>
  <c r="AN375" i="7" a="1"/>
  <c r="AN392" i="7" a="1"/>
  <c r="AN514" i="7" a="1"/>
  <c r="AN294" i="7" a="1"/>
  <c r="AN541" i="7" a="1"/>
  <c r="AN687" i="7" a="1"/>
  <c r="AN943" i="7" a="1"/>
  <c r="AN733" i="7" a="1"/>
  <c r="AN989" i="7" a="1"/>
  <c r="AN832" i="7" a="1"/>
  <c r="AN870" i="7" a="1"/>
  <c r="AN154" i="7" a="1"/>
  <c r="AN412" i="7" a="1"/>
  <c r="AN269" i="7" a="1"/>
  <c r="AN334" i="7" a="1"/>
  <c r="AN580" i="7" a="1"/>
  <c r="AN479" i="7" a="1"/>
  <c r="AN607" i="7" a="1"/>
  <c r="AO561" i="7" a="1"/>
  <c r="AO690" i="7" a="1"/>
  <c r="AO869" i="7" a="1"/>
  <c r="AO942" i="7" a="1"/>
  <c r="AN162" i="7" a="1"/>
  <c r="AN356" i="7" a="1"/>
  <c r="AN101" i="7" a="1"/>
  <c r="AN266" i="7" a="1"/>
  <c r="AN320" i="7" a="1"/>
  <c r="AN478" i="7" a="1"/>
  <c r="AN606" i="7" a="1"/>
  <c r="AN505" i="7" a="1"/>
  <c r="AN633" i="7" a="1"/>
  <c r="AN871" i="7" a="1"/>
  <c r="AN661" i="7" a="1"/>
  <c r="AN917" i="7" a="1"/>
  <c r="AN760" i="7" a="1"/>
  <c r="AN641" i="7" a="1"/>
  <c r="AN212" i="7" a="1"/>
  <c r="AN351" i="7" a="1"/>
  <c r="AN373" i="7" a="1"/>
  <c r="AN504" i="7" a="1"/>
  <c r="AN632" i="7" a="1"/>
  <c r="AN531" i="7" a="1"/>
  <c r="AN668" i="7" a="1"/>
  <c r="AN924" i="7" a="1"/>
  <c r="AN714" i="7" a="1"/>
  <c r="AN970" i="7" a="1"/>
  <c r="AN811" i="7" a="1"/>
  <c r="AN790" i="7" a="1"/>
  <c r="AN50" i="7" a="1"/>
  <c r="AN250" i="7" a="1"/>
  <c r="AN391" i="7" a="1"/>
  <c r="AN408" i="7" a="1"/>
  <c r="AN522" i="7" a="1"/>
  <c r="AN358" i="7" a="1"/>
  <c r="AN549" i="7" a="1"/>
  <c r="AN703" i="7" a="1"/>
  <c r="AN959" i="7" a="1"/>
  <c r="AN749" i="7" a="1"/>
  <c r="AN310" i="7" a="1"/>
  <c r="AN848" i="7" a="1"/>
  <c r="AN934" i="7" a="1"/>
  <c r="AN205" i="7" a="1"/>
  <c r="AN316" i="7" a="1"/>
  <c r="AN221" i="7" a="1"/>
  <c r="AN457" i="7" a="1"/>
  <c r="AN556" i="7" a="1"/>
  <c r="AN371" i="7" a="1"/>
  <c r="AN583" i="7" a="1"/>
  <c r="AN772" i="7" a="1"/>
  <c r="AN673" i="7" a="1"/>
  <c r="AN818" i="7" a="1"/>
  <c r="AN659" i="7" a="1"/>
  <c r="AN915" i="7" a="1"/>
  <c r="AN969" i="7" a="1"/>
  <c r="AO608" i="7" a="1"/>
  <c r="AO745" i="7" a="1"/>
  <c r="AO757" i="7" a="1"/>
  <c r="AO965" i="7" a="1"/>
  <c r="AN209" i="7" a="1"/>
  <c r="AN292" i="7" a="1"/>
  <c r="AN63" i="7" a="1"/>
  <c r="AN393" i="7" a="1"/>
  <c r="AN272" i="7" a="1"/>
  <c r="AN355" i="7" a="1"/>
  <c r="AN582" i="7" a="1"/>
  <c r="AN481" i="7" a="1"/>
  <c r="AN609" i="7" a="1"/>
  <c r="AN823" i="7" a="1"/>
  <c r="AN785" i="7" a="1"/>
  <c r="AN869" i="7" a="1"/>
  <c r="AN712" i="7" a="1"/>
  <c r="AN968" i="7" a="1"/>
  <c r="AN152" i="7" a="1"/>
  <c r="AN271" i="7" a="1"/>
  <c r="AN325" i="7" a="1"/>
  <c r="AN480" i="7" a="1"/>
  <c r="AN608" i="7" a="1"/>
  <c r="AN507" i="7" a="1"/>
  <c r="AN86" i="7" a="1"/>
  <c r="AN876" i="7" a="1"/>
  <c r="AN666" i="7" a="1"/>
  <c r="AN922" i="7" a="1"/>
  <c r="AN763" i="7" a="1"/>
  <c r="AN646" i="7" a="1"/>
  <c r="AN985" i="7" a="1"/>
  <c r="AN202" i="7" a="1"/>
  <c r="AN335" i="7" a="1"/>
  <c r="AN360" i="7" a="1"/>
  <c r="AN498" i="7" a="1"/>
  <c r="AN626" i="7" a="1"/>
  <c r="AN525" i="7" a="1"/>
  <c r="AN655" i="7" a="1"/>
  <c r="AN911" i="7" a="1"/>
  <c r="AN701" i="7" a="1"/>
  <c r="AN957" i="7" a="1"/>
  <c r="AN800" i="7" a="1"/>
  <c r="AN745" i="7" a="1"/>
  <c r="AN55" i="7" a="1"/>
  <c r="AN219" i="7" a="1"/>
  <c r="AN410" i="7" a="1"/>
  <c r="AN429" i="7" a="1"/>
  <c r="AN532" i="7" a="1"/>
  <c r="AN434" i="7" a="1"/>
  <c r="AN559" i="7" a="1"/>
  <c r="AN724" i="7" a="1"/>
  <c r="AN980" i="7" a="1"/>
  <c r="AN770" i="7" a="1"/>
  <c r="AN761" i="7" a="1"/>
  <c r="AN867" i="7" a="1"/>
  <c r="AN825" i="7" a="1"/>
  <c r="AN503" i="7" a="1"/>
  <c r="AN996" i="7" a="1"/>
  <c r="AN342" i="7" a="1"/>
  <c r="AN841" i="7" a="1"/>
  <c r="M55" i="5" a="1"/>
  <c r="M141" i="5" a="1"/>
  <c r="M92" i="5" a="1"/>
  <c r="M175" i="5" a="1"/>
  <c r="M301" i="5" a="1"/>
  <c r="AN974" i="7" a="1"/>
  <c r="AN884" i="7" a="1"/>
  <c r="AN930" i="7" a="1"/>
  <c r="AN662" i="7" a="1"/>
  <c r="M22" i="5" a="1"/>
  <c r="M93" i="5" a="1"/>
  <c r="M8" i="5" a="1"/>
  <c r="M66" i="5" a="1"/>
  <c r="M244" i="5" a="1"/>
  <c r="M78" i="5" a="1"/>
  <c r="M143" i="5" a="1"/>
  <c r="M193" i="5" a="1"/>
  <c r="AN978" i="7" a="1"/>
  <c r="M30" i="5" a="1"/>
  <c r="AN599" i="7" a="1"/>
  <c r="AN707" i="7" a="1"/>
  <c r="M39" i="5" a="1"/>
  <c r="M24" i="5" a="1"/>
  <c r="M261" i="5" a="1"/>
  <c r="M111" i="5" a="1"/>
  <c r="M104" i="5" a="1"/>
  <c r="M18" i="5" a="1"/>
  <c r="M221" i="5" a="1"/>
  <c r="M174" i="5" a="1"/>
  <c r="M168" i="5" a="1"/>
  <c r="M300" i="5" a="1"/>
  <c r="M117" i="5" a="1"/>
  <c r="M298" i="5" a="1"/>
  <c r="M138" i="5" a="1"/>
  <c r="M110" i="5" a="1"/>
  <c r="M99" i="5" a="1"/>
  <c r="M289" i="5" a="1"/>
  <c r="M290" i="5" a="1"/>
  <c r="M94" i="5" a="1"/>
  <c r="M239" i="5" a="1"/>
  <c r="M153" i="5" a="1"/>
  <c r="M123" i="5" a="1"/>
  <c r="M253" i="5" a="1"/>
  <c r="M199" i="5" a="1"/>
  <c r="M56" i="5" a="1"/>
  <c r="M284" i="5" a="1"/>
  <c r="M116" i="5" a="1"/>
  <c r="M201" i="5" a="1"/>
  <c r="M182" i="5" a="1"/>
  <c r="M145" i="5" a="1"/>
  <c r="M28" i="5" a="1"/>
  <c r="M200" i="5" a="1"/>
  <c r="M226" i="5" a="1"/>
  <c r="M40" i="5" a="1"/>
  <c r="M208" i="5" a="1"/>
  <c r="AN862" i="7" a="1"/>
  <c r="M177" i="5" a="1"/>
  <c r="M70" i="5" a="1"/>
  <c r="M142" i="5" a="1"/>
  <c r="M67" i="5" a="1"/>
  <c r="M281" i="5" a="1"/>
  <c r="M88" i="5" a="1"/>
  <c r="M267" i="5" a="1"/>
  <c r="M113" i="5" a="1"/>
  <c r="M299" i="5" a="1"/>
  <c r="M263" i="5" a="1"/>
  <c r="M98" i="5" a="1"/>
  <c r="M255" i="5" a="1"/>
  <c r="M196" i="5" a="1"/>
  <c r="M227" i="5" a="1"/>
  <c r="M41" i="5" a="1"/>
  <c r="M63" i="5" a="1"/>
  <c r="M100" i="5" a="1"/>
  <c r="M36" i="5" a="1"/>
  <c r="M146" i="5" a="1"/>
  <c r="M35" i="5" a="1"/>
  <c r="M11" i="5" a="1"/>
  <c r="M209" i="5" a="1"/>
  <c r="M112" i="5" a="1"/>
  <c r="AN676" i="7" a="1"/>
  <c r="AN819" i="7" a="1"/>
  <c r="M151" i="5" a="1"/>
  <c r="AN820" i="7" a="1"/>
  <c r="AN963" i="7" a="1"/>
  <c r="M167" i="5" a="1"/>
  <c r="M140" i="5" a="1"/>
  <c r="M203" i="5" a="1"/>
  <c r="M69" i="5" a="1"/>
  <c r="M89" i="5" a="1"/>
  <c r="M85" i="5" a="1"/>
  <c r="M282" i="5" a="1"/>
  <c r="M74" i="5" a="1"/>
  <c r="M132" i="5" a="1"/>
  <c r="M150" i="5" a="1"/>
  <c r="M271" i="5" a="1"/>
  <c r="M179" i="5" a="1"/>
  <c r="M120" i="5" a="1"/>
  <c r="M27" i="5" a="1"/>
  <c r="M126" i="5" a="1"/>
  <c r="M280" i="5" a="1"/>
  <c r="M238" i="5" a="1"/>
  <c r="M106" i="5" a="1"/>
  <c r="M57" i="5" a="1"/>
  <c r="M275" i="5" a="1"/>
  <c r="M33" i="5" a="1"/>
  <c r="M137" i="5" a="1"/>
  <c r="M287" i="5" a="1"/>
  <c r="M73" i="5" a="1"/>
  <c r="M213" i="5" a="1"/>
  <c r="M59" i="5" a="1"/>
  <c r="M129" i="5" a="1"/>
  <c r="M91" i="5" a="1"/>
  <c r="M154" i="5" a="1"/>
  <c r="M236" i="5" a="1"/>
  <c r="M240" i="5" a="1"/>
  <c r="M148" i="5" a="1"/>
  <c r="M270" i="5" a="1"/>
  <c r="M60" i="5" a="1"/>
  <c r="M231" i="5" a="1"/>
  <c r="M205" i="5" a="1"/>
  <c r="M164" i="5" a="1"/>
  <c r="M264" i="5" a="1"/>
  <c r="M278" i="5" a="1"/>
  <c r="M257" i="5" a="1"/>
  <c r="AN817" i="7" a="1"/>
  <c r="M109" i="5" a="1"/>
  <c r="M125" i="5" a="1"/>
  <c r="M48" i="5" a="1"/>
  <c r="M297" i="5" a="1"/>
  <c r="M225" i="5" a="1"/>
  <c r="M86" i="5" a="1"/>
  <c r="M25" i="5" a="1"/>
  <c r="M194" i="5" a="1"/>
  <c r="M46" i="5" a="1"/>
  <c r="M38" i="5" a="1"/>
  <c r="M274" i="5" a="1"/>
  <c r="M242" i="5" a="1"/>
  <c r="M54" i="5" a="1"/>
  <c r="M273" i="5" a="1"/>
  <c r="M122" i="5" a="1"/>
  <c r="M259" i="5" a="1"/>
  <c r="M246" i="5" a="1"/>
  <c r="M187" i="5" a="1"/>
  <c r="M211" i="5" a="1"/>
  <c r="AN722" i="7" a="1"/>
  <c r="AN902" i="7" a="1"/>
  <c r="M128" i="5" a="1"/>
  <c r="AN866" i="7" a="1"/>
  <c r="AN990" i="7" a="1"/>
  <c r="M160" i="5" a="1"/>
  <c r="M107" i="5" a="1"/>
  <c r="M10" i="5" a="1"/>
  <c r="M247" i="5" a="1"/>
  <c r="M75" i="5" a="1"/>
  <c r="M158" i="5" a="1"/>
  <c r="M81" i="5" a="1"/>
  <c r="M49" i="5" a="1"/>
  <c r="M245" i="5" a="1"/>
  <c r="M5" i="5" a="1"/>
  <c r="M237" i="5" a="1"/>
  <c r="M3" i="5" a="1"/>
  <c r="M224" i="5" a="1"/>
  <c r="M97" i="5" a="1"/>
  <c r="M42" i="5" a="1"/>
  <c r="M136" i="5" a="1"/>
  <c r="M118" i="5" a="1"/>
  <c r="M210" i="5" a="1"/>
  <c r="M229" i="5" a="1"/>
  <c r="M121" i="5" a="1"/>
  <c r="M16" i="5" a="1"/>
  <c r="M149" i="5" a="1"/>
  <c r="M189" i="5" a="1"/>
  <c r="M207" i="5" a="1"/>
  <c r="M233" i="5" a="1"/>
  <c r="M216" i="5" a="1"/>
  <c r="M258" i="5" a="1"/>
  <c r="M268" i="5" a="1"/>
  <c r="M235" i="5" a="1"/>
  <c r="M65" i="5" a="1"/>
  <c r="M241" i="5" a="1"/>
  <c r="M230" i="5" a="1"/>
  <c r="M72" i="5" a="1"/>
  <c r="M285" i="5" a="1"/>
  <c r="M53" i="5" a="1"/>
  <c r="M29" i="5" a="1"/>
  <c r="M266" i="5" a="1"/>
  <c r="M178" i="5" a="1"/>
  <c r="M188" i="5" a="1"/>
  <c r="M176" i="5" a="1"/>
  <c r="M20" i="5" a="1"/>
  <c r="M202" i="5" a="1"/>
  <c r="M84" i="5" a="1"/>
  <c r="M169" i="5" a="1"/>
  <c r="M191" i="5" a="1"/>
  <c r="M170" i="5" a="1"/>
  <c r="M294" i="5" a="1"/>
  <c r="M180" i="5" a="1"/>
  <c r="AN932" i="7" a="1"/>
  <c r="AN777" i="7" a="1"/>
  <c r="AN950" i="7" a="1"/>
  <c r="M185" i="5" a="1"/>
  <c r="M134" i="5" a="1"/>
  <c r="M58" i="5" a="1"/>
  <c r="M131" i="5" a="1"/>
  <c r="M161" i="5" a="1"/>
  <c r="M195" i="5" a="1"/>
  <c r="M252" i="5" a="1"/>
  <c r="M262" i="5" a="1"/>
  <c r="M265" i="5" a="1"/>
  <c r="M283" i="5" a="1"/>
  <c r="M51" i="5" a="1"/>
  <c r="M95" i="5" a="1"/>
  <c r="M115" i="5" a="1"/>
  <c r="M222" i="5" a="1"/>
  <c r="M286" i="5" a="1"/>
  <c r="AN18" i="7" a="1"/>
  <c r="AO17" i="7" a="1"/>
  <c r="AP21" i="7" a="1"/>
  <c r="AN17" i="7" a="1"/>
  <c r="AO25" i="7" a="1"/>
  <c r="AO20" i="7" a="1"/>
  <c r="AP20" i="7" a="1"/>
  <c r="AN21" i="7" a="1"/>
  <c r="AO24" i="7" a="1"/>
  <c r="AP24" i="7" a="1"/>
  <c r="AP18" i="7" a="1"/>
  <c r="AN25" i="7" a="1"/>
  <c r="AN26" i="7" a="1"/>
  <c r="AO16" i="7" a="1"/>
  <c r="AP16" i="7" a="1"/>
  <c r="AN16" i="7" a="1"/>
  <c r="AO26" i="7" a="1"/>
  <c r="AN22" i="7" a="1"/>
  <c r="AO21" i="7" a="1"/>
  <c r="AO22" i="7" a="1"/>
  <c r="AN20" i="7" a="1"/>
  <c r="AN23" i="7" a="1"/>
  <c r="AO23" i="7" a="1"/>
  <c r="AP23" i="7" a="1"/>
  <c r="AP26" i="7" a="1"/>
  <c r="AN19" i="7" a="1"/>
  <c r="AP17" i="7" a="1"/>
  <c r="AO18" i="7" a="1"/>
  <c r="AO19" i="7" a="1"/>
  <c r="AN24" i="7" a="1"/>
  <c r="AP25" i="7" a="1"/>
  <c r="AP19" i="7" a="1"/>
  <c r="AP22" i="7" a="1"/>
  <c r="AP22" i="7" l="1"/>
  <c r="AP19" i="7"/>
  <c r="AP25" i="7"/>
  <c r="AN24" i="7"/>
  <c r="AO19" i="7"/>
  <c r="AO18" i="7"/>
  <c r="AP17" i="7"/>
  <c r="AN19" i="7"/>
  <c r="AP26" i="7"/>
  <c r="AP23" i="7"/>
  <c r="AO23" i="7"/>
  <c r="AN23" i="7"/>
  <c r="AN20" i="7"/>
  <c r="AO22" i="7"/>
  <c r="AO21" i="7"/>
  <c r="AN22" i="7"/>
  <c r="AO26" i="7"/>
  <c r="AN16" i="7"/>
  <c r="AP16" i="7"/>
  <c r="AO16" i="7"/>
  <c r="AN26" i="7"/>
  <c r="AN25" i="7"/>
  <c r="AP18" i="7"/>
  <c r="AP24" i="7"/>
  <c r="AO24" i="7"/>
  <c r="AN21" i="7"/>
  <c r="AP20" i="7"/>
  <c r="AO20" i="7"/>
  <c r="AO25" i="7"/>
  <c r="AN17" i="7"/>
  <c r="AP21" i="7"/>
  <c r="AO17" i="7"/>
  <c r="AN18" i="7"/>
  <c r="M286" i="5"/>
  <c r="M222" i="5"/>
  <c r="M115" i="5"/>
  <c r="M95" i="5"/>
  <c r="M51" i="5"/>
  <c r="M283" i="5"/>
  <c r="M265" i="5"/>
  <c r="M262" i="5"/>
  <c r="M252" i="5"/>
  <c r="M195" i="5"/>
  <c r="M161" i="5"/>
  <c r="M131" i="5"/>
  <c r="M58" i="5"/>
  <c r="M134" i="5"/>
  <c r="M185" i="5"/>
  <c r="AN950" i="7"/>
  <c r="AN777" i="7"/>
  <c r="AN932" i="7"/>
  <c r="M180" i="5"/>
  <c r="M294" i="5"/>
  <c r="M170" i="5"/>
  <c r="M191" i="5"/>
  <c r="M169" i="5"/>
  <c r="M84" i="5"/>
  <c r="M202" i="5"/>
  <c r="M20" i="5"/>
  <c r="M176" i="5"/>
  <c r="M188" i="5"/>
  <c r="M178" i="5"/>
  <c r="M266" i="5"/>
  <c r="M29" i="5"/>
  <c r="M53" i="5"/>
  <c r="M285" i="5"/>
  <c r="M72" i="5"/>
  <c r="M230" i="5"/>
  <c r="M241" i="5"/>
  <c r="M65" i="5"/>
  <c r="M235" i="5"/>
  <c r="M268" i="5"/>
  <c r="M258" i="5"/>
  <c r="M216" i="5"/>
  <c r="M233" i="5"/>
  <c r="M207" i="5"/>
  <c r="M189" i="5"/>
  <c r="M149" i="5"/>
  <c r="M16" i="5"/>
  <c r="M121" i="5"/>
  <c r="M229" i="5"/>
  <c r="M210" i="5"/>
  <c r="M118" i="5"/>
  <c r="M136" i="5"/>
  <c r="M42" i="5"/>
  <c r="M97" i="5"/>
  <c r="M224" i="5"/>
  <c r="M3" i="5"/>
  <c r="R3" i="5" s="1" a="1"/>
  <c r="M237" i="5"/>
  <c r="M5" i="5"/>
  <c r="M245" i="5"/>
  <c r="M49" i="5"/>
  <c r="M81" i="5"/>
  <c r="M158" i="5"/>
  <c r="M75" i="5"/>
  <c r="M247" i="5"/>
  <c r="M10" i="5"/>
  <c r="M107" i="5"/>
  <c r="M160" i="5"/>
  <c r="AN990" i="7"/>
  <c r="AN866" i="7"/>
  <c r="M128" i="5"/>
  <c r="AN902" i="7"/>
  <c r="AN722" i="7"/>
  <c r="M211" i="5"/>
  <c r="M187" i="5"/>
  <c r="M246" i="5"/>
  <c r="M259" i="5"/>
  <c r="M122" i="5"/>
  <c r="M273" i="5"/>
  <c r="M54" i="5"/>
  <c r="M242" i="5"/>
  <c r="M274" i="5"/>
  <c r="M38" i="5"/>
  <c r="M46" i="5"/>
  <c r="M194" i="5"/>
  <c r="M25" i="5"/>
  <c r="M86" i="5"/>
  <c r="M225" i="5"/>
  <c r="M297" i="5"/>
  <c r="M48" i="5"/>
  <c r="M125" i="5"/>
  <c r="M109" i="5"/>
  <c r="AN817" i="7"/>
  <c r="M257" i="5"/>
  <c r="M278" i="5"/>
  <c r="M264" i="5"/>
  <c r="M164" i="5"/>
  <c r="M205" i="5"/>
  <c r="M231" i="5"/>
  <c r="M60" i="5"/>
  <c r="M270" i="5"/>
  <c r="M148" i="5"/>
  <c r="M240" i="5"/>
  <c r="M236" i="5"/>
  <c r="M154" i="5"/>
  <c r="M91" i="5"/>
  <c r="M129" i="5"/>
  <c r="M59" i="5"/>
  <c r="M213" i="5"/>
  <c r="M73" i="5"/>
  <c r="M287" i="5"/>
  <c r="M137" i="5"/>
  <c r="M33" i="5"/>
  <c r="M275" i="5"/>
  <c r="M57" i="5"/>
  <c r="M106" i="5"/>
  <c r="M238" i="5"/>
  <c r="M280" i="5"/>
  <c r="M126" i="5"/>
  <c r="M27" i="5"/>
  <c r="M120" i="5"/>
  <c r="M179" i="5"/>
  <c r="M271" i="5"/>
  <c r="M150" i="5"/>
  <c r="M132" i="5"/>
  <c r="M74" i="5"/>
  <c r="M282" i="5"/>
  <c r="M85" i="5"/>
  <c r="M89" i="5"/>
  <c r="M69" i="5"/>
  <c r="M203" i="5"/>
  <c r="M140" i="5"/>
  <c r="M167" i="5"/>
  <c r="AN963" i="7"/>
  <c r="AN820" i="7"/>
  <c r="M151" i="5"/>
  <c r="AN819" i="7"/>
  <c r="AN676" i="7"/>
  <c r="M112" i="5"/>
  <c r="M209" i="5"/>
  <c r="M11" i="5"/>
  <c r="M35" i="5"/>
  <c r="M146" i="5"/>
  <c r="M36" i="5"/>
  <c r="M100" i="5"/>
  <c r="M63" i="5"/>
  <c r="M41" i="5"/>
  <c r="M227" i="5"/>
  <c r="M196" i="5"/>
  <c r="M255" i="5"/>
  <c r="M98" i="5"/>
  <c r="M263" i="5"/>
  <c r="M299" i="5"/>
  <c r="M113" i="5"/>
  <c r="M267" i="5"/>
  <c r="M88" i="5"/>
  <c r="M281" i="5"/>
  <c r="M67" i="5"/>
  <c r="M142" i="5"/>
  <c r="M70" i="5"/>
  <c r="M177" i="5"/>
  <c r="AN862" i="7"/>
  <c r="M208" i="5"/>
  <c r="M40" i="5"/>
  <c r="M226" i="5"/>
  <c r="M200" i="5"/>
  <c r="M28" i="5"/>
  <c r="M145" i="5"/>
  <c r="M182" i="5"/>
  <c r="M201" i="5"/>
  <c r="M116" i="5"/>
  <c r="M284" i="5"/>
  <c r="M56" i="5"/>
  <c r="M199" i="5"/>
  <c r="M253" i="5"/>
  <c r="M123" i="5"/>
  <c r="M153" i="5"/>
  <c r="M239" i="5"/>
  <c r="M94" i="5"/>
  <c r="M290" i="5"/>
  <c r="M289" i="5"/>
  <c r="M99" i="5"/>
  <c r="M110" i="5"/>
  <c r="M138" i="5"/>
  <c r="M298" i="5"/>
  <c r="M117" i="5"/>
  <c r="M300" i="5"/>
  <c r="M168" i="5"/>
  <c r="M174" i="5"/>
  <c r="M221" i="5"/>
  <c r="M18" i="5"/>
  <c r="M104" i="5"/>
  <c r="M111" i="5"/>
  <c r="M261" i="5"/>
  <c r="M24" i="5"/>
  <c r="M39" i="5"/>
  <c r="AN707" i="7"/>
  <c r="AN599" i="7"/>
  <c r="M30" i="5"/>
  <c r="AN978" i="7"/>
  <c r="M193" i="5"/>
  <c r="M143" i="5"/>
  <c r="M78" i="5"/>
  <c r="M244" i="5"/>
  <c r="M66" i="5"/>
  <c r="M8" i="5"/>
  <c r="M93" i="5"/>
  <c r="M22" i="5"/>
  <c r="AN662" i="7"/>
  <c r="AN930" i="7"/>
  <c r="AN884" i="7"/>
  <c r="AN974" i="7"/>
  <c r="M301" i="5"/>
  <c r="M175" i="5"/>
  <c r="M92" i="5"/>
  <c r="M141" i="5"/>
  <c r="M55" i="5"/>
  <c r="AN841" i="7"/>
  <c r="AN342" i="7"/>
  <c r="AN996" i="7"/>
  <c r="AN503" i="7"/>
  <c r="AN825" i="7"/>
  <c r="AN867" i="7"/>
  <c r="AN761" i="7"/>
  <c r="AN770" i="7"/>
  <c r="AN980" i="7"/>
  <c r="AN724" i="7"/>
  <c r="AN559" i="7"/>
  <c r="AN434" i="7"/>
  <c r="AN532" i="7"/>
  <c r="AN429" i="7"/>
  <c r="AN410" i="7"/>
  <c r="AN219" i="7"/>
  <c r="AN55" i="7"/>
  <c r="AN745" i="7"/>
  <c r="AN800" i="7"/>
  <c r="AN957" i="7"/>
  <c r="AN701" i="7"/>
  <c r="AN911" i="7"/>
  <c r="AN655" i="7"/>
  <c r="AN525" i="7"/>
  <c r="AN626" i="7"/>
  <c r="AN498" i="7"/>
  <c r="AN360" i="7"/>
  <c r="AN335" i="7"/>
  <c r="AN202" i="7"/>
  <c r="AN985" i="7"/>
  <c r="AN646" i="7"/>
  <c r="AN763" i="7"/>
  <c r="AN922" i="7"/>
  <c r="AN666" i="7"/>
  <c r="AN876" i="7"/>
  <c r="AN86" i="7"/>
  <c r="AN507" i="7"/>
  <c r="AN608" i="7"/>
  <c r="AN480" i="7"/>
  <c r="AN325" i="7"/>
  <c r="AN271" i="7"/>
  <c r="AN152" i="7"/>
  <c r="AN968" i="7"/>
  <c r="AN712" i="7"/>
  <c r="AN869" i="7"/>
  <c r="AN785" i="7"/>
  <c r="AN823" i="7"/>
  <c r="AN609" i="7"/>
  <c r="AN481" i="7"/>
  <c r="AN582" i="7"/>
  <c r="AN355" i="7"/>
  <c r="AN272" i="7"/>
  <c r="AN393" i="7"/>
  <c r="AN63" i="7"/>
  <c r="AN292" i="7"/>
  <c r="AN209" i="7"/>
  <c r="AO965" i="7"/>
  <c r="AO757" i="7"/>
  <c r="AO745" i="7"/>
  <c r="AO608" i="7"/>
  <c r="AN969" i="7"/>
  <c r="AN915" i="7"/>
  <c r="AN659" i="7"/>
  <c r="AN818" i="7"/>
  <c r="AN673" i="7"/>
  <c r="AN772" i="7"/>
  <c r="AN583" i="7"/>
  <c r="AN371" i="7"/>
  <c r="AN556" i="7"/>
  <c r="AN457" i="7"/>
  <c r="AN221" i="7"/>
  <c r="AN316" i="7"/>
  <c r="AN205" i="7"/>
  <c r="AN934" i="7"/>
  <c r="AN848" i="7"/>
  <c r="AN310" i="7"/>
  <c r="AN749" i="7"/>
  <c r="AN959" i="7"/>
  <c r="AN703" i="7"/>
  <c r="AN549" i="7"/>
  <c r="AN358" i="7"/>
  <c r="AN522" i="7"/>
  <c r="AN408" i="7"/>
  <c r="AN391" i="7"/>
  <c r="AN250" i="7"/>
  <c r="AN50" i="7"/>
  <c r="AN790" i="7"/>
  <c r="AN811" i="7"/>
  <c r="AN970" i="7"/>
  <c r="AN714" i="7"/>
  <c r="AN924" i="7"/>
  <c r="AN668" i="7"/>
  <c r="AN531" i="7"/>
  <c r="AN632" i="7"/>
  <c r="AN504" i="7"/>
  <c r="AN373" i="7"/>
  <c r="AN351" i="7"/>
  <c r="AN212" i="7"/>
  <c r="AN641" i="7"/>
  <c r="AN760" i="7"/>
  <c r="AN917" i="7"/>
  <c r="AN661" i="7"/>
  <c r="AN871" i="7"/>
  <c r="AN633" i="7"/>
  <c r="AN505" i="7"/>
  <c r="AN606" i="7"/>
  <c r="AN478" i="7"/>
  <c r="AN320" i="7"/>
  <c r="AN266" i="7"/>
  <c r="AN101" i="7"/>
  <c r="AN356" i="7"/>
  <c r="AN162" i="7"/>
  <c r="AO942" i="7"/>
  <c r="AO869" i="7"/>
  <c r="AO690" i="7"/>
  <c r="AO561" i="7"/>
  <c r="AN607" i="7"/>
  <c r="AN479" i="7"/>
  <c r="AN580" i="7"/>
  <c r="AN334" i="7"/>
  <c r="AN269" i="7"/>
  <c r="AN412" i="7"/>
  <c r="AN154" i="7"/>
  <c r="AN870" i="7"/>
  <c r="AN832" i="7"/>
  <c r="AN989" i="7"/>
  <c r="AN733" i="7"/>
  <c r="AN943" i="7"/>
  <c r="AN687" i="7"/>
  <c r="AN541" i="7"/>
  <c r="AN294" i="7"/>
  <c r="AN514" i="7"/>
  <c r="AN392" i="7"/>
  <c r="AN375" i="7"/>
  <c r="AN234" i="7"/>
  <c r="AO1000" i="7"/>
  <c r="AN729" i="7"/>
  <c r="AN795" i="7"/>
  <c r="AN954" i="7"/>
  <c r="AN698" i="7"/>
  <c r="AN908" i="7"/>
  <c r="AN652" i="7"/>
  <c r="AN523" i="7"/>
  <c r="AN624" i="7"/>
  <c r="AN496" i="7"/>
  <c r="AN357" i="7"/>
  <c r="AN330" i="7"/>
  <c r="AN196" i="7"/>
  <c r="AN1000" i="7"/>
  <c r="AN744" i="7"/>
  <c r="AN901" i="7"/>
  <c r="AN645" i="7"/>
  <c r="AN855" i="7"/>
  <c r="AN625" i="7"/>
  <c r="AN497" i="7"/>
  <c r="AN598" i="7"/>
  <c r="AN470" i="7"/>
  <c r="AN304" i="7"/>
  <c r="AN102" i="7"/>
  <c r="AN213" i="7"/>
  <c r="AN324" i="7"/>
  <c r="AN114" i="7"/>
  <c r="AO892" i="7"/>
  <c r="AO821" i="7"/>
  <c r="AO564" i="7"/>
  <c r="AO640" i="7"/>
  <c r="AN471" i="7"/>
  <c r="AN572" i="7"/>
  <c r="AN270" i="7"/>
  <c r="AN253" i="7"/>
  <c r="AN380" i="7"/>
  <c r="AN122" i="7"/>
  <c r="AN830" i="7"/>
  <c r="AN880" i="7"/>
  <c r="AN299" i="7"/>
  <c r="AN781" i="7"/>
  <c r="AN991" i="7"/>
  <c r="AN735" i="7"/>
  <c r="AN565" i="7"/>
  <c r="AN118" i="7"/>
  <c r="AN538" i="7"/>
  <c r="AN439" i="7"/>
  <c r="AN423" i="7"/>
  <c r="AN247" i="7"/>
  <c r="AN92" i="7"/>
  <c r="AN681" i="7"/>
  <c r="AN779" i="7"/>
  <c r="AN938" i="7"/>
  <c r="AN682" i="7"/>
  <c r="AN892" i="7"/>
  <c r="AN636" i="7"/>
  <c r="AN515" i="7"/>
  <c r="AN616" i="7"/>
  <c r="AN488" i="7"/>
  <c r="AN341" i="7"/>
  <c r="AN303" i="7"/>
  <c r="AN180" i="7"/>
  <c r="AN984" i="7"/>
  <c r="AN728" i="7"/>
  <c r="AN885" i="7"/>
  <c r="AN374" i="7"/>
  <c r="AN839" i="7"/>
  <c r="AN617" i="7"/>
  <c r="AN489" i="7"/>
  <c r="AN590" i="7"/>
  <c r="AN419" i="7"/>
  <c r="AN288" i="7"/>
  <c r="AN446" i="7"/>
  <c r="AN124" i="7"/>
  <c r="AN308" i="7"/>
  <c r="AN98" i="7"/>
  <c r="AO844" i="7"/>
  <c r="AO805" i="7"/>
  <c r="AO793" i="7"/>
  <c r="AO632" i="7"/>
  <c r="AO600" i="7"/>
  <c r="AO371" i="7"/>
  <c r="AO365" i="7"/>
  <c r="AO380" i="7"/>
  <c r="AO175" i="7"/>
  <c r="AN258" i="7"/>
  <c r="AN257" i="7"/>
  <c r="AN139" i="7"/>
  <c r="AN183" i="7"/>
  <c r="AN36" i="7"/>
  <c r="AO999" i="7"/>
  <c r="AO896" i="7"/>
  <c r="AO559" i="7"/>
  <c r="AO692" i="7"/>
  <c r="AO670" i="7"/>
  <c r="AO462" i="7"/>
  <c r="AO105" i="7"/>
  <c r="AO248" i="7"/>
  <c r="AO952" i="7"/>
  <c r="AO836" i="7"/>
  <c r="AO685" i="7"/>
  <c r="AO698" i="7"/>
  <c r="AO779" i="7"/>
  <c r="AO507" i="7"/>
  <c r="AO402" i="7"/>
  <c r="M250" i="5"/>
  <c r="M276" i="5"/>
  <c r="M23" i="5"/>
  <c r="M82" i="5"/>
  <c r="M206" i="5"/>
  <c r="M234" i="5"/>
  <c r="M214" i="5"/>
  <c r="M62" i="5"/>
  <c r="M198" i="5"/>
  <c r="M155" i="5"/>
  <c r="M186" i="5"/>
  <c r="M204" i="5"/>
  <c r="M90" i="5"/>
  <c r="M251" i="5"/>
  <c r="M218" i="5"/>
  <c r="M249" i="5"/>
  <c r="M254" i="5"/>
  <c r="M4" i="5"/>
  <c r="M166" i="5"/>
  <c r="M144" i="5"/>
  <c r="M272" i="5"/>
  <c r="M248" i="5"/>
  <c r="M17" i="5"/>
  <c r="M13" i="5"/>
  <c r="M296" i="5"/>
  <c r="M12" i="5"/>
  <c r="M291" i="5"/>
  <c r="M184" i="5"/>
  <c r="M163" i="5"/>
  <c r="M127" i="5"/>
  <c r="M124" i="5"/>
  <c r="M260" i="5"/>
  <c r="M183" i="5"/>
  <c r="M7" i="5"/>
  <c r="AN897" i="7"/>
  <c r="M293" i="5"/>
  <c r="M162" i="5"/>
  <c r="M76" i="5"/>
  <c r="M181" i="5"/>
  <c r="M103" i="5"/>
  <c r="AN926" i="7"/>
  <c r="AN835" i="7"/>
  <c r="AN738" i="7"/>
  <c r="AN692" i="7"/>
  <c r="M173" i="5"/>
  <c r="M87" i="5"/>
  <c r="AN886" i="7"/>
  <c r="AN691" i="7"/>
  <c r="AN734" i="7"/>
  <c r="AN567" i="7"/>
  <c r="M295" i="5"/>
  <c r="M165" i="5"/>
  <c r="M79" i="5"/>
  <c r="M256" i="5"/>
  <c r="M171" i="5"/>
  <c r="M172" i="5"/>
  <c r="AN798" i="7"/>
  <c r="M31" i="5"/>
  <c r="AN702" i="7"/>
  <c r="AN899" i="7"/>
  <c r="AN802" i="7"/>
  <c r="AN756" i="7"/>
  <c r="M217" i="5"/>
  <c r="M269" i="5"/>
  <c r="M114" i="5"/>
  <c r="M32" i="5"/>
  <c r="M77" i="5"/>
  <c r="M14" i="5"/>
  <c r="AN462" i="7"/>
  <c r="AN914" i="7"/>
  <c r="AN868" i="7"/>
  <c r="AN961" i="7"/>
  <c r="AN753" i="7"/>
  <c r="AN803" i="7"/>
  <c r="AN962" i="7"/>
  <c r="AN706" i="7"/>
  <c r="AN916" i="7"/>
  <c r="AN660" i="7"/>
  <c r="AN527" i="7"/>
  <c r="AN628" i="7"/>
  <c r="AN500" i="7"/>
  <c r="AN365" i="7"/>
  <c r="AN343" i="7"/>
  <c r="AN204" i="7"/>
  <c r="AN878" i="7"/>
  <c r="AN992" i="7"/>
  <c r="AN736" i="7"/>
  <c r="AN893" i="7"/>
  <c r="AN637" i="7"/>
  <c r="AN847" i="7"/>
  <c r="AN621" i="7"/>
  <c r="AN493" i="7"/>
  <c r="AN594" i="7"/>
  <c r="AN460" i="7"/>
  <c r="AN296" i="7"/>
  <c r="AN454" i="7"/>
  <c r="AN99" i="7"/>
  <c r="AN918" i="7"/>
  <c r="AN955" i="7"/>
  <c r="AN699" i="7"/>
  <c r="AN858" i="7"/>
  <c r="AN758" i="7"/>
  <c r="AN812" i="7"/>
  <c r="AN603" i="7"/>
  <c r="AN475" i="7"/>
  <c r="AN576" i="7"/>
  <c r="AN302" i="7"/>
  <c r="AN261" i="7"/>
  <c r="AN396" i="7"/>
  <c r="AN138" i="7"/>
  <c r="AN904" i="7"/>
  <c r="AN648" i="7"/>
  <c r="AN805" i="7"/>
  <c r="AN649" i="7"/>
  <c r="AN759" i="7"/>
  <c r="AN577" i="7"/>
  <c r="AN318" i="7"/>
  <c r="AN550" i="7"/>
  <c r="AN451" i="7"/>
  <c r="AN158" i="7"/>
  <c r="AN231" i="7"/>
  <c r="AN295" i="7"/>
  <c r="AN248" i="7"/>
  <c r="AN116" i="7"/>
  <c r="AO924" i="7"/>
  <c r="AO627" i="7"/>
  <c r="AO617" i="7"/>
  <c r="AO387" i="7"/>
  <c r="AN945" i="7"/>
  <c r="AN851" i="7"/>
  <c r="AN710" i="7"/>
  <c r="AN754" i="7"/>
  <c r="AN964" i="7"/>
  <c r="AN708" i="7"/>
  <c r="AN551" i="7"/>
  <c r="AN379" i="7"/>
  <c r="AN524" i="7"/>
  <c r="AN413" i="7"/>
  <c r="AN394" i="7"/>
  <c r="AN252" i="7"/>
  <c r="AN58" i="7"/>
  <c r="AN686" i="7"/>
  <c r="AN784" i="7"/>
  <c r="AN941" i="7"/>
  <c r="AN685" i="7"/>
  <c r="AN895" i="7"/>
  <c r="AN639" i="7"/>
  <c r="AN517" i="7"/>
  <c r="AN618" i="7"/>
  <c r="AN490" i="7"/>
  <c r="AN344" i="7"/>
  <c r="AN314" i="7"/>
  <c r="AN186" i="7"/>
  <c r="AN921" i="7"/>
  <c r="AN1003" i="7"/>
  <c r="AN747" i="7"/>
  <c r="AN906" i="7"/>
  <c r="AN650" i="7"/>
  <c r="AN860" i="7"/>
  <c r="AN627" i="7"/>
  <c r="AN499" i="7"/>
  <c r="AN600" i="7"/>
  <c r="AN472" i="7"/>
  <c r="AN309" i="7"/>
  <c r="AN113" i="7"/>
  <c r="AN120" i="7"/>
  <c r="AN952" i="7"/>
  <c r="AN696" i="7"/>
  <c r="AN853" i="7"/>
  <c r="AN742" i="7"/>
  <c r="AN807" i="7"/>
  <c r="AN601" i="7"/>
  <c r="AN473" i="7"/>
  <c r="AN574" i="7"/>
  <c r="AN291" i="7"/>
  <c r="AN256" i="7"/>
  <c r="AN361" i="7"/>
  <c r="AN31" i="7"/>
  <c r="AN260" i="7"/>
  <c r="AN201" i="7"/>
  <c r="AO949" i="7"/>
  <c r="AO741" i="7"/>
  <c r="AO729" i="7"/>
  <c r="AO563" i="7"/>
  <c r="AN575" i="7"/>
  <c r="AN307" i="7"/>
  <c r="AN548" i="7"/>
  <c r="AN449" i="7"/>
  <c r="AN137" i="7"/>
  <c r="AN284" i="7"/>
  <c r="AN172" i="7"/>
  <c r="AN654" i="7"/>
  <c r="AN768" i="7"/>
  <c r="AN925" i="7"/>
  <c r="AN669" i="7"/>
  <c r="AN879" i="7"/>
  <c r="AN278" i="7"/>
  <c r="AN509" i="7"/>
  <c r="AN610" i="7"/>
  <c r="AN482" i="7"/>
  <c r="AN328" i="7"/>
  <c r="AN282" i="7"/>
  <c r="AN163" i="7"/>
  <c r="AN857" i="7"/>
  <c r="AN987" i="7"/>
  <c r="AN731" i="7"/>
  <c r="AN890" i="7"/>
  <c r="AN634" i="7"/>
  <c r="AN844" i="7"/>
  <c r="AN619" i="7"/>
  <c r="AN491" i="7"/>
  <c r="AN592" i="7"/>
  <c r="AN427" i="7"/>
  <c r="AN293" i="7"/>
  <c r="AN448" i="7"/>
  <c r="AN88" i="7"/>
  <c r="AN936" i="7"/>
  <c r="AN680" i="7"/>
  <c r="AN837" i="7"/>
  <c r="AN713" i="7"/>
  <c r="AN791" i="7"/>
  <c r="AN593" i="7"/>
  <c r="AN435" i="7"/>
  <c r="AN566" i="7"/>
  <c r="AN467" i="7"/>
  <c r="AN241" i="7"/>
  <c r="AN329" i="7"/>
  <c r="AO968" i="7"/>
  <c r="AN243" i="7"/>
  <c r="AN177" i="7"/>
  <c r="AO988" i="7"/>
  <c r="AO693" i="7"/>
  <c r="AO681" i="7"/>
  <c r="AO526" i="7"/>
  <c r="AN161" i="7"/>
  <c r="AN540" i="7"/>
  <c r="AN441" i="7"/>
  <c r="AN73" i="7"/>
  <c r="AN251" i="7"/>
  <c r="AN108" i="7"/>
  <c r="AN806" i="7"/>
  <c r="AN816" i="7"/>
  <c r="AN973" i="7"/>
  <c r="AN717" i="7"/>
  <c r="AN927" i="7"/>
  <c r="AN671" i="7"/>
  <c r="AN533" i="7"/>
  <c r="AN65" i="7"/>
  <c r="AN506" i="7"/>
  <c r="AN376" i="7"/>
  <c r="AN359" i="7"/>
  <c r="AN218" i="7"/>
  <c r="AN982" i="7"/>
  <c r="AN971" i="7"/>
  <c r="AN715" i="7"/>
  <c r="AN874" i="7"/>
  <c r="AN793" i="7"/>
  <c r="AN828" i="7"/>
  <c r="AN611" i="7"/>
  <c r="AN483" i="7"/>
  <c r="AN584" i="7"/>
  <c r="AN366" i="7"/>
  <c r="AN277" i="7"/>
  <c r="AN428" i="7"/>
  <c r="AN170" i="7"/>
  <c r="AN920" i="7"/>
  <c r="AN664" i="7"/>
  <c r="AN821" i="7"/>
  <c r="AN678" i="7"/>
  <c r="AN775" i="7"/>
  <c r="AN585" i="7"/>
  <c r="AN382" i="7"/>
  <c r="AN558" i="7"/>
  <c r="AN459" i="7"/>
  <c r="AN225" i="7"/>
  <c r="AN265" i="7"/>
  <c r="AN311" i="7"/>
  <c r="AN227" i="7"/>
  <c r="AN164" i="7"/>
  <c r="AO972" i="7"/>
  <c r="AO677" i="7"/>
  <c r="AO665" i="7"/>
  <c r="AO451" i="7"/>
  <c r="AO547" i="7"/>
  <c r="AO158" i="7"/>
  <c r="AO506" i="7"/>
  <c r="AO286" i="7"/>
  <c r="AO188" i="7"/>
  <c r="AN442" i="7"/>
  <c r="AN78" i="7"/>
  <c r="AN75" i="7"/>
  <c r="AN127" i="7"/>
  <c r="AO971" i="7"/>
  <c r="AO936" i="7"/>
  <c r="AO832" i="7"/>
  <c r="AO783" i="7"/>
  <c r="AO629" i="7"/>
  <c r="AO646" i="7"/>
  <c r="AO334" i="7"/>
  <c r="AO439" i="7"/>
  <c r="AO269" i="7"/>
  <c r="AO957" i="7"/>
  <c r="AO921" i="7"/>
  <c r="AO619" i="7"/>
  <c r="AO737" i="7"/>
  <c r="AO715" i="7"/>
  <c r="AO314" i="7"/>
  <c r="AO210" i="7"/>
  <c r="M101" i="5"/>
  <c r="M26" i="5"/>
  <c r="M83" i="5"/>
  <c r="M43" i="5"/>
  <c r="M108" i="5"/>
  <c r="M96" i="5"/>
  <c r="M135" i="5"/>
  <c r="AN670" i="7"/>
  <c r="AN771" i="7"/>
  <c r="AN674" i="7"/>
  <c r="AN363" i="7"/>
  <c r="M21" i="5"/>
  <c r="M228" i="5"/>
  <c r="M50" i="5"/>
  <c r="AN774" i="7"/>
  <c r="M15" i="5"/>
  <c r="AN846" i="7"/>
  <c r="AN883" i="7"/>
  <c r="AN786" i="7"/>
  <c r="AN740" i="7"/>
  <c r="AN889" i="7"/>
  <c r="AN995" i="7"/>
  <c r="AN739" i="7"/>
  <c r="AN898" i="7"/>
  <c r="AN642" i="7"/>
  <c r="AN852" i="7"/>
  <c r="AN623" i="7"/>
  <c r="AN495" i="7"/>
  <c r="AN596" i="7"/>
  <c r="AN468" i="7"/>
  <c r="AN301" i="7"/>
  <c r="AN456" i="7"/>
  <c r="AN104" i="7"/>
  <c r="AN801" i="7"/>
  <c r="AN928" i="7"/>
  <c r="AN672" i="7"/>
  <c r="AN829" i="7"/>
  <c r="AN697" i="7"/>
  <c r="AN783" i="7"/>
  <c r="AN589" i="7"/>
  <c r="AN414" i="7"/>
  <c r="AN562" i="7"/>
  <c r="AN463" i="7"/>
  <c r="AN233" i="7"/>
  <c r="AN345" i="7"/>
  <c r="AN85" i="7"/>
  <c r="AN873" i="7"/>
  <c r="AN891" i="7"/>
  <c r="AN635" i="7"/>
  <c r="AN794" i="7"/>
  <c r="AN267" i="7"/>
  <c r="AN748" i="7"/>
  <c r="AN571" i="7"/>
  <c r="AN275" i="7"/>
  <c r="AN544" i="7"/>
  <c r="AN445" i="7"/>
  <c r="AN105" i="7"/>
  <c r="AN268" i="7"/>
  <c r="AN140" i="7"/>
  <c r="AN840" i="7"/>
  <c r="AN997" i="7"/>
  <c r="AN741" i="7"/>
  <c r="AN951" i="7"/>
  <c r="AN695" i="7"/>
  <c r="AN545" i="7"/>
  <c r="AN326" i="7"/>
  <c r="AN518" i="7"/>
  <c r="AN400" i="7"/>
  <c r="AN383" i="7"/>
  <c r="AN194" i="7"/>
  <c r="AN444" i="7"/>
  <c r="AN184" i="7"/>
  <c r="AN27" i="7"/>
  <c r="AO867" i="7"/>
  <c r="AO834" i="7"/>
  <c r="AO787" i="7"/>
  <c r="AO384" i="7"/>
  <c r="AN694" i="7"/>
  <c r="AN787" i="7"/>
  <c r="AN946" i="7"/>
  <c r="AN690" i="7"/>
  <c r="AN900" i="7"/>
  <c r="AN644" i="7"/>
  <c r="AN519" i="7"/>
  <c r="AN620" i="7"/>
  <c r="AN492" i="7"/>
  <c r="AN349" i="7"/>
  <c r="AN319" i="7"/>
  <c r="AN188" i="7"/>
  <c r="AN993" i="7"/>
  <c r="AN976" i="7"/>
  <c r="AN720" i="7"/>
  <c r="AN877" i="7"/>
  <c r="AN129" i="7"/>
  <c r="AN831" i="7"/>
  <c r="AN613" i="7"/>
  <c r="AN485" i="7"/>
  <c r="AN586" i="7"/>
  <c r="AN387" i="7"/>
  <c r="AN280" i="7"/>
  <c r="AN438" i="7"/>
  <c r="AN67" i="7"/>
  <c r="AN854" i="7"/>
  <c r="AN939" i="7"/>
  <c r="AN683" i="7"/>
  <c r="AN842" i="7"/>
  <c r="AN721" i="7"/>
  <c r="AN796" i="7"/>
  <c r="AN595" i="7"/>
  <c r="AN464" i="7"/>
  <c r="AN568" i="7"/>
  <c r="AN97" i="7"/>
  <c r="AN245" i="7"/>
  <c r="AN364" i="7"/>
  <c r="AN106" i="7"/>
  <c r="AN888" i="7"/>
  <c r="AN426" i="7"/>
  <c r="AN789" i="7"/>
  <c r="AN999" i="7"/>
  <c r="AN743" i="7"/>
  <c r="AN569" i="7"/>
  <c r="AN254" i="7"/>
  <c r="AN542" i="7"/>
  <c r="AN443" i="7"/>
  <c r="AN94" i="7"/>
  <c r="AN110" i="7"/>
  <c r="AN263" i="7"/>
  <c r="AN240" i="7"/>
  <c r="AN100" i="7"/>
  <c r="AO908" i="7"/>
  <c r="AO611" i="7"/>
  <c r="AO601" i="7"/>
  <c r="AO323" i="7"/>
  <c r="AN543" i="7"/>
  <c r="AN315" i="7"/>
  <c r="AN516" i="7"/>
  <c r="AN397" i="7"/>
  <c r="AN378" i="7"/>
  <c r="AN236" i="7"/>
  <c r="AN929" i="7"/>
  <c r="AN960" i="7"/>
  <c r="AN704" i="7"/>
  <c r="AN861" i="7"/>
  <c r="AN766" i="7"/>
  <c r="AN815" i="7"/>
  <c r="AN605" i="7"/>
  <c r="AN477" i="7"/>
  <c r="AN578" i="7"/>
  <c r="AN323" i="7"/>
  <c r="AN264" i="7"/>
  <c r="AN409" i="7"/>
  <c r="AN149" i="7"/>
  <c r="AN1001" i="7"/>
  <c r="AN923" i="7"/>
  <c r="AN667" i="7"/>
  <c r="AN826" i="7"/>
  <c r="AN689" i="7"/>
  <c r="AN780" i="7"/>
  <c r="AN587" i="7"/>
  <c r="AN403" i="7"/>
  <c r="AN560" i="7"/>
  <c r="AN461" i="7"/>
  <c r="AN229" i="7"/>
  <c r="AN332" i="7"/>
  <c r="AN74" i="7"/>
  <c r="AN872" i="7"/>
  <c r="AN769" i="7"/>
  <c r="AN773" i="7"/>
  <c r="AN983" i="7"/>
  <c r="AN727" i="7"/>
  <c r="AN561" i="7"/>
  <c r="AN458" i="7"/>
  <c r="AN534" i="7"/>
  <c r="AN432" i="7"/>
  <c r="AN415" i="7"/>
  <c r="AN226" i="7"/>
  <c r="AN145" i="7"/>
  <c r="AN216" i="7"/>
  <c r="AN59" i="7"/>
  <c r="AO998" i="7"/>
  <c r="AO898" i="7"/>
  <c r="AO851" i="7"/>
  <c r="AO520" i="7"/>
  <c r="AN150" i="7"/>
  <c r="AN508" i="7"/>
  <c r="AN381" i="7"/>
  <c r="AN362" i="7"/>
  <c r="AN220" i="7"/>
  <c r="AN942" i="7"/>
  <c r="AN395" i="7"/>
  <c r="AN752" i="7"/>
  <c r="AN909" i="7"/>
  <c r="AN653" i="7"/>
  <c r="AN863" i="7"/>
  <c r="AN629" i="7"/>
  <c r="AN501" i="7"/>
  <c r="AN602" i="7"/>
  <c r="AN474" i="7"/>
  <c r="AN312" i="7"/>
  <c r="AN166" i="7"/>
  <c r="AN131" i="7"/>
  <c r="AN937" i="7"/>
  <c r="AN907" i="7"/>
  <c r="AN651" i="7"/>
  <c r="AN810" i="7"/>
  <c r="AN657" i="7"/>
  <c r="AN764" i="7"/>
  <c r="AN579" i="7"/>
  <c r="AN339" i="7"/>
  <c r="AN552" i="7"/>
  <c r="AN453" i="7"/>
  <c r="AN169" i="7"/>
  <c r="AN300" i="7"/>
  <c r="AN189" i="7"/>
  <c r="AN856" i="7"/>
  <c r="AN718" i="7"/>
  <c r="AN757" i="7"/>
  <c r="AN967" i="7"/>
  <c r="AN711" i="7"/>
  <c r="AN553" i="7"/>
  <c r="AN390" i="7"/>
  <c r="AN526" i="7"/>
  <c r="AN416" i="7"/>
  <c r="AN399" i="7"/>
  <c r="AN210" i="7"/>
  <c r="AN81" i="7"/>
  <c r="AN208" i="7"/>
  <c r="AN51" i="7"/>
  <c r="AO982" i="7"/>
  <c r="AO882" i="7"/>
  <c r="AO835" i="7"/>
  <c r="AO456" i="7"/>
  <c r="AO499" i="7"/>
  <c r="AO504" i="7"/>
  <c r="AO386" i="7"/>
  <c r="AO81" i="7"/>
  <c r="AP980" i="7"/>
  <c r="AN385" i="7"/>
  <c r="AN222" i="7"/>
  <c r="AN125" i="7"/>
  <c r="AN62" i="7"/>
  <c r="AO906" i="7"/>
  <c r="AO828" i="7"/>
  <c r="AO704" i="7"/>
  <c r="AO719" i="7"/>
  <c r="AO862" i="7"/>
  <c r="AO574" i="7"/>
  <c r="AO533" i="7"/>
  <c r="AO312" i="7"/>
  <c r="AO31" i="7"/>
  <c r="AO980" i="7"/>
  <c r="AO877" i="7"/>
  <c r="AO826" i="7"/>
  <c r="AO673" i="7"/>
  <c r="AO577" i="7"/>
  <c r="AO512" i="7"/>
  <c r="AO168" i="7"/>
  <c r="M105" i="5"/>
  <c r="M52" i="5"/>
  <c r="M192" i="5"/>
  <c r="M219" i="5"/>
  <c r="M243" i="5"/>
  <c r="M159" i="5"/>
  <c r="M19" i="5"/>
  <c r="M68" i="5"/>
  <c r="M223" i="5"/>
  <c r="M197" i="5"/>
  <c r="M220" i="5"/>
  <c r="M152" i="5"/>
  <c r="M190" i="5"/>
  <c r="M102" i="5"/>
  <c r="M80" i="5"/>
  <c r="M147" i="5"/>
  <c r="M9" i="5"/>
  <c r="M279" i="5"/>
  <c r="M133" i="5"/>
  <c r="M47" i="5"/>
  <c r="M288" i="5"/>
  <c r="M212" i="5"/>
  <c r="M34" i="5"/>
  <c r="AN910" i="7"/>
  <c r="M61" i="5"/>
  <c r="M6" i="5"/>
  <c r="AN881" i="7"/>
  <c r="AN994" i="7"/>
  <c r="AN948" i="7"/>
  <c r="AN833" i="7"/>
  <c r="M45" i="5"/>
  <c r="AN966" i="7"/>
  <c r="AN947" i="7"/>
  <c r="AN850" i="7"/>
  <c r="AN804" i="7"/>
  <c r="M292" i="5"/>
  <c r="M215" i="5"/>
  <c r="M37" i="5"/>
  <c r="AN838" i="7"/>
  <c r="M277" i="5"/>
  <c r="M130" i="5"/>
  <c r="M44" i="5"/>
  <c r="M157" i="5"/>
  <c r="M71" i="5"/>
  <c r="AN905" i="7"/>
  <c r="AN643" i="7"/>
  <c r="AN638" i="7"/>
  <c r="AN535" i="7"/>
  <c r="M232" i="5"/>
  <c r="M139" i="5"/>
  <c r="M156" i="5"/>
  <c r="M64" i="5"/>
  <c r="M119" i="5"/>
  <c r="AN953" i="7"/>
  <c r="AN755" i="7"/>
  <c r="AN658" i="7"/>
  <c r="AN631" i="7"/>
  <c r="AN822" i="7"/>
  <c r="AN931" i="7"/>
  <c r="AN675" i="7"/>
  <c r="AN834" i="7"/>
  <c r="AN705" i="7"/>
  <c r="AN788" i="7"/>
  <c r="AN591" i="7"/>
  <c r="AN430" i="7"/>
  <c r="AN564" i="7"/>
  <c r="AN465" i="7"/>
  <c r="AN237" i="7"/>
  <c r="AN348" i="7"/>
  <c r="AN90" i="7"/>
  <c r="AN998" i="7"/>
  <c r="AN864" i="7"/>
  <c r="AN750" i="7"/>
  <c r="AN765" i="7"/>
  <c r="AN975" i="7"/>
  <c r="AN719" i="7"/>
  <c r="AN557" i="7"/>
  <c r="AN422" i="7"/>
  <c r="AN530" i="7"/>
  <c r="AN424" i="7"/>
  <c r="AN407" i="7"/>
  <c r="AN174" i="7"/>
  <c r="AN47" i="7"/>
  <c r="AN849" i="7"/>
  <c r="AN827" i="7"/>
  <c r="AN986" i="7"/>
  <c r="AN730" i="7"/>
  <c r="AN940" i="7"/>
  <c r="AN684" i="7"/>
  <c r="AN539" i="7"/>
  <c r="AN283" i="7"/>
  <c r="AN512" i="7"/>
  <c r="AN389" i="7"/>
  <c r="AN370" i="7"/>
  <c r="AN228" i="7"/>
  <c r="AO984" i="7"/>
  <c r="AN776" i="7"/>
  <c r="AN933" i="7"/>
  <c r="AN677" i="7"/>
  <c r="AN887" i="7"/>
  <c r="AN406" i="7"/>
  <c r="AN513" i="7"/>
  <c r="AN614" i="7"/>
  <c r="AN486" i="7"/>
  <c r="AN336" i="7"/>
  <c r="AN298" i="7"/>
  <c r="AN133" i="7"/>
  <c r="AN372" i="7"/>
  <c r="AN64" i="7"/>
  <c r="AO960" i="7"/>
  <c r="AO885" i="7"/>
  <c r="AO706" i="7"/>
  <c r="AO659" i="7"/>
  <c r="AN814" i="7"/>
  <c r="AN979" i="7"/>
  <c r="AN723" i="7"/>
  <c r="AN882" i="7"/>
  <c r="AN331" i="7"/>
  <c r="AN836" i="7"/>
  <c r="AN615" i="7"/>
  <c r="AN487" i="7"/>
  <c r="AN588" i="7"/>
  <c r="AN398" i="7"/>
  <c r="AN285" i="7"/>
  <c r="AN440" i="7"/>
  <c r="AN72" i="7"/>
  <c r="AN958" i="7"/>
  <c r="AN912" i="7"/>
  <c r="AN656" i="7"/>
  <c r="AN813" i="7"/>
  <c r="AN665" i="7"/>
  <c r="AN767" i="7"/>
  <c r="AN581" i="7"/>
  <c r="AN350" i="7"/>
  <c r="AN554" i="7"/>
  <c r="AN455" i="7"/>
  <c r="AN217" i="7"/>
  <c r="AN313" i="7"/>
  <c r="AN197" i="7"/>
  <c r="AN809" i="7"/>
  <c r="AN875" i="7"/>
  <c r="AN782" i="7"/>
  <c r="AN778" i="7"/>
  <c r="AN988" i="7"/>
  <c r="AN732" i="7"/>
  <c r="AN563" i="7"/>
  <c r="AN466" i="7"/>
  <c r="AN536" i="7"/>
  <c r="AN437" i="7"/>
  <c r="AN418" i="7"/>
  <c r="AN235" i="7"/>
  <c r="AN76" i="7"/>
  <c r="AN824" i="7"/>
  <c r="AN981" i="7"/>
  <c r="AN725" i="7"/>
  <c r="AN935" i="7"/>
  <c r="AN679" i="7"/>
  <c r="AN537" i="7"/>
  <c r="AN262" i="7"/>
  <c r="AN510" i="7"/>
  <c r="AN384" i="7"/>
  <c r="AN367" i="7"/>
  <c r="AN147" i="7"/>
  <c r="AN436" i="7"/>
  <c r="AN176" i="7"/>
  <c r="AN54" i="7"/>
  <c r="AO804" i="7"/>
  <c r="AO818" i="7"/>
  <c r="AO771" i="7"/>
  <c r="AO530" i="7"/>
  <c r="AN511" i="7"/>
  <c r="AN612" i="7"/>
  <c r="AN484" i="7"/>
  <c r="AN333" i="7"/>
  <c r="AN287" i="7"/>
  <c r="AN168" i="7"/>
  <c r="AN894" i="7"/>
  <c r="AN896" i="7"/>
  <c r="AN640" i="7"/>
  <c r="AN797" i="7"/>
  <c r="AN431" i="7"/>
  <c r="AN751" i="7"/>
  <c r="AN573" i="7"/>
  <c r="AN286" i="7"/>
  <c r="AN546" i="7"/>
  <c r="AN447" i="7"/>
  <c r="AN126" i="7"/>
  <c r="AN281" i="7"/>
  <c r="AN156" i="7"/>
  <c r="AN977" i="7"/>
  <c r="AN859" i="7"/>
  <c r="AN737" i="7"/>
  <c r="AN762" i="7"/>
  <c r="AN972" i="7"/>
  <c r="AN716" i="7"/>
  <c r="AN555" i="7"/>
  <c r="AN411" i="7"/>
  <c r="AN528" i="7"/>
  <c r="AN421" i="7"/>
  <c r="AN402" i="7"/>
  <c r="AN121" i="7"/>
  <c r="AN39" i="7"/>
  <c r="AN808" i="7"/>
  <c r="AN965" i="7"/>
  <c r="AN709" i="7"/>
  <c r="AN919" i="7"/>
  <c r="AN663" i="7"/>
  <c r="AN529" i="7"/>
  <c r="AN630" i="7"/>
  <c r="AN502" i="7"/>
  <c r="AN368" i="7"/>
  <c r="AN346" i="7"/>
  <c r="AN115" i="7"/>
  <c r="AN420" i="7"/>
  <c r="AN128" i="7"/>
  <c r="AN30" i="7"/>
  <c r="AO925" i="7"/>
  <c r="AO770" i="7"/>
  <c r="AO723" i="7"/>
  <c r="AO418" i="7"/>
  <c r="AN604" i="7"/>
  <c r="AN476" i="7"/>
  <c r="AN317" i="7"/>
  <c r="AN255" i="7"/>
  <c r="AN136" i="7"/>
  <c r="AN865" i="7"/>
  <c r="AN944" i="7"/>
  <c r="AN688" i="7"/>
  <c r="AN845" i="7"/>
  <c r="AN726" i="7"/>
  <c r="AN799" i="7"/>
  <c r="AN597" i="7"/>
  <c r="AN469" i="7"/>
  <c r="AN570" i="7"/>
  <c r="AN259" i="7"/>
  <c r="AN249" i="7"/>
  <c r="AN377" i="7"/>
  <c r="AN117" i="7"/>
  <c r="AN913" i="7"/>
  <c r="AN843" i="7"/>
  <c r="AN1002" i="7"/>
  <c r="AN746" i="7"/>
  <c r="AN956" i="7"/>
  <c r="AN700" i="7"/>
  <c r="AN547" i="7"/>
  <c r="AN347" i="7"/>
  <c r="AN520" i="7"/>
  <c r="AN405" i="7"/>
  <c r="AN386" i="7"/>
  <c r="AN244" i="7"/>
  <c r="AN42" i="7"/>
  <c r="AN792" i="7"/>
  <c r="AN949" i="7"/>
  <c r="AN693" i="7"/>
  <c r="AN903" i="7"/>
  <c r="AN647" i="7"/>
  <c r="AN521" i="7"/>
  <c r="AN622" i="7"/>
  <c r="AN494" i="7"/>
  <c r="AN352" i="7"/>
  <c r="AN327" i="7"/>
  <c r="AN83" i="7"/>
  <c r="AN388" i="7"/>
  <c r="AN112" i="7"/>
  <c r="AO977" i="7"/>
  <c r="AO917" i="7"/>
  <c r="AO754" i="7"/>
  <c r="AO707" i="7"/>
  <c r="AO540" i="7"/>
  <c r="AO435" i="7"/>
  <c r="AO440" i="7"/>
  <c r="AO508" i="7"/>
  <c r="AO170" i="7"/>
  <c r="AN322" i="7"/>
  <c r="AN321" i="7"/>
  <c r="AN190" i="7"/>
  <c r="AN215" i="7"/>
  <c r="AN33" i="7"/>
  <c r="AO978" i="7"/>
  <c r="AO931" i="7"/>
  <c r="AO639" i="7"/>
  <c r="AO585" i="7"/>
  <c r="AO734" i="7"/>
  <c r="AO565" i="7"/>
  <c r="AO469" i="7"/>
  <c r="AO126" i="7"/>
  <c r="AO56" i="7"/>
  <c r="AO916" i="7"/>
  <c r="AO749" i="7"/>
  <c r="AO762" i="7"/>
  <c r="AO609" i="7"/>
  <c r="AO555" i="7"/>
  <c r="AO519" i="7"/>
  <c r="AN56" i="7"/>
  <c r="AO930" i="7"/>
  <c r="AO856" i="7"/>
  <c r="AO679" i="7"/>
  <c r="AN425" i="7"/>
  <c r="AN165" i="7"/>
  <c r="AN452" i="7"/>
  <c r="AN153" i="7"/>
  <c r="AN96" i="7"/>
  <c r="AN148" i="7"/>
  <c r="AO992" i="7"/>
  <c r="AO956" i="7"/>
  <c r="AO909" i="7"/>
  <c r="AO661" i="7"/>
  <c r="AO738" i="7"/>
  <c r="AO649" i="7"/>
  <c r="AO691" i="7"/>
  <c r="AO584" i="7"/>
  <c r="AO548" i="7"/>
  <c r="AO482" i="7"/>
  <c r="AO270" i="7"/>
  <c r="AO136" i="7"/>
  <c r="AN433" i="7"/>
  <c r="AN246" i="7"/>
  <c r="AN173" i="7"/>
  <c r="AN111" i="7"/>
  <c r="AO955" i="7"/>
  <c r="AO920" i="7"/>
  <c r="AO880" i="7"/>
  <c r="AO623" i="7"/>
  <c r="AO703" i="7"/>
  <c r="AO613" i="7"/>
  <c r="AO588" i="7"/>
  <c r="AO515" i="7"/>
  <c r="AO517" i="7"/>
  <c r="AO407" i="7"/>
  <c r="AO216" i="7"/>
  <c r="AP950" i="7"/>
  <c r="AO964" i="7"/>
  <c r="AO913" i="7"/>
  <c r="AO669" i="7"/>
  <c r="AO746" i="7"/>
  <c r="AO657" i="7"/>
  <c r="AO699" i="7"/>
  <c r="AO518" i="7"/>
  <c r="AO552" i="7"/>
  <c r="AO498" i="7"/>
  <c r="AO138" i="7"/>
  <c r="AN48" i="7"/>
  <c r="AO935" i="7"/>
  <c r="AO791" i="7"/>
  <c r="AO589" i="7"/>
  <c r="AN144" i="7"/>
  <c r="AN185" i="7"/>
  <c r="AN38" i="7"/>
  <c r="AO809" i="7"/>
  <c r="AO933" i="7"/>
  <c r="AO709" i="7"/>
  <c r="AO786" i="7"/>
  <c r="AO697" i="7"/>
  <c r="AO739" i="7"/>
  <c r="AO579" i="7"/>
  <c r="AO339" i="7"/>
  <c r="AO320" i="7"/>
  <c r="AO246" i="7"/>
  <c r="AO47" i="7"/>
  <c r="AN70" i="7"/>
  <c r="AN223" i="7"/>
  <c r="AN107" i="7"/>
  <c r="AN159" i="7"/>
  <c r="AO1003" i="7"/>
  <c r="AO967" i="7"/>
  <c r="AO915" i="7"/>
  <c r="AO672" i="7"/>
  <c r="AO751" i="7"/>
  <c r="AO660" i="7"/>
  <c r="AO702" i="7"/>
  <c r="AO539" i="7"/>
  <c r="AO554" i="7"/>
  <c r="AO503" i="7"/>
  <c r="AO280" i="7"/>
  <c r="AO180" i="7"/>
  <c r="AO841" i="7"/>
  <c r="AO937" i="7"/>
  <c r="AO717" i="7"/>
  <c r="AO794" i="7"/>
  <c r="AO705" i="7"/>
  <c r="AO747" i="7"/>
  <c r="AO587" i="7"/>
  <c r="AO347" i="7"/>
  <c r="AO333" i="7"/>
  <c r="AO212" i="7"/>
  <c r="AN53" i="7"/>
  <c r="AO966" i="7"/>
  <c r="AO871" i="7"/>
  <c r="AO510" i="7"/>
  <c r="AO228" i="7"/>
  <c r="AP982" i="7"/>
  <c r="AN401" i="7"/>
  <c r="AN230" i="7"/>
  <c r="AN141" i="7"/>
  <c r="AN79" i="7"/>
  <c r="AO922" i="7"/>
  <c r="AO873" i="7"/>
  <c r="AO848" i="7"/>
  <c r="AO591" i="7"/>
  <c r="AO671" i="7"/>
  <c r="AO567" i="7"/>
  <c r="AO654" i="7"/>
  <c r="AO478" i="7"/>
  <c r="AO485" i="7"/>
  <c r="AO343" i="7"/>
  <c r="AO301" i="7"/>
  <c r="AP898" i="7"/>
  <c r="AO932" i="7"/>
  <c r="AO893" i="7"/>
  <c r="AO635" i="7"/>
  <c r="AO714" i="7"/>
  <c r="AO625" i="7"/>
  <c r="AO667" i="7"/>
  <c r="AO560" i="7"/>
  <c r="AO528" i="7"/>
  <c r="AO434" i="7"/>
  <c r="AO143" i="7"/>
  <c r="AO979" i="7"/>
  <c r="AO903" i="7"/>
  <c r="AO727" i="7"/>
  <c r="AO422" i="7"/>
  <c r="AO293" i="7"/>
  <c r="AN69" i="7"/>
  <c r="AN37" i="7"/>
  <c r="AO970" i="7"/>
  <c r="AO878" i="7"/>
  <c r="AO760" i="7"/>
  <c r="AO839" i="7"/>
  <c r="AO748" i="7"/>
  <c r="AO790" i="7"/>
  <c r="AO610" i="7"/>
  <c r="AO390" i="7"/>
  <c r="AO389" i="7"/>
  <c r="AO417" i="7"/>
  <c r="AO215" i="7"/>
  <c r="AO328" i="7"/>
  <c r="AO137" i="7"/>
  <c r="AO308" i="7"/>
  <c r="AO305" i="7"/>
  <c r="AO98" i="7"/>
  <c r="AO103" i="7"/>
  <c r="AO96" i="7"/>
  <c r="AP952" i="7"/>
  <c r="AO442" i="7"/>
  <c r="AO436" i="7"/>
  <c r="AO250" i="7"/>
  <c r="AO244" i="7"/>
  <c r="AO209" i="7"/>
  <c r="AO41" i="7"/>
  <c r="AP926" i="7"/>
  <c r="AP411" i="7"/>
  <c r="AO275" i="7"/>
  <c r="AO428" i="7"/>
  <c r="AO223" i="7"/>
  <c r="AN179" i="7"/>
  <c r="AN32" i="7"/>
  <c r="AO975" i="7"/>
  <c r="AO919" i="7"/>
  <c r="AO680" i="7"/>
  <c r="AO759" i="7"/>
  <c r="AO668" i="7"/>
  <c r="AO710" i="7"/>
  <c r="AO551" i="7"/>
  <c r="AO243" i="7"/>
  <c r="AO514" i="7"/>
  <c r="AO288" i="7"/>
  <c r="AO196" i="7"/>
  <c r="AO479" i="7"/>
  <c r="AO473" i="7"/>
  <c r="AO268" i="7"/>
  <c r="AO265" i="7"/>
  <c r="AO227" i="7"/>
  <c r="AO62" i="7"/>
  <c r="AP998" i="7"/>
  <c r="AP824" i="7"/>
  <c r="AO362" i="7"/>
  <c r="AO356" i="7"/>
  <c r="AO239" i="7"/>
  <c r="AO157" i="7"/>
  <c r="AO164" i="7"/>
  <c r="AO171" i="7"/>
  <c r="AP914" i="7"/>
  <c r="AP768" i="7"/>
  <c r="AO161" i="7"/>
  <c r="AO550" i="7"/>
  <c r="AO487" i="7"/>
  <c r="AO272" i="7"/>
  <c r="AO152" i="7"/>
  <c r="AO463" i="7"/>
  <c r="AO457" i="7"/>
  <c r="AO260" i="7"/>
  <c r="AO257" i="7"/>
  <c r="AO219" i="7"/>
  <c r="AO46" i="7"/>
  <c r="AP966" i="7"/>
  <c r="AP800" i="7"/>
  <c r="AO346" i="7"/>
  <c r="AO340" i="7"/>
  <c r="AO142" i="7"/>
  <c r="AO141" i="7"/>
  <c r="AO148" i="7"/>
  <c r="AO155" i="7"/>
  <c r="AP984" i="7"/>
  <c r="AP749" i="7"/>
  <c r="AO165" i="7"/>
  <c r="AO637" i="7"/>
  <c r="AO678" i="7"/>
  <c r="AO573" i="7"/>
  <c r="AO541" i="7"/>
  <c r="AO455" i="7"/>
  <c r="AO256" i="7"/>
  <c r="AO88" i="7"/>
  <c r="AO447" i="7"/>
  <c r="AO441" i="7"/>
  <c r="AO252" i="7"/>
  <c r="AO249" i="7"/>
  <c r="AO211" i="7"/>
  <c r="AO30" i="7"/>
  <c r="AP934" i="7"/>
  <c r="AP781" i="7"/>
  <c r="AO330" i="7"/>
  <c r="AO78" i="7"/>
  <c r="AO132" i="7"/>
  <c r="AP944" i="7"/>
  <c r="AO149" i="7"/>
  <c r="AP886" i="7"/>
  <c r="AP896" i="7"/>
  <c r="AP700" i="7"/>
  <c r="AO894" i="7"/>
  <c r="AO768" i="7"/>
  <c r="AO847" i="7"/>
  <c r="AO756" i="7"/>
  <c r="AO798" i="7"/>
  <c r="AO614" i="7"/>
  <c r="AO398" i="7"/>
  <c r="AO400" i="7"/>
  <c r="AO433" i="7"/>
  <c r="AO231" i="7"/>
  <c r="AO876" i="7"/>
  <c r="AO990" i="7"/>
  <c r="AO813" i="7"/>
  <c r="AO890" i="7"/>
  <c r="AO801" i="7"/>
  <c r="AO843" i="7"/>
  <c r="AO636" i="7"/>
  <c r="AO443" i="7"/>
  <c r="AO448" i="7"/>
  <c r="AO524" i="7"/>
  <c r="AN203" i="7"/>
  <c r="AO875" i="7"/>
  <c r="AO728" i="7"/>
  <c r="AO716" i="7"/>
  <c r="AN297" i="7"/>
  <c r="AN181" i="7"/>
  <c r="AN404" i="7"/>
  <c r="AN232" i="7"/>
  <c r="AN146" i="7"/>
  <c r="AN84" i="7"/>
  <c r="AO926" i="7"/>
  <c r="AO884" i="7"/>
  <c r="AO853" i="7"/>
  <c r="AO595" i="7"/>
  <c r="AO674" i="7"/>
  <c r="AO578" i="7"/>
  <c r="AO656" i="7"/>
  <c r="AO483" i="7"/>
  <c r="AO488" i="7"/>
  <c r="AO354" i="7"/>
  <c r="AO309" i="7"/>
  <c r="AP946" i="7"/>
  <c r="AN369" i="7"/>
  <c r="AN214" i="7"/>
  <c r="AN109" i="7"/>
  <c r="AN57" i="7"/>
  <c r="AO881" i="7"/>
  <c r="AO993" i="7"/>
  <c r="AO816" i="7"/>
  <c r="AO895" i="7"/>
  <c r="AO542" i="7"/>
  <c r="AO846" i="7"/>
  <c r="AO638" i="7"/>
  <c r="AO446" i="7"/>
  <c r="AO453" i="7"/>
  <c r="AO529" i="7"/>
  <c r="AO226" i="7"/>
  <c r="AO934" i="7"/>
  <c r="AO900" i="7"/>
  <c r="AO861" i="7"/>
  <c r="AO603" i="7"/>
  <c r="AO682" i="7"/>
  <c r="AO593" i="7"/>
  <c r="AO531" i="7"/>
  <c r="AO491" i="7"/>
  <c r="AO496" i="7"/>
  <c r="AO370" i="7"/>
  <c r="AO104" i="7"/>
  <c r="AO914" i="7"/>
  <c r="AO840" i="7"/>
  <c r="AO663" i="7"/>
  <c r="AN89" i="7"/>
  <c r="AN80" i="7"/>
  <c r="AN132" i="7"/>
  <c r="AO976" i="7"/>
  <c r="AO940" i="7"/>
  <c r="AO901" i="7"/>
  <c r="AO643" i="7"/>
  <c r="AO722" i="7"/>
  <c r="AO633" i="7"/>
  <c r="AO675" i="7"/>
  <c r="AO568" i="7"/>
  <c r="AO536" i="7"/>
  <c r="AO450" i="7"/>
  <c r="AO254" i="7"/>
  <c r="AO72" i="7"/>
  <c r="AN417" i="7"/>
  <c r="AN238" i="7"/>
  <c r="AN157" i="7"/>
  <c r="AN95" i="7"/>
  <c r="AO938" i="7"/>
  <c r="AO904" i="7"/>
  <c r="AO864" i="7"/>
  <c r="AO607" i="7"/>
  <c r="AO687" i="7"/>
  <c r="AO597" i="7"/>
  <c r="AO556" i="7"/>
  <c r="AO494" i="7"/>
  <c r="AO501" i="7"/>
  <c r="AO375" i="7"/>
  <c r="AO234" i="7"/>
  <c r="AP948" i="7"/>
  <c r="AO948" i="7"/>
  <c r="AO905" i="7"/>
  <c r="AO651" i="7"/>
  <c r="AO730" i="7"/>
  <c r="AO641" i="7"/>
  <c r="AO683" i="7"/>
  <c r="AO576" i="7"/>
  <c r="AO544" i="7"/>
  <c r="AO466" i="7"/>
  <c r="AO191" i="7"/>
  <c r="AO995" i="7"/>
  <c r="AO911" i="7"/>
  <c r="AO743" i="7"/>
  <c r="AO486" i="7"/>
  <c r="AO241" i="7"/>
  <c r="AN338" i="7"/>
  <c r="AN337" i="7"/>
  <c r="AN198" i="7"/>
  <c r="AN77" i="7"/>
  <c r="AN41" i="7"/>
  <c r="AO994" i="7"/>
  <c r="AO958" i="7"/>
  <c r="AO784" i="7"/>
  <c r="AO863" i="7"/>
  <c r="AO772" i="7"/>
  <c r="AO814" i="7"/>
  <c r="AO622" i="7"/>
  <c r="AO414" i="7"/>
  <c r="AO421" i="7"/>
  <c r="AO465" i="7"/>
  <c r="AO90" i="7"/>
  <c r="AO902" i="7"/>
  <c r="AO817" i="7"/>
  <c r="AO829" i="7"/>
  <c r="AO553" i="7"/>
  <c r="AO580" i="7"/>
  <c r="AO859" i="7"/>
  <c r="AO644" i="7"/>
  <c r="AO459" i="7"/>
  <c r="AO464" i="7"/>
  <c r="AO238" i="7"/>
  <c r="AP976" i="7"/>
  <c r="AO986" i="7"/>
  <c r="AO776" i="7"/>
  <c r="AO764" i="7"/>
  <c r="AO460" i="7"/>
  <c r="AO74" i="7"/>
  <c r="AN187" i="7"/>
  <c r="AN40" i="7"/>
  <c r="AO991" i="7"/>
  <c r="AO927" i="7"/>
  <c r="AO696" i="7"/>
  <c r="AO775" i="7"/>
  <c r="AO684" i="7"/>
  <c r="AO726" i="7"/>
  <c r="AO566" i="7"/>
  <c r="AO326" i="7"/>
  <c r="AO535" i="7"/>
  <c r="AO304" i="7"/>
  <c r="AO70" i="7"/>
  <c r="AO495" i="7"/>
  <c r="AO489" i="7"/>
  <c r="AO276" i="7"/>
  <c r="AO273" i="7"/>
  <c r="AO34" i="7"/>
  <c r="AO39" i="7"/>
  <c r="AO32" i="7"/>
  <c r="AP845" i="7"/>
  <c r="AO378" i="7"/>
  <c r="AO372" i="7"/>
  <c r="AO102" i="7"/>
  <c r="AO173" i="7"/>
  <c r="AO177" i="7"/>
  <c r="AO182" i="7"/>
  <c r="AP994" i="7"/>
  <c r="AP792" i="7"/>
  <c r="AO222" i="7"/>
  <c r="AO310" i="7"/>
  <c r="AO204" i="7"/>
  <c r="AN119" i="7"/>
  <c r="AO946" i="7"/>
  <c r="AO912" i="7"/>
  <c r="AO872" i="7"/>
  <c r="AO615" i="7"/>
  <c r="AO695" i="7"/>
  <c r="AO605" i="7"/>
  <c r="AO572" i="7"/>
  <c r="AO502" i="7"/>
  <c r="AO509" i="7"/>
  <c r="AO391" i="7"/>
  <c r="AO145" i="7"/>
  <c r="AP986" i="7"/>
  <c r="AO415" i="7"/>
  <c r="AO409" i="7"/>
  <c r="AO224" i="7"/>
  <c r="AO218" i="7"/>
  <c r="AO195" i="7"/>
  <c r="AO192" i="7"/>
  <c r="AP996" i="7"/>
  <c r="AP736" i="7"/>
  <c r="AO94" i="7"/>
  <c r="AO306" i="7"/>
  <c r="AO303" i="7"/>
  <c r="AO93" i="7"/>
  <c r="AO100" i="7"/>
  <c r="AO107" i="7"/>
  <c r="AP861" i="7"/>
  <c r="AP997" i="7"/>
  <c r="AO85" i="7"/>
  <c r="AO493" i="7"/>
  <c r="AO359" i="7"/>
  <c r="AO317" i="7"/>
  <c r="AP936" i="7"/>
  <c r="AO399" i="7"/>
  <c r="AO393" i="7"/>
  <c r="AO208" i="7"/>
  <c r="AO150" i="7"/>
  <c r="AO187" i="7"/>
  <c r="AO184" i="7"/>
  <c r="AP964" i="7"/>
  <c r="AP717" i="7"/>
  <c r="AO532" i="7"/>
  <c r="AO298" i="7"/>
  <c r="AO295" i="7"/>
  <c r="AO77" i="7"/>
  <c r="AO84" i="7"/>
  <c r="AO91" i="7"/>
  <c r="AP840" i="7"/>
  <c r="AO247" i="7"/>
  <c r="AO69" i="7"/>
  <c r="AO549" i="7"/>
  <c r="AO650" i="7"/>
  <c r="AO470" i="7"/>
  <c r="AO477" i="7"/>
  <c r="AO327" i="7"/>
  <c r="AO285" i="7"/>
  <c r="AO408" i="7"/>
  <c r="AO383" i="7"/>
  <c r="AO377" i="7"/>
  <c r="AO113" i="7"/>
  <c r="AO86" i="7"/>
  <c r="AO179" i="7"/>
  <c r="AO176" i="7"/>
  <c r="AP932" i="7"/>
  <c r="AP685" i="7"/>
  <c r="AO516" i="7"/>
  <c r="AO287" i="7"/>
  <c r="AO68" i="7"/>
  <c r="AP797" i="7"/>
  <c r="AO229" i="7"/>
  <c r="AP1002" i="7"/>
  <c r="AP541" i="7"/>
  <c r="AP686" i="7"/>
  <c r="AO604" i="7"/>
  <c r="AO379" i="7"/>
  <c r="AO373" i="7"/>
  <c r="AO294" i="7"/>
  <c r="AN103" i="7"/>
  <c r="AO889" i="7"/>
  <c r="AO599" i="7"/>
  <c r="AO758" i="7"/>
  <c r="AN242" i="7"/>
  <c r="AN34" i="7"/>
  <c r="AN340" i="7"/>
  <c r="AN200" i="7"/>
  <c r="AN82" i="7"/>
  <c r="AN43" i="7"/>
  <c r="AO997" i="7"/>
  <c r="AO961" i="7"/>
  <c r="AO789" i="7"/>
  <c r="AO866" i="7"/>
  <c r="AO777" i="7"/>
  <c r="AO819" i="7"/>
  <c r="AO624" i="7"/>
  <c r="AO419" i="7"/>
  <c r="AO424" i="7"/>
  <c r="AO476" i="7"/>
  <c r="AO106" i="7"/>
  <c r="AN306" i="7"/>
  <c r="AN305" i="7"/>
  <c r="AN182" i="7"/>
  <c r="AN207" i="7"/>
  <c r="AN60" i="7"/>
  <c r="AO962" i="7"/>
  <c r="AO857" i="7"/>
  <c r="AO752" i="7"/>
  <c r="AO831" i="7"/>
  <c r="AO740" i="7"/>
  <c r="AO782" i="7"/>
  <c r="AO606" i="7"/>
  <c r="AO382" i="7"/>
  <c r="AO381" i="7"/>
  <c r="AO401" i="7"/>
  <c r="AO199" i="7"/>
  <c r="AO812" i="7"/>
  <c r="AO969" i="7"/>
  <c r="AO797" i="7"/>
  <c r="AO874" i="7"/>
  <c r="AO785" i="7"/>
  <c r="AO827" i="7"/>
  <c r="AO628" i="7"/>
  <c r="AO427" i="7"/>
  <c r="AO432" i="7"/>
  <c r="AO492" i="7"/>
  <c r="AN195" i="7"/>
  <c r="AO820" i="7"/>
  <c r="AO712" i="7"/>
  <c r="AO653" i="7"/>
  <c r="AN224" i="7"/>
  <c r="AN130" i="7"/>
  <c r="AN68" i="7"/>
  <c r="AO910" i="7"/>
  <c r="AO849" i="7"/>
  <c r="AO837" i="7"/>
  <c r="AO570" i="7"/>
  <c r="AO658" i="7"/>
  <c r="AO534" i="7"/>
  <c r="AO648" i="7"/>
  <c r="AO467" i="7"/>
  <c r="AO472" i="7"/>
  <c r="AO322" i="7"/>
  <c r="AO277" i="7"/>
  <c r="AN354" i="7"/>
  <c r="AN353" i="7"/>
  <c r="AN206" i="7"/>
  <c r="AN93" i="7"/>
  <c r="AN49" i="7"/>
  <c r="AO833" i="7"/>
  <c r="AO974" i="7"/>
  <c r="AO800" i="7"/>
  <c r="AO879" i="7"/>
  <c r="AO788" i="7"/>
  <c r="AO830" i="7"/>
  <c r="AO630" i="7"/>
  <c r="AO430" i="7"/>
  <c r="AO437" i="7"/>
  <c r="AO497" i="7"/>
  <c r="AO154" i="7"/>
  <c r="AO918" i="7"/>
  <c r="AO868" i="7"/>
  <c r="AO845" i="7"/>
  <c r="AO586" i="7"/>
  <c r="AO666" i="7"/>
  <c r="AO562" i="7"/>
  <c r="AO652" i="7"/>
  <c r="AO475" i="7"/>
  <c r="AO480" i="7"/>
  <c r="AO338" i="7"/>
  <c r="AP916" i="7"/>
  <c r="AO1002" i="7"/>
  <c r="AO792" i="7"/>
  <c r="AO780" i="7"/>
  <c r="AO412" i="7"/>
  <c r="AO207" i="7"/>
  <c r="AN274" i="7"/>
  <c r="AN273" i="7"/>
  <c r="AN155" i="7"/>
  <c r="AN191" i="7"/>
  <c r="AN44" i="7"/>
  <c r="AO852" i="7"/>
  <c r="AO939" i="7"/>
  <c r="AO720" i="7"/>
  <c r="AO799" i="7"/>
  <c r="AO708" i="7"/>
  <c r="AO750" i="7"/>
  <c r="AO590" i="7"/>
  <c r="AO350" i="7"/>
  <c r="AO336" i="7"/>
  <c r="AO337" i="7"/>
  <c r="AO95" i="7"/>
  <c r="AO973" i="7"/>
  <c r="AO883" i="7"/>
  <c r="AO765" i="7"/>
  <c r="AO842" i="7"/>
  <c r="AO753" i="7"/>
  <c r="AO795" i="7"/>
  <c r="AO612" i="7"/>
  <c r="AO395" i="7"/>
  <c r="AO397" i="7"/>
  <c r="AO364" i="7"/>
  <c r="AN151" i="7"/>
  <c r="AO944" i="7"/>
  <c r="AO647" i="7"/>
  <c r="AO822" i="7"/>
  <c r="AO332" i="7"/>
  <c r="AO79" i="7"/>
  <c r="AN135" i="7"/>
  <c r="AO963" i="7"/>
  <c r="AO928" i="7"/>
  <c r="AO888" i="7"/>
  <c r="AO631" i="7"/>
  <c r="AO711" i="7"/>
  <c r="AO621" i="7"/>
  <c r="AO662" i="7"/>
  <c r="AO557" i="7"/>
  <c r="AO525" i="7"/>
  <c r="AO423" i="7"/>
  <c r="AO232" i="7"/>
  <c r="AP883" i="7"/>
  <c r="AO431" i="7"/>
  <c r="AO425" i="7"/>
  <c r="AO240" i="7"/>
  <c r="AO233" i="7"/>
  <c r="AO203" i="7"/>
  <c r="AO200" i="7"/>
  <c r="AP902" i="7"/>
  <c r="AP760" i="7"/>
  <c r="AO316" i="7"/>
  <c r="AO169" i="7"/>
  <c r="AO311" i="7"/>
  <c r="AO109" i="7"/>
  <c r="AO116" i="7"/>
  <c r="AO123" i="7"/>
  <c r="AP880" i="7"/>
  <c r="AP669" i="7"/>
  <c r="AO133" i="7"/>
  <c r="AO245" i="7"/>
  <c r="AP918" i="7"/>
  <c r="AN61" i="7"/>
  <c r="AO865" i="7"/>
  <c r="AO985" i="7"/>
  <c r="AO808" i="7"/>
  <c r="AO887" i="7"/>
  <c r="AO796" i="7"/>
  <c r="AO838" i="7"/>
  <c r="AO634" i="7"/>
  <c r="AO438" i="7"/>
  <c r="AO445" i="7"/>
  <c r="AO513" i="7"/>
  <c r="AO118" i="7"/>
  <c r="AO376" i="7"/>
  <c r="AO351" i="7"/>
  <c r="AO345" i="7"/>
  <c r="AO153" i="7"/>
  <c r="AO146" i="7"/>
  <c r="AO151" i="7"/>
  <c r="AO144" i="7"/>
  <c r="AP962" i="7"/>
  <c r="AO490" i="7"/>
  <c r="AO484" i="7"/>
  <c r="AO274" i="7"/>
  <c r="AO271" i="7"/>
  <c r="AO29" i="7"/>
  <c r="AO36" i="7"/>
  <c r="AO43" i="7"/>
  <c r="AP752" i="7"/>
  <c r="AO307" i="7"/>
  <c r="AO197" i="7"/>
  <c r="AO429" i="7"/>
  <c r="AO481" i="7"/>
  <c r="AO122" i="7"/>
  <c r="AO360" i="7"/>
  <c r="AO335" i="7"/>
  <c r="AO329" i="7"/>
  <c r="AO89" i="7"/>
  <c r="AO130" i="7"/>
  <c r="AO135" i="7"/>
  <c r="AO128" i="7"/>
  <c r="AP922" i="7"/>
  <c r="AO474" i="7"/>
  <c r="AO468" i="7"/>
  <c r="AO266" i="7"/>
  <c r="AO263" i="7"/>
  <c r="AO225" i="7"/>
  <c r="AO73" i="7"/>
  <c r="AO27" i="7"/>
  <c r="AP712" i="7"/>
  <c r="AO299" i="7"/>
  <c r="AO189" i="7"/>
  <c r="AO806" i="7"/>
  <c r="AO618" i="7"/>
  <c r="AO406" i="7"/>
  <c r="AO413" i="7"/>
  <c r="AO449" i="7"/>
  <c r="AO58" i="7"/>
  <c r="AO344" i="7"/>
  <c r="AO319" i="7"/>
  <c r="AO235" i="7"/>
  <c r="AO313" i="7"/>
  <c r="AO114" i="7"/>
  <c r="AO119" i="7"/>
  <c r="AO112" i="7"/>
  <c r="AP1000" i="7"/>
  <c r="AO458" i="7"/>
  <c r="AO324" i="7"/>
  <c r="AO125" i="7"/>
  <c r="AO139" i="7"/>
  <c r="AP701" i="7"/>
  <c r="AO65" i="7"/>
  <c r="AP829" i="7"/>
  <c r="AP882" i="7"/>
  <c r="AP639" i="7"/>
  <c r="AO943" i="7"/>
  <c r="AO807" i="7"/>
  <c r="AO594" i="7"/>
  <c r="AN178" i="7"/>
  <c r="AN279" i="7"/>
  <c r="AN276" i="7"/>
  <c r="AN160" i="7"/>
  <c r="AN193" i="7"/>
  <c r="AN46" i="7"/>
  <c r="AO870" i="7"/>
  <c r="AO941" i="7"/>
  <c r="AO725" i="7"/>
  <c r="AO802" i="7"/>
  <c r="AO713" i="7"/>
  <c r="AO755" i="7"/>
  <c r="AO592" i="7"/>
  <c r="AO355" i="7"/>
  <c r="AO341" i="7"/>
  <c r="AO348" i="7"/>
  <c r="AO111" i="7"/>
  <c r="AN134" i="7"/>
  <c r="AN239" i="7"/>
  <c r="AN123" i="7"/>
  <c r="AN175" i="7"/>
  <c r="AN28" i="7"/>
  <c r="AO983" i="7"/>
  <c r="AO923" i="7"/>
  <c r="AO688" i="7"/>
  <c r="AO767" i="7"/>
  <c r="AO676" i="7"/>
  <c r="AO718" i="7"/>
  <c r="AO558" i="7"/>
  <c r="AO318" i="7"/>
  <c r="AO522" i="7"/>
  <c r="AO296" i="7"/>
  <c r="AO38" i="7"/>
  <c r="AO886" i="7"/>
  <c r="AO945" i="7"/>
  <c r="AO733" i="7"/>
  <c r="AO810" i="7"/>
  <c r="AO721" i="7"/>
  <c r="AO763" i="7"/>
  <c r="AO596" i="7"/>
  <c r="AO363" i="7"/>
  <c r="AO352" i="7"/>
  <c r="AO278" i="7"/>
  <c r="AN87" i="7"/>
  <c r="AO860" i="7"/>
  <c r="AO575" i="7"/>
  <c r="AO694" i="7"/>
  <c r="AN192" i="7"/>
  <c r="AN66" i="7"/>
  <c r="AN35" i="7"/>
  <c r="AO981" i="7"/>
  <c r="AO899" i="7"/>
  <c r="AO773" i="7"/>
  <c r="AO850" i="7"/>
  <c r="AO761" i="7"/>
  <c r="AO803" i="7"/>
  <c r="AO616" i="7"/>
  <c r="AO403" i="7"/>
  <c r="AO405" i="7"/>
  <c r="AO444" i="7"/>
  <c r="AO42" i="7"/>
  <c r="AN290" i="7"/>
  <c r="AN289" i="7"/>
  <c r="AN171" i="7"/>
  <c r="AN199" i="7"/>
  <c r="AN52" i="7"/>
  <c r="AO891" i="7"/>
  <c r="AO947" i="7"/>
  <c r="AO736" i="7"/>
  <c r="AO815" i="7"/>
  <c r="AO724" i="7"/>
  <c r="AO766" i="7"/>
  <c r="AO598" i="7"/>
  <c r="AO366" i="7"/>
  <c r="AO357" i="7"/>
  <c r="AO369" i="7"/>
  <c r="AO159" i="7"/>
  <c r="AO989" i="7"/>
  <c r="AO953" i="7"/>
  <c r="AO781" i="7"/>
  <c r="AO858" i="7"/>
  <c r="AO769" i="7"/>
  <c r="AO811" i="7"/>
  <c r="AO620" i="7"/>
  <c r="AO411" i="7"/>
  <c r="AO416" i="7"/>
  <c r="AO396" i="7"/>
  <c r="AN167" i="7"/>
  <c r="AO959" i="7"/>
  <c r="AO664" i="7"/>
  <c r="AO583" i="7"/>
  <c r="AO302" i="7"/>
  <c r="AO54" i="7"/>
  <c r="AN450" i="7"/>
  <c r="AN142" i="7"/>
  <c r="AN91" i="7"/>
  <c r="AN143" i="7"/>
  <c r="AO987" i="7"/>
  <c r="AO951" i="7"/>
  <c r="AO907" i="7"/>
  <c r="AO655" i="7"/>
  <c r="AO735" i="7"/>
  <c r="AO645" i="7"/>
  <c r="AO686" i="7"/>
  <c r="AO581" i="7"/>
  <c r="AO546" i="7"/>
  <c r="AO471" i="7"/>
  <c r="AO264" i="7"/>
  <c r="AO120" i="7"/>
  <c r="AO996" i="7"/>
  <c r="AO929" i="7"/>
  <c r="AO701" i="7"/>
  <c r="AO778" i="7"/>
  <c r="AO689" i="7"/>
  <c r="AO731" i="7"/>
  <c r="AO571" i="7"/>
  <c r="AO331" i="7"/>
  <c r="AO538" i="7"/>
  <c r="AO121" i="7"/>
  <c r="AN45" i="7"/>
  <c r="AO950" i="7"/>
  <c r="AO855" i="7"/>
  <c r="AO626" i="7"/>
  <c r="AO262" i="7"/>
  <c r="AO40" i="7"/>
  <c r="AN71" i="7"/>
  <c r="AO897" i="7"/>
  <c r="AO1001" i="7"/>
  <c r="AO824" i="7"/>
  <c r="AO523" i="7"/>
  <c r="AO569" i="7"/>
  <c r="AO854" i="7"/>
  <c r="AO642" i="7"/>
  <c r="AO454" i="7"/>
  <c r="AO461" i="7"/>
  <c r="AO545" i="7"/>
  <c r="AO253" i="7"/>
  <c r="AO392" i="7"/>
  <c r="AO367" i="7"/>
  <c r="AO361" i="7"/>
  <c r="AO242" i="7"/>
  <c r="AO162" i="7"/>
  <c r="AO167" i="7"/>
  <c r="AO160" i="7"/>
  <c r="AP891" i="7"/>
  <c r="AP509" i="7"/>
  <c r="AO500" i="7"/>
  <c r="AO282" i="7"/>
  <c r="AO279" i="7"/>
  <c r="AO45" i="7"/>
  <c r="AO52" i="7"/>
  <c r="AO59" i="7"/>
  <c r="AP776" i="7"/>
  <c r="AO110" i="7"/>
  <c r="AO221" i="7"/>
  <c r="AO261" i="7"/>
  <c r="AN211" i="7"/>
  <c r="AN29" i="7"/>
  <c r="AO954" i="7"/>
  <c r="AO825" i="7"/>
  <c r="AO744" i="7"/>
  <c r="AO823" i="7"/>
  <c r="AO732" i="7"/>
  <c r="AO774" i="7"/>
  <c r="AO602" i="7"/>
  <c r="AO374" i="7"/>
  <c r="AO368" i="7"/>
  <c r="AO385" i="7"/>
  <c r="AO183" i="7"/>
  <c r="AO543" i="7"/>
  <c r="AO537" i="7"/>
  <c r="AO300" i="7"/>
  <c r="AO297" i="7"/>
  <c r="AO82" i="7"/>
  <c r="AO87" i="7"/>
  <c r="AO80" i="7"/>
  <c r="AP912" i="7"/>
  <c r="AO426" i="7"/>
  <c r="AO420" i="7"/>
  <c r="AO237" i="7"/>
  <c r="AO230" i="7"/>
  <c r="AO201" i="7"/>
  <c r="AO206" i="7"/>
  <c r="AP894" i="7"/>
  <c r="AP877" i="7"/>
  <c r="AO267" i="7"/>
  <c r="AO358" i="7"/>
  <c r="AO349" i="7"/>
  <c r="AO353" i="7"/>
  <c r="AO127" i="7"/>
  <c r="AO527" i="7"/>
  <c r="AO521" i="7"/>
  <c r="AO292" i="7"/>
  <c r="AO289" i="7"/>
  <c r="AO66" i="7"/>
  <c r="AO71" i="7"/>
  <c r="AO64" i="7"/>
  <c r="AP888" i="7"/>
  <c r="AO410" i="7"/>
  <c r="AO404" i="7"/>
  <c r="AO220" i="7"/>
  <c r="AO214" i="7"/>
  <c r="AO193" i="7"/>
  <c r="AO198" i="7"/>
  <c r="AP956" i="7"/>
  <c r="AP856" i="7"/>
  <c r="AO259" i="7"/>
  <c r="AO700" i="7"/>
  <c r="AO742" i="7"/>
  <c r="AO582" i="7"/>
  <c r="AO342" i="7"/>
  <c r="AO325" i="7"/>
  <c r="AO321" i="7"/>
  <c r="AO63" i="7"/>
  <c r="AO511" i="7"/>
  <c r="AO505" i="7"/>
  <c r="AO284" i="7"/>
  <c r="AO281" i="7"/>
  <c r="AO50" i="7"/>
  <c r="AO55" i="7"/>
  <c r="AO48" i="7"/>
  <c r="AP864" i="7"/>
  <c r="AO394" i="7"/>
  <c r="AO290" i="7"/>
  <c r="AO61" i="7"/>
  <c r="AO75" i="7"/>
  <c r="AO174" i="7"/>
  <c r="AO194" i="7"/>
  <c r="AP744" i="7"/>
  <c r="AP626" i="7"/>
  <c r="AP463" i="7"/>
  <c r="AP983" i="7"/>
  <c r="AP815" i="7"/>
  <c r="AP889" i="7"/>
  <c r="AP400" i="7"/>
  <c r="AP620" i="7"/>
  <c r="AP592" i="7"/>
  <c r="AP396" i="7"/>
  <c r="AP874" i="7"/>
  <c r="AP618" i="7"/>
  <c r="AP692" i="7"/>
  <c r="AP678" i="7"/>
  <c r="AP635" i="7"/>
  <c r="AP455" i="7"/>
  <c r="AP963" i="7"/>
  <c r="AP775" i="7"/>
  <c r="AP849" i="7"/>
  <c r="AP835" i="7"/>
  <c r="AP483" i="7"/>
  <c r="AP516" i="7"/>
  <c r="AP425" i="7"/>
  <c r="AP904" i="7"/>
  <c r="AP813" i="7"/>
  <c r="AO283" i="7"/>
  <c r="AO53" i="7"/>
  <c r="AO60" i="7"/>
  <c r="AO67" i="7"/>
  <c r="AP893" i="7"/>
  <c r="AP992" i="7"/>
  <c r="AP693" i="7"/>
  <c r="AP913" i="7"/>
  <c r="AP674" i="7"/>
  <c r="AP748" i="7"/>
  <c r="AP734" i="7"/>
  <c r="AP663" i="7"/>
  <c r="AP511" i="7"/>
  <c r="AP432" i="7"/>
  <c r="AP863" i="7"/>
  <c r="AP594" i="7"/>
  <c r="AP681" i="7"/>
  <c r="AP667" i="7"/>
  <c r="AP629" i="7"/>
  <c r="AP444" i="7"/>
  <c r="AP909" i="7"/>
  <c r="AP666" i="7"/>
  <c r="AP740" i="7"/>
  <c r="AP726" i="7"/>
  <c r="AP659" i="7"/>
  <c r="AP503" i="7"/>
  <c r="AP987" i="7"/>
  <c r="AP823" i="7"/>
  <c r="AP408" i="7"/>
  <c r="AP464" i="7"/>
  <c r="AP628" i="7"/>
  <c r="AP403" i="7"/>
  <c r="AP505" i="7"/>
  <c r="AO205" i="7"/>
  <c r="AO33" i="7"/>
  <c r="AP942" i="7"/>
  <c r="AP784" i="7"/>
  <c r="AP869" i="7"/>
  <c r="AP1001" i="7"/>
  <c r="AP850" i="7"/>
  <c r="AP571" i="7"/>
  <c r="AP668" i="7"/>
  <c r="AP656" i="7"/>
  <c r="AP623" i="7"/>
  <c r="AP431" i="7"/>
  <c r="AP967" i="7"/>
  <c r="AP783" i="7"/>
  <c r="AP857" i="7"/>
  <c r="AP843" i="7"/>
  <c r="AP523" i="7"/>
  <c r="AP531" i="7"/>
  <c r="AP322" i="7"/>
  <c r="AP842" i="7"/>
  <c r="AP539" i="7"/>
  <c r="AP584" i="7"/>
  <c r="AP648" i="7"/>
  <c r="AP619" i="7"/>
  <c r="AP423" i="7"/>
  <c r="AP947" i="7"/>
  <c r="AP743" i="7"/>
  <c r="AP817" i="7"/>
  <c r="AP803" i="7"/>
  <c r="AP538" i="7"/>
  <c r="AP484" i="7"/>
  <c r="AP361" i="7"/>
  <c r="AO202" i="7"/>
  <c r="AP910" i="7"/>
  <c r="AP765" i="7"/>
  <c r="AP853" i="7"/>
  <c r="AP993" i="7"/>
  <c r="AP834" i="7"/>
  <c r="AP507" i="7"/>
  <c r="AP546" i="7"/>
  <c r="AP640" i="7"/>
  <c r="AP615" i="7"/>
  <c r="AP415" i="7"/>
  <c r="AP959" i="7"/>
  <c r="AP767" i="7"/>
  <c r="AP841" i="7"/>
  <c r="AP827" i="7"/>
  <c r="AP419" i="7"/>
  <c r="AP499" i="7"/>
  <c r="AP595" i="7"/>
  <c r="AP826" i="7"/>
  <c r="AP451" i="7"/>
  <c r="AP514" i="7"/>
  <c r="AP632" i="7"/>
  <c r="AP611" i="7"/>
  <c r="AP407" i="7"/>
  <c r="AP939" i="7"/>
  <c r="AP727" i="7"/>
  <c r="AP801" i="7"/>
  <c r="AP787" i="7"/>
  <c r="AP506" i="7"/>
  <c r="AP452" i="7"/>
  <c r="AP368" i="7"/>
  <c r="AP597" i="7"/>
  <c r="AP273" i="7"/>
  <c r="AP362" i="7"/>
  <c r="AP240" i="7"/>
  <c r="AP146" i="7"/>
  <c r="AP177" i="7"/>
  <c r="AP49" i="7"/>
  <c r="U18" i="2"/>
  <c r="AP379" i="7"/>
  <c r="AP349" i="7"/>
  <c r="AP230" i="7"/>
  <c r="AP125" i="7"/>
  <c r="AP159" i="7"/>
  <c r="AP39" i="7"/>
  <c r="U8" i="2"/>
  <c r="AP465" i="7"/>
  <c r="AP482" i="7"/>
  <c r="AP291" i="7"/>
  <c r="AP168" i="7"/>
  <c r="AP237" i="7"/>
  <c r="AP137" i="7"/>
  <c r="AP36" i="7"/>
  <c r="AP607" i="7"/>
  <c r="AP366" i="7"/>
  <c r="AP381" i="7"/>
  <c r="AP250" i="7"/>
  <c r="AP165" i="7"/>
  <c r="AP187" i="7"/>
  <c r="AP59" i="7"/>
  <c r="U28" i="2"/>
  <c r="AP606" i="7"/>
  <c r="AP404" i="7"/>
  <c r="AP521" i="7"/>
  <c r="AP320" i="7"/>
  <c r="AP319" i="7"/>
  <c r="AP200" i="7"/>
  <c r="AP265" i="7"/>
  <c r="AP100" i="7"/>
  <c r="AP56" i="7"/>
  <c r="AP502" i="7"/>
  <c r="AP300" i="7"/>
  <c r="AP309" i="7"/>
  <c r="AP190" i="7"/>
  <c r="AP255" i="7"/>
  <c r="AP79" i="7"/>
  <c r="AP46" i="7"/>
  <c r="AP302" i="7"/>
  <c r="AP385" i="7"/>
  <c r="AP402" i="7"/>
  <c r="AP260" i="7"/>
  <c r="AP88" i="7"/>
  <c r="AP197" i="7"/>
  <c r="AP69" i="7"/>
  <c r="U13" i="2"/>
  <c r="AP542" i="7"/>
  <c r="AP340" i="7"/>
  <c r="AP329" i="7"/>
  <c r="AP210" i="7"/>
  <c r="AP85" i="7"/>
  <c r="AP119" i="7"/>
  <c r="AP74" i="7"/>
  <c r="AP304" i="7"/>
  <c r="AP311" i="7"/>
  <c r="AP192" i="7"/>
  <c r="AP257" i="7"/>
  <c r="AP84" i="7"/>
  <c r="AP48" i="7"/>
  <c r="AP486" i="7"/>
  <c r="AP174" i="7"/>
  <c r="AP301" i="7"/>
  <c r="AP182" i="7"/>
  <c r="AP247" i="7"/>
  <c r="AP158" i="7"/>
  <c r="AP38" i="7"/>
  <c r="AP609" i="7"/>
  <c r="AP369" i="7"/>
  <c r="AP386" i="7"/>
  <c r="AP252" i="7"/>
  <c r="AP170" i="7"/>
  <c r="AP189" i="7"/>
  <c r="AP61" i="7"/>
  <c r="U38" i="2"/>
  <c r="AP526" i="7"/>
  <c r="AP324" i="7"/>
  <c r="AP321" i="7"/>
  <c r="AP202" i="7"/>
  <c r="AP267" i="7"/>
  <c r="AP103" i="7"/>
  <c r="AP66" i="7"/>
  <c r="AP352" i="7"/>
  <c r="AP335" i="7"/>
  <c r="AP216" i="7"/>
  <c r="AP98" i="7"/>
  <c r="AP132" i="7"/>
  <c r="AP72" i="7"/>
  <c r="AP534" i="7"/>
  <c r="AP332" i="7"/>
  <c r="AP325" i="7"/>
  <c r="AP206" i="7"/>
  <c r="AP271" i="7"/>
  <c r="AP111" i="7"/>
  <c r="AP62" i="7"/>
  <c r="AP334" i="7"/>
  <c r="AP417" i="7"/>
  <c r="AP434" i="7"/>
  <c r="AP276" i="7"/>
  <c r="AP120" i="7"/>
  <c r="AP213" i="7"/>
  <c r="AP89" i="7"/>
  <c r="U29" i="2"/>
  <c r="AP574" i="7"/>
  <c r="AP371" i="7"/>
  <c r="AP345" i="7"/>
  <c r="AP226" i="7"/>
  <c r="AP117" i="7"/>
  <c r="AP151" i="7"/>
  <c r="AP35" i="7"/>
  <c r="AP837" i="7"/>
  <c r="AP985" i="7"/>
  <c r="AP818" i="7"/>
  <c r="AP892" i="7"/>
  <c r="AP443" i="7"/>
  <c r="AP624" i="7"/>
  <c r="AP598" i="7"/>
  <c r="AP399" i="7"/>
  <c r="AP951" i="7"/>
  <c r="AP751" i="7"/>
  <c r="AP825" i="7"/>
  <c r="AP811" i="7"/>
  <c r="AP583" i="7"/>
  <c r="AP435" i="7"/>
  <c r="AP981" i="7"/>
  <c r="AP810" i="7"/>
  <c r="AP884" i="7"/>
  <c r="AP875" i="7"/>
  <c r="AP616" i="7"/>
  <c r="AP589" i="7"/>
  <c r="AP391" i="7"/>
  <c r="AP931" i="7"/>
  <c r="AP711" i="7"/>
  <c r="AP785" i="7"/>
  <c r="AP771" i="7"/>
  <c r="AP665" i="7"/>
  <c r="AP436" i="7"/>
  <c r="AP990" i="7"/>
  <c r="AP816" i="7"/>
  <c r="AP728" i="7"/>
  <c r="AO251" i="7"/>
  <c r="AO213" i="7"/>
  <c r="AO49" i="7"/>
  <c r="AP974" i="7"/>
  <c r="AP808" i="7"/>
  <c r="AP885" i="7"/>
  <c r="AP475" i="7"/>
  <c r="AP866" i="7"/>
  <c r="AP610" i="7"/>
  <c r="AP684" i="7"/>
  <c r="AP670" i="7"/>
  <c r="AP631" i="7"/>
  <c r="AP447" i="7"/>
  <c r="AP975" i="7"/>
  <c r="AP799" i="7"/>
  <c r="AP873" i="7"/>
  <c r="AP859" i="7"/>
  <c r="AP591" i="7"/>
  <c r="AP563" i="7"/>
  <c r="AP375" i="7"/>
  <c r="AP858" i="7"/>
  <c r="AP587" i="7"/>
  <c r="AP676" i="7"/>
  <c r="AP664" i="7"/>
  <c r="AP627" i="7"/>
  <c r="AP439" i="7"/>
  <c r="AP955" i="7"/>
  <c r="AP759" i="7"/>
  <c r="AP833" i="7"/>
  <c r="AP819" i="7"/>
  <c r="AP570" i="7"/>
  <c r="AP500" i="7"/>
  <c r="AP377" i="7"/>
  <c r="AO172" i="7"/>
  <c r="AO178" i="7"/>
  <c r="AP940" i="7"/>
  <c r="AP696" i="7"/>
  <c r="AP805" i="7"/>
  <c r="AP969" i="7"/>
  <c r="AP786" i="7"/>
  <c r="AP860" i="7"/>
  <c r="AP846" i="7"/>
  <c r="AP544" i="7"/>
  <c r="AP536" i="7"/>
  <c r="AP338" i="7"/>
  <c r="AP935" i="7"/>
  <c r="AP719" i="7"/>
  <c r="AP793" i="7"/>
  <c r="AP779" i="7"/>
  <c r="AP522" i="7"/>
  <c r="AP556" i="7"/>
  <c r="AP965" i="7"/>
  <c r="AP778" i="7"/>
  <c r="AP852" i="7"/>
  <c r="AP838" i="7"/>
  <c r="AP512" i="7"/>
  <c r="AP520" i="7"/>
  <c r="AP306" i="7"/>
  <c r="AP915" i="7"/>
  <c r="AP679" i="7"/>
  <c r="AP753" i="7"/>
  <c r="AP739" i="7"/>
  <c r="AP649" i="7"/>
  <c r="AP356" i="7"/>
  <c r="AO156" i="7"/>
  <c r="AO163" i="7"/>
  <c r="AP908" i="7"/>
  <c r="AP573" i="7"/>
  <c r="AP789" i="7"/>
  <c r="AP961" i="7"/>
  <c r="AP770" i="7"/>
  <c r="AP844" i="7"/>
  <c r="AP830" i="7"/>
  <c r="AP440" i="7"/>
  <c r="AP504" i="7"/>
  <c r="AP603" i="7"/>
  <c r="AP927" i="7"/>
  <c r="AP703" i="7"/>
  <c r="AP777" i="7"/>
  <c r="AP763" i="7"/>
  <c r="AP491" i="7"/>
  <c r="AP540" i="7"/>
  <c r="AP957" i="7"/>
  <c r="AP762" i="7"/>
  <c r="AP836" i="7"/>
  <c r="AP822" i="7"/>
  <c r="AP604" i="7"/>
  <c r="AP488" i="7"/>
  <c r="AP582" i="7"/>
  <c r="AP907" i="7"/>
  <c r="AP662" i="7"/>
  <c r="AP737" i="7"/>
  <c r="AP723" i="7"/>
  <c r="AP633" i="7"/>
  <c r="AP359" i="7"/>
  <c r="AP420" i="7"/>
  <c r="AP537" i="7"/>
  <c r="AP336" i="7"/>
  <c r="AP327" i="7"/>
  <c r="AP208" i="7"/>
  <c r="AP82" i="7"/>
  <c r="AP116" i="7"/>
  <c r="AP64" i="7"/>
  <c r="AP518" i="7"/>
  <c r="AP316" i="7"/>
  <c r="AP317" i="7"/>
  <c r="AP198" i="7"/>
  <c r="AP263" i="7"/>
  <c r="AP95" i="7"/>
  <c r="AP54" i="7"/>
  <c r="AP318" i="7"/>
  <c r="AP401" i="7"/>
  <c r="AP418" i="7"/>
  <c r="AP268" i="7"/>
  <c r="AP104" i="7"/>
  <c r="AP205" i="7"/>
  <c r="AP77" i="7"/>
  <c r="U21" i="2"/>
  <c r="AP558" i="7"/>
  <c r="AP355" i="7"/>
  <c r="AP337" i="7"/>
  <c r="AP218" i="7"/>
  <c r="AP101" i="7"/>
  <c r="AP135" i="7"/>
  <c r="AP27" i="7"/>
  <c r="AP596" i="7"/>
  <c r="AP467" i="7"/>
  <c r="AP566" i="7"/>
  <c r="AP457" i="7"/>
  <c r="AP474" i="7"/>
  <c r="AP275" i="7"/>
  <c r="AP160" i="7"/>
  <c r="AP233" i="7"/>
  <c r="AP129" i="7"/>
  <c r="U7" i="2"/>
  <c r="AP438" i="7"/>
  <c r="AP453" i="7"/>
  <c r="AP286" i="7"/>
  <c r="AP139" i="7"/>
  <c r="AP223" i="7"/>
  <c r="AP110" i="7"/>
  <c r="U31" i="2"/>
  <c r="AP577" i="7"/>
  <c r="AP376" i="7"/>
  <c r="AP347" i="7"/>
  <c r="AP228" i="7"/>
  <c r="AP122" i="7"/>
  <c r="AP156" i="7"/>
  <c r="AP37" i="7"/>
  <c r="U14" i="2"/>
  <c r="AP478" i="7"/>
  <c r="AP493" i="7"/>
  <c r="AP297" i="7"/>
  <c r="AP178" i="7"/>
  <c r="AP243" i="7"/>
  <c r="AP150" i="7"/>
  <c r="AP42" i="7"/>
  <c r="AP458" i="7"/>
  <c r="AP288" i="7"/>
  <c r="AP144" i="7"/>
  <c r="AP225" i="7"/>
  <c r="AP113" i="7"/>
  <c r="U33" i="2"/>
  <c r="AP422" i="7"/>
  <c r="AP437" i="7"/>
  <c r="AP278" i="7"/>
  <c r="AP123" i="7"/>
  <c r="AP215" i="7"/>
  <c r="AP94" i="7"/>
  <c r="U23" i="2"/>
  <c r="AP561" i="7"/>
  <c r="AP360" i="7"/>
  <c r="AP339" i="7"/>
  <c r="AP220" i="7"/>
  <c r="AP106" i="7"/>
  <c r="AP140" i="7"/>
  <c r="AP29" i="7"/>
  <c r="AP380" i="7"/>
  <c r="AP462" i="7"/>
  <c r="AP477" i="7"/>
  <c r="AP283" i="7"/>
  <c r="AP163" i="7"/>
  <c r="AP235" i="7"/>
  <c r="AP134" i="7"/>
  <c r="AP34" i="7"/>
  <c r="AP287" i="7"/>
  <c r="AP303" i="7"/>
  <c r="AP184" i="7"/>
  <c r="AP249" i="7"/>
  <c r="AP161" i="7"/>
  <c r="AP40" i="7"/>
  <c r="AP470" i="7"/>
  <c r="AP485" i="7"/>
  <c r="AP293" i="7"/>
  <c r="AP171" i="7"/>
  <c r="AP239" i="7"/>
  <c r="AP142" i="7"/>
  <c r="AP30" i="7"/>
  <c r="AP601" i="7"/>
  <c r="AP353" i="7"/>
  <c r="AP370" i="7"/>
  <c r="AP244" i="7"/>
  <c r="AP154" i="7"/>
  <c r="AP181" i="7"/>
  <c r="AP53" i="7"/>
  <c r="U30" i="2"/>
  <c r="AP510" i="7"/>
  <c r="AP308" i="7"/>
  <c r="AP313" i="7"/>
  <c r="AP194" i="7"/>
  <c r="AP259" i="7"/>
  <c r="AP87" i="7"/>
  <c r="AP58" i="7"/>
  <c r="AO452" i="7"/>
  <c r="AO258" i="7"/>
  <c r="AO255" i="7"/>
  <c r="AO217" i="7"/>
  <c r="AO57" i="7"/>
  <c r="AP958" i="7"/>
  <c r="AP680" i="7"/>
  <c r="AO291" i="7"/>
  <c r="AO140" i="7"/>
  <c r="AO147" i="7"/>
  <c r="AP978" i="7"/>
  <c r="AP989" i="7"/>
  <c r="AP773" i="7"/>
  <c r="AP953" i="7"/>
  <c r="AP754" i="7"/>
  <c r="AP828" i="7"/>
  <c r="AP814" i="7"/>
  <c r="AP586" i="7"/>
  <c r="AP456" i="7"/>
  <c r="AP704" i="7"/>
  <c r="AP919" i="7"/>
  <c r="AP687" i="7"/>
  <c r="AP761" i="7"/>
  <c r="AP747" i="7"/>
  <c r="AP427" i="7"/>
  <c r="AP524" i="7"/>
  <c r="AP949" i="7"/>
  <c r="AP746" i="7"/>
  <c r="AP820" i="7"/>
  <c r="AP806" i="7"/>
  <c r="AP579" i="7"/>
  <c r="AP424" i="7"/>
  <c r="AP600" i="7"/>
  <c r="AP899" i="7"/>
  <c r="AP646" i="7"/>
  <c r="AP721" i="7"/>
  <c r="AP707" i="7"/>
  <c r="AP625" i="7"/>
  <c r="AP342" i="7"/>
  <c r="AP988" i="7"/>
  <c r="AP733" i="7"/>
  <c r="AO134" i="7"/>
  <c r="AO97" i="7"/>
  <c r="AO181" i="7"/>
  <c r="AO186" i="7"/>
  <c r="AP972" i="7"/>
  <c r="AP720" i="7"/>
  <c r="AP821" i="7"/>
  <c r="AP977" i="7"/>
  <c r="AP802" i="7"/>
  <c r="AP876" i="7"/>
  <c r="AP867" i="7"/>
  <c r="AP602" i="7"/>
  <c r="AP568" i="7"/>
  <c r="AP383" i="7"/>
  <c r="AP943" i="7"/>
  <c r="AP735" i="7"/>
  <c r="AP809" i="7"/>
  <c r="AP795" i="7"/>
  <c r="AP554" i="7"/>
  <c r="AP572" i="7"/>
  <c r="AP973" i="7"/>
  <c r="AP794" i="7"/>
  <c r="AP868" i="7"/>
  <c r="AP854" i="7"/>
  <c r="AP576" i="7"/>
  <c r="AP552" i="7"/>
  <c r="AP372" i="7"/>
  <c r="AP923" i="7"/>
  <c r="AP695" i="7"/>
  <c r="AP769" i="7"/>
  <c r="AP755" i="7"/>
  <c r="AP657" i="7"/>
  <c r="AP388" i="7"/>
  <c r="AO101" i="7"/>
  <c r="AO108" i="7"/>
  <c r="AO115" i="7"/>
  <c r="AP878" i="7"/>
  <c r="AP970" i="7"/>
  <c r="AP741" i="7"/>
  <c r="AP937" i="7"/>
  <c r="AP722" i="7"/>
  <c r="AP796" i="7"/>
  <c r="AP782" i="7"/>
  <c r="AP533" i="7"/>
  <c r="AP559" i="7"/>
  <c r="AP672" i="7"/>
  <c r="AP903" i="7"/>
  <c r="AP654" i="7"/>
  <c r="AP729" i="7"/>
  <c r="AP715" i="7"/>
  <c r="AP653" i="7"/>
  <c r="AP492" i="7"/>
  <c r="AP933" i="7"/>
  <c r="AP714" i="7"/>
  <c r="AP788" i="7"/>
  <c r="AP774" i="7"/>
  <c r="AP517" i="7"/>
  <c r="AP551" i="7"/>
  <c r="AP496" i="7"/>
  <c r="AP871" i="7"/>
  <c r="AP614" i="7"/>
  <c r="AP689" i="7"/>
  <c r="AP675" i="7"/>
  <c r="AP578" i="7"/>
  <c r="AP605" i="7"/>
  <c r="AO92" i="7"/>
  <c r="AO99" i="7"/>
  <c r="AP968" i="7"/>
  <c r="AP938" i="7"/>
  <c r="AP725" i="7"/>
  <c r="AP929" i="7"/>
  <c r="AP706" i="7"/>
  <c r="AP780" i="7"/>
  <c r="AP766" i="7"/>
  <c r="AP501" i="7"/>
  <c r="AP543" i="7"/>
  <c r="AP581" i="7"/>
  <c r="AP895" i="7"/>
  <c r="AP638" i="7"/>
  <c r="AP713" i="7"/>
  <c r="AP699" i="7"/>
  <c r="AP645" i="7"/>
  <c r="AP476" i="7"/>
  <c r="AP925" i="7"/>
  <c r="AP698" i="7"/>
  <c r="AP772" i="7"/>
  <c r="AP758" i="7"/>
  <c r="AP480" i="7"/>
  <c r="AP535" i="7"/>
  <c r="AP1003" i="7"/>
  <c r="AP855" i="7"/>
  <c r="AP580" i="7"/>
  <c r="AP673" i="7"/>
  <c r="AP660" i="7"/>
  <c r="AP547" i="7"/>
  <c r="AP569" i="7"/>
  <c r="AP279" i="7"/>
  <c r="AP473" i="7"/>
  <c r="AP490" i="7"/>
  <c r="AP295" i="7"/>
  <c r="AP176" i="7"/>
  <c r="AP241" i="7"/>
  <c r="AP145" i="7"/>
  <c r="AP32" i="7"/>
  <c r="AP454" i="7"/>
  <c r="AP469" i="7"/>
  <c r="AP285" i="7"/>
  <c r="AP155" i="7"/>
  <c r="AP231" i="7"/>
  <c r="AP126" i="7"/>
  <c r="U39" i="2"/>
  <c r="AP593" i="7"/>
  <c r="AP392" i="7"/>
  <c r="AP354" i="7"/>
  <c r="AP236" i="7"/>
  <c r="AP138" i="7"/>
  <c r="AP172" i="7"/>
  <c r="AP45" i="7"/>
  <c r="U22" i="2"/>
  <c r="AP494" i="7"/>
  <c r="AP292" i="7"/>
  <c r="AP305" i="7"/>
  <c r="AP186" i="7"/>
  <c r="AP251" i="7"/>
  <c r="AP166" i="7"/>
  <c r="AP50" i="7"/>
  <c r="AP459" i="7"/>
  <c r="AP532" i="7"/>
  <c r="AP310" i="7"/>
  <c r="AP393" i="7"/>
  <c r="AP410" i="7"/>
  <c r="AP264" i="7"/>
  <c r="AP96" i="7"/>
  <c r="AP201" i="7"/>
  <c r="AP73" i="7"/>
  <c r="U9" i="2"/>
  <c r="AP374" i="7"/>
  <c r="AP389" i="7"/>
  <c r="AP254" i="7"/>
  <c r="AP173" i="7"/>
  <c r="AP191" i="7"/>
  <c r="AP63" i="7"/>
  <c r="U32" i="2"/>
  <c r="AP513" i="7"/>
  <c r="AP312" i="7"/>
  <c r="AP315" i="7"/>
  <c r="AP196" i="7"/>
  <c r="AP261" i="7"/>
  <c r="AP92" i="7"/>
  <c r="AP60" i="7"/>
  <c r="AP330" i="7"/>
  <c r="AP414" i="7"/>
  <c r="AP429" i="7"/>
  <c r="AP274" i="7"/>
  <c r="AP115" i="7"/>
  <c r="AP211" i="7"/>
  <c r="AP86" i="7"/>
  <c r="U19" i="2"/>
  <c r="AP394" i="7"/>
  <c r="AP256" i="7"/>
  <c r="AP80" i="7"/>
  <c r="AP193" i="7"/>
  <c r="AP65" i="7"/>
  <c r="U34" i="2"/>
  <c r="AP358" i="7"/>
  <c r="AP373" i="7"/>
  <c r="AP246" i="7"/>
  <c r="AP157" i="7"/>
  <c r="AP183" i="7"/>
  <c r="AP55" i="7"/>
  <c r="U24" i="2"/>
  <c r="AP497" i="7"/>
  <c r="AP296" i="7"/>
  <c r="AP307" i="7"/>
  <c r="AP188" i="7"/>
  <c r="AP253" i="7"/>
  <c r="AP169" i="7"/>
  <c r="AP52" i="7"/>
  <c r="AP314" i="7"/>
  <c r="AP398" i="7"/>
  <c r="AP413" i="7"/>
  <c r="AP266" i="7"/>
  <c r="AP99" i="7"/>
  <c r="AP203" i="7"/>
  <c r="AP75" i="7"/>
  <c r="U11" i="2"/>
  <c r="AP442" i="7"/>
  <c r="AP280" i="7"/>
  <c r="AP128" i="7"/>
  <c r="AP217" i="7"/>
  <c r="AP97" i="7"/>
  <c r="U25" i="2"/>
  <c r="AP406" i="7"/>
  <c r="AP421" i="7"/>
  <c r="AP270" i="7"/>
  <c r="AP107" i="7"/>
  <c r="AP207" i="7"/>
  <c r="AP78" i="7"/>
  <c r="U15" i="2"/>
  <c r="AP545" i="7"/>
  <c r="AP344" i="7"/>
  <c r="AP331" i="7"/>
  <c r="AP212" i="7"/>
  <c r="AP90" i="7"/>
  <c r="AP124" i="7"/>
  <c r="AP76" i="7"/>
  <c r="AP364" i="7"/>
  <c r="AP446" i="7"/>
  <c r="AP461" i="7"/>
  <c r="AP290" i="7"/>
  <c r="AP147" i="7"/>
  <c r="AP227" i="7"/>
  <c r="AP118" i="7"/>
  <c r="U35" i="2"/>
  <c r="AO388" i="7"/>
  <c r="AO166" i="7"/>
  <c r="AO129" i="7"/>
  <c r="AO185" i="7"/>
  <c r="AO190" i="7"/>
  <c r="AP924" i="7"/>
  <c r="AP832" i="7"/>
  <c r="AO236" i="7"/>
  <c r="AO76" i="7"/>
  <c r="AO83" i="7"/>
  <c r="AP920" i="7"/>
  <c r="AP906" i="7"/>
  <c r="AP709" i="7"/>
  <c r="AP921" i="7"/>
  <c r="AP690" i="7"/>
  <c r="AP764" i="7"/>
  <c r="AP750" i="7"/>
  <c r="AP448" i="7"/>
  <c r="AP527" i="7"/>
  <c r="AP530" i="7"/>
  <c r="AP879" i="7"/>
  <c r="AP622" i="7"/>
  <c r="AP697" i="7"/>
  <c r="AP683" i="7"/>
  <c r="AP637" i="7"/>
  <c r="AP460" i="7"/>
  <c r="AP917" i="7"/>
  <c r="AP682" i="7"/>
  <c r="AP756" i="7"/>
  <c r="AP742" i="7"/>
  <c r="AP416" i="7"/>
  <c r="AP519" i="7"/>
  <c r="AP995" i="7"/>
  <c r="AP839" i="7"/>
  <c r="AP528" i="7"/>
  <c r="AP557" i="7"/>
  <c r="AP644" i="7"/>
  <c r="AP515" i="7"/>
  <c r="AP553" i="7"/>
  <c r="AP954" i="7"/>
  <c r="AP862" i="7"/>
  <c r="AO315" i="7"/>
  <c r="AO117" i="7"/>
  <c r="AO124" i="7"/>
  <c r="AO131" i="7"/>
  <c r="AP930" i="7"/>
  <c r="AP900" i="7"/>
  <c r="AP757" i="7"/>
  <c r="AP945" i="7"/>
  <c r="AP738" i="7"/>
  <c r="AP812" i="7"/>
  <c r="AP798" i="7"/>
  <c r="AP565" i="7"/>
  <c r="AP575" i="7"/>
  <c r="AP688" i="7"/>
  <c r="AP911" i="7"/>
  <c r="AP671" i="7"/>
  <c r="AP745" i="7"/>
  <c r="AP731" i="7"/>
  <c r="AP661" i="7"/>
  <c r="AP508" i="7"/>
  <c r="AP941" i="7"/>
  <c r="AP730" i="7"/>
  <c r="AP804" i="7"/>
  <c r="AP790" i="7"/>
  <c r="AP549" i="7"/>
  <c r="AP567" i="7"/>
  <c r="AP562" i="7"/>
  <c r="AP887" i="7"/>
  <c r="AP630" i="7"/>
  <c r="AP705" i="7"/>
  <c r="AP691" i="7"/>
  <c r="AP617" i="7"/>
  <c r="AP294" i="7"/>
  <c r="AO37" i="7"/>
  <c r="AO44" i="7"/>
  <c r="AO51" i="7"/>
  <c r="AP872" i="7"/>
  <c r="AP960" i="7"/>
  <c r="AP677" i="7"/>
  <c r="AP905" i="7"/>
  <c r="AP658" i="7"/>
  <c r="AP732" i="7"/>
  <c r="AP718" i="7"/>
  <c r="AP655" i="7"/>
  <c r="AP495" i="7"/>
  <c r="AP999" i="7"/>
  <c r="AP847" i="7"/>
  <c r="AP560" i="7"/>
  <c r="AP608" i="7"/>
  <c r="AP652" i="7"/>
  <c r="AP621" i="7"/>
  <c r="AP428" i="7"/>
  <c r="AP901" i="7"/>
  <c r="AP650" i="7"/>
  <c r="AP724" i="7"/>
  <c r="AP710" i="7"/>
  <c r="AP651" i="7"/>
  <c r="AP487" i="7"/>
  <c r="AP979" i="7"/>
  <c r="AP807" i="7"/>
  <c r="AP881" i="7"/>
  <c r="AP870" i="7"/>
  <c r="AP612" i="7"/>
  <c r="AP564" i="7"/>
  <c r="AP489" i="7"/>
  <c r="AO28" i="7"/>
  <c r="AO35" i="7"/>
  <c r="AP848" i="7"/>
  <c r="AP928" i="7"/>
  <c r="AP588" i="7"/>
  <c r="AP897" i="7"/>
  <c r="AP642" i="7"/>
  <c r="AP716" i="7"/>
  <c r="AP702" i="7"/>
  <c r="AP647" i="7"/>
  <c r="AP479" i="7"/>
  <c r="AP991" i="7"/>
  <c r="AP831" i="7"/>
  <c r="AP472" i="7"/>
  <c r="AP525" i="7"/>
  <c r="AP636" i="7"/>
  <c r="AP613" i="7"/>
  <c r="AP412" i="7"/>
  <c r="AP890" i="7"/>
  <c r="AP634" i="7"/>
  <c r="AP708" i="7"/>
  <c r="AP694" i="7"/>
  <c r="AP643" i="7"/>
  <c r="AP471" i="7"/>
  <c r="AP971" i="7"/>
  <c r="AP791" i="7"/>
  <c r="AP865" i="7"/>
  <c r="AP851" i="7"/>
  <c r="AP555" i="7"/>
  <c r="AP548" i="7"/>
  <c r="AP441" i="7"/>
  <c r="AP326" i="7"/>
  <c r="AP409" i="7"/>
  <c r="AP426" i="7"/>
  <c r="AP272" i="7"/>
  <c r="AP112" i="7"/>
  <c r="AP209" i="7"/>
  <c r="AP81" i="7"/>
  <c r="U17" i="2"/>
  <c r="AP390" i="7"/>
  <c r="AP405" i="7"/>
  <c r="AP262" i="7"/>
  <c r="AP91" i="7"/>
  <c r="AP199" i="7"/>
  <c r="AP71" i="7"/>
  <c r="U40" i="2"/>
  <c r="AP529" i="7"/>
  <c r="AP328" i="7"/>
  <c r="AP323" i="7"/>
  <c r="AP204" i="7"/>
  <c r="AP269" i="7"/>
  <c r="AP108" i="7"/>
  <c r="AP68" i="7"/>
  <c r="AP346" i="7"/>
  <c r="AP430" i="7"/>
  <c r="AP445" i="7"/>
  <c r="AP282" i="7"/>
  <c r="AP131" i="7"/>
  <c r="AP219" i="7"/>
  <c r="AP102" i="7"/>
  <c r="U27" i="2"/>
  <c r="AP641" i="7"/>
  <c r="AP468" i="7"/>
  <c r="AP585" i="7"/>
  <c r="AP384" i="7"/>
  <c r="AP351" i="7"/>
  <c r="AP232" i="7"/>
  <c r="AP130" i="7"/>
  <c r="AP164" i="7"/>
  <c r="AP41" i="7"/>
  <c r="U10" i="2"/>
  <c r="AP363" i="7"/>
  <c r="AP341" i="7"/>
  <c r="AP222" i="7"/>
  <c r="AP109" i="7"/>
  <c r="AP143" i="7"/>
  <c r="AP31" i="7"/>
  <c r="AP367" i="7"/>
  <c r="AP449" i="7"/>
  <c r="AP466" i="7"/>
  <c r="AP277" i="7"/>
  <c r="AP152" i="7"/>
  <c r="AP229" i="7"/>
  <c r="AP121" i="7"/>
  <c r="AP28" i="7"/>
  <c r="AP599" i="7"/>
  <c r="AP289" i="7"/>
  <c r="AP365" i="7"/>
  <c r="AP242" i="7"/>
  <c r="AP149" i="7"/>
  <c r="AP179" i="7"/>
  <c r="AP51" i="7"/>
  <c r="U20" i="2"/>
  <c r="AP343" i="7"/>
  <c r="AP224" i="7"/>
  <c r="AP114" i="7"/>
  <c r="AP148" i="7"/>
  <c r="AP33" i="7"/>
  <c r="AP550" i="7"/>
  <c r="AP348" i="7"/>
  <c r="AP333" i="7"/>
  <c r="AP214" i="7"/>
  <c r="AP93" i="7"/>
  <c r="AP127" i="7"/>
  <c r="AP70" i="7"/>
  <c r="AP350" i="7"/>
  <c r="AP433" i="7"/>
  <c r="AP450" i="7"/>
  <c r="AP284" i="7"/>
  <c r="AP136" i="7"/>
  <c r="AP221" i="7"/>
  <c r="AP105" i="7"/>
  <c r="U37" i="2"/>
  <c r="AP590" i="7"/>
  <c r="AP387" i="7"/>
  <c r="AP281" i="7"/>
  <c r="AP234" i="7"/>
  <c r="AP133" i="7"/>
  <c r="AP167" i="7"/>
  <c r="AP43" i="7"/>
  <c r="U12" i="2"/>
  <c r="AP378" i="7"/>
  <c r="AP248" i="7"/>
  <c r="AP162" i="7"/>
  <c r="AP185" i="7"/>
  <c r="AP57" i="7"/>
  <c r="U26" i="2"/>
  <c r="AP395" i="7"/>
  <c r="AP357" i="7"/>
  <c r="AP238" i="7"/>
  <c r="AP141" i="7"/>
  <c r="AP175" i="7"/>
  <c r="AP47" i="7"/>
  <c r="U16" i="2"/>
  <c r="AP481" i="7"/>
  <c r="AP498" i="7"/>
  <c r="AP299" i="7"/>
  <c r="AP180" i="7"/>
  <c r="AP245" i="7"/>
  <c r="AP153" i="7"/>
  <c r="AP44" i="7"/>
  <c r="AP298" i="7"/>
  <c r="AP382" i="7"/>
  <c r="AP397" i="7"/>
  <c r="AP258" i="7"/>
  <c r="AP83" i="7"/>
  <c r="AP195" i="7"/>
  <c r="AP67" i="7"/>
  <c r="U36" i="2"/>
  <c r="N975" i="7"/>
  <c r="N895" i="7"/>
  <c r="N767" i="7"/>
  <c r="N962" i="7"/>
  <c r="N971" i="7"/>
  <c r="N879" i="7"/>
  <c r="N751" i="7"/>
  <c r="N946" i="7"/>
  <c r="N5" i="7"/>
  <c r="N987" i="7"/>
  <c r="N959" i="7"/>
  <c r="N927" i="7"/>
  <c r="N863" i="7"/>
  <c r="N799" i="7"/>
  <c r="N735" i="7"/>
  <c r="N994" i="7"/>
  <c r="N999" i="7"/>
  <c r="N943" i="7"/>
  <c r="N831" i="7"/>
  <c r="N703" i="7"/>
  <c r="N991" i="7"/>
  <c r="N939" i="7"/>
  <c r="N815" i="7"/>
  <c r="N684" i="7"/>
  <c r="N1003" i="7"/>
  <c r="N983" i="7"/>
  <c r="N955" i="7"/>
  <c r="N911" i="7"/>
  <c r="N847" i="7"/>
  <c r="N783" i="7"/>
  <c r="N719" i="7"/>
  <c r="N978" i="7"/>
  <c r="N923" i="7"/>
  <c r="N907" i="7"/>
  <c r="N891" i="7"/>
  <c r="N875" i="7"/>
  <c r="N859" i="7"/>
  <c r="N843" i="7"/>
  <c r="N827" i="7"/>
  <c r="N811" i="7"/>
  <c r="N795" i="7"/>
  <c r="N779" i="7"/>
  <c r="N763" i="7"/>
  <c r="N747" i="7"/>
  <c r="N731" i="7"/>
  <c r="N715" i="7"/>
  <c r="N699" i="7"/>
  <c r="N676" i="7"/>
  <c r="N990" i="7"/>
  <c r="N974" i="7"/>
  <c r="N958" i="7"/>
  <c r="N942" i="7"/>
  <c r="N926" i="7"/>
  <c r="N910" i="7"/>
  <c r="N894" i="7"/>
  <c r="N878" i="7"/>
  <c r="N862" i="7"/>
  <c r="N846" i="7"/>
  <c r="N830" i="7"/>
  <c r="N814" i="7"/>
  <c r="N798" i="7"/>
  <c r="N782" i="7"/>
  <c r="N766" i="7"/>
  <c r="N750" i="7"/>
  <c r="N734" i="7"/>
  <c r="N718" i="7"/>
  <c r="N702" i="7"/>
  <c r="N682" i="7"/>
  <c r="N993" i="7"/>
  <c r="N977" i="7"/>
  <c r="N961" i="7"/>
  <c r="N945" i="7"/>
  <c r="N929" i="7"/>
  <c r="N913" i="7"/>
  <c r="N897" i="7"/>
  <c r="N881" i="7"/>
  <c r="N865" i="7"/>
  <c r="N849" i="7"/>
  <c r="N833" i="7"/>
  <c r="N817" i="7"/>
  <c r="N801" i="7"/>
  <c r="N785" i="7"/>
  <c r="N769" i="7"/>
  <c r="N753" i="7"/>
  <c r="N737" i="7"/>
  <c r="N721" i="7"/>
  <c r="N705" i="7"/>
  <c r="N688" i="7"/>
  <c r="N996" i="7"/>
  <c r="N980" i="7"/>
  <c r="N964" i="7"/>
  <c r="N948" i="7"/>
  <c r="N932" i="7"/>
  <c r="N916" i="7"/>
  <c r="N900" i="7"/>
  <c r="N884" i="7"/>
  <c r="N868" i="7"/>
  <c r="N852" i="7"/>
  <c r="N836" i="7"/>
  <c r="N820" i="7"/>
  <c r="N804" i="7"/>
  <c r="N788" i="7"/>
  <c r="N772" i="7"/>
  <c r="N756" i="7"/>
  <c r="N740" i="7"/>
  <c r="N724" i="7"/>
  <c r="N708" i="7"/>
  <c r="N692" i="7"/>
  <c r="N668" i="7"/>
  <c r="N660" i="7"/>
  <c r="N652" i="7"/>
  <c r="N644" i="7"/>
  <c r="N636" i="7"/>
  <c r="N628" i="7"/>
  <c r="N620" i="7"/>
  <c r="N612" i="7"/>
  <c r="N604" i="7"/>
  <c r="N596" i="7"/>
  <c r="N588" i="7"/>
  <c r="N580" i="7"/>
  <c r="N572" i="7"/>
  <c r="N563" i="7"/>
  <c r="N547" i="7"/>
  <c r="N531" i="7"/>
  <c r="N515" i="7"/>
  <c r="N499" i="7"/>
  <c r="N483" i="7"/>
  <c r="N467" i="7"/>
  <c r="N451" i="7"/>
  <c r="N435" i="7"/>
  <c r="N419" i="7"/>
  <c r="N403" i="7"/>
  <c r="N387" i="7"/>
  <c r="N371" i="7"/>
  <c r="N355" i="7"/>
  <c r="N339" i="7"/>
  <c r="N323" i="7"/>
  <c r="N293" i="7"/>
  <c r="N248" i="7"/>
  <c r="N184" i="7"/>
  <c r="N554" i="7"/>
  <c r="N538" i="7"/>
  <c r="N522" i="7"/>
  <c r="N506" i="7"/>
  <c r="N490" i="7"/>
  <c r="N474" i="7"/>
  <c r="N458" i="7"/>
  <c r="N442" i="7"/>
  <c r="N426" i="7"/>
  <c r="N410" i="7"/>
  <c r="N394" i="7"/>
  <c r="N370" i="7"/>
  <c r="N338" i="7"/>
  <c r="N177" i="7"/>
  <c r="N967" i="7"/>
  <c r="N951" i="7"/>
  <c r="N935" i="7"/>
  <c r="N919" i="7"/>
  <c r="N903" i="7"/>
  <c r="N887" i="7"/>
  <c r="N871" i="7"/>
  <c r="N855" i="7"/>
  <c r="N839" i="7"/>
  <c r="N823" i="7"/>
  <c r="N807" i="7"/>
  <c r="N791" i="7"/>
  <c r="N775" i="7"/>
  <c r="N759" i="7"/>
  <c r="N743" i="7"/>
  <c r="N727" i="7"/>
  <c r="N711" i="7"/>
  <c r="N695" i="7"/>
  <c r="N1002" i="7"/>
  <c r="N986" i="7"/>
  <c r="N970" i="7"/>
  <c r="N954" i="7"/>
  <c r="N938" i="7"/>
  <c r="N922" i="7"/>
  <c r="N906" i="7"/>
  <c r="N890" i="7"/>
  <c r="N874" i="7"/>
  <c r="N858" i="7"/>
  <c r="N842" i="7"/>
  <c r="N826" i="7"/>
  <c r="N810" i="7"/>
  <c r="N794" i="7"/>
  <c r="N778" i="7"/>
  <c r="N762" i="7"/>
  <c r="N746" i="7"/>
  <c r="N730" i="7"/>
  <c r="N714" i="7"/>
  <c r="N698" i="7"/>
  <c r="N674" i="7"/>
  <c r="N989" i="7"/>
  <c r="N973" i="7"/>
  <c r="N957" i="7"/>
  <c r="N941" i="7"/>
  <c r="N925" i="7"/>
  <c r="N909" i="7"/>
  <c r="N893" i="7"/>
  <c r="N877" i="7"/>
  <c r="N861" i="7"/>
  <c r="N845" i="7"/>
  <c r="N829" i="7"/>
  <c r="N813" i="7"/>
  <c r="N797" i="7"/>
  <c r="N781" i="7"/>
  <c r="N765" i="7"/>
  <c r="N749" i="7"/>
  <c r="N733" i="7"/>
  <c r="N717" i="7"/>
  <c r="N701" i="7"/>
  <c r="N680" i="7"/>
  <c r="N992" i="7"/>
  <c r="N976" i="7"/>
  <c r="N960" i="7"/>
  <c r="N944" i="7"/>
  <c r="N928" i="7"/>
  <c r="N912" i="7"/>
  <c r="N896" i="7"/>
  <c r="N880" i="7"/>
  <c r="N864" i="7"/>
  <c r="N848" i="7"/>
  <c r="N832" i="7"/>
  <c r="N816" i="7"/>
  <c r="N800" i="7"/>
  <c r="N784" i="7"/>
  <c r="N768" i="7"/>
  <c r="N752" i="7"/>
  <c r="N736" i="7"/>
  <c r="N720" i="7"/>
  <c r="N704" i="7"/>
  <c r="N686" i="7"/>
  <c r="N666" i="7"/>
  <c r="N658" i="7"/>
  <c r="N650" i="7"/>
  <c r="N642" i="7"/>
  <c r="N634" i="7"/>
  <c r="N626" i="7"/>
  <c r="N618" i="7"/>
  <c r="N610" i="7"/>
  <c r="N602" i="7"/>
  <c r="N594" i="7"/>
  <c r="N586" i="7"/>
  <c r="N578" i="7"/>
  <c r="N570" i="7"/>
  <c r="N559" i="7"/>
  <c r="N543" i="7"/>
  <c r="N527" i="7"/>
  <c r="N511" i="7"/>
  <c r="N495" i="7"/>
  <c r="N479" i="7"/>
  <c r="N463" i="7"/>
  <c r="N447" i="7"/>
  <c r="N431" i="7"/>
  <c r="N415" i="7"/>
  <c r="N399" i="7"/>
  <c r="N383" i="7"/>
  <c r="N367" i="7"/>
  <c r="N351" i="7"/>
  <c r="N335" i="7"/>
  <c r="N317" i="7"/>
  <c r="N285" i="7"/>
  <c r="N232" i="7"/>
  <c r="N103" i="7"/>
  <c r="N550" i="7"/>
  <c r="N534" i="7"/>
  <c r="N518" i="7"/>
  <c r="N502" i="7"/>
  <c r="N486" i="7"/>
  <c r="N470" i="7"/>
  <c r="N454" i="7"/>
  <c r="N438" i="7"/>
  <c r="N422" i="7"/>
  <c r="N406" i="7"/>
  <c r="N386" i="7"/>
  <c r="N366" i="7"/>
  <c r="N322" i="7"/>
  <c r="N687" i="7"/>
  <c r="N995" i="7"/>
  <c r="N979" i="7"/>
  <c r="N963" i="7"/>
  <c r="N947" i="7"/>
  <c r="N931" i="7"/>
  <c r="N915" i="7"/>
  <c r="N899" i="7"/>
  <c r="N883" i="7"/>
  <c r="N867" i="7"/>
  <c r="N851" i="7"/>
  <c r="N835" i="7"/>
  <c r="N819" i="7"/>
  <c r="N803" i="7"/>
  <c r="N787" i="7"/>
  <c r="N771" i="7"/>
  <c r="N755" i="7"/>
  <c r="N739" i="7"/>
  <c r="N723" i="7"/>
  <c r="N707" i="7"/>
  <c r="N691" i="7"/>
  <c r="N998" i="7"/>
  <c r="N982" i="7"/>
  <c r="N966" i="7"/>
  <c r="N950" i="7"/>
  <c r="N934" i="7"/>
  <c r="N918" i="7"/>
  <c r="N902" i="7"/>
  <c r="N886" i="7"/>
  <c r="N870" i="7"/>
  <c r="N854" i="7"/>
  <c r="N838" i="7"/>
  <c r="N822" i="7"/>
  <c r="N806" i="7"/>
  <c r="N790" i="7"/>
  <c r="N774" i="7"/>
  <c r="N758" i="7"/>
  <c r="N742" i="7"/>
  <c r="N726" i="7"/>
  <c r="N710" i="7"/>
  <c r="N694" i="7"/>
  <c r="N1001" i="7"/>
  <c r="N985" i="7"/>
  <c r="N969" i="7"/>
  <c r="N953" i="7"/>
  <c r="N937" i="7"/>
  <c r="N921" i="7"/>
  <c r="N905" i="7"/>
  <c r="N889" i="7"/>
  <c r="N873" i="7"/>
  <c r="N857" i="7"/>
  <c r="N841" i="7"/>
  <c r="N825" i="7"/>
  <c r="N809" i="7"/>
  <c r="N793" i="7"/>
  <c r="N777" i="7"/>
  <c r="N761" i="7"/>
  <c r="N745" i="7"/>
  <c r="N729" i="7"/>
  <c r="N713" i="7"/>
  <c r="N697" i="7"/>
  <c r="N672" i="7"/>
  <c r="N988" i="7"/>
  <c r="N972" i="7"/>
  <c r="N956" i="7"/>
  <c r="N940" i="7"/>
  <c r="N924" i="7"/>
  <c r="N908" i="7"/>
  <c r="N892" i="7"/>
  <c r="N876" i="7"/>
  <c r="N860" i="7"/>
  <c r="N844" i="7"/>
  <c r="N828" i="7"/>
  <c r="N812" i="7"/>
  <c r="N796" i="7"/>
  <c r="N780" i="7"/>
  <c r="N764" i="7"/>
  <c r="N748" i="7"/>
  <c r="N732" i="7"/>
  <c r="N716" i="7"/>
  <c r="N700" i="7"/>
  <c r="N678" i="7"/>
  <c r="N664" i="7"/>
  <c r="N656" i="7"/>
  <c r="N648" i="7"/>
  <c r="N640" i="7"/>
  <c r="N632" i="7"/>
  <c r="N624" i="7"/>
  <c r="N616" i="7"/>
  <c r="N608" i="7"/>
  <c r="N600" i="7"/>
  <c r="N592" i="7"/>
  <c r="N584" i="7"/>
  <c r="N576" i="7"/>
  <c r="N568" i="7"/>
  <c r="N555" i="7"/>
  <c r="N539" i="7"/>
  <c r="N523" i="7"/>
  <c r="N507" i="7"/>
  <c r="N491" i="7"/>
  <c r="N475" i="7"/>
  <c r="N459" i="7"/>
  <c r="N443" i="7"/>
  <c r="N427" i="7"/>
  <c r="N411" i="7"/>
  <c r="N395" i="7"/>
  <c r="N379" i="7"/>
  <c r="N363" i="7"/>
  <c r="N347" i="7"/>
  <c r="N331" i="7"/>
  <c r="N309" i="7"/>
  <c r="N277" i="7"/>
  <c r="N216" i="7"/>
  <c r="N562" i="7"/>
  <c r="N546" i="7"/>
  <c r="N530" i="7"/>
  <c r="N514" i="7"/>
  <c r="N498" i="7"/>
  <c r="N482" i="7"/>
  <c r="N466" i="7"/>
  <c r="N450" i="7"/>
  <c r="N434" i="7"/>
  <c r="N418" i="7"/>
  <c r="N402" i="7"/>
  <c r="N382" i="7"/>
  <c r="N362" i="7"/>
  <c r="N291" i="7"/>
  <c r="N679" i="7"/>
  <c r="N930" i="7"/>
  <c r="N914" i="7"/>
  <c r="N898" i="7"/>
  <c r="N882" i="7"/>
  <c r="N866" i="7"/>
  <c r="N850" i="7"/>
  <c r="N834" i="7"/>
  <c r="N818" i="7"/>
  <c r="N802" i="7"/>
  <c r="N786" i="7"/>
  <c r="N770" i="7"/>
  <c r="N754" i="7"/>
  <c r="N738" i="7"/>
  <c r="N722" i="7"/>
  <c r="N706" i="7"/>
  <c r="N690" i="7"/>
  <c r="N997" i="7"/>
  <c r="N981" i="7"/>
  <c r="N965" i="7"/>
  <c r="N949" i="7"/>
  <c r="N933" i="7"/>
  <c r="N917" i="7"/>
  <c r="N901" i="7"/>
  <c r="N885" i="7"/>
  <c r="N869" i="7"/>
  <c r="N853" i="7"/>
  <c r="N837" i="7"/>
  <c r="N821" i="7"/>
  <c r="N805" i="7"/>
  <c r="N789" i="7"/>
  <c r="N773" i="7"/>
  <c r="N757" i="7"/>
  <c r="N741" i="7"/>
  <c r="N725" i="7"/>
  <c r="N709" i="7"/>
  <c r="N693" i="7"/>
  <c r="N1000" i="7"/>
  <c r="N984" i="7"/>
  <c r="N968" i="7"/>
  <c r="N952" i="7"/>
  <c r="N936" i="7"/>
  <c r="N920" i="7"/>
  <c r="N904" i="7"/>
  <c r="N888" i="7"/>
  <c r="N872" i="7"/>
  <c r="N856" i="7"/>
  <c r="N840" i="7"/>
  <c r="N824" i="7"/>
  <c r="N808" i="7"/>
  <c r="N792" i="7"/>
  <c r="N776" i="7"/>
  <c r="N760" i="7"/>
  <c r="N744" i="7"/>
  <c r="N728" i="7"/>
  <c r="N712" i="7"/>
  <c r="N696" i="7"/>
  <c r="N670" i="7"/>
  <c r="N662" i="7"/>
  <c r="N654" i="7"/>
  <c r="N646" i="7"/>
  <c r="N638" i="7"/>
  <c r="N630" i="7"/>
  <c r="N622" i="7"/>
  <c r="N614" i="7"/>
  <c r="N606" i="7"/>
  <c r="N598" i="7"/>
  <c r="N590" i="7"/>
  <c r="N582" i="7"/>
  <c r="N574" i="7"/>
  <c r="N566" i="7"/>
  <c r="N551" i="7"/>
  <c r="N535" i="7"/>
  <c r="N519" i="7"/>
  <c r="N503" i="7"/>
  <c r="N487" i="7"/>
  <c r="N471" i="7"/>
  <c r="N455" i="7"/>
  <c r="N439" i="7"/>
  <c r="N423" i="7"/>
  <c r="N407" i="7"/>
  <c r="N391" i="7"/>
  <c r="N375" i="7"/>
  <c r="N359" i="7"/>
  <c r="N343" i="7"/>
  <c r="N327" i="7"/>
  <c r="N301" i="7"/>
  <c r="N264" i="7"/>
  <c r="N200" i="7"/>
  <c r="N558" i="7"/>
  <c r="N542" i="7"/>
  <c r="N526" i="7"/>
  <c r="N510" i="7"/>
  <c r="N494" i="7"/>
  <c r="N478" i="7"/>
  <c r="N462" i="7"/>
  <c r="N446" i="7"/>
  <c r="N430" i="7"/>
  <c r="N414" i="7"/>
  <c r="N398" i="7"/>
  <c r="N378" i="7"/>
  <c r="N354" i="7"/>
  <c r="N244" i="7"/>
  <c r="N671" i="7"/>
  <c r="N663" i="7"/>
  <c r="N655" i="7"/>
  <c r="N647" i="7"/>
  <c r="N639" i="7"/>
  <c r="N631" i="7"/>
  <c r="N623" i="7"/>
  <c r="N615" i="7"/>
  <c r="N607" i="7"/>
  <c r="N599" i="7"/>
  <c r="N591" i="7"/>
  <c r="N583" i="7"/>
  <c r="N575" i="7"/>
  <c r="N567" i="7"/>
  <c r="N553" i="7"/>
  <c r="N537" i="7"/>
  <c r="N521" i="7"/>
  <c r="N505" i="7"/>
  <c r="N489" i="7"/>
  <c r="N473" i="7"/>
  <c r="N457" i="7"/>
  <c r="N441" i="7"/>
  <c r="N425" i="7"/>
  <c r="N409" i="7"/>
  <c r="N393" i="7"/>
  <c r="N377" i="7"/>
  <c r="N361" i="7"/>
  <c r="N345" i="7"/>
  <c r="N329" i="7"/>
  <c r="N305" i="7"/>
  <c r="N272" i="7"/>
  <c r="N208" i="7"/>
  <c r="N564" i="7"/>
  <c r="N548" i="7"/>
  <c r="N532" i="7"/>
  <c r="N516" i="7"/>
  <c r="N500" i="7"/>
  <c r="N484" i="7"/>
  <c r="N468" i="7"/>
  <c r="N452" i="7"/>
  <c r="N436" i="7"/>
  <c r="N420" i="7"/>
  <c r="N404" i="7"/>
  <c r="N388" i="7"/>
  <c r="N372" i="7"/>
  <c r="N356" i="7"/>
  <c r="N340" i="7"/>
  <c r="N324" i="7"/>
  <c r="N295" i="7"/>
  <c r="N252" i="7"/>
  <c r="N188" i="7"/>
  <c r="N263" i="7"/>
  <c r="N247" i="7"/>
  <c r="N231" i="7"/>
  <c r="N215" i="7"/>
  <c r="N199" i="7"/>
  <c r="N183" i="7"/>
  <c r="N132" i="7"/>
  <c r="N318" i="7"/>
  <c r="N310" i="7"/>
  <c r="N302" i="7"/>
  <c r="N294" i="7"/>
  <c r="N286" i="7"/>
  <c r="N278" i="7"/>
  <c r="N266" i="7"/>
  <c r="N250" i="7"/>
  <c r="N234" i="7"/>
  <c r="N218" i="7"/>
  <c r="N202" i="7"/>
  <c r="N186" i="7"/>
  <c r="N140" i="7"/>
  <c r="N269" i="7"/>
  <c r="N253" i="7"/>
  <c r="N237" i="7"/>
  <c r="N221" i="7"/>
  <c r="N205" i="7"/>
  <c r="N189" i="7"/>
  <c r="N148" i="7"/>
  <c r="N174" i="7"/>
  <c r="N158" i="7"/>
  <c r="N142" i="7"/>
  <c r="N126" i="7"/>
  <c r="N110" i="7"/>
  <c r="N94" i="7"/>
  <c r="N178" i="7"/>
  <c r="N163" i="7"/>
  <c r="N147" i="7"/>
  <c r="N131" i="7"/>
  <c r="N115" i="7"/>
  <c r="N99" i="7"/>
  <c r="N170" i="7"/>
  <c r="N154" i="7"/>
  <c r="N138" i="7"/>
  <c r="N122" i="7"/>
  <c r="N106" i="7"/>
  <c r="N90" i="7"/>
  <c r="N81" i="7"/>
  <c r="N73" i="7"/>
  <c r="N65" i="7"/>
  <c r="N57" i="7"/>
  <c r="N49" i="7"/>
  <c r="N41" i="7"/>
  <c r="N33" i="7"/>
  <c r="N25" i="7"/>
  <c r="N17" i="7"/>
  <c r="N9" i="7"/>
  <c r="N84" i="7"/>
  <c r="N76" i="7"/>
  <c r="N68" i="7"/>
  <c r="N60" i="7"/>
  <c r="N52" i="7"/>
  <c r="N44" i="7"/>
  <c r="N36" i="7"/>
  <c r="N28" i="7"/>
  <c r="N20" i="7"/>
  <c r="N12" i="7"/>
  <c r="N350" i="7"/>
  <c r="N334" i="7"/>
  <c r="N315" i="7"/>
  <c r="N283" i="7"/>
  <c r="N228" i="7"/>
  <c r="N135" i="7"/>
  <c r="N685" i="7"/>
  <c r="N677" i="7"/>
  <c r="N669" i="7"/>
  <c r="N661" i="7"/>
  <c r="N653" i="7"/>
  <c r="N645" i="7"/>
  <c r="N637" i="7"/>
  <c r="N629" i="7"/>
  <c r="N621" i="7"/>
  <c r="N613" i="7"/>
  <c r="N605" i="7"/>
  <c r="N597" i="7"/>
  <c r="N589" i="7"/>
  <c r="N581" i="7"/>
  <c r="N573" i="7"/>
  <c r="N565" i="7"/>
  <c r="N549" i="7"/>
  <c r="N533" i="7"/>
  <c r="N517" i="7"/>
  <c r="N501" i="7"/>
  <c r="N485" i="7"/>
  <c r="N469" i="7"/>
  <c r="N453" i="7"/>
  <c r="N437" i="7"/>
  <c r="N421" i="7"/>
  <c r="N405" i="7"/>
  <c r="N389" i="7"/>
  <c r="N373" i="7"/>
  <c r="N357" i="7"/>
  <c r="N341" i="7"/>
  <c r="N325" i="7"/>
  <c r="N297" i="7"/>
  <c r="N256" i="7"/>
  <c r="N192" i="7"/>
  <c r="N560" i="7"/>
  <c r="N544" i="7"/>
  <c r="N528" i="7"/>
  <c r="N512" i="7"/>
  <c r="N496" i="7"/>
  <c r="N480" i="7"/>
  <c r="N464" i="7"/>
  <c r="N448" i="7"/>
  <c r="N432" i="7"/>
  <c r="N416" i="7"/>
  <c r="N400" i="7"/>
  <c r="N384" i="7"/>
  <c r="N368" i="7"/>
  <c r="N352" i="7"/>
  <c r="N336" i="7"/>
  <c r="N319" i="7"/>
  <c r="N287" i="7"/>
  <c r="N236" i="7"/>
  <c r="N156" i="7"/>
  <c r="N259" i="7"/>
  <c r="N243" i="7"/>
  <c r="N227" i="7"/>
  <c r="N211" i="7"/>
  <c r="N195" i="7"/>
  <c r="N175" i="7"/>
  <c r="N111" i="7"/>
  <c r="N316" i="7"/>
  <c r="N308" i="7"/>
  <c r="N300" i="7"/>
  <c r="N292" i="7"/>
  <c r="N284" i="7"/>
  <c r="N276" i="7"/>
  <c r="N262" i="7"/>
  <c r="N246" i="7"/>
  <c r="N230" i="7"/>
  <c r="N214" i="7"/>
  <c r="N198" i="7"/>
  <c r="N181" i="7"/>
  <c r="N119" i="7"/>
  <c r="N265" i="7"/>
  <c r="N249" i="7"/>
  <c r="N233" i="7"/>
  <c r="N217" i="7"/>
  <c r="N201" i="7"/>
  <c r="N185" i="7"/>
  <c r="N127" i="7"/>
  <c r="N169" i="7"/>
  <c r="N153" i="7"/>
  <c r="N137" i="7"/>
  <c r="N121" i="7"/>
  <c r="N105" i="7"/>
  <c r="N89" i="7"/>
  <c r="N176" i="7"/>
  <c r="N160" i="7"/>
  <c r="N144" i="7"/>
  <c r="N128" i="7"/>
  <c r="N112" i="7"/>
  <c r="N96" i="7"/>
  <c r="N165" i="7"/>
  <c r="N149" i="7"/>
  <c r="N133" i="7"/>
  <c r="N117" i="7"/>
  <c r="N101" i="7"/>
  <c r="N87" i="7"/>
  <c r="N79" i="7"/>
  <c r="N71" i="7"/>
  <c r="N63" i="7"/>
  <c r="N55" i="7"/>
  <c r="N47" i="7"/>
  <c r="N39" i="7"/>
  <c r="N31" i="7"/>
  <c r="N23" i="7"/>
  <c r="N15" i="7"/>
  <c r="N7" i="7"/>
  <c r="N82" i="7"/>
  <c r="N74" i="7"/>
  <c r="N66" i="7"/>
  <c r="N58" i="7"/>
  <c r="N50" i="7"/>
  <c r="N42" i="7"/>
  <c r="N34" i="7"/>
  <c r="N26" i="7"/>
  <c r="N18" i="7"/>
  <c r="N10" i="7"/>
  <c r="N346" i="7"/>
  <c r="N330" i="7"/>
  <c r="N307" i="7"/>
  <c r="N275" i="7"/>
  <c r="N212" i="7"/>
  <c r="N92" i="7"/>
  <c r="N683" i="7"/>
  <c r="N675" i="7"/>
  <c r="N667" i="7"/>
  <c r="N659" i="7"/>
  <c r="N651" i="7"/>
  <c r="N643" i="7"/>
  <c r="N635" i="7"/>
  <c r="N627" i="7"/>
  <c r="N619" i="7"/>
  <c r="N611" i="7"/>
  <c r="N603" i="7"/>
  <c r="N595" i="7"/>
  <c r="N587" i="7"/>
  <c r="N579" i="7"/>
  <c r="N571" i="7"/>
  <c r="N561" i="7"/>
  <c r="N545" i="7"/>
  <c r="N529" i="7"/>
  <c r="N513" i="7"/>
  <c r="N497" i="7"/>
  <c r="N481" i="7"/>
  <c r="N465" i="7"/>
  <c r="N449" i="7"/>
  <c r="N433" i="7"/>
  <c r="N417" i="7"/>
  <c r="N401" i="7"/>
  <c r="N385" i="7"/>
  <c r="N369" i="7"/>
  <c r="N353" i="7"/>
  <c r="N337" i="7"/>
  <c r="N321" i="7"/>
  <c r="N289" i="7"/>
  <c r="N240" i="7"/>
  <c r="N167" i="7"/>
  <c r="N556" i="7"/>
  <c r="N540" i="7"/>
  <c r="N524" i="7"/>
  <c r="N508" i="7"/>
  <c r="N492" i="7"/>
  <c r="N476" i="7"/>
  <c r="N460" i="7"/>
  <c r="N444" i="7"/>
  <c r="N428" i="7"/>
  <c r="N412" i="7"/>
  <c r="N396" i="7"/>
  <c r="N380" i="7"/>
  <c r="N364" i="7"/>
  <c r="N348" i="7"/>
  <c r="N332" i="7"/>
  <c r="N311" i="7"/>
  <c r="N279" i="7"/>
  <c r="N220" i="7"/>
  <c r="N271" i="7"/>
  <c r="N255" i="7"/>
  <c r="N239" i="7"/>
  <c r="N223" i="7"/>
  <c r="N207" i="7"/>
  <c r="N191" i="7"/>
  <c r="N164" i="7"/>
  <c r="N100" i="7"/>
  <c r="N314" i="7"/>
  <c r="N306" i="7"/>
  <c r="N298" i="7"/>
  <c r="N290" i="7"/>
  <c r="N282" i="7"/>
  <c r="N274" i="7"/>
  <c r="N258" i="7"/>
  <c r="N242" i="7"/>
  <c r="N226" i="7"/>
  <c r="N210" i="7"/>
  <c r="N194" i="7"/>
  <c r="N172" i="7"/>
  <c r="N108" i="7"/>
  <c r="N261" i="7"/>
  <c r="N245" i="7"/>
  <c r="N229" i="7"/>
  <c r="N213" i="7"/>
  <c r="N197" i="7"/>
  <c r="N179" i="7"/>
  <c r="N116" i="7"/>
  <c r="N166" i="7"/>
  <c r="N150" i="7"/>
  <c r="N134" i="7"/>
  <c r="N118" i="7"/>
  <c r="N102" i="7"/>
  <c r="N182" i="7"/>
  <c r="N171" i="7"/>
  <c r="N155" i="7"/>
  <c r="N139" i="7"/>
  <c r="N123" i="7"/>
  <c r="N107" i="7"/>
  <c r="N91" i="7"/>
  <c r="N162" i="7"/>
  <c r="N146" i="7"/>
  <c r="N130" i="7"/>
  <c r="N114" i="7"/>
  <c r="N98" i="7"/>
  <c r="N85" i="7"/>
  <c r="N77" i="7"/>
  <c r="N69" i="7"/>
  <c r="N61" i="7"/>
  <c r="N53" i="7"/>
  <c r="N45" i="7"/>
  <c r="N37" i="7"/>
  <c r="N29" i="7"/>
  <c r="N21" i="7"/>
  <c r="N13" i="7"/>
  <c r="N88" i="7"/>
  <c r="N80" i="7"/>
  <c r="N72" i="7"/>
  <c r="N64" i="7"/>
  <c r="N56" i="7"/>
  <c r="N48" i="7"/>
  <c r="N40" i="7"/>
  <c r="N32" i="7"/>
  <c r="N24" i="7"/>
  <c r="N16" i="7"/>
  <c r="N8" i="7"/>
  <c r="N390" i="7"/>
  <c r="N374" i="7"/>
  <c r="N358" i="7"/>
  <c r="N342" i="7"/>
  <c r="N326" i="7"/>
  <c r="N299" i="7"/>
  <c r="N260" i="7"/>
  <c r="N196" i="7"/>
  <c r="N689" i="7"/>
  <c r="N681" i="7"/>
  <c r="N673" i="7"/>
  <c r="N665" i="7"/>
  <c r="N657" i="7"/>
  <c r="N649" i="7"/>
  <c r="N641" i="7"/>
  <c r="N633" i="7"/>
  <c r="N625" i="7"/>
  <c r="N617" i="7"/>
  <c r="N609" i="7"/>
  <c r="N601" i="7"/>
  <c r="N593" i="7"/>
  <c r="N585" i="7"/>
  <c r="N577" i="7"/>
  <c r="N569" i="7"/>
  <c r="N557" i="7"/>
  <c r="N541" i="7"/>
  <c r="N525" i="7"/>
  <c r="N509" i="7"/>
  <c r="N493" i="7"/>
  <c r="N477" i="7"/>
  <c r="N461" i="7"/>
  <c r="N445" i="7"/>
  <c r="N429" i="7"/>
  <c r="N413" i="7"/>
  <c r="N397" i="7"/>
  <c r="N381" i="7"/>
  <c r="N365" i="7"/>
  <c r="N349" i="7"/>
  <c r="N333" i="7"/>
  <c r="N313" i="7"/>
  <c r="N281" i="7"/>
  <c r="N224" i="7"/>
  <c r="N124" i="7"/>
  <c r="N552" i="7"/>
  <c r="N536" i="7"/>
  <c r="N520" i="7"/>
  <c r="N504" i="7"/>
  <c r="N488" i="7"/>
  <c r="N472" i="7"/>
  <c r="N456" i="7"/>
  <c r="N440" i="7"/>
  <c r="N424" i="7"/>
  <c r="N408" i="7"/>
  <c r="N392" i="7"/>
  <c r="N376" i="7"/>
  <c r="N360" i="7"/>
  <c r="N344" i="7"/>
  <c r="N328" i="7"/>
  <c r="N303" i="7"/>
  <c r="N268" i="7"/>
  <c r="N204" i="7"/>
  <c r="N267" i="7"/>
  <c r="N251" i="7"/>
  <c r="N235" i="7"/>
  <c r="N219" i="7"/>
  <c r="N203" i="7"/>
  <c r="N187" i="7"/>
  <c r="N143" i="7"/>
  <c r="N320" i="7"/>
  <c r="N312" i="7"/>
  <c r="N304" i="7"/>
  <c r="N296" i="7"/>
  <c r="N288" i="7"/>
  <c r="N280" i="7"/>
  <c r="N270" i="7"/>
  <c r="N254" i="7"/>
  <c r="N238" i="7"/>
  <c r="N222" i="7"/>
  <c r="N206" i="7"/>
  <c r="N190" i="7"/>
  <c r="N151" i="7"/>
  <c r="N273" i="7"/>
  <c r="N257" i="7"/>
  <c r="N241" i="7"/>
  <c r="N225" i="7"/>
  <c r="N209" i="7"/>
  <c r="N193" i="7"/>
  <c r="N159" i="7"/>
  <c r="N95" i="7"/>
  <c r="N161" i="7"/>
  <c r="N145" i="7"/>
  <c r="N129" i="7"/>
  <c r="N113" i="7"/>
  <c r="N97" i="7"/>
  <c r="N180" i="7"/>
  <c r="N168" i="7"/>
  <c r="N152" i="7"/>
  <c r="N136" i="7"/>
  <c r="N120" i="7"/>
  <c r="N104" i="7"/>
  <c r="N173" i="7"/>
  <c r="N157" i="7"/>
  <c r="N141" i="7"/>
  <c r="N125" i="7"/>
  <c r="N109" i="7"/>
  <c r="N93" i="7"/>
  <c r="N83" i="7"/>
  <c r="N75" i="7"/>
  <c r="N67" i="7"/>
  <c r="N59" i="7"/>
  <c r="N51" i="7"/>
  <c r="N43" i="7"/>
  <c r="N35" i="7"/>
  <c r="N27" i="7"/>
  <c r="N19" i="7"/>
  <c r="N11" i="7"/>
  <c r="N86" i="7"/>
  <c r="N78" i="7"/>
  <c r="N70" i="7"/>
  <c r="N62" i="7"/>
  <c r="N54" i="7"/>
  <c r="N46" i="7"/>
  <c r="N38" i="7"/>
  <c r="N30" i="7"/>
  <c r="N22" i="7"/>
  <c r="N14" i="7"/>
  <c r="N6" i="7"/>
  <c r="R3" i="5" l="1"/>
  <c r="S1" i="5"/>
  <c r="N3" i="7"/>
  <c r="Z289" i="7" s="1"/>
  <c r="O3" i="5" a="1"/>
  <c r="U6" i="2"/>
  <c r="N2" i="7" a="1"/>
  <c r="Q289" i="7" a="1"/>
  <c r="T1" i="5" a="1"/>
  <c r="V684" i="7" l="1"/>
  <c r="Z945" i="7"/>
  <c r="Z580" i="7"/>
  <c r="Z759" i="7"/>
  <c r="Z351" i="7"/>
  <c r="Z748" i="7"/>
  <c r="V503" i="7"/>
  <c r="Z516" i="7"/>
  <c r="Z962" i="7"/>
  <c r="Z703" i="7"/>
  <c r="V875" i="7"/>
  <c r="Z942" i="7"/>
  <c r="Z682" i="7"/>
  <c r="Z753" i="7"/>
  <c r="V820" i="7"/>
  <c r="Z612" i="7"/>
  <c r="Z403" i="7"/>
  <c r="Z442" i="7"/>
  <c r="Z823" i="7"/>
  <c r="V762" i="7"/>
  <c r="Z896" i="7"/>
  <c r="Z479" i="7"/>
  <c r="V931" i="7"/>
  <c r="Z742" i="7"/>
  <c r="Z876" i="7"/>
  <c r="Z459" i="7"/>
  <c r="Z850" i="7"/>
  <c r="V662" i="7"/>
  <c r="V473" i="7"/>
  <c r="V25" i="7"/>
  <c r="V53" i="7"/>
  <c r="V946" i="7"/>
  <c r="Z878" i="7"/>
  <c r="Z756" i="7"/>
  <c r="Z370" i="7"/>
  <c r="V768" i="7"/>
  <c r="Z937" i="7"/>
  <c r="Z981" i="7"/>
  <c r="V235" i="7"/>
  <c r="Z927" i="7"/>
  <c r="Z911" i="7"/>
  <c r="Z747" i="7"/>
  <c r="Z814" i="7"/>
  <c r="Z881" i="7"/>
  <c r="V948" i="7"/>
  <c r="V692" i="7"/>
  <c r="Z531" i="7"/>
  <c r="Z184" i="7"/>
  <c r="Z951" i="7"/>
  <c r="Z695" i="7"/>
  <c r="Z829" i="7"/>
  <c r="Z650" i="7"/>
  <c r="Z518" i="7"/>
  <c r="Z998" i="7"/>
  <c r="V809" i="7"/>
  <c r="Z640" i="7"/>
  <c r="Z498" i="7"/>
  <c r="V853" i="7"/>
  <c r="V542" i="7"/>
  <c r="Z263" i="7"/>
  <c r="V276" i="7"/>
  <c r="Z35" i="7"/>
  <c r="Z811" i="7"/>
  <c r="Z688" i="7"/>
  <c r="Z339" i="7"/>
  <c r="Z957" i="7"/>
  <c r="V803" i="7"/>
  <c r="V331" i="7"/>
  <c r="Z469" i="7"/>
  <c r="Z994" i="7"/>
  <c r="V978" i="7"/>
  <c r="Z676" i="7"/>
  <c r="Z750" i="7"/>
  <c r="Z817" i="7"/>
  <c r="Z884" i="7"/>
  <c r="Z644" i="7"/>
  <c r="Z467" i="7"/>
  <c r="Z506" i="7"/>
  <c r="Z887" i="7"/>
  <c r="Z890" i="7"/>
  <c r="Z701" i="7"/>
  <c r="Z586" i="7"/>
  <c r="Z386" i="7"/>
  <c r="V870" i="7"/>
  <c r="Z672" i="7"/>
  <c r="Z576" i="7"/>
  <c r="Z362" i="7"/>
  <c r="Z920" i="7"/>
  <c r="Z647" i="7"/>
  <c r="Z218" i="7"/>
  <c r="Z611" i="7"/>
  <c r="V908" i="7"/>
  <c r="Z826" i="7"/>
  <c r="V962" i="7"/>
  <c r="V927" i="7"/>
  <c r="V703" i="7"/>
  <c r="V911" i="7"/>
  <c r="Z875" i="7"/>
  <c r="V747" i="7"/>
  <c r="V942" i="7"/>
  <c r="V814" i="7"/>
  <c r="V682" i="7"/>
  <c r="V881" i="7"/>
  <c r="V753" i="7"/>
  <c r="Z948" i="7"/>
  <c r="Z820" i="7"/>
  <c r="Z692" i="7"/>
  <c r="V612" i="7"/>
  <c r="V531" i="7"/>
  <c r="V403" i="7"/>
  <c r="V184" i="7"/>
  <c r="V442" i="7"/>
  <c r="V951" i="7"/>
  <c r="V823" i="7"/>
  <c r="V695" i="7"/>
  <c r="V890" i="7"/>
  <c r="Z762" i="7"/>
  <c r="V957" i="7"/>
  <c r="V829" i="7"/>
  <c r="V701" i="7"/>
  <c r="V896" i="7"/>
  <c r="Z768" i="7"/>
  <c r="V650" i="7"/>
  <c r="V586" i="7"/>
  <c r="V479" i="7"/>
  <c r="V351" i="7"/>
  <c r="V518" i="7"/>
  <c r="V386" i="7"/>
  <c r="Z931" i="7"/>
  <c r="Z803" i="7"/>
  <c r="V998" i="7"/>
  <c r="Z870" i="7"/>
  <c r="V742" i="7"/>
  <c r="V937" i="7"/>
  <c r="Z809" i="7"/>
  <c r="V672" i="7"/>
  <c r="V876" i="7"/>
  <c r="V748" i="7"/>
  <c r="V640" i="7"/>
  <c r="V576" i="7"/>
  <c r="V459" i="7"/>
  <c r="Z331" i="7"/>
  <c r="V498" i="7"/>
  <c r="V362" i="7"/>
  <c r="V850" i="7"/>
  <c r="Z722" i="7"/>
  <c r="Z853" i="7"/>
  <c r="Z984" i="7"/>
  <c r="Z728" i="7"/>
  <c r="Z566" i="7"/>
  <c r="Z301" i="7"/>
  <c r="Z244" i="7"/>
  <c r="Z537" i="7"/>
  <c r="V516" i="7"/>
  <c r="V263" i="7"/>
  <c r="V218" i="7"/>
  <c r="V90" i="7"/>
  <c r="Z581" i="7"/>
  <c r="V259" i="7"/>
  <c r="Z643" i="7"/>
  <c r="Z182" i="7"/>
  <c r="Z424" i="7"/>
  <c r="Z152" i="7"/>
  <c r="Z422" i="7"/>
  <c r="Z946" i="7"/>
  <c r="V994" i="7"/>
  <c r="Z684" i="7"/>
  <c r="Z978" i="7"/>
  <c r="V811" i="7"/>
  <c r="V676" i="7"/>
  <c r="V878" i="7"/>
  <c r="V750" i="7"/>
  <c r="V945" i="7"/>
  <c r="V817" i="7"/>
  <c r="V688" i="7"/>
  <c r="V884" i="7"/>
  <c r="V756" i="7"/>
  <c r="V644" i="7"/>
  <c r="V580" i="7"/>
  <c r="V467" i="7"/>
  <c r="V339" i="7"/>
  <c r="V506" i="7"/>
  <c r="V370" i="7"/>
  <c r="V887" i="7"/>
  <c r="V759" i="7"/>
  <c r="Z954" i="7"/>
  <c r="V826" i="7"/>
  <c r="V698" i="7"/>
  <c r="V893" i="7"/>
  <c r="V765" i="7"/>
  <c r="V960" i="7"/>
  <c r="V832" i="7"/>
  <c r="V704" i="7"/>
  <c r="V618" i="7"/>
  <c r="V543" i="7"/>
  <c r="V415" i="7"/>
  <c r="V232" i="7"/>
  <c r="V454" i="7"/>
  <c r="Z995" i="7"/>
  <c r="V867" i="7"/>
  <c r="V739" i="7"/>
  <c r="Z934" i="7"/>
  <c r="V806" i="7"/>
  <c r="V1001" i="7"/>
  <c r="V873" i="7"/>
  <c r="V745" i="7"/>
  <c r="V940" i="7"/>
  <c r="Z812" i="7"/>
  <c r="Z678" i="7"/>
  <c r="V608" i="7"/>
  <c r="V523" i="7"/>
  <c r="V395" i="7"/>
  <c r="V562" i="7"/>
  <c r="V434" i="7"/>
  <c r="Z914" i="7"/>
  <c r="V786" i="7"/>
  <c r="V981" i="7"/>
  <c r="Z789" i="7"/>
  <c r="V856" i="7"/>
  <c r="Z630" i="7"/>
  <c r="Z439" i="7"/>
  <c r="Z478" i="7"/>
  <c r="Z615" i="7"/>
  <c r="V345" i="7"/>
  <c r="V388" i="7"/>
  <c r="V310" i="7"/>
  <c r="V205" i="7"/>
  <c r="V283" i="7"/>
  <c r="Z341" i="7"/>
  <c r="V87" i="7"/>
  <c r="Z444" i="7"/>
  <c r="V633" i="7"/>
  <c r="Z30" i="7"/>
  <c r="Z724" i="7"/>
  <c r="V471" i="7"/>
  <c r="V954" i="7"/>
  <c r="Z698" i="7"/>
  <c r="Z893" i="7"/>
  <c r="Z765" i="7"/>
  <c r="Z960" i="7"/>
  <c r="Z832" i="7"/>
  <c r="Z704" i="7"/>
  <c r="Z618" i="7"/>
  <c r="Z543" i="7"/>
  <c r="Z415" i="7"/>
  <c r="Z232" i="7"/>
  <c r="Z454" i="7"/>
  <c r="V995" i="7"/>
  <c r="Z867" i="7"/>
  <c r="Z739" i="7"/>
  <c r="V934" i="7"/>
  <c r="Z806" i="7"/>
  <c r="Z1001" i="7"/>
  <c r="Z873" i="7"/>
  <c r="Z745" i="7"/>
  <c r="Z940" i="7"/>
  <c r="V812" i="7"/>
  <c r="V678" i="7"/>
  <c r="Z608" i="7"/>
  <c r="Z523" i="7"/>
  <c r="Z395" i="7"/>
  <c r="Z562" i="7"/>
  <c r="Z434" i="7"/>
  <c r="V914" i="7"/>
  <c r="Z786" i="7"/>
  <c r="Z917" i="7"/>
  <c r="V725" i="7"/>
  <c r="Z792" i="7"/>
  <c r="V598" i="7"/>
  <c r="V375" i="7"/>
  <c r="V414" i="7"/>
  <c r="V583" i="7"/>
  <c r="Z345" i="7"/>
  <c r="Z388" i="7"/>
  <c r="Z310" i="7"/>
  <c r="V158" i="7"/>
  <c r="Z283" i="7"/>
  <c r="V512" i="7"/>
  <c r="Z55" i="7"/>
  <c r="V255" i="7"/>
  <c r="Z601" i="7"/>
  <c r="Z134" i="7"/>
  <c r="Z563" i="7"/>
  <c r="V135" i="7"/>
  <c r="Z725" i="7"/>
  <c r="V920" i="7"/>
  <c r="V792" i="7"/>
  <c r="Z662" i="7"/>
  <c r="Z598" i="7"/>
  <c r="Z503" i="7"/>
  <c r="Z375" i="7"/>
  <c r="Z542" i="7"/>
  <c r="Z414" i="7"/>
  <c r="V647" i="7"/>
  <c r="Z583" i="7"/>
  <c r="Z473" i="7"/>
  <c r="V208" i="7"/>
  <c r="V452" i="7"/>
  <c r="V324" i="7"/>
  <c r="V199" i="7"/>
  <c r="V278" i="7"/>
  <c r="V269" i="7"/>
  <c r="V131" i="7"/>
  <c r="Z25" i="7"/>
  <c r="V645" i="7"/>
  <c r="V469" i="7"/>
  <c r="V384" i="7"/>
  <c r="Z214" i="7"/>
  <c r="V42" i="7"/>
  <c r="V465" i="7"/>
  <c r="V210" i="7"/>
  <c r="Z21" i="7"/>
  <c r="V445" i="7"/>
  <c r="Z129" i="7"/>
  <c r="Z77" i="7"/>
  <c r="Z843" i="7"/>
  <c r="Z727" i="7"/>
  <c r="V592" i="7"/>
  <c r="V659" i="7"/>
  <c r="Z373" i="7"/>
  <c r="V722" i="7"/>
  <c r="V917" i="7"/>
  <c r="V789" i="7"/>
  <c r="V984" i="7"/>
  <c r="Z856" i="7"/>
  <c r="V728" i="7"/>
  <c r="V630" i="7"/>
  <c r="V566" i="7"/>
  <c r="V439" i="7"/>
  <c r="V301" i="7"/>
  <c r="V478" i="7"/>
  <c r="V244" i="7"/>
  <c r="V615" i="7"/>
  <c r="V537" i="7"/>
  <c r="V409" i="7"/>
  <c r="Z208" i="7"/>
  <c r="Z452" i="7"/>
  <c r="Z324" i="7"/>
  <c r="Z199" i="7"/>
  <c r="Z278" i="7"/>
  <c r="Z269" i="7"/>
  <c r="Z131" i="7"/>
  <c r="V44" i="7"/>
  <c r="V581" i="7"/>
  <c r="V341" i="7"/>
  <c r="Z384" i="7"/>
  <c r="V153" i="7"/>
  <c r="V10" i="7"/>
  <c r="V508" i="7"/>
  <c r="Z261" i="7"/>
  <c r="V8" i="7"/>
  <c r="V488" i="7"/>
  <c r="Z104" i="7"/>
  <c r="Z429" i="7"/>
  <c r="V910" i="7"/>
  <c r="Z447" i="7"/>
  <c r="V824" i="7"/>
  <c r="Z409" i="7"/>
  <c r="Z158" i="7"/>
  <c r="Z90" i="7"/>
  <c r="Z44" i="7"/>
  <c r="Z645" i="7"/>
  <c r="Z512" i="7"/>
  <c r="Z259" i="7"/>
  <c r="Z89" i="7"/>
  <c r="Z401" i="7"/>
  <c r="Z191" i="7"/>
  <c r="Z123" i="7"/>
  <c r="Z342" i="7"/>
  <c r="Z381" i="7"/>
  <c r="Z143" i="7"/>
  <c r="Z321" i="7"/>
  <c r="Z472" i="7"/>
  <c r="Z730" i="7"/>
  <c r="Z671" i="7"/>
  <c r="V94" i="7"/>
  <c r="V154" i="7"/>
  <c r="V57" i="7"/>
  <c r="V76" i="7"/>
  <c r="Z12" i="7"/>
  <c r="V677" i="7"/>
  <c r="V613" i="7"/>
  <c r="Z533" i="7"/>
  <c r="V405" i="7"/>
  <c r="V192" i="7"/>
  <c r="V448" i="7"/>
  <c r="V319" i="7"/>
  <c r="V195" i="7"/>
  <c r="V265" i="7"/>
  <c r="V128" i="7"/>
  <c r="V23" i="7"/>
  <c r="V275" i="7"/>
  <c r="V579" i="7"/>
  <c r="V337" i="7"/>
  <c r="V380" i="7"/>
  <c r="V306" i="7"/>
  <c r="V197" i="7"/>
  <c r="V146" i="7"/>
  <c r="V72" i="7"/>
  <c r="V196" i="7"/>
  <c r="V569" i="7"/>
  <c r="V313" i="7"/>
  <c r="V360" i="7"/>
  <c r="Z254" i="7"/>
  <c r="Z75" i="7"/>
  <c r="Z279" i="7"/>
  <c r="V32" i="7"/>
  <c r="Z204" i="7"/>
  <c r="Z895" i="7"/>
  <c r="Z977" i="7"/>
  <c r="Z293" i="7"/>
  <c r="Z733" i="7"/>
  <c r="Z771" i="7"/>
  <c r="V530" i="7"/>
  <c r="Z599" i="7"/>
  <c r="Z292" i="7"/>
  <c r="Z649" i="7"/>
  <c r="Z205" i="7"/>
  <c r="Z94" i="7"/>
  <c r="Z154" i="7"/>
  <c r="Z57" i="7"/>
  <c r="Z76" i="7"/>
  <c r="V12" i="7"/>
  <c r="Z677" i="7"/>
  <c r="Z613" i="7"/>
  <c r="V533" i="7"/>
  <c r="Z405" i="7"/>
  <c r="Z192" i="7"/>
  <c r="Z448" i="7"/>
  <c r="Z319" i="7"/>
  <c r="Z308" i="7"/>
  <c r="Z201" i="7"/>
  <c r="Z149" i="7"/>
  <c r="Z74" i="7"/>
  <c r="V675" i="7"/>
  <c r="Z529" i="7"/>
  <c r="Z167" i="7"/>
  <c r="Z311" i="7"/>
  <c r="Z274" i="7"/>
  <c r="Z150" i="7"/>
  <c r="Z85" i="7"/>
  <c r="Z40" i="7"/>
  <c r="Z665" i="7"/>
  <c r="Z509" i="7"/>
  <c r="Z552" i="7"/>
  <c r="Z268" i="7"/>
  <c r="Z241" i="7"/>
  <c r="Z11" i="7"/>
  <c r="Z258" i="7"/>
  <c r="Z657" i="7"/>
  <c r="Z151" i="7"/>
  <c r="Z943" i="7"/>
  <c r="Z980" i="7"/>
  <c r="Z177" i="7"/>
  <c r="Z736" i="7"/>
  <c r="Z774" i="7"/>
  <c r="Z690" i="7"/>
  <c r="V250" i="7"/>
  <c r="Z96" i="7"/>
  <c r="V136" i="7"/>
  <c r="Z195" i="7"/>
  <c r="Z276" i="7"/>
  <c r="Z265" i="7"/>
  <c r="Z153" i="7"/>
  <c r="Z128" i="7"/>
  <c r="Z87" i="7"/>
  <c r="Z23" i="7"/>
  <c r="Z42" i="7"/>
  <c r="Z275" i="7"/>
  <c r="V643" i="7"/>
  <c r="Z579" i="7"/>
  <c r="Z465" i="7"/>
  <c r="Z337" i="7"/>
  <c r="Z508" i="7"/>
  <c r="Z380" i="7"/>
  <c r="Z255" i="7"/>
  <c r="Z306" i="7"/>
  <c r="Z210" i="7"/>
  <c r="Z197" i="7"/>
  <c r="V182" i="7"/>
  <c r="Z146" i="7"/>
  <c r="Z53" i="7"/>
  <c r="Z72" i="7"/>
  <c r="Z8" i="7"/>
  <c r="Z196" i="7"/>
  <c r="Z633" i="7"/>
  <c r="Z569" i="7"/>
  <c r="Z445" i="7"/>
  <c r="Z313" i="7"/>
  <c r="Z488" i="7"/>
  <c r="Z360" i="7"/>
  <c r="Z235" i="7"/>
  <c r="Z296" i="7"/>
  <c r="Z190" i="7"/>
  <c r="Z159" i="7"/>
  <c r="Z168" i="7"/>
  <c r="Z125" i="7"/>
  <c r="Z43" i="7"/>
  <c r="Z62" i="7"/>
  <c r="Z603" i="7"/>
  <c r="Z492" i="7"/>
  <c r="Z164" i="7"/>
  <c r="Z245" i="7"/>
  <c r="Z107" i="7"/>
  <c r="Z13" i="7"/>
  <c r="Z390" i="7"/>
  <c r="Z593" i="7"/>
  <c r="Z281" i="7"/>
  <c r="Z344" i="7"/>
  <c r="Z320" i="7"/>
  <c r="Z95" i="7"/>
  <c r="Z109" i="7"/>
  <c r="Z54" i="7"/>
  <c r="V987" i="7"/>
  <c r="Z783" i="7"/>
  <c r="Z715" i="7"/>
  <c r="Z782" i="7"/>
  <c r="Z849" i="7"/>
  <c r="V852" i="7"/>
  <c r="Z628" i="7"/>
  <c r="Z435" i="7"/>
  <c r="Z410" i="7"/>
  <c r="Z855" i="7"/>
  <c r="Z858" i="7"/>
  <c r="Z925" i="7"/>
  <c r="V864" i="7"/>
  <c r="Z602" i="7"/>
  <c r="Z550" i="7"/>
  <c r="V899" i="7"/>
  <c r="Z966" i="7"/>
  <c r="V777" i="7"/>
  <c r="Z844" i="7"/>
  <c r="V427" i="7"/>
  <c r="Z402" i="7"/>
  <c r="Z885" i="7"/>
  <c r="V614" i="7"/>
  <c r="V446" i="7"/>
  <c r="V377" i="7"/>
  <c r="Z99" i="7"/>
  <c r="Z501" i="7"/>
  <c r="Z352" i="7"/>
  <c r="V121" i="7"/>
  <c r="Z39" i="7"/>
  <c r="Z433" i="7"/>
  <c r="Z155" i="7"/>
  <c r="V392" i="7"/>
  <c r="V847" i="7"/>
  <c r="V932" i="7"/>
  <c r="Z871" i="7"/>
  <c r="V880" i="7"/>
  <c r="V723" i="7"/>
  <c r="Z860" i="7"/>
  <c r="V546" i="7"/>
  <c r="Z487" i="7"/>
  <c r="V308" i="7"/>
  <c r="V214" i="7"/>
  <c r="V201" i="7"/>
  <c r="V89" i="7"/>
  <c r="V149" i="7"/>
  <c r="V55" i="7"/>
  <c r="V74" i="7"/>
  <c r="Z10" i="7"/>
  <c r="Z675" i="7"/>
  <c r="V611" i="7"/>
  <c r="V529" i="7"/>
  <c r="V401" i="7"/>
  <c r="V167" i="7"/>
  <c r="V444" i="7"/>
  <c r="V311" i="7"/>
  <c r="V191" i="7"/>
  <c r="V274" i="7"/>
  <c r="V261" i="7"/>
  <c r="V150" i="7"/>
  <c r="V123" i="7"/>
  <c r="V85" i="7"/>
  <c r="V21" i="7"/>
  <c r="V40" i="7"/>
  <c r="V342" i="7"/>
  <c r="V665" i="7"/>
  <c r="V601" i="7"/>
  <c r="V509" i="7"/>
  <c r="V381" i="7"/>
  <c r="V552" i="7"/>
  <c r="V424" i="7"/>
  <c r="V268" i="7"/>
  <c r="V143" i="7"/>
  <c r="V254" i="7"/>
  <c r="V241" i="7"/>
  <c r="V129" i="7"/>
  <c r="V104" i="7"/>
  <c r="V75" i="7"/>
  <c r="V11" i="7"/>
  <c r="V30" i="7"/>
  <c r="V321" i="7"/>
  <c r="V279" i="7"/>
  <c r="V258" i="7"/>
  <c r="V134" i="7"/>
  <c r="V77" i="7"/>
  <c r="Z32" i="7"/>
  <c r="V657" i="7"/>
  <c r="V429" i="7"/>
  <c r="V472" i="7"/>
  <c r="V204" i="7"/>
  <c r="V151" i="7"/>
  <c r="V152" i="7"/>
  <c r="V35" i="7"/>
  <c r="V895" i="7"/>
  <c r="V943" i="7"/>
  <c r="V843" i="7"/>
  <c r="Z910" i="7"/>
  <c r="V977" i="7"/>
  <c r="V980" i="7"/>
  <c r="V724" i="7"/>
  <c r="V563" i="7"/>
  <c r="V293" i="7"/>
  <c r="V177" i="7"/>
  <c r="V727" i="7"/>
  <c r="V730" i="7"/>
  <c r="V733" i="7"/>
  <c r="V736" i="7"/>
  <c r="V447" i="7"/>
  <c r="V422" i="7"/>
  <c r="V771" i="7"/>
  <c r="V774" i="7"/>
  <c r="Z908" i="7"/>
  <c r="V716" i="7"/>
  <c r="Z427" i="7"/>
  <c r="V818" i="7"/>
  <c r="Z952" i="7"/>
  <c r="Z535" i="7"/>
  <c r="V599" i="7"/>
  <c r="V356" i="7"/>
  <c r="Z9" i="7"/>
  <c r="V373" i="7"/>
  <c r="V292" i="7"/>
  <c r="Z121" i="7"/>
  <c r="V330" i="7"/>
  <c r="V289" i="7"/>
  <c r="V649" i="7"/>
  <c r="Z161" i="7"/>
  <c r="V5" i="7"/>
  <c r="V862" i="7"/>
  <c r="V572" i="7"/>
  <c r="V810" i="7"/>
  <c r="V527" i="7"/>
  <c r="V790" i="7"/>
  <c r="Z632" i="7"/>
  <c r="V965" i="7"/>
  <c r="V78" i="7"/>
  <c r="Z97" i="7"/>
  <c r="V681" i="7"/>
  <c r="Z369" i="7"/>
  <c r="Z7" i="7"/>
  <c r="V111" i="7"/>
  <c r="Z122" i="7"/>
  <c r="Z567" i="7"/>
  <c r="V821" i="7"/>
  <c r="Z491" i="7"/>
  <c r="V710" i="7"/>
  <c r="V511" i="7"/>
  <c r="V794" i="7"/>
  <c r="Z721" i="7"/>
  <c r="V799" i="7"/>
  <c r="Z288" i="7"/>
  <c r="Z689" i="7"/>
  <c r="Z239" i="7"/>
  <c r="Z51" i="7"/>
  <c r="Z206" i="7"/>
  <c r="V333" i="7"/>
  <c r="Z673" i="7"/>
  <c r="V162" i="7"/>
  <c r="Z271" i="7"/>
  <c r="V587" i="7"/>
  <c r="V31" i="7"/>
  <c r="Z217" i="7"/>
  <c r="V211" i="7"/>
  <c r="Z357" i="7"/>
  <c r="Z20" i="7"/>
  <c r="Z170" i="7"/>
  <c r="V234" i="7"/>
  <c r="Z404" i="7"/>
  <c r="Z489" i="7"/>
  <c r="V558" i="7"/>
  <c r="Z606" i="7"/>
  <c r="Z936" i="7"/>
  <c r="Z738" i="7"/>
  <c r="V411" i="7"/>
  <c r="Z764" i="7"/>
  <c r="V694" i="7"/>
  <c r="Z883" i="7"/>
  <c r="Z559" i="7"/>
  <c r="V781" i="7"/>
  <c r="V970" i="7"/>
  <c r="V522" i="7"/>
  <c r="Z588" i="7"/>
  <c r="Z769" i="7"/>
  <c r="Z958" i="7"/>
  <c r="Z831" i="7"/>
  <c r="V585" i="7"/>
  <c r="Z71" i="7"/>
  <c r="Z646" i="7"/>
  <c r="V992" i="7"/>
  <c r="Z625" i="7"/>
  <c r="V635" i="7"/>
  <c r="Z112" i="7"/>
  <c r="V262" i="7"/>
  <c r="Z496" i="7"/>
  <c r="V669" i="7"/>
  <c r="V189" i="7"/>
  <c r="Z500" i="7"/>
  <c r="Z639" i="7"/>
  <c r="V359" i="7"/>
  <c r="Z712" i="7"/>
  <c r="V273" i="7"/>
  <c r="Z88" i="7"/>
  <c r="Z497" i="7"/>
  <c r="V117" i="7"/>
  <c r="Z480" i="7"/>
  <c r="V148" i="7"/>
  <c r="V631" i="7"/>
  <c r="Z754" i="7"/>
  <c r="Z555" i="7"/>
  <c r="V835" i="7"/>
  <c r="Z666" i="7"/>
  <c r="Z791" i="7"/>
  <c r="V913" i="7"/>
  <c r="Z879" i="7"/>
  <c r="V219" i="7"/>
  <c r="V64" i="7"/>
  <c r="Z428" i="7"/>
  <c r="V141" i="7"/>
  <c r="V304" i="7"/>
  <c r="Z461" i="7"/>
  <c r="V260" i="7"/>
  <c r="Z166" i="7"/>
  <c r="V396" i="7"/>
  <c r="V683" i="7"/>
  <c r="Z101" i="7"/>
  <c r="V119" i="7"/>
  <c r="Z336" i="7"/>
  <c r="V421" i="7"/>
  <c r="Z84" i="7"/>
  <c r="Z147" i="7"/>
  <c r="Z318" i="7"/>
  <c r="Z468" i="7"/>
  <c r="Z623" i="7"/>
  <c r="Z391" i="7"/>
  <c r="V638" i="7"/>
  <c r="Z741" i="7"/>
  <c r="V802" i="7"/>
  <c r="Z539" i="7"/>
  <c r="Z828" i="7"/>
  <c r="Z822" i="7"/>
  <c r="V470" i="7"/>
  <c r="V626" i="7"/>
  <c r="Z909" i="7"/>
  <c r="Z839" i="7"/>
  <c r="Z355" i="7"/>
  <c r="V652" i="7"/>
  <c r="Z833" i="7"/>
  <c r="V699" i="7"/>
  <c r="V735" i="7"/>
  <c r="Z46" i="7"/>
  <c r="V24" i="7"/>
  <c r="V416" i="7"/>
  <c r="V882" i="7"/>
  <c r="Z538" i="7"/>
  <c r="V364" i="7"/>
  <c r="Z212" i="7"/>
  <c r="V137" i="7"/>
  <c r="Z175" i="7"/>
  <c r="V560" i="7"/>
  <c r="Z350" i="7"/>
  <c r="V302" i="7"/>
  <c r="V329" i="7"/>
  <c r="V456" i="7"/>
  <c r="V91" i="7"/>
  <c r="V595" i="7"/>
  <c r="Z127" i="7"/>
  <c r="V437" i="7"/>
  <c r="Z132" i="7"/>
  <c r="Z200" i="7"/>
  <c r="Z679" i="7"/>
  <c r="V624" i="7"/>
  <c r="Z963" i="7"/>
  <c r="Z800" i="7"/>
  <c r="V474" i="7"/>
  <c r="Z974" i="7"/>
  <c r="V113" i="7"/>
  <c r="Z536" i="7"/>
  <c r="Z130" i="7"/>
  <c r="V556" i="7"/>
  <c r="Z180" i="7"/>
  <c r="V376" i="7"/>
  <c r="V577" i="7"/>
  <c r="V80" i="7"/>
  <c r="V213" i="7"/>
  <c r="Z353" i="7"/>
  <c r="V307" i="7"/>
  <c r="V144" i="7"/>
  <c r="Z284" i="7"/>
  <c r="V464" i="7"/>
  <c r="Z589" i="7"/>
  <c r="Z33" i="7"/>
  <c r="Z221" i="7"/>
  <c r="Z215" i="7"/>
  <c r="V532" i="7"/>
  <c r="V655" i="7"/>
  <c r="V455" i="7"/>
  <c r="V670" i="7"/>
  <c r="V869" i="7"/>
  <c r="V450" i="7"/>
  <c r="Z584" i="7"/>
  <c r="V761" i="7"/>
  <c r="V950" i="7"/>
  <c r="Z285" i="7"/>
  <c r="Z784" i="7"/>
  <c r="V714" i="7"/>
  <c r="V903" i="7"/>
  <c r="Z419" i="7"/>
  <c r="V836" i="7"/>
  <c r="V702" i="7"/>
  <c r="Z891" i="7"/>
  <c r="V767" i="7"/>
  <c r="Z157" i="7"/>
  <c r="Z118" i="7"/>
  <c r="Z73" i="7"/>
  <c r="V969" i="7"/>
  <c r="Z785" i="7"/>
  <c r="Z449" i="7"/>
  <c r="V34" i="7"/>
  <c r="Z249" i="7"/>
  <c r="V287" i="7"/>
  <c r="Z389" i="7"/>
  <c r="V68" i="7"/>
  <c r="Z247" i="7"/>
  <c r="Z521" i="7"/>
  <c r="V398" i="7"/>
  <c r="Z551" i="7"/>
  <c r="Z968" i="7"/>
  <c r="V898" i="7"/>
  <c r="Z443" i="7"/>
  <c r="Z664" i="7"/>
  <c r="Z857" i="7"/>
  <c r="Z918" i="7"/>
  <c r="V979" i="7"/>
  <c r="Z610" i="7"/>
  <c r="Z813" i="7"/>
  <c r="Z938" i="7"/>
  <c r="Z554" i="7"/>
  <c r="Z668" i="7"/>
  <c r="Z801" i="7"/>
  <c r="Z731" i="7"/>
  <c r="Z999" i="7"/>
  <c r="V971" i="7"/>
  <c r="V27" i="7"/>
  <c r="Z222" i="7"/>
  <c r="V413" i="7"/>
  <c r="Z299" i="7"/>
  <c r="V242" i="7"/>
  <c r="V617" i="7"/>
  <c r="V348" i="7"/>
  <c r="Z26" i="7"/>
  <c r="Z181" i="7"/>
  <c r="V60" i="7"/>
  <c r="V420" i="7"/>
  <c r="V582" i="7"/>
  <c r="V466" i="7"/>
  <c r="Z841" i="7"/>
  <c r="Z317" i="7"/>
  <c r="V928" i="7"/>
  <c r="V660" i="7"/>
  <c r="V779" i="7"/>
  <c r="Z238" i="7"/>
  <c r="V493" i="7"/>
  <c r="V194" i="7"/>
  <c r="V70" i="7"/>
  <c r="V193" i="7"/>
  <c r="Z504" i="7"/>
  <c r="Z641" i="7"/>
  <c r="Z98" i="7"/>
  <c r="V314" i="7"/>
  <c r="Z481" i="7"/>
  <c r="Z82" i="7"/>
  <c r="Z169" i="7"/>
  <c r="Z316" i="7"/>
  <c r="Z256" i="7"/>
  <c r="V621" i="7"/>
  <c r="V65" i="7"/>
  <c r="Z140" i="7"/>
  <c r="V188" i="7"/>
  <c r="Z425" i="7"/>
  <c r="Z430" i="7"/>
  <c r="V519" i="7"/>
  <c r="Z872" i="7"/>
  <c r="Z997" i="7"/>
  <c r="Z347" i="7"/>
  <c r="V616" i="7"/>
  <c r="Z953" i="7"/>
  <c r="V819" i="7"/>
  <c r="V431" i="7"/>
  <c r="V848" i="7"/>
  <c r="Z842" i="7"/>
  <c r="Z394" i="7"/>
  <c r="V483" i="7"/>
  <c r="Z900" i="7"/>
  <c r="V766" i="7"/>
  <c r="V719" i="7"/>
  <c r="V209" i="7"/>
  <c r="V412" i="7"/>
  <c r="V305" i="7"/>
  <c r="Z322" i="7"/>
  <c r="V939" i="7"/>
  <c r="Z513" i="7"/>
  <c r="V79" i="7"/>
  <c r="Z198" i="7"/>
  <c r="Z432" i="7"/>
  <c r="V517" i="7"/>
  <c r="V138" i="7"/>
  <c r="V372" i="7"/>
  <c r="V575" i="7"/>
  <c r="Z526" i="7"/>
  <c r="V590" i="7"/>
  <c r="V709" i="7"/>
  <c r="Z418" i="7"/>
  <c r="V507" i="7"/>
  <c r="Z796" i="7"/>
  <c r="Z985" i="7"/>
  <c r="Z982" i="7"/>
  <c r="V103" i="7"/>
  <c r="Z686" i="7"/>
  <c r="Z877" i="7"/>
  <c r="V743" i="7"/>
  <c r="V323" i="7"/>
  <c r="V740" i="7"/>
  <c r="V929" i="7"/>
  <c r="Z795" i="7"/>
  <c r="V863" i="7"/>
  <c r="V975" i="7"/>
  <c r="Z136" i="7"/>
  <c r="V222" i="7"/>
  <c r="Z541" i="7"/>
  <c r="V56" i="7"/>
  <c r="V220" i="7"/>
  <c r="Z561" i="7"/>
  <c r="V798" i="7"/>
  <c r="Z451" i="7"/>
  <c r="Z674" i="7"/>
  <c r="Z399" i="7"/>
  <c r="Z726" i="7"/>
  <c r="Z600" i="7"/>
  <c r="Z837" i="7"/>
  <c r="V296" i="7"/>
  <c r="V190" i="7"/>
  <c r="V159" i="7"/>
  <c r="V168" i="7"/>
  <c r="V125" i="7"/>
  <c r="V43" i="7"/>
  <c r="V62" i="7"/>
  <c r="V603" i="7"/>
  <c r="V492" i="7"/>
  <c r="V164" i="7"/>
  <c r="V245" i="7"/>
  <c r="V107" i="7"/>
  <c r="V13" i="7"/>
  <c r="V390" i="7"/>
  <c r="V593" i="7"/>
  <c r="V281" i="7"/>
  <c r="V344" i="7"/>
  <c r="V320" i="7"/>
  <c r="V95" i="7"/>
  <c r="V109" i="7"/>
  <c r="V54" i="7"/>
  <c r="Z987" i="7"/>
  <c r="V783" i="7"/>
  <c r="V715" i="7"/>
  <c r="V782" i="7"/>
  <c r="V849" i="7"/>
  <c r="Z852" i="7"/>
  <c r="V628" i="7"/>
  <c r="V435" i="7"/>
  <c r="V410" i="7"/>
  <c r="V855" i="7"/>
  <c r="V858" i="7"/>
  <c r="V925" i="7"/>
  <c r="Z864" i="7"/>
  <c r="V602" i="7"/>
  <c r="V550" i="7"/>
  <c r="Z899" i="7"/>
  <c r="V966" i="7"/>
  <c r="Z905" i="7"/>
  <c r="V844" i="7"/>
  <c r="Z592" i="7"/>
  <c r="Z530" i="7"/>
  <c r="V885" i="7"/>
  <c r="Z824" i="7"/>
  <c r="Z471" i="7"/>
  <c r="Z505" i="7"/>
  <c r="V126" i="7"/>
  <c r="Z135" i="7"/>
  <c r="V352" i="7"/>
  <c r="Z233" i="7"/>
  <c r="V39" i="7"/>
  <c r="V561" i="7"/>
  <c r="Z242" i="7"/>
  <c r="Z520" i="7"/>
  <c r="Z14" i="7"/>
  <c r="V1003" i="7"/>
  <c r="Z996" i="7"/>
  <c r="V338" i="7"/>
  <c r="V944" i="7"/>
  <c r="Z915" i="7"/>
  <c r="Z924" i="7"/>
  <c r="Z379" i="7"/>
  <c r="V776" i="7"/>
  <c r="T1" i="5"/>
  <c r="O5" i="2" s="1"/>
  <c r="Q289" i="7"/>
  <c r="N2" i="7"/>
  <c r="V905" i="7"/>
  <c r="Z777" i="7"/>
  <c r="Z716" i="7"/>
  <c r="V402" i="7"/>
  <c r="Z818" i="7"/>
  <c r="V952" i="7"/>
  <c r="Z696" i="7"/>
  <c r="V535" i="7"/>
  <c r="Z343" i="7"/>
  <c r="V663" i="7"/>
  <c r="V484" i="7"/>
  <c r="Z356" i="7"/>
  <c r="Z231" i="7"/>
  <c r="V237" i="7"/>
  <c r="Z126" i="7"/>
  <c r="V28" i="7"/>
  <c r="V501" i="7"/>
  <c r="Z544" i="7"/>
  <c r="V227" i="7"/>
  <c r="V96" i="7"/>
  <c r="Z58" i="7"/>
  <c r="Z659" i="7"/>
  <c r="V476" i="7"/>
  <c r="Z220" i="7"/>
  <c r="Z100" i="7"/>
  <c r="V229" i="7"/>
  <c r="V155" i="7"/>
  <c r="Z37" i="7"/>
  <c r="V299" i="7"/>
  <c r="V520" i="7"/>
  <c r="Z392" i="7"/>
  <c r="Z203" i="7"/>
  <c r="V161" i="7"/>
  <c r="Z93" i="7"/>
  <c r="V14" i="7"/>
  <c r="Z975" i="7"/>
  <c r="Z971" i="7"/>
  <c r="Z5" i="7"/>
  <c r="V991" i="7"/>
  <c r="Z1003" i="7"/>
  <c r="V859" i="7"/>
  <c r="V795" i="7"/>
  <c r="V926" i="7"/>
  <c r="Z862" i="7"/>
  <c r="V993" i="7"/>
  <c r="Z865" i="7"/>
  <c r="Z737" i="7"/>
  <c r="V996" i="7"/>
  <c r="Z804" i="7"/>
  <c r="Z740" i="7"/>
  <c r="V604" i="7"/>
  <c r="Z515" i="7"/>
  <c r="V387" i="7"/>
  <c r="V426" i="7"/>
  <c r="Z935" i="7"/>
  <c r="V807" i="7"/>
  <c r="Z1002" i="7"/>
  <c r="V874" i="7"/>
  <c r="Z810" i="7"/>
  <c r="Z746" i="7"/>
  <c r="V941" i="7"/>
  <c r="V877" i="7"/>
  <c r="V680" i="7"/>
  <c r="Z944" i="7"/>
  <c r="Z752" i="7"/>
  <c r="V686" i="7"/>
  <c r="Z642" i="7"/>
  <c r="V578" i="7"/>
  <c r="Z463" i="7"/>
  <c r="V335" i="7"/>
  <c r="Z502" i="7"/>
  <c r="V366" i="7"/>
  <c r="Z979" i="7"/>
  <c r="V787" i="7"/>
  <c r="Z723" i="7"/>
  <c r="V854" i="7"/>
  <c r="V921" i="7"/>
  <c r="V857" i="7"/>
  <c r="Z793" i="7"/>
  <c r="Z988" i="7"/>
  <c r="V924" i="7"/>
  <c r="V732" i="7"/>
  <c r="V664" i="7"/>
  <c r="V568" i="7"/>
  <c r="Z507" i="7"/>
  <c r="V309" i="7"/>
  <c r="Z482" i="7"/>
  <c r="V291" i="7"/>
  <c r="Z898" i="7"/>
  <c r="Z834" i="7"/>
  <c r="V706" i="7"/>
  <c r="Z901" i="7"/>
  <c r="V773" i="7"/>
  <c r="Z840" i="7"/>
  <c r="Z776" i="7"/>
  <c r="Z622" i="7"/>
  <c r="V423" i="7"/>
  <c r="Z264" i="7"/>
  <c r="V462" i="7"/>
  <c r="V607" i="7"/>
  <c r="V393" i="7"/>
  <c r="Z329" i="7"/>
  <c r="Z564" i="7"/>
  <c r="V436" i="7"/>
  <c r="Z295" i="7"/>
  <c r="V183" i="7"/>
  <c r="Z266" i="7"/>
  <c r="V253" i="7"/>
  <c r="Z142" i="7"/>
  <c r="V115" i="7"/>
  <c r="Z138" i="7"/>
  <c r="Z81" i="7"/>
  <c r="Z17" i="7"/>
  <c r="Z36" i="7"/>
  <c r="V228" i="7"/>
  <c r="Z637" i="7"/>
  <c r="V573" i="7"/>
  <c r="Z453" i="7"/>
  <c r="V325" i="7"/>
  <c r="V368" i="7"/>
  <c r="Z243" i="7"/>
  <c r="V300" i="7"/>
  <c r="V185" i="7"/>
  <c r="Z176" i="7"/>
  <c r="V133" i="7"/>
  <c r="Z79" i="7"/>
  <c r="Z47" i="7"/>
  <c r="V66" i="7"/>
  <c r="Z346" i="7"/>
  <c r="Z667" i="7"/>
  <c r="Z635" i="7"/>
  <c r="Z385" i="7"/>
  <c r="Z179" i="7"/>
  <c r="V86" i="7"/>
  <c r="Z939" i="7"/>
  <c r="V922" i="7"/>
  <c r="Z992" i="7"/>
  <c r="Z570" i="7"/>
  <c r="V902" i="7"/>
  <c r="Z969" i="7"/>
  <c r="Z713" i="7"/>
  <c r="V363" i="7"/>
  <c r="Z882" i="7"/>
  <c r="Z757" i="7"/>
  <c r="V510" i="7"/>
  <c r="Z305" i="7"/>
  <c r="Z294" i="7"/>
  <c r="Z629" i="7"/>
  <c r="Z416" i="7"/>
  <c r="Z246" i="7"/>
  <c r="V627" i="7"/>
  <c r="Z290" i="7"/>
  <c r="V114" i="7"/>
  <c r="Z24" i="7"/>
  <c r="Z267" i="7"/>
  <c r="V959" i="7"/>
  <c r="Z735" i="7"/>
  <c r="V955" i="7"/>
  <c r="Z719" i="7"/>
  <c r="V763" i="7"/>
  <c r="V830" i="7"/>
  <c r="Z766" i="7"/>
  <c r="Z897" i="7"/>
  <c r="V833" i="7"/>
  <c r="Z964" i="7"/>
  <c r="V900" i="7"/>
  <c r="V708" i="7"/>
  <c r="Z652" i="7"/>
  <c r="Z620" i="7"/>
  <c r="V547" i="7"/>
  <c r="Z483" i="7"/>
  <c r="V248" i="7"/>
  <c r="Z458" i="7"/>
  <c r="Z967" i="7"/>
  <c r="Z903" i="7"/>
  <c r="Z711" i="7"/>
  <c r="Z906" i="7"/>
  <c r="V778" i="7"/>
  <c r="Z973" i="7"/>
  <c r="V845" i="7"/>
  <c r="Z781" i="7"/>
  <c r="Z717" i="7"/>
  <c r="Z912" i="7"/>
  <c r="Z848" i="7"/>
  <c r="V658" i="7"/>
  <c r="Z626" i="7"/>
  <c r="Z594" i="7"/>
  <c r="V495" i="7"/>
  <c r="Z367" i="7"/>
  <c r="V534" i="7"/>
  <c r="Z406" i="7"/>
  <c r="Z947" i="7"/>
  <c r="V883" i="7"/>
  <c r="Z691" i="7"/>
  <c r="Z886" i="7"/>
  <c r="V758" i="7"/>
  <c r="V825" i="7"/>
  <c r="Z761" i="7"/>
  <c r="Z697" i="7"/>
  <c r="V892" i="7"/>
  <c r="V828" i="7"/>
  <c r="V648" i="7"/>
  <c r="V475" i="7"/>
  <c r="V514" i="7"/>
  <c r="Z382" i="7"/>
  <c r="V866" i="7"/>
  <c r="V933" i="7"/>
  <c r="Z869" i="7"/>
  <c r="Z805" i="7"/>
  <c r="Z1000" i="7"/>
  <c r="V936" i="7"/>
  <c r="V744" i="7"/>
  <c r="Z670" i="7"/>
  <c r="V574" i="7"/>
  <c r="V327" i="7"/>
  <c r="Z494" i="7"/>
  <c r="V354" i="7"/>
  <c r="Z655" i="7"/>
  <c r="V553" i="7"/>
  <c r="V489" i="7"/>
  <c r="V272" i="7"/>
  <c r="Z532" i="7"/>
  <c r="V340" i="7"/>
  <c r="V215" i="7"/>
  <c r="V286" i="7"/>
  <c r="V174" i="7"/>
  <c r="V110" i="7"/>
  <c r="V106" i="7"/>
  <c r="Z65" i="7"/>
  <c r="V52" i="7"/>
  <c r="Z315" i="7"/>
  <c r="V653" i="7"/>
  <c r="Z621" i="7"/>
  <c r="V485" i="7"/>
  <c r="Z421" i="7"/>
  <c r="V528" i="7"/>
  <c r="Z400" i="7"/>
  <c r="V156" i="7"/>
  <c r="Z211" i="7"/>
  <c r="V230" i="7"/>
  <c r="V105" i="7"/>
  <c r="Z165" i="7"/>
  <c r="V63" i="7"/>
  <c r="Z18" i="7"/>
  <c r="Z307" i="7"/>
  <c r="V619" i="7"/>
  <c r="Z545" i="7"/>
  <c r="V417" i="7"/>
  <c r="V353" i="7"/>
  <c r="Z240" i="7"/>
  <c r="V460" i="7"/>
  <c r="Z332" i="7"/>
  <c r="V207" i="7"/>
  <c r="Z282" i="7"/>
  <c r="V108" i="7"/>
  <c r="Z139" i="7"/>
  <c r="Z162" i="7"/>
  <c r="V29" i="7"/>
  <c r="Z48" i="7"/>
  <c r="V358" i="7"/>
  <c r="Z260" i="7"/>
  <c r="V609" i="7"/>
  <c r="Z577" i="7"/>
  <c r="Z525" i="7"/>
  <c r="V397" i="7"/>
  <c r="Z124" i="7"/>
  <c r="V440" i="7"/>
  <c r="Z303" i="7"/>
  <c r="V187" i="7"/>
  <c r="Z270" i="7"/>
  <c r="V257" i="7"/>
  <c r="Z145" i="7"/>
  <c r="V120" i="7"/>
  <c r="Z83" i="7"/>
  <c r="V19" i="7"/>
  <c r="Z38" i="7"/>
  <c r="V571" i="7"/>
  <c r="V298" i="7"/>
  <c r="Z171" i="7"/>
  <c r="V45" i="7"/>
  <c r="Z326" i="7"/>
  <c r="V557" i="7"/>
  <c r="Z365" i="7"/>
  <c r="V408" i="7"/>
  <c r="V225" i="7"/>
  <c r="Z173" i="7"/>
  <c r="V22" i="7"/>
  <c r="V879" i="7"/>
  <c r="V907" i="7"/>
  <c r="Z779" i="7"/>
  <c r="Z718" i="7"/>
  <c r="V788" i="7"/>
  <c r="Z660" i="7"/>
  <c r="Z596" i="7"/>
  <c r="V371" i="7"/>
  <c r="Z919" i="7"/>
  <c r="V986" i="7"/>
  <c r="Z989" i="7"/>
  <c r="V797" i="7"/>
  <c r="Z928" i="7"/>
  <c r="V634" i="7"/>
  <c r="Z511" i="7"/>
  <c r="Z383" i="7"/>
  <c r="V486" i="7"/>
  <c r="V963" i="7"/>
  <c r="V838" i="7"/>
  <c r="Z780" i="7"/>
  <c r="Z624" i="7"/>
  <c r="V277" i="7"/>
  <c r="V949" i="7"/>
  <c r="Z693" i="7"/>
  <c r="V760" i="7"/>
  <c r="Z582" i="7"/>
  <c r="Z407" i="7"/>
  <c r="V378" i="7"/>
  <c r="V548" i="7"/>
  <c r="Z420" i="7"/>
  <c r="Z252" i="7"/>
  <c r="V186" i="7"/>
  <c r="Z148" i="7"/>
  <c r="Z163" i="7"/>
  <c r="V41" i="7"/>
  <c r="Z334" i="7"/>
  <c r="V565" i="7"/>
  <c r="Z297" i="7"/>
  <c r="V236" i="7"/>
  <c r="Z111" i="7"/>
  <c r="V160" i="7"/>
  <c r="Z117" i="7"/>
  <c r="V92" i="7"/>
  <c r="Z595" i="7"/>
  <c r="V540" i="7"/>
  <c r="Z223" i="7"/>
  <c r="V116" i="7"/>
  <c r="Z91" i="7"/>
  <c r="Z69" i="7"/>
  <c r="V374" i="7"/>
  <c r="V349" i="7"/>
  <c r="Z456" i="7"/>
  <c r="Z328" i="7"/>
  <c r="V280" i="7"/>
  <c r="V597" i="7"/>
  <c r="V999" i="7"/>
  <c r="Z991" i="7"/>
  <c r="Z923" i="7"/>
  <c r="Z859" i="7"/>
  <c r="V990" i="7"/>
  <c r="Z926" i="7"/>
  <c r="V734" i="7"/>
  <c r="Z929" i="7"/>
  <c r="V801" i="7"/>
  <c r="V737" i="7"/>
  <c r="V868" i="7"/>
  <c r="V804" i="7"/>
  <c r="V636" i="7"/>
  <c r="Z572" i="7"/>
  <c r="V451" i="7"/>
  <c r="Z323" i="7"/>
  <c r="V490" i="7"/>
  <c r="Z338" i="7"/>
  <c r="V871" i="7"/>
  <c r="Z743" i="7"/>
  <c r="V938" i="7"/>
  <c r="V674" i="7"/>
  <c r="Z941" i="7"/>
  <c r="Z749" i="7"/>
  <c r="Z680" i="7"/>
  <c r="V816" i="7"/>
  <c r="V752" i="7"/>
  <c r="V610" i="7"/>
  <c r="Z578" i="7"/>
  <c r="Z527" i="7"/>
  <c r="V399" i="7"/>
  <c r="Z335" i="7"/>
  <c r="Z103" i="7"/>
  <c r="V438" i="7"/>
  <c r="Z851" i="7"/>
  <c r="Z787" i="7"/>
  <c r="V918" i="7"/>
  <c r="Z790" i="7"/>
  <c r="V985" i="7"/>
  <c r="V729" i="7"/>
  <c r="V988" i="7"/>
  <c r="V796" i="7"/>
  <c r="Z732" i="7"/>
  <c r="V600" i="7"/>
  <c r="V379" i="7"/>
  <c r="Z546" i="7"/>
  <c r="V418" i="7"/>
  <c r="V770" i="7"/>
  <c r="Z965" i="7"/>
  <c r="V837" i="7"/>
  <c r="Z709" i="7"/>
  <c r="Z904" i="7"/>
  <c r="V840" i="7"/>
  <c r="V654" i="7"/>
  <c r="V622" i="7"/>
  <c r="Z590" i="7"/>
  <c r="V487" i="7"/>
  <c r="Z423" i="7"/>
  <c r="Z359" i="7"/>
  <c r="V526" i="7"/>
  <c r="Z398" i="7"/>
  <c r="V639" i="7"/>
  <c r="Z575" i="7"/>
  <c r="V457" i="7"/>
  <c r="Z393" i="7"/>
  <c r="V500" i="7"/>
  <c r="Z372" i="7"/>
  <c r="V247" i="7"/>
  <c r="Z302" i="7"/>
  <c r="V202" i="7"/>
  <c r="Z253" i="7"/>
  <c r="Z189" i="7"/>
  <c r="V178" i="7"/>
  <c r="V49" i="7"/>
  <c r="V17" i="7"/>
  <c r="Z68" i="7"/>
  <c r="V350" i="7"/>
  <c r="Z228" i="7"/>
  <c r="Z669" i="7"/>
  <c r="Z605" i="7"/>
  <c r="Z517" i="7"/>
  <c r="V389" i="7"/>
  <c r="Z560" i="7"/>
  <c r="V432" i="7"/>
  <c r="Z287" i="7"/>
  <c r="V175" i="7"/>
  <c r="Z262" i="7"/>
  <c r="V249" i="7"/>
  <c r="Z137" i="7"/>
  <c r="V112" i="7"/>
  <c r="V15" i="7"/>
  <c r="Z34" i="7"/>
  <c r="V212" i="7"/>
  <c r="V667" i="7"/>
  <c r="V449" i="7"/>
  <c r="V385" i="7"/>
  <c r="Z364" i="7"/>
  <c r="V625" i="7"/>
  <c r="V538" i="7"/>
  <c r="V322" i="7"/>
  <c r="Z656" i="7"/>
  <c r="Z363" i="7"/>
  <c r="V646" i="7"/>
  <c r="V73" i="7"/>
  <c r="V629" i="7"/>
  <c r="V71" i="7"/>
  <c r="Z627" i="7"/>
  <c r="Z412" i="7"/>
  <c r="V118" i="7"/>
  <c r="V224" i="7"/>
  <c r="V267" i="7"/>
  <c r="Z209" i="7"/>
  <c r="V46" i="7"/>
  <c r="V751" i="7"/>
  <c r="V815" i="7"/>
  <c r="Z955" i="7"/>
  <c r="Z827" i="7"/>
  <c r="Z699" i="7"/>
  <c r="Z894" i="7"/>
  <c r="Z830" i="7"/>
  <c r="V961" i="7"/>
  <c r="V897" i="7"/>
  <c r="V705" i="7"/>
  <c r="V964" i="7"/>
  <c r="V772" i="7"/>
  <c r="Z708" i="7"/>
  <c r="V588" i="7"/>
  <c r="V355" i="7"/>
  <c r="Z522" i="7"/>
  <c r="V394" i="7"/>
  <c r="V967" i="7"/>
  <c r="V775" i="7"/>
  <c r="V711" i="7"/>
  <c r="Z970" i="7"/>
  <c r="V842" i="7"/>
  <c r="Z714" i="7"/>
  <c r="V909" i="7"/>
  <c r="Z976" i="7"/>
  <c r="V912" i="7"/>
  <c r="V720" i="7"/>
  <c r="Z658" i="7"/>
  <c r="V559" i="7"/>
  <c r="Z431" i="7"/>
  <c r="V285" i="7"/>
  <c r="Z470" i="7"/>
  <c r="V687" i="7"/>
  <c r="V947" i="7"/>
  <c r="V755" i="7"/>
  <c r="V691" i="7"/>
  <c r="Z950" i="7"/>
  <c r="V822" i="7"/>
  <c r="Z694" i="7"/>
  <c r="V889" i="7"/>
  <c r="Z825" i="7"/>
  <c r="Z956" i="7"/>
  <c r="Z892" i="7"/>
  <c r="Z700" i="7"/>
  <c r="Z648" i="7"/>
  <c r="Z616" i="7"/>
  <c r="V539" i="7"/>
  <c r="Z411" i="7"/>
  <c r="V216" i="7"/>
  <c r="Z450" i="7"/>
  <c r="V930" i="7"/>
  <c r="Z866" i="7"/>
  <c r="Z802" i="7"/>
  <c r="V997" i="7"/>
  <c r="V741" i="7"/>
  <c r="V1000" i="7"/>
  <c r="Z808" i="7"/>
  <c r="Z744" i="7"/>
  <c r="V606" i="7"/>
  <c r="Z519" i="7"/>
  <c r="V391" i="7"/>
  <c r="Z558" i="7"/>
  <c r="V430" i="7"/>
  <c r="V591" i="7"/>
  <c r="Z553" i="7"/>
  <c r="Z361" i="7"/>
  <c r="V404" i="7"/>
  <c r="Z188" i="7"/>
  <c r="V318" i="7"/>
  <c r="Z234" i="7"/>
  <c r="V221" i="7"/>
  <c r="Z110" i="7"/>
  <c r="V170" i="7"/>
  <c r="V84" i="7"/>
  <c r="Z52" i="7"/>
  <c r="V20" i="7"/>
  <c r="V685" i="7"/>
  <c r="Z549" i="7"/>
  <c r="V256" i="7"/>
  <c r="Z528" i="7"/>
  <c r="Z464" i="7"/>
  <c r="V336" i="7"/>
  <c r="Z156" i="7"/>
  <c r="V284" i="7"/>
  <c r="Z119" i="7"/>
  <c r="V169" i="7"/>
  <c r="Z144" i="7"/>
  <c r="V101" i="7"/>
  <c r="Z31" i="7"/>
  <c r="V50" i="7"/>
  <c r="V18" i="7"/>
  <c r="Z651" i="7"/>
  <c r="Z619" i="7"/>
  <c r="Z587" i="7"/>
  <c r="V481" i="7"/>
  <c r="Z417" i="7"/>
  <c r="V524" i="7"/>
  <c r="Z396" i="7"/>
  <c r="V271" i="7"/>
  <c r="Z207" i="7"/>
  <c r="Z314" i="7"/>
  <c r="V226" i="7"/>
  <c r="Z213" i="7"/>
  <c r="V102" i="7"/>
  <c r="V139" i="7"/>
  <c r="V61" i="7"/>
  <c r="Z80" i="7"/>
  <c r="V16" i="7"/>
  <c r="V641" i="7"/>
  <c r="Z609" i="7"/>
  <c r="V461" i="7"/>
  <c r="Z333" i="7"/>
  <c r="V504" i="7"/>
  <c r="Z376" i="7"/>
  <c r="Z251" i="7"/>
  <c r="Z304" i="7"/>
  <c r="V206" i="7"/>
  <c r="Z193" i="7"/>
  <c r="V180" i="7"/>
  <c r="Z141" i="7"/>
  <c r="V51" i="7"/>
  <c r="Z19" i="7"/>
  <c r="Z70" i="7"/>
  <c r="V6" i="7"/>
  <c r="Z556" i="7"/>
  <c r="V239" i="7"/>
  <c r="Z194" i="7"/>
  <c r="V130" i="7"/>
  <c r="Z64" i="7"/>
  <c r="V689" i="7"/>
  <c r="Z493" i="7"/>
  <c r="V536" i="7"/>
  <c r="Z219" i="7"/>
  <c r="V238" i="7"/>
  <c r="Z113" i="7"/>
  <c r="V67" i="7"/>
  <c r="Z22" i="7"/>
  <c r="V983" i="7"/>
  <c r="Z907" i="7"/>
  <c r="V846" i="7"/>
  <c r="V718" i="7"/>
  <c r="Z913" i="7"/>
  <c r="V916" i="7"/>
  <c r="Z788" i="7"/>
  <c r="V499" i="7"/>
  <c r="Z371" i="7"/>
  <c r="Z474" i="7"/>
  <c r="V791" i="7"/>
  <c r="Z794" i="7"/>
  <c r="V861" i="7"/>
  <c r="V666" i="7"/>
  <c r="Z634" i="7"/>
  <c r="V317" i="7"/>
  <c r="V707" i="7"/>
  <c r="Z710" i="7"/>
  <c r="V972" i="7"/>
  <c r="V780" i="7"/>
  <c r="V491" i="7"/>
  <c r="Z277" i="7"/>
  <c r="Z466" i="7"/>
  <c r="V754" i="7"/>
  <c r="Z821" i="7"/>
  <c r="V888" i="7"/>
  <c r="V200" i="7"/>
  <c r="Z631" i="7"/>
  <c r="V441" i="7"/>
  <c r="Z548" i="7"/>
  <c r="V132" i="7"/>
  <c r="V122" i="7"/>
  <c r="Z60" i="7"/>
  <c r="V661" i="7"/>
  <c r="Z437" i="7"/>
  <c r="V480" i="7"/>
  <c r="V127" i="7"/>
  <c r="Z160" i="7"/>
  <c r="V26" i="7"/>
  <c r="Z92" i="7"/>
  <c r="V369" i="7"/>
  <c r="Z348" i="7"/>
  <c r="V172" i="7"/>
  <c r="V88" i="7"/>
  <c r="Z681" i="7"/>
  <c r="V477" i="7"/>
  <c r="V312" i="7"/>
  <c r="Z273" i="7"/>
  <c r="V59" i="7"/>
  <c r="O3" i="5"/>
  <c r="P1" i="5"/>
  <c r="V690" i="7"/>
  <c r="V696" i="7"/>
  <c r="Z614" i="7"/>
  <c r="V343" i="7"/>
  <c r="Z446" i="7"/>
  <c r="Z663" i="7"/>
  <c r="V505" i="7"/>
  <c r="Z377" i="7"/>
  <c r="Z484" i="7"/>
  <c r="V231" i="7"/>
  <c r="Z250" i="7"/>
  <c r="Z237" i="7"/>
  <c r="V99" i="7"/>
  <c r="V9" i="7"/>
  <c r="Z28" i="7"/>
  <c r="Z597" i="7"/>
  <c r="V544" i="7"/>
  <c r="Z227" i="7"/>
  <c r="V233" i="7"/>
  <c r="V58" i="7"/>
  <c r="Z330" i="7"/>
  <c r="V433" i="7"/>
  <c r="Z476" i="7"/>
  <c r="V100" i="7"/>
  <c r="Z229" i="7"/>
  <c r="V37" i="7"/>
  <c r="Z56" i="7"/>
  <c r="V541" i="7"/>
  <c r="Z413" i="7"/>
  <c r="V203" i="7"/>
  <c r="V93" i="7"/>
  <c r="Z27" i="7"/>
  <c r="Z863" i="7"/>
  <c r="Z847" i="7"/>
  <c r="V923" i="7"/>
  <c r="V731" i="7"/>
  <c r="Z990" i="7"/>
  <c r="Z798" i="7"/>
  <c r="Z734" i="7"/>
  <c r="Z993" i="7"/>
  <c r="V865" i="7"/>
  <c r="Z932" i="7"/>
  <c r="Z868" i="7"/>
  <c r="V668" i="7"/>
  <c r="Z636" i="7"/>
  <c r="Z604" i="7"/>
  <c r="V515" i="7"/>
  <c r="Z387" i="7"/>
  <c r="V554" i="7"/>
  <c r="Z490" i="7"/>
  <c r="Z426" i="7"/>
  <c r="V935" i="7"/>
  <c r="Z807" i="7"/>
  <c r="V1002" i="7"/>
  <c r="Z874" i="7"/>
  <c r="V746" i="7"/>
  <c r="V813" i="7"/>
  <c r="V749" i="7"/>
  <c r="Z880" i="7"/>
  <c r="Z816" i="7"/>
  <c r="V642" i="7"/>
  <c r="V463" i="7"/>
  <c r="V502" i="7"/>
  <c r="Z438" i="7"/>
  <c r="Z366" i="7"/>
  <c r="V915" i="7"/>
  <c r="V851" i="7"/>
  <c r="V982" i="7"/>
  <c r="Z854" i="7"/>
  <c r="V726" i="7"/>
  <c r="Z921" i="7"/>
  <c r="V793" i="7"/>
  <c r="Z729" i="7"/>
  <c r="V860" i="7"/>
  <c r="V632" i="7"/>
  <c r="Z568" i="7"/>
  <c r="V443" i="7"/>
  <c r="Z309" i="7"/>
  <c r="V482" i="7"/>
  <c r="Z291" i="7"/>
  <c r="V834" i="7"/>
  <c r="Z770" i="7"/>
  <c r="Z706" i="7"/>
  <c r="V901" i="7"/>
  <c r="Z773" i="7"/>
  <c r="V968" i="7"/>
  <c r="V904" i="7"/>
  <c r="V712" i="7"/>
  <c r="Z654" i="7"/>
  <c r="V551" i="7"/>
  <c r="V264" i="7"/>
  <c r="Z462" i="7"/>
  <c r="V671" i="7"/>
  <c r="Z607" i="7"/>
  <c r="V521" i="7"/>
  <c r="Z457" i="7"/>
  <c r="V564" i="7"/>
  <c r="Z436" i="7"/>
  <c r="V295" i="7"/>
  <c r="Z183" i="7"/>
  <c r="V266" i="7"/>
  <c r="Z202" i="7"/>
  <c r="V142" i="7"/>
  <c r="Z178" i="7"/>
  <c r="Z115" i="7"/>
  <c r="V81" i="7"/>
  <c r="Z49" i="7"/>
  <c r="V36" i="7"/>
  <c r="V637" i="7"/>
  <c r="V605" i="7"/>
  <c r="Z573" i="7"/>
  <c r="V453" i="7"/>
  <c r="Z325" i="7"/>
  <c r="V496" i="7"/>
  <c r="Z368" i="7"/>
  <c r="V243" i="7"/>
  <c r="Z300" i="7"/>
  <c r="V198" i="7"/>
  <c r="Z185" i="7"/>
  <c r="V176" i="7"/>
  <c r="Z133" i="7"/>
  <c r="V47" i="7"/>
  <c r="Z15" i="7"/>
  <c r="Z66" i="7"/>
  <c r="V346" i="7"/>
  <c r="V513" i="7"/>
  <c r="V179" i="7"/>
  <c r="Z86" i="7"/>
  <c r="V785" i="7"/>
  <c r="Z922" i="7"/>
  <c r="V570" i="7"/>
  <c r="Z902" i="7"/>
  <c r="V713" i="7"/>
  <c r="V656" i="7"/>
  <c r="V757" i="7"/>
  <c r="Z510" i="7"/>
  <c r="V294" i="7"/>
  <c r="V246" i="7"/>
  <c r="V290" i="7"/>
  <c r="Z114" i="7"/>
  <c r="Z585" i="7"/>
  <c r="Z224" i="7"/>
  <c r="V157" i="7"/>
  <c r="Z767" i="7"/>
  <c r="Z751" i="7"/>
  <c r="Z959" i="7"/>
  <c r="V831" i="7"/>
  <c r="Z815" i="7"/>
  <c r="V891" i="7"/>
  <c r="V827" i="7"/>
  <c r="Z763" i="7"/>
  <c r="V958" i="7"/>
  <c r="V894" i="7"/>
  <c r="Z702" i="7"/>
  <c r="Z961" i="7"/>
  <c r="V769" i="7"/>
  <c r="Z705" i="7"/>
  <c r="Z836" i="7"/>
  <c r="Z772" i="7"/>
  <c r="V620" i="7"/>
  <c r="Z547" i="7"/>
  <c r="V419" i="7"/>
  <c r="Z248" i="7"/>
  <c r="V458" i="7"/>
  <c r="V839" i="7"/>
  <c r="Z775" i="7"/>
  <c r="V906" i="7"/>
  <c r="Z778" i="7"/>
  <c r="V973" i="7"/>
  <c r="Z845" i="7"/>
  <c r="V717" i="7"/>
  <c r="V976" i="7"/>
  <c r="V784" i="7"/>
  <c r="Z720" i="7"/>
  <c r="V594" i="7"/>
  <c r="Z495" i="7"/>
  <c r="V367" i="7"/>
  <c r="Z534" i="7"/>
  <c r="V406" i="7"/>
  <c r="Z687" i="7"/>
  <c r="Z819" i="7"/>
  <c r="Z755" i="7"/>
  <c r="V886" i="7"/>
  <c r="Z758" i="7"/>
  <c r="V953" i="7"/>
  <c r="Z889" i="7"/>
  <c r="V697" i="7"/>
  <c r="V956" i="7"/>
  <c r="V764" i="7"/>
  <c r="V700" i="7"/>
  <c r="V584" i="7"/>
  <c r="Z475" i="7"/>
  <c r="V347" i="7"/>
  <c r="Z216" i="7"/>
  <c r="Z514" i="7"/>
  <c r="V382" i="7"/>
  <c r="Z930" i="7"/>
  <c r="V738" i="7"/>
  <c r="Z933" i="7"/>
  <c r="V805" i="7"/>
  <c r="V872" i="7"/>
  <c r="V808" i="7"/>
  <c r="Z638" i="7"/>
  <c r="Z574" i="7"/>
  <c r="Z455" i="7"/>
  <c r="Z327" i="7"/>
  <c r="V494" i="7"/>
  <c r="Z354" i="7"/>
  <c r="V623" i="7"/>
  <c r="Z591" i="7"/>
  <c r="V425" i="7"/>
  <c r="V361" i="7"/>
  <c r="Z272" i="7"/>
  <c r="V468" i="7"/>
  <c r="Z340" i="7"/>
  <c r="Z286" i="7"/>
  <c r="V140" i="7"/>
  <c r="Z174" i="7"/>
  <c r="V147" i="7"/>
  <c r="Z106" i="7"/>
  <c r="V33" i="7"/>
  <c r="V315" i="7"/>
  <c r="Z685" i="7"/>
  <c r="Z653" i="7"/>
  <c r="V589" i="7"/>
  <c r="V549" i="7"/>
  <c r="Z485" i="7"/>
  <c r="V357" i="7"/>
  <c r="V400" i="7"/>
  <c r="V316" i="7"/>
  <c r="Z230" i="7"/>
  <c r="V217" i="7"/>
  <c r="Z105" i="7"/>
  <c r="V165" i="7"/>
  <c r="Z63" i="7"/>
  <c r="V82" i="7"/>
  <c r="Z50" i="7"/>
  <c r="Z683" i="7"/>
  <c r="V651" i="7"/>
  <c r="V545" i="7"/>
  <c r="V240" i="7"/>
  <c r="Z524" i="7"/>
  <c r="Z460" i="7"/>
  <c r="V332" i="7"/>
  <c r="V282" i="7"/>
  <c r="Z226" i="7"/>
  <c r="Z108" i="7"/>
  <c r="V166" i="7"/>
  <c r="Z102" i="7"/>
  <c r="V98" i="7"/>
  <c r="Z61" i="7"/>
  <c r="Z29" i="7"/>
  <c r="V48" i="7"/>
  <c r="Z16" i="7"/>
  <c r="Z358" i="7"/>
  <c r="V673" i="7"/>
  <c r="V525" i="7"/>
  <c r="Z397" i="7"/>
  <c r="V124" i="7"/>
  <c r="Z440" i="7"/>
  <c r="V303" i="7"/>
  <c r="V251" i="7"/>
  <c r="Z187" i="7"/>
  <c r="V270" i="7"/>
  <c r="Z257" i="7"/>
  <c r="V145" i="7"/>
  <c r="Z120" i="7"/>
  <c r="V83" i="7"/>
  <c r="V38" i="7"/>
  <c r="Z6" i="7"/>
  <c r="Z571" i="7"/>
  <c r="V428" i="7"/>
  <c r="Z298" i="7"/>
  <c r="V171" i="7"/>
  <c r="Z45" i="7"/>
  <c r="V326" i="7"/>
  <c r="Z557" i="7"/>
  <c r="V365" i="7"/>
  <c r="Z408" i="7"/>
  <c r="V288" i="7"/>
  <c r="Z225" i="7"/>
  <c r="V173" i="7"/>
  <c r="Z67" i="7"/>
  <c r="Z799" i="7"/>
  <c r="Z983" i="7"/>
  <c r="V974" i="7"/>
  <c r="Z846" i="7"/>
  <c r="V721" i="7"/>
  <c r="Z916" i="7"/>
  <c r="V596" i="7"/>
  <c r="Z499" i="7"/>
  <c r="V919" i="7"/>
  <c r="Z986" i="7"/>
  <c r="V989" i="7"/>
  <c r="Z861" i="7"/>
  <c r="Z797" i="7"/>
  <c r="V800" i="7"/>
  <c r="V383" i="7"/>
  <c r="Z486" i="7"/>
  <c r="Z835" i="7"/>
  <c r="Z707" i="7"/>
  <c r="Z838" i="7"/>
  <c r="V841" i="7"/>
  <c r="Z972" i="7"/>
  <c r="V555" i="7"/>
  <c r="V679" i="7"/>
  <c r="Z949" i="7"/>
  <c r="V693" i="7"/>
  <c r="Z888" i="7"/>
  <c r="Z760" i="7"/>
  <c r="V407" i="7"/>
  <c r="Z378" i="7"/>
  <c r="V567" i="7"/>
  <c r="Z441" i="7"/>
  <c r="V252" i="7"/>
  <c r="Z186" i="7"/>
  <c r="V163" i="7"/>
  <c r="Z41" i="7"/>
  <c r="V334" i="7"/>
  <c r="Z661" i="7"/>
  <c r="Z565" i="7"/>
  <c r="V297" i="7"/>
  <c r="Z236" i="7"/>
  <c r="V181" i="7"/>
  <c r="V7" i="7"/>
  <c r="V497" i="7"/>
  <c r="Z540" i="7"/>
  <c r="V223" i="7"/>
  <c r="Z172" i="7"/>
  <c r="Z116" i="7"/>
  <c r="V69" i="7"/>
  <c r="Z374" i="7"/>
  <c r="Z617" i="7"/>
  <c r="Z477" i="7"/>
  <c r="Z349" i="7"/>
  <c r="V328" i="7"/>
  <c r="Z312" i="7"/>
  <c r="Z280" i="7"/>
  <c r="V97" i="7"/>
  <c r="Z59" i="7"/>
  <c r="Z78" i="7"/>
  <c r="Q351" i="7" a="1"/>
  <c r="Q962" i="7" a="1"/>
  <c r="Q682" i="7" a="1"/>
  <c r="Q403" i="7" a="1"/>
  <c r="Q896" i="7" a="1"/>
  <c r="Q876" i="7" a="1"/>
  <c r="Q878" i="7" a="1"/>
  <c r="Q937" i="7" a="1"/>
  <c r="Q911" i="7" a="1"/>
  <c r="Q951" i="7" a="1"/>
  <c r="Q518" i="7" a="1"/>
  <c r="Q498" i="7" a="1"/>
  <c r="Q339" i="7" a="1"/>
  <c r="Q469" i="7" a="1"/>
  <c r="Q750" i="7" a="1"/>
  <c r="Q467" i="7" a="1"/>
  <c r="Q701" i="7" a="1"/>
  <c r="Q672" i="7" a="1"/>
  <c r="Q647" i="7" a="1"/>
  <c r="Q945" i="7" a="1"/>
  <c r="Q748" i="7" a="1"/>
  <c r="Q703" i="7" a="1"/>
  <c r="Q753" i="7" a="1"/>
  <c r="Q442" i="7" a="1"/>
  <c r="Q479" i="7" a="1"/>
  <c r="Q459" i="7" a="1"/>
  <c r="Q756" i="7" a="1"/>
  <c r="Q981" i="7" a="1"/>
  <c r="Q747" i="7" a="1"/>
  <c r="Q695" i="7" a="1"/>
  <c r="Q998" i="7" a="1"/>
  <c r="Q35" i="7" a="1"/>
  <c r="Q957" i="7" a="1"/>
  <c r="Q994" i="7" a="1"/>
  <c r="Q817" i="7" a="1"/>
  <c r="Q506" i="7" a="1"/>
  <c r="Q586" i="7" a="1"/>
  <c r="Q576" i="7" a="1"/>
  <c r="Q218" i="7" a="1"/>
  <c r="Q580" i="7" a="1"/>
  <c r="Q823" i="7" a="1"/>
  <c r="Q850" i="7" a="1"/>
  <c r="Q370" i="7" a="1"/>
  <c r="Q814" i="7" a="1"/>
  <c r="Q531" i="7" a="1"/>
  <c r="Q829" i="7" a="1"/>
  <c r="Q811" i="7" a="1"/>
  <c r="Q884" i="7" a="1"/>
  <c r="Q887" i="7" a="1"/>
  <c r="Q386" i="7" a="1"/>
  <c r="Q362" i="7" a="1"/>
  <c r="Q611" i="7" a="1"/>
  <c r="Q759" i="7" a="1"/>
  <c r="Q516" i="7" a="1"/>
  <c r="Q942" i="7" a="1"/>
  <c r="Q612" i="7" a="1"/>
  <c r="Q742" i="7" a="1"/>
  <c r="Q927" i="7" a="1"/>
  <c r="Q881" i="7" a="1"/>
  <c r="Q184" i="7" a="1"/>
  <c r="Q650" i="7" a="1"/>
  <c r="Q640" i="7" a="1"/>
  <c r="Q263" i="7" a="1"/>
  <c r="Q688" i="7" a="1"/>
  <c r="Q676" i="7" a="1"/>
  <c r="Q644" i="7" a="1"/>
  <c r="Q890" i="7" a="1"/>
  <c r="Q920" i="7" a="1"/>
  <c r="Q826" i="7" a="1"/>
  <c r="Q948" i="7" a="1"/>
  <c r="Q762" i="7" a="1"/>
  <c r="Q931" i="7" a="1"/>
  <c r="Q728" i="7" a="1"/>
  <c r="Q537" i="7" a="1"/>
  <c r="Q182" i="7" a="1"/>
  <c r="Q946" i="7" a="1"/>
  <c r="Q678" i="7" a="1"/>
  <c r="Q439" i="7" a="1"/>
  <c r="Q341" i="7" a="1"/>
  <c r="Q30" i="7" a="1"/>
  <c r="Q698" i="7" a="1"/>
  <c r="Q832" i="7" a="1"/>
  <c r="Q415" i="7" a="1"/>
  <c r="Q867" i="7" a="1"/>
  <c r="Q1001" i="7" a="1"/>
  <c r="Q395" i="7" a="1"/>
  <c r="Q786" i="7" a="1"/>
  <c r="Q345" i="7" a="1"/>
  <c r="Q283" i="7" a="1"/>
  <c r="Q601" i="7" a="1"/>
  <c r="Q875" i="7" a="1"/>
  <c r="Q820" i="7" a="1"/>
  <c r="Q768" i="7" a="1"/>
  <c r="Q803" i="7" a="1"/>
  <c r="Q331" i="7" a="1"/>
  <c r="Q722" i="7" a="1"/>
  <c r="Q566" i="7" a="1"/>
  <c r="Q581" i="7" a="1"/>
  <c r="Q424" i="7" a="1"/>
  <c r="Q954" i="7" a="1"/>
  <c r="Q934" i="7" a="1"/>
  <c r="Q789" i="7" a="1"/>
  <c r="Q478" i="7" a="1"/>
  <c r="Q724" i="7" a="1"/>
  <c r="Q893" i="7" a="1"/>
  <c r="Q704" i="7" a="1"/>
  <c r="Q232" i="7" a="1"/>
  <c r="Q739" i="7" a="1"/>
  <c r="Q873" i="7" a="1"/>
  <c r="Q562" i="7" a="1"/>
  <c r="Q917" i="7" a="1"/>
  <c r="Q388" i="7" a="1"/>
  <c r="Q134" i="7" a="1"/>
  <c r="Q692" i="7" a="1"/>
  <c r="Q809" i="7" a="1"/>
  <c r="Q853" i="7" a="1"/>
  <c r="Q301" i="7" a="1"/>
  <c r="Q152" i="7" a="1"/>
  <c r="Q684" i="7" a="1"/>
  <c r="Q995" i="7" a="1"/>
  <c r="Q914" i="7" a="1"/>
  <c r="Q615" i="7" a="1"/>
  <c r="Q444" i="7" a="1"/>
  <c r="Q765" i="7" a="1"/>
  <c r="Q618" i="7" a="1"/>
  <c r="Q454" i="7" a="1"/>
  <c r="Q745" i="7" a="1"/>
  <c r="Q608" i="7" a="1"/>
  <c r="Q434" i="7" a="1"/>
  <c r="Q310" i="7" a="1"/>
  <c r="Q55" i="7" a="1"/>
  <c r="Q563" i="7" a="1"/>
  <c r="Q870" i="7" a="1"/>
  <c r="Q984" i="7" a="1"/>
  <c r="Q244" i="7" a="1"/>
  <c r="Q643" i="7" a="1"/>
  <c r="Q422" i="7" a="1"/>
  <c r="Q978" i="7" a="1"/>
  <c r="Q812" i="7" a="1"/>
  <c r="Q630" i="7" a="1"/>
  <c r="Q960" i="7" a="1"/>
  <c r="Q543" i="7" a="1"/>
  <c r="Q806" i="7" a="1"/>
  <c r="Q940" i="7" a="1"/>
  <c r="Q523" i="7" a="1"/>
  <c r="Q792" i="7" a="1"/>
  <c r="Q725" i="7" a="1"/>
  <c r="Q598" i="7" a="1"/>
  <c r="Q414" i="7" a="1"/>
  <c r="Q727" i="7" a="1"/>
  <c r="Q856" i="7" a="1"/>
  <c r="Q452" i="7" a="1"/>
  <c r="Q269" i="7" a="1"/>
  <c r="Q104" i="7" a="1"/>
  <c r="Q503" i="7" a="1"/>
  <c r="Q129" i="7" a="1"/>
  <c r="Q324" i="7" a="1"/>
  <c r="Q131" i="7" a="1"/>
  <c r="Q384" i="7" a="1"/>
  <c r="Q261" i="7" a="1"/>
  <c r="Q429" i="7" a="1"/>
  <c r="Q375" i="7" a="1"/>
  <c r="Q583" i="7" a="1"/>
  <c r="Q77" i="7" a="1"/>
  <c r="Q199" i="7" a="1"/>
  <c r="Q662" i="7" a="1"/>
  <c r="Q542" i="7" a="1"/>
  <c r="Q473" i="7" a="1"/>
  <c r="Q25" i="7" a="1"/>
  <c r="Q214" i="7" a="1"/>
  <c r="Q21" i="7" a="1"/>
  <c r="Q843" i="7" a="1"/>
  <c r="Q373" i="7" a="1"/>
  <c r="Q208" i="7" a="1"/>
  <c r="Q278" i="7" a="1"/>
  <c r="Q447" i="7" a="1"/>
  <c r="Q409" i="7" a="1"/>
  <c r="Q645" i="7" a="1"/>
  <c r="Q401" i="7" a="1"/>
  <c r="Q381" i="7" a="1"/>
  <c r="Q730" i="7" a="1"/>
  <c r="Q89" i="7" a="1"/>
  <c r="Q472" i="7" a="1"/>
  <c r="Q158" i="7" a="1"/>
  <c r="Q512" i="7" a="1"/>
  <c r="Q191" i="7" a="1"/>
  <c r="Q143" i="7" a="1"/>
  <c r="Q671" i="7" a="1"/>
  <c r="Q44" i="7" a="1"/>
  <c r="Q90" i="7" a="1"/>
  <c r="Q259" i="7" a="1"/>
  <c r="Q123" i="7" a="1"/>
  <c r="Q321" i="7" a="1"/>
  <c r="Q342" i="7" a="1"/>
  <c r="Q12" i="7" a="1"/>
  <c r="Q254" i="7" a="1"/>
  <c r="Q204" i="7" a="1"/>
  <c r="Q733" i="7" a="1"/>
  <c r="Q292" i="7" a="1"/>
  <c r="Q154" i="7" a="1"/>
  <c r="Q677" i="7" a="1"/>
  <c r="Q192" i="7" a="1"/>
  <c r="Q201" i="7" a="1"/>
  <c r="Q529" i="7" a="1"/>
  <c r="Q150" i="7" a="1"/>
  <c r="Q509" i="7" a="1"/>
  <c r="Q11" i="7" a="1"/>
  <c r="Q943" i="7" a="1"/>
  <c r="Q774" i="7" a="1"/>
  <c r="Q75" i="7" a="1"/>
  <c r="Q895" i="7" a="1"/>
  <c r="Q771" i="7" a="1"/>
  <c r="Q649" i="7" a="1"/>
  <c r="Q57" i="7" a="1"/>
  <c r="Q613" i="7" a="1"/>
  <c r="Q448" i="7" a="1"/>
  <c r="Q149" i="7" a="1"/>
  <c r="Q167" i="7" a="1"/>
  <c r="Q85" i="7" a="1"/>
  <c r="Q552" i="7" a="1"/>
  <c r="Q258" i="7" a="1"/>
  <c r="Q980" i="7" a="1"/>
  <c r="Q690" i="7" a="1"/>
  <c r="Q279" i="7" a="1"/>
  <c r="Q977" i="7" a="1"/>
  <c r="Q205" i="7" a="1"/>
  <c r="Q76" i="7" a="1"/>
  <c r="Q319" i="7" a="1"/>
  <c r="Q74" i="7" a="1"/>
  <c r="Q311" i="7" a="1"/>
  <c r="Q40" i="7" a="1"/>
  <c r="Q268" i="7" a="1"/>
  <c r="Q657" i="7" a="1"/>
  <c r="Q177" i="7" a="1"/>
  <c r="Q533" i="7" a="1"/>
  <c r="Q293" i="7" a="1"/>
  <c r="Q599" i="7" a="1"/>
  <c r="Q94" i="7" a="1"/>
  <c r="Q405" i="7" a="1"/>
  <c r="Q308" i="7" a="1"/>
  <c r="Q274" i="7" a="1"/>
  <c r="Q665" i="7" a="1"/>
  <c r="Q241" i="7" a="1"/>
  <c r="Q151" i="7" a="1"/>
  <c r="Q736" i="7" a="1"/>
  <c r="Q96" i="7" a="1"/>
  <c r="Q195" i="7" a="1"/>
  <c r="Q128" i="7" a="1"/>
  <c r="Q275" i="7" a="1"/>
  <c r="Q337" i="7" a="1"/>
  <c r="Q306" i="7" a="1"/>
  <c r="Q146" i="7" a="1"/>
  <c r="Q196" i="7" a="1"/>
  <c r="Q313" i="7" a="1"/>
  <c r="Q296" i="7" a="1"/>
  <c r="Q125" i="7" a="1"/>
  <c r="Q492" i="7" a="1"/>
  <c r="Q13" i="7" a="1"/>
  <c r="Q344" i="7" a="1"/>
  <c r="Q54" i="7" a="1"/>
  <c r="Q782" i="7" a="1"/>
  <c r="Q435" i="7" a="1"/>
  <c r="Q925" i="7" a="1"/>
  <c r="Q352" i="7" a="1"/>
  <c r="Q155" i="7" a="1"/>
  <c r="Q871" i="7" a="1"/>
  <c r="Q908" i="7" a="1"/>
  <c r="Q952" i="7" a="1"/>
  <c r="Q9" i="7" a="1"/>
  <c r="Q7" i="7" a="1"/>
  <c r="Q689" i="7" a="1"/>
  <c r="Q357" i="7" a="1"/>
  <c r="Q404" i="7" a="1"/>
  <c r="Q936" i="7" a="1"/>
  <c r="Q958" i="7" a="1"/>
  <c r="Q646" i="7" a="1"/>
  <c r="Q112" i="7" a="1"/>
  <c r="Q712" i="7" a="1"/>
  <c r="Q754" i="7" a="1"/>
  <c r="Q791" i="7" a="1"/>
  <c r="Q461" i="7" a="1"/>
  <c r="Q468" i="7" a="1"/>
  <c r="Q741" i="7" a="1"/>
  <c r="Q822" i="7" a="1"/>
  <c r="Q839" i="7" a="1"/>
  <c r="Q212" i="7" a="1"/>
  <c r="Q350" i="7" a="1"/>
  <c r="Q132" i="7" a="1"/>
  <c r="Q963" i="7" a="1"/>
  <c r="Q180" i="7" a="1"/>
  <c r="Q284" i="7" a="1"/>
  <c r="Q221" i="7" a="1"/>
  <c r="Q584" i="7" a="1"/>
  <c r="Q784" i="7" a="1"/>
  <c r="Q157" i="7" a="1"/>
  <c r="Q785" i="7" a="1"/>
  <c r="Q521" i="7" a="1"/>
  <c r="Q918" i="7" a="1"/>
  <c r="Q938" i="7" a="1"/>
  <c r="Q731" i="7" a="1"/>
  <c r="Q222" i="7" a="1"/>
  <c r="Q841" i="7" a="1"/>
  <c r="Q98" i="7" a="1"/>
  <c r="Q169" i="7" a="1"/>
  <c r="Q430" i="7" a="1"/>
  <c r="Q347" i="7" a="1"/>
  <c r="Q432" i="7" a="1"/>
  <c r="Q418" i="7" a="1"/>
  <c r="Q982" i="7" a="1"/>
  <c r="Q795" i="7" a="1"/>
  <c r="Q561" i="7" a="1"/>
  <c r="Q399" i="7" a="1"/>
  <c r="Q899" i="7" a="1"/>
  <c r="Q592" i="7" a="1"/>
  <c r="Q471" i="7" a="1"/>
  <c r="Q242" i="7" a="1"/>
  <c r="Q996" i="7" a="1"/>
  <c r="Q924" i="7" a="1"/>
  <c r="Q276" i="7" a="1"/>
  <c r="Q87" i="7" a="1"/>
  <c r="Q508" i="7" a="1"/>
  <c r="Q210" i="7" a="1"/>
  <c r="Q53" i="7" a="1"/>
  <c r="Q633" i="7" a="1"/>
  <c r="Q488" i="7" a="1"/>
  <c r="Q190" i="7" a="1"/>
  <c r="Q43" i="7" a="1"/>
  <c r="Q164" i="7" a="1"/>
  <c r="Q390" i="7" a="1"/>
  <c r="Q320" i="7" a="1"/>
  <c r="Q849" i="7" a="1"/>
  <c r="Q410" i="7" a="1"/>
  <c r="Q966" i="7" a="1"/>
  <c r="Q402" i="7" a="1"/>
  <c r="Q487" i="7" a="1"/>
  <c r="Q10" i="7" a="1"/>
  <c r="Q910" i="7" a="1"/>
  <c r="Q535" i="7" a="1"/>
  <c r="Q97" i="7" a="1"/>
  <c r="Q491" i="7" a="1"/>
  <c r="Q721" i="7" a="1"/>
  <c r="Q239" i="7" a="1"/>
  <c r="Q673" i="7" a="1"/>
  <c r="Q20" i="7" a="1"/>
  <c r="Q489" i="7" a="1"/>
  <c r="Q738" i="7" a="1"/>
  <c r="Q883" i="7" a="1"/>
  <c r="Q831" i="7" a="1"/>
  <c r="Q500" i="7" a="1"/>
  <c r="Q480" i="7" a="1"/>
  <c r="Q555" i="7" a="1"/>
  <c r="Q428" i="7" a="1"/>
  <c r="Q101" i="7" a="1"/>
  <c r="Q84" i="7" a="1"/>
  <c r="Q623" i="7" a="1"/>
  <c r="Q355" i="7" a="1"/>
  <c r="Q200" i="7" a="1"/>
  <c r="Q800" i="7" a="1"/>
  <c r="Q536" i="7" a="1"/>
  <c r="Q353" i="7" a="1"/>
  <c r="Q215" i="7" a="1"/>
  <c r="Q118" i="7" a="1"/>
  <c r="Q449" i="7" a="1"/>
  <c r="Q389" i="7" a="1"/>
  <c r="Q443" i="7" a="1"/>
  <c r="Q554" i="7" a="1"/>
  <c r="Q999" i="7" a="1"/>
  <c r="Q317" i="7" a="1"/>
  <c r="Q238" i="7" a="1"/>
  <c r="Q316" i="7" a="1"/>
  <c r="Q140" i="7" a="1"/>
  <c r="Q900" i="7" a="1"/>
  <c r="Q513" i="7" a="1"/>
  <c r="Q526" i="7" a="1"/>
  <c r="Q541" i="7" a="1"/>
  <c r="Q726" i="7" a="1"/>
  <c r="Q987" i="7" a="1"/>
  <c r="Q864" i="7" a="1"/>
  <c r="Q530" i="7" a="1"/>
  <c r="Q505" i="7" a="1"/>
  <c r="Q233" i="7" a="1"/>
  <c r="Q520" i="7" a="1"/>
  <c r="Q379" i="7" a="1"/>
  <c r="Q265" i="7" a="1"/>
  <c r="Q23" i="7" a="1"/>
  <c r="Q579" i="7" a="1"/>
  <c r="Q380" i="7" a="1"/>
  <c r="Q197" i="7" a="1"/>
  <c r="Q72" i="7" a="1"/>
  <c r="Q569" i="7" a="1"/>
  <c r="Q360" i="7" a="1"/>
  <c r="Q159" i="7" a="1"/>
  <c r="Q62" i="7" a="1"/>
  <c r="Q245" i="7" a="1"/>
  <c r="Q593" i="7" a="1"/>
  <c r="Q95" i="7" a="1"/>
  <c r="Q783" i="7" a="1"/>
  <c r="Q855" i="7" a="1"/>
  <c r="Q602" i="7" a="1"/>
  <c r="Q885" i="7" a="1"/>
  <c r="Q99" i="7" a="1"/>
  <c r="Q39" i="7" a="1"/>
  <c r="Q675" i="7" a="1"/>
  <c r="Q32" i="7" a="1"/>
  <c r="Q427" i="7" a="1"/>
  <c r="Q632" i="7" a="1"/>
  <c r="Q122" i="7" a="1"/>
  <c r="Q51" i="7" a="1"/>
  <c r="Q217" i="7" a="1"/>
  <c r="Q170" i="7" a="1"/>
  <c r="Q559" i="7" a="1"/>
  <c r="Q588" i="7" a="1"/>
  <c r="Q625" i="7" a="1"/>
  <c r="Q496" i="7" a="1"/>
  <c r="Q639" i="7" a="1"/>
  <c r="Q88" i="7" a="1"/>
  <c r="Q879" i="7" a="1"/>
  <c r="Q166" i="7" a="1"/>
  <c r="Q147" i="7" a="1"/>
  <c r="Q391" i="7" a="1"/>
  <c r="Q539" i="7" a="1"/>
  <c r="Q46" i="7" a="1"/>
  <c r="Q538" i="7" a="1"/>
  <c r="Q175" i="7" a="1"/>
  <c r="Q127" i="7" a="1"/>
  <c r="Q679" i="7" a="1"/>
  <c r="Q130" i="7" a="1"/>
  <c r="Q589" i="7" a="1"/>
  <c r="Q891" i="7" a="1"/>
  <c r="Q73" i="7" a="1"/>
  <c r="Q551" i="7" a="1"/>
  <c r="Q664" i="7" a="1"/>
  <c r="Q610" i="7" a="1"/>
  <c r="Q668" i="7" a="1"/>
  <c r="Q299" i="7" a="1"/>
  <c r="Q26" i="7" a="1"/>
  <c r="Q504" i="7" a="1"/>
  <c r="Q481" i="7" a="1"/>
  <c r="Q256" i="7" a="1"/>
  <c r="Q872" i="7" a="1"/>
  <c r="Q953" i="7" a="1"/>
  <c r="Q842" i="7" a="1"/>
  <c r="Q796" i="7" a="1"/>
  <c r="Q686" i="7" a="1"/>
  <c r="Q451" i="7" a="1"/>
  <c r="Q600" i="7" a="1"/>
  <c r="Q852" i="7" a="1"/>
  <c r="Q905" i="7" a="1"/>
  <c r="Q14" i="7" a="1"/>
  <c r="Q153" i="7" a="1"/>
  <c r="Q42" i="7" a="1"/>
  <c r="Q465" i="7" a="1"/>
  <c r="Q255" i="7" a="1"/>
  <c r="Q8" i="7" a="1"/>
  <c r="Q445" i="7" a="1"/>
  <c r="Q235" i="7" a="1"/>
  <c r="Q168" i="7" a="1"/>
  <c r="Q603" i="7" a="1"/>
  <c r="Q107" i="7" a="1"/>
  <c r="Q281" i="7" a="1"/>
  <c r="Q109" i="7" a="1"/>
  <c r="Q715" i="7" a="1"/>
  <c r="Q628" i="7" a="1"/>
  <c r="Q858" i="7" a="1"/>
  <c r="Q550" i="7" a="1"/>
  <c r="Q844" i="7" a="1"/>
  <c r="Q501" i="7" a="1"/>
  <c r="Q433" i="7" a="1"/>
  <c r="Q860" i="7" a="1"/>
  <c r="Q121" i="7" a="1"/>
  <c r="Q161" i="7" a="1"/>
  <c r="Q369" i="7" a="1"/>
  <c r="Q567" i="7" a="1"/>
  <c r="Q288" i="7" a="1"/>
  <c r="Q206" i="7" a="1"/>
  <c r="Q271" i="7" a="1"/>
  <c r="Q606" i="7" a="1"/>
  <c r="Q764" i="7" a="1"/>
  <c r="Q769" i="7" a="1"/>
  <c r="Q71" i="7" a="1"/>
  <c r="Q497" i="7" a="1"/>
  <c r="Q666" i="7" a="1"/>
  <c r="Q336" i="7" a="1"/>
  <c r="Q318" i="7" a="1"/>
  <c r="Q828" i="7" a="1"/>
  <c r="Q909" i="7" a="1"/>
  <c r="Q833" i="7" a="1"/>
  <c r="Q974" i="7" a="1"/>
  <c r="Q33" i="7" a="1"/>
  <c r="Q285" i="7" a="1"/>
  <c r="Q419" i="7" a="1"/>
  <c r="Q249" i="7" a="1"/>
  <c r="Q247" i="7" a="1"/>
  <c r="Q968" i="7" a="1"/>
  <c r="Q857" i="7" a="1"/>
  <c r="Q813" i="7" a="1"/>
  <c r="Q801" i="7" a="1"/>
  <c r="Q181" i="7" a="1"/>
  <c r="Q641" i="7" a="1"/>
  <c r="Q82" i="7" a="1"/>
  <c r="Q425" i="7" a="1"/>
  <c r="Q997" i="7" a="1"/>
  <c r="Q394" i="7" a="1"/>
  <c r="Q322" i="7" a="1"/>
  <c r="Q198" i="7" a="1"/>
  <c r="Q985" i="7" a="1"/>
  <c r="Q877" i="7" a="1"/>
  <c r="Q136" i="7" a="1"/>
  <c r="Q674" i="7" a="1"/>
  <c r="Q837" i="7" a="1"/>
  <c r="Q824" i="7" a="1"/>
  <c r="Q135" i="7" a="1"/>
  <c r="Q915" i="7" a="1"/>
  <c r="Q777" i="7" a="1"/>
  <c r="Q544" i="7" a="1"/>
  <c r="Q659" i="7" a="1"/>
  <c r="Q93" i="7" a="1"/>
  <c r="Q5" i="7" a="1"/>
  <c r="Q865" i="7" a="1"/>
  <c r="Q740" i="7" a="1"/>
  <c r="Q834" i="7" a="1"/>
  <c r="Q840" i="7" a="1"/>
  <c r="Q264" i="7" a="1"/>
  <c r="Q329" i="7" a="1"/>
  <c r="Q36" i="7" a="1"/>
  <c r="Q453" i="7" a="1"/>
  <c r="Q79" i="7" a="1"/>
  <c r="Q667" i="7" a="1"/>
  <c r="Q570" i="7" a="1"/>
  <c r="Q305" i="7" a="1"/>
  <c r="Q246" i="7" a="1"/>
  <c r="Q24" i="7" a="1"/>
  <c r="Q766" i="7" a="1"/>
  <c r="Q967" i="7" a="1"/>
  <c r="Q717" i="7" a="1"/>
  <c r="Q626" i="7" a="1"/>
  <c r="Q691" i="7" a="1"/>
  <c r="Q761" i="7" a="1"/>
  <c r="Q1000" i="7" a="1"/>
  <c r="Q655" i="7" a="1"/>
  <c r="Q532" i="7" a="1"/>
  <c r="Q165" i="7" a="1"/>
  <c r="Q240" i="7" a="1"/>
  <c r="Q282" i="7" a="1"/>
  <c r="Q124" i="7" a="1"/>
  <c r="Q270" i="7" a="1"/>
  <c r="Q83" i="7" a="1"/>
  <c r="Q173" i="7" a="1"/>
  <c r="Q779" i="7" a="1"/>
  <c r="Q596" i="7" a="1"/>
  <c r="Q989" i="7" a="1"/>
  <c r="Q511" i="7" a="1"/>
  <c r="Q407" i="7" a="1"/>
  <c r="Q252" i="7" a="1"/>
  <c r="Q991" i="7" a="1"/>
  <c r="Q926" i="7" a="1"/>
  <c r="Q572" i="7" a="1"/>
  <c r="Q338" i="7" a="1"/>
  <c r="Q527" i="7" a="1"/>
  <c r="Q790" i="7" a="1"/>
  <c r="Q546" i="7" a="1"/>
  <c r="Q423" i="7" a="1"/>
  <c r="Q228" i="7" a="1"/>
  <c r="Q363" i="7" a="1"/>
  <c r="Q699" i="7" a="1"/>
  <c r="Q708" i="7" a="1"/>
  <c r="Q970" i="7" a="1"/>
  <c r="Q976" i="7" a="1"/>
  <c r="Q950" i="7" a="1"/>
  <c r="Q825" i="7" a="1"/>
  <c r="Q648" i="7" a="1"/>
  <c r="Q802" i="7" a="1"/>
  <c r="Q808" i="7" a="1"/>
  <c r="Q553" i="7" a="1"/>
  <c r="Q464" i="7" a="1"/>
  <c r="Q119" i="7" a="1"/>
  <c r="Q31" i="7" a="1"/>
  <c r="Q619" i="7" a="1"/>
  <c r="Q314" i="7" a="1"/>
  <c r="Q556" i="7" a="1"/>
  <c r="Q64" i="7" a="1"/>
  <c r="Q219" i="7" a="1"/>
  <c r="Q22" i="7" a="1"/>
  <c r="Q794" i="7" a="1"/>
  <c r="Q631" i="7" a="1"/>
  <c r="Q92" i="7" a="1"/>
  <c r="Q273" i="7" a="1"/>
  <c r="Q377" i="7" a="1"/>
  <c r="Q237" i="7" a="1"/>
  <c r="Q597" i="7" a="1"/>
  <c r="Q27" i="7" a="1"/>
  <c r="Q993" i="7" a="1"/>
  <c r="Q387" i="7" a="1"/>
  <c r="Q816" i="7" a="1"/>
  <c r="Q438" i="7" a="1"/>
  <c r="Q568" i="7" a="1"/>
  <c r="Q291" i="7" a="1"/>
  <c r="Q462" i="7" a="1"/>
  <c r="Q457" i="7" a="1"/>
  <c r="Q183" i="7" a="1"/>
  <c r="Q178" i="7" a="1"/>
  <c r="Q66" i="7" a="1"/>
  <c r="Q86" i="7" a="1"/>
  <c r="Q902" i="7" a="1"/>
  <c r="Q510" i="7" a="1"/>
  <c r="Q114" i="7" a="1"/>
  <c r="Q767" i="7" a="1"/>
  <c r="Q815" i="7" a="1"/>
  <c r="Q778" i="7" a="1"/>
  <c r="Q495" i="7" a="1"/>
  <c r="Q687" i="7" a="1"/>
  <c r="Q758" i="7" a="1"/>
  <c r="Q475" i="7" a="1"/>
  <c r="Q574" i="7" a="1"/>
  <c r="Q354" i="7" a="1"/>
  <c r="Q286" i="7" a="1"/>
  <c r="Q106" i="7" a="1"/>
  <c r="Q653" i="7" a="1"/>
  <c r="Q29" i="7" a="1"/>
  <c r="Q440" i="7" a="1"/>
  <c r="Q799" i="7" a="1"/>
  <c r="Q797" i="7" a="1"/>
  <c r="Q835" i="7" a="1"/>
  <c r="Q972" i="7" a="1"/>
  <c r="Q378" i="7" a="1"/>
  <c r="Q186" i="7" a="1"/>
  <c r="Q661" i="7" a="1"/>
  <c r="Q374" i="7" a="1"/>
  <c r="Q59" i="7" a="1"/>
  <c r="Q818" i="7" a="1"/>
  <c r="Q58" i="7" a="1"/>
  <c r="Q1002" i="7" a="1"/>
  <c r="Q463" i="7" a="1"/>
  <c r="Q295" i="7" a="1"/>
  <c r="Q243" i="7" a="1"/>
  <c r="Q179" i="7" a="1"/>
  <c r="Q735" i="7" a="1"/>
  <c r="Q620" i="7" a="1"/>
  <c r="Q781" i="7" a="1"/>
  <c r="Q382" i="7" a="1"/>
  <c r="Q65" i="7" a="1"/>
  <c r="Q660" i="7" a="1"/>
  <c r="Q163" i="7" a="1"/>
  <c r="Q223" i="7" a="1"/>
  <c r="Q103" i="7" a="1"/>
  <c r="Q302" i="7" a="1"/>
  <c r="Q137" i="7" a="1"/>
  <c r="Q656" i="7" a="1"/>
  <c r="Q522" i="7" a="1"/>
  <c r="Q470" i="7" a="1"/>
  <c r="Q700" i="7" a="1"/>
  <c r="Q188" i="7" a="1"/>
  <c r="Q528" i="7" a="1"/>
  <c r="Q417" i="7" a="1"/>
  <c r="Q466" i="7" a="1"/>
  <c r="Q437" i="7" a="1"/>
  <c r="Q476" i="7" a="1"/>
  <c r="Q426" i="7" a="1"/>
  <c r="Q573" i="7" a="1"/>
  <c r="Q15" i="7" a="1"/>
  <c r="Q772" i="7" a="1"/>
  <c r="Q514" i="7" a="1"/>
  <c r="Q63" i="7" a="1"/>
  <c r="Q61" i="7" a="1"/>
  <c r="Q187" i="7" a="1"/>
  <c r="Q45" i="7" a="1"/>
  <c r="Q846" i="7" a="1"/>
  <c r="Q486" i="7" a="1"/>
  <c r="Q236" i="7" a="1"/>
  <c r="Q349" i="7" a="1"/>
  <c r="Q716" i="7" a="1"/>
  <c r="Q696" i="7" a="1"/>
  <c r="Q126" i="7" a="1"/>
  <c r="Q392" i="7" a="1"/>
  <c r="Q737" i="7" a="1"/>
  <c r="Q935" i="7" a="1"/>
  <c r="Q810" i="7" a="1"/>
  <c r="Q642" i="7" a="1"/>
  <c r="Q502" i="7" a="1"/>
  <c r="Q723" i="7" a="1"/>
  <c r="Q793" i="7" a="1"/>
  <c r="Q482" i="7" a="1"/>
  <c r="Q776" i="7" a="1"/>
  <c r="Q564" i="7" a="1"/>
  <c r="Q266" i="7" a="1"/>
  <c r="Q138" i="7" a="1"/>
  <c r="Q47" i="7" a="1"/>
  <c r="Q635" i="7" a="1"/>
  <c r="Q939" i="7" a="1"/>
  <c r="Q882" i="7" a="1"/>
  <c r="Q294" i="7" a="1"/>
  <c r="Q267" i="7" a="1"/>
  <c r="Q719" i="7" a="1"/>
  <c r="Q897" i="7" a="1"/>
  <c r="Q483" i="7" a="1"/>
  <c r="Q903" i="7" a="1"/>
  <c r="Q973" i="7" a="1"/>
  <c r="Q912" i="7" a="1"/>
  <c r="Q594" i="7" a="1"/>
  <c r="Q406" i="7" a="1"/>
  <c r="Q886" i="7" a="1"/>
  <c r="Q697" i="7" a="1"/>
  <c r="Q315" i="7" a="1"/>
  <c r="Q421" i="7" a="1"/>
  <c r="Q211" i="7" a="1"/>
  <c r="Q545" i="7" a="1"/>
  <c r="Q48" i="7" a="1"/>
  <c r="Q577" i="7" a="1"/>
  <c r="Q171" i="7" a="1"/>
  <c r="Q365" i="7" a="1"/>
  <c r="Q718" i="7" a="1"/>
  <c r="Q383" i="7" a="1"/>
  <c r="Q780" i="7" a="1"/>
  <c r="Q693" i="7" a="1"/>
  <c r="Q334" i="7" a="1"/>
  <c r="Q111" i="7" a="1"/>
  <c r="Q595" i="7" a="1"/>
  <c r="Q91" i="7" a="1"/>
  <c r="Q456" i="7" a="1"/>
  <c r="Q923" i="7" a="1"/>
  <c r="Q941" i="7" a="1"/>
  <c r="Q851" i="7" a="1"/>
  <c r="Q732" i="7" a="1"/>
  <c r="Q709" i="7" a="1"/>
  <c r="Q359" i="7" a="1"/>
  <c r="Q575" i="7" a="1"/>
  <c r="Q372" i="7" a="1"/>
  <c r="Q253" i="7" a="1"/>
  <c r="Q669" i="7" a="1"/>
  <c r="Q560" i="7" a="1"/>
  <c r="Q262" i="7" a="1"/>
  <c r="Q627" i="7" a="1"/>
  <c r="Q894" i="7" a="1"/>
  <c r="Q431" i="7" a="1"/>
  <c r="Q956" i="7" a="1"/>
  <c r="Q616" i="7" a="1"/>
  <c r="Q450" i="7" a="1"/>
  <c r="Q744" i="7" a="1"/>
  <c r="Q558" i="7" a="1"/>
  <c r="Q361" i="7" a="1"/>
  <c r="Q234" i="7" a="1"/>
  <c r="Q549" i="7" a="1"/>
  <c r="Q587" i="7" a="1"/>
  <c r="Q396" i="7" a="1"/>
  <c r="Q609" i="7" a="1"/>
  <c r="Q376" i="7" a="1"/>
  <c r="Q193" i="7" a="1"/>
  <c r="Q19" i="7" a="1"/>
  <c r="Q913" i="7" a="1"/>
  <c r="Q371" i="7" a="1"/>
  <c r="Q821" i="7" a="1"/>
  <c r="Q60" i="7" a="1"/>
  <c r="Q681" i="7" a="1"/>
  <c r="Q1" i="5" a="1"/>
  <c r="Q446" i="7" a="1"/>
  <c r="Q484" i="7" a="1"/>
  <c r="Q330" i="7" a="1"/>
  <c r="Q229" i="7" a="1"/>
  <c r="Q413" i="7" a="1"/>
  <c r="Q863" i="7" a="1"/>
  <c r="Q990" i="7" a="1"/>
  <c r="Q636" i="7" a="1"/>
  <c r="Q807" i="7" a="1"/>
  <c r="Q366" i="7" a="1"/>
  <c r="Q854" i="7" a="1"/>
  <c r="Q729" i="7" a="1"/>
  <c r="Q773" i="7" a="1"/>
  <c r="Q654" i="7" a="1"/>
  <c r="Q115" i="7" a="1"/>
  <c r="Q325" i="7" a="1"/>
  <c r="Q300" i="7" a="1"/>
  <c r="Q133" i="7" a="1"/>
  <c r="Q585" i="7" a="1"/>
  <c r="Q751" i="7" a="1"/>
  <c r="Q705" i="7" a="1"/>
  <c r="Q547" i="7" a="1"/>
  <c r="Q819" i="7" a="1"/>
  <c r="Q930" i="7" a="1"/>
  <c r="Q455" i="7" a="1"/>
  <c r="Q272" i="7" a="1"/>
  <c r="Q105" i="7" a="1"/>
  <c r="Q50" i="7" a="1"/>
  <c r="Q102" i="7" a="1"/>
  <c r="Q257" i="7" a="1"/>
  <c r="Q298" i="7" a="1"/>
  <c r="Q557" i="7" a="1"/>
  <c r="Q225" i="7" a="1"/>
  <c r="Q983" i="7" a="1"/>
  <c r="Q916" i="7" a="1"/>
  <c r="Q986" i="7" a="1"/>
  <c r="Q707" i="7" a="1"/>
  <c r="Q888" i="7" a="1"/>
  <c r="Q565" i="7" a="1"/>
  <c r="Q172" i="7" a="1"/>
  <c r="Q617" i="7" a="1"/>
  <c r="Q312" i="7" a="1"/>
  <c r="Q78" i="7" a="1"/>
  <c r="Q231" i="7" a="1"/>
  <c r="Q100" i="7" a="1"/>
  <c r="Q971" i="7" a="1"/>
  <c r="Q804" i="7" a="1"/>
  <c r="Q752" i="7" a="1"/>
  <c r="Q979" i="7" a="1"/>
  <c r="Q898" i="7" a="1"/>
  <c r="Q142" i="7" a="1"/>
  <c r="Q992" i="7" a="1"/>
  <c r="Q416" i="7" a="1"/>
  <c r="Q458" i="7" a="1"/>
  <c r="Q805" i="7" a="1"/>
  <c r="Q621" i="7" a="1"/>
  <c r="Q307" i="7" a="1"/>
  <c r="Q162" i="7" a="1"/>
  <c r="Q326" i="7" a="1"/>
  <c r="Q582" i="7" a="1"/>
  <c r="Q297" i="7" a="1"/>
  <c r="Q680" i="7" a="1"/>
  <c r="Q393" i="7" a="1"/>
  <c r="Q517" i="7" a="1"/>
  <c r="Q827" i="7" a="1"/>
  <c r="Q658" i="7" a="1"/>
  <c r="Q866" i="7" a="1"/>
  <c r="Q110" i="7" a="1"/>
  <c r="Q651" i="7" a="1"/>
  <c r="Q304" i="7" a="1"/>
  <c r="Q634" i="7" a="1"/>
  <c r="Q614" i="7" a="1"/>
  <c r="Q868" i="7" a="1"/>
  <c r="Q874" i="7" a="1"/>
  <c r="Q368" i="7" a="1"/>
  <c r="Q961" i="7" a="1"/>
  <c r="Q638" i="7" a="1"/>
  <c r="Q340" i="7" a="1"/>
  <c r="Q485" i="7" a="1"/>
  <c r="Q108" i="7" a="1"/>
  <c r="Q571" i="7" a="1"/>
  <c r="Q67" i="7" a="1"/>
  <c r="Q499" i="7" a="1"/>
  <c r="Q540" i="7" a="1"/>
  <c r="Q356" i="7" a="1"/>
  <c r="Q220" i="7" a="1"/>
  <c r="Q37" i="7" a="1"/>
  <c r="Q203" i="7" a="1"/>
  <c r="Q975" i="7" a="1"/>
  <c r="Q1003" i="7" a="1"/>
  <c r="Q862" i="7" a="1"/>
  <c r="Q515" i="7" a="1"/>
  <c r="Q746" i="7" a="1"/>
  <c r="Q944" i="7" a="1"/>
  <c r="Q988" i="7" a="1"/>
  <c r="Q901" i="7" a="1"/>
  <c r="Q622" i="7" a="1"/>
  <c r="Q81" i="7" a="1"/>
  <c r="Q637" i="7" a="1"/>
  <c r="Q176" i="7" a="1"/>
  <c r="Q385" i="7" a="1"/>
  <c r="Q969" i="7" a="1"/>
  <c r="Q757" i="7" a="1"/>
  <c r="Q629" i="7" a="1"/>
  <c r="Q290" i="7" a="1"/>
  <c r="Q652" i="7" a="1"/>
  <c r="Q711" i="7" a="1"/>
  <c r="Q848" i="7" a="1"/>
  <c r="Q947" i="7" a="1"/>
  <c r="Q869" i="7" a="1"/>
  <c r="Q494" i="7" a="1"/>
  <c r="Q18" i="7" a="1"/>
  <c r="Q332" i="7" a="1"/>
  <c r="Q139" i="7" a="1"/>
  <c r="Q525" i="7" a="1"/>
  <c r="Q303" i="7" a="1"/>
  <c r="Q145" i="7" a="1"/>
  <c r="Q38" i="7" a="1"/>
  <c r="Q919" i="7" a="1"/>
  <c r="Q928" i="7" a="1"/>
  <c r="Q624" i="7" a="1"/>
  <c r="Q148" i="7" a="1"/>
  <c r="Q69" i="7" a="1"/>
  <c r="Q328" i="7" a="1"/>
  <c r="Q859" i="7" a="1"/>
  <c r="Q929" i="7" a="1"/>
  <c r="Q323" i="7" a="1"/>
  <c r="Q743" i="7" a="1"/>
  <c r="Q749" i="7" a="1"/>
  <c r="Q335" i="7" a="1"/>
  <c r="Q787" i="7" a="1"/>
  <c r="Q904" i="7" a="1"/>
  <c r="Q590" i="7" a="1"/>
  <c r="Q189" i="7" a="1"/>
  <c r="Q68" i="7" a="1"/>
  <c r="Q605" i="7" a="1"/>
  <c r="Q34" i="7" a="1"/>
  <c r="Q412" i="7" a="1"/>
  <c r="Q209" i="7" a="1"/>
  <c r="Q955" i="7" a="1"/>
  <c r="Q830" i="7" a="1"/>
  <c r="Q714" i="7" a="1"/>
  <c r="Q694" i="7" a="1"/>
  <c r="Q892" i="7" a="1"/>
  <c r="Q52" i="7" a="1"/>
  <c r="Q156" i="7" a="1"/>
  <c r="Q144" i="7" a="1"/>
  <c r="Q213" i="7" a="1"/>
  <c r="Q80" i="7" a="1"/>
  <c r="Q251" i="7" a="1"/>
  <c r="Q70" i="7" a="1"/>
  <c r="Q194" i="7" a="1"/>
  <c r="Q493" i="7" a="1"/>
  <c r="Q113" i="7" a="1"/>
  <c r="Q907" i="7" a="1"/>
  <c r="Q474" i="7" a="1"/>
  <c r="Q710" i="7" a="1"/>
  <c r="Q277" i="7" a="1"/>
  <c r="Q548" i="7" a="1"/>
  <c r="Q160" i="7" a="1"/>
  <c r="Q348" i="7" a="1"/>
  <c r="Q663" i="7" a="1"/>
  <c r="Q227" i="7" a="1"/>
  <c r="Q847" i="7" a="1"/>
  <c r="Q798" i="7" a="1"/>
  <c r="Q932" i="7" a="1"/>
  <c r="Q604" i="7" a="1"/>
  <c r="Q490" i="7" a="1"/>
  <c r="Q309" i="7" a="1"/>
  <c r="Q770" i="7" a="1"/>
  <c r="Q607" i="7" a="1"/>
  <c r="Q436" i="7" a="1"/>
  <c r="Q202" i="7" a="1"/>
  <c r="Q922" i="7" a="1"/>
  <c r="Q224" i="7" a="1"/>
  <c r="Q959" i="7" a="1"/>
  <c r="Q702" i="7" a="1"/>
  <c r="Q836" i="7" a="1"/>
  <c r="Q775" i="7" a="1"/>
  <c r="Q845" i="7" a="1"/>
  <c r="Q720" i="7" a="1"/>
  <c r="Q534" i="7" a="1"/>
  <c r="Q755" i="7" a="1"/>
  <c r="Q889" i="7" a="1"/>
  <c r="Q216" i="7" a="1"/>
  <c r="Q327" i="7" a="1"/>
  <c r="Q591" i="7" a="1"/>
  <c r="Q174" i="7" a="1"/>
  <c r="Q683" i="7" a="1"/>
  <c r="Q524" i="7" a="1"/>
  <c r="Q226" i="7" a="1"/>
  <c r="Q16" i="7" a="1"/>
  <c r="Q397" i="7" a="1"/>
  <c r="Q6" i="7" a="1"/>
  <c r="Q838" i="7" a="1"/>
  <c r="Q760" i="7" a="1"/>
  <c r="Q441" i="7" a="1"/>
  <c r="Q41" i="7" a="1"/>
  <c r="Q116" i="7" a="1"/>
  <c r="Q477" i="7" a="1"/>
  <c r="Q280" i="7" a="1"/>
  <c r="Q343" i="7" a="1"/>
  <c r="Q507" i="7" a="1"/>
  <c r="Q17" i="7" a="1"/>
  <c r="Q346" i="7" a="1"/>
  <c r="Q713" i="7" a="1"/>
  <c r="Q964" i="7" a="1"/>
  <c r="Q906" i="7" a="1"/>
  <c r="Q367" i="7" a="1"/>
  <c r="Q670" i="7" a="1"/>
  <c r="Q400" i="7" a="1"/>
  <c r="Q260" i="7" a="1"/>
  <c r="Q420" i="7" a="1"/>
  <c r="Q117" i="7" a="1"/>
  <c r="Q578" i="7" a="1"/>
  <c r="Q965" i="7" a="1"/>
  <c r="Q398" i="7" a="1"/>
  <c r="Q287" i="7" a="1"/>
  <c r="Q364" i="7" a="1"/>
  <c r="Q411" i="7" a="1"/>
  <c r="Q519" i="7" a="1"/>
  <c r="Q207" i="7" a="1"/>
  <c r="Q333" i="7" a="1"/>
  <c r="Q141" i="7" a="1"/>
  <c r="Q788" i="7" a="1"/>
  <c r="Q250" i="7" a="1"/>
  <c r="Q28" i="7" a="1"/>
  <c r="Q56" i="7" a="1"/>
  <c r="Q734" i="7" a="1"/>
  <c r="Q880" i="7" a="1"/>
  <c r="Q921" i="7" a="1"/>
  <c r="Q706" i="7" a="1"/>
  <c r="Q49" i="7" a="1"/>
  <c r="Q185" i="7" a="1"/>
  <c r="Q763" i="7" a="1"/>
  <c r="Q248" i="7" a="1"/>
  <c r="Q933" i="7" a="1"/>
  <c r="Q685" i="7" a="1"/>
  <c r="Q230" i="7" a="1"/>
  <c r="Q460" i="7" a="1"/>
  <c r="Q358" i="7" a="1"/>
  <c r="Q120" i="7" a="1"/>
  <c r="Q408" i="7" a="1"/>
  <c r="Q861" i="7" a="1"/>
  <c r="Q949" i="7" a="1"/>
  <c r="Q920" i="7" l="1"/>
  <c r="Q890" i="7"/>
  <c r="Q644" i="7"/>
  <c r="Q676" i="7"/>
  <c r="Q688" i="7"/>
  <c r="Q263" i="7"/>
  <c r="Q640" i="7"/>
  <c r="Q650" i="7"/>
  <c r="Q184" i="7"/>
  <c r="Q881" i="7"/>
  <c r="Q927" i="7"/>
  <c r="Q742" i="7"/>
  <c r="Q612" i="7"/>
  <c r="Q942" i="7"/>
  <c r="Q516" i="7"/>
  <c r="Q759" i="7"/>
  <c r="Q611" i="7"/>
  <c r="Q362" i="7"/>
  <c r="Q386" i="7"/>
  <c r="Q887" i="7"/>
  <c r="Q884" i="7"/>
  <c r="Q811" i="7"/>
  <c r="Q829" i="7"/>
  <c r="Q531" i="7"/>
  <c r="Q814" i="7"/>
  <c r="Q370" i="7"/>
  <c r="Q850" i="7"/>
  <c r="Q823" i="7"/>
  <c r="Q580" i="7"/>
  <c r="Q218" i="7"/>
  <c r="Q576" i="7"/>
  <c r="Q586" i="7"/>
  <c r="Q506" i="7"/>
  <c r="Q817" i="7"/>
  <c r="Q994" i="7"/>
  <c r="Q957" i="7"/>
  <c r="Q35" i="7"/>
  <c r="Q998" i="7"/>
  <c r="Q695" i="7"/>
  <c r="Q747" i="7"/>
  <c r="Q981" i="7"/>
  <c r="Q756" i="7"/>
  <c r="Q459" i="7"/>
  <c r="Q479" i="7"/>
  <c r="Q442" i="7"/>
  <c r="Q753" i="7"/>
  <c r="Q703" i="7"/>
  <c r="Q748" i="7"/>
  <c r="Q945" i="7"/>
  <c r="Q647" i="7"/>
  <c r="Q672" i="7"/>
  <c r="Q701" i="7"/>
  <c r="Q467" i="7"/>
  <c r="Q750" i="7"/>
  <c r="Q469" i="7"/>
  <c r="Q339" i="7"/>
  <c r="Q498" i="7"/>
  <c r="Q518" i="7"/>
  <c r="Q951" i="7"/>
  <c r="Q911" i="7"/>
  <c r="Q937" i="7"/>
  <c r="Q878" i="7"/>
  <c r="Q876" i="7"/>
  <c r="Q896" i="7"/>
  <c r="Q403" i="7"/>
  <c r="Q682" i="7"/>
  <c r="Q962" i="7"/>
  <c r="Q351" i="7"/>
  <c r="Q792" i="7"/>
  <c r="Q523" i="7"/>
  <c r="Q940" i="7"/>
  <c r="Q806" i="7"/>
  <c r="Q543" i="7"/>
  <c r="Q960" i="7"/>
  <c r="Q630" i="7"/>
  <c r="Q812" i="7"/>
  <c r="Q978" i="7"/>
  <c r="Q422" i="7"/>
  <c r="Q643" i="7"/>
  <c r="Q244" i="7"/>
  <c r="Q984" i="7"/>
  <c r="Q870" i="7"/>
  <c r="Q563" i="7"/>
  <c r="Q55" i="7"/>
  <c r="Q310" i="7"/>
  <c r="Q434" i="7"/>
  <c r="Q608" i="7"/>
  <c r="Q745" i="7"/>
  <c r="Q454" i="7"/>
  <c r="Q618" i="7"/>
  <c r="Q765" i="7"/>
  <c r="Q444" i="7"/>
  <c r="Q615" i="7"/>
  <c r="Q914" i="7"/>
  <c r="Q995" i="7"/>
  <c r="Q684" i="7"/>
  <c r="Q152" i="7"/>
  <c r="Q301" i="7"/>
  <c r="Q853" i="7"/>
  <c r="Q809" i="7"/>
  <c r="Q692" i="7"/>
  <c r="Q134" i="7"/>
  <c r="Q388" i="7"/>
  <c r="Q917" i="7"/>
  <c r="Q562" i="7"/>
  <c r="Q873" i="7"/>
  <c r="Q739" i="7"/>
  <c r="Q232" i="7"/>
  <c r="Q704" i="7"/>
  <c r="Q893" i="7"/>
  <c r="Q724" i="7"/>
  <c r="Q478" i="7"/>
  <c r="Q789" i="7"/>
  <c r="Q934" i="7"/>
  <c r="Q954" i="7"/>
  <c r="Q424" i="7"/>
  <c r="Q581" i="7"/>
  <c r="Q566" i="7"/>
  <c r="Q722" i="7"/>
  <c r="Q331" i="7"/>
  <c r="Q803" i="7"/>
  <c r="Q768" i="7"/>
  <c r="Q820" i="7"/>
  <c r="Q875" i="7"/>
  <c r="Q601" i="7"/>
  <c r="Q283" i="7"/>
  <c r="Q345" i="7"/>
  <c r="Q786" i="7"/>
  <c r="Q395" i="7"/>
  <c r="Q1001" i="7"/>
  <c r="Q867" i="7"/>
  <c r="Q415" i="7"/>
  <c r="Q832" i="7"/>
  <c r="Q698" i="7"/>
  <c r="Q30" i="7"/>
  <c r="Q341" i="7"/>
  <c r="Q439" i="7"/>
  <c r="Q678" i="7"/>
  <c r="Q946" i="7"/>
  <c r="Q182" i="7"/>
  <c r="Q537" i="7"/>
  <c r="Q728" i="7"/>
  <c r="Q931" i="7"/>
  <c r="Q762" i="7"/>
  <c r="Q948" i="7"/>
  <c r="Q826" i="7"/>
  <c r="Q447" i="7"/>
  <c r="Q278" i="7"/>
  <c r="Q208" i="7"/>
  <c r="Q373" i="7"/>
  <c r="Q843" i="7"/>
  <c r="Q21" i="7"/>
  <c r="Q214" i="7"/>
  <c r="Q25" i="7"/>
  <c r="Q473" i="7"/>
  <c r="Q542" i="7"/>
  <c r="Q662" i="7"/>
  <c r="Q199" i="7"/>
  <c r="Q77" i="7"/>
  <c r="Q583" i="7"/>
  <c r="Q375" i="7"/>
  <c r="Q429" i="7"/>
  <c r="Q261" i="7"/>
  <c r="Q384" i="7"/>
  <c r="Q131" i="7"/>
  <c r="Q324" i="7"/>
  <c r="Q129" i="7"/>
  <c r="Q503" i="7"/>
  <c r="Q104" i="7"/>
  <c r="Q269" i="7"/>
  <c r="Q452" i="7"/>
  <c r="Q856" i="7"/>
  <c r="Q727" i="7"/>
  <c r="Q414" i="7"/>
  <c r="Q598" i="7"/>
  <c r="Q725" i="7"/>
  <c r="Q342" i="7"/>
  <c r="Q321" i="7"/>
  <c r="Q123" i="7"/>
  <c r="Q259" i="7"/>
  <c r="Q90" i="7"/>
  <c r="Q44" i="7"/>
  <c r="Q671" i="7"/>
  <c r="Q143" i="7"/>
  <c r="Q191" i="7"/>
  <c r="Q512" i="7"/>
  <c r="Q158" i="7"/>
  <c r="Q472" i="7"/>
  <c r="Q89" i="7"/>
  <c r="Q730" i="7"/>
  <c r="Q381" i="7"/>
  <c r="Q401" i="7"/>
  <c r="Q645" i="7"/>
  <c r="Q409" i="7"/>
  <c r="Q96" i="7"/>
  <c r="Q736" i="7"/>
  <c r="Q151" i="7"/>
  <c r="Q241" i="7"/>
  <c r="Q665" i="7"/>
  <c r="Q274" i="7"/>
  <c r="Q308" i="7"/>
  <c r="Q405" i="7"/>
  <c r="Q94" i="7"/>
  <c r="Q599" i="7"/>
  <c r="Q293" i="7"/>
  <c r="Q533" i="7"/>
  <c r="Q177" i="7"/>
  <c r="Q657" i="7"/>
  <c r="Q268" i="7"/>
  <c r="Q40" i="7"/>
  <c r="Q311" i="7"/>
  <c r="Q74" i="7"/>
  <c r="Q319" i="7"/>
  <c r="Q76" i="7"/>
  <c r="Q205" i="7"/>
  <c r="Q977" i="7"/>
  <c r="Q279" i="7"/>
  <c r="Q690" i="7"/>
  <c r="Q980" i="7"/>
  <c r="Q258" i="7"/>
  <c r="Q552" i="7"/>
  <c r="Q85" i="7"/>
  <c r="Q167" i="7"/>
  <c r="Q149" i="7"/>
  <c r="Q448" i="7"/>
  <c r="Q613" i="7"/>
  <c r="Q57" i="7"/>
  <c r="Q649" i="7"/>
  <c r="Q771" i="7"/>
  <c r="Q895" i="7"/>
  <c r="Q75" i="7"/>
  <c r="Q774" i="7"/>
  <c r="Q943" i="7"/>
  <c r="Q11" i="7"/>
  <c r="Q509" i="7"/>
  <c r="Q150" i="7"/>
  <c r="Q529" i="7"/>
  <c r="Q201" i="7"/>
  <c r="Q192" i="7"/>
  <c r="Q677" i="7"/>
  <c r="Q154" i="7"/>
  <c r="Q292" i="7"/>
  <c r="Q733" i="7"/>
  <c r="Q204" i="7"/>
  <c r="Q254" i="7"/>
  <c r="Q12" i="7"/>
  <c r="Q915" i="7"/>
  <c r="Q135" i="7"/>
  <c r="Q824" i="7"/>
  <c r="Q837" i="7"/>
  <c r="Q674" i="7"/>
  <c r="Q136" i="7"/>
  <c r="Q877" i="7"/>
  <c r="Q985" i="7"/>
  <c r="Q198" i="7"/>
  <c r="Q322" i="7"/>
  <c r="Q394" i="7"/>
  <c r="Q997" i="7"/>
  <c r="Q425" i="7"/>
  <c r="Q82" i="7"/>
  <c r="Q641" i="7"/>
  <c r="Q181" i="7"/>
  <c r="Q801" i="7"/>
  <c r="Q813" i="7"/>
  <c r="Q857" i="7"/>
  <c r="Q968" i="7"/>
  <c r="Q247" i="7"/>
  <c r="Q249" i="7"/>
  <c r="Q419" i="7"/>
  <c r="Q285" i="7"/>
  <c r="Q33" i="7"/>
  <c r="Q974" i="7"/>
  <c r="Q833" i="7"/>
  <c r="Q909" i="7"/>
  <c r="Q828" i="7"/>
  <c r="Q318" i="7"/>
  <c r="Q336" i="7"/>
  <c r="Q666" i="7"/>
  <c r="Q497" i="7"/>
  <c r="Q71" i="7"/>
  <c r="Q769" i="7"/>
  <c r="Q764" i="7"/>
  <c r="Q606" i="7"/>
  <c r="Q271" i="7"/>
  <c r="Q206" i="7"/>
  <c r="Q288" i="7"/>
  <c r="Q567" i="7"/>
  <c r="Q369" i="7"/>
  <c r="Q161" i="7"/>
  <c r="Q121" i="7"/>
  <c r="Q860" i="7"/>
  <c r="Q433" i="7"/>
  <c r="Q501" i="7"/>
  <c r="Q844" i="7"/>
  <c r="Q550" i="7"/>
  <c r="Q858" i="7"/>
  <c r="Q628" i="7"/>
  <c r="Q715" i="7"/>
  <c r="Q109" i="7"/>
  <c r="Q281" i="7"/>
  <c r="Q107" i="7"/>
  <c r="Q603" i="7"/>
  <c r="Q168" i="7"/>
  <c r="Q235" i="7"/>
  <c r="Q445" i="7"/>
  <c r="Q8" i="7"/>
  <c r="Q255" i="7"/>
  <c r="Q465" i="7"/>
  <c r="Q42" i="7"/>
  <c r="Q153" i="7"/>
  <c r="Q14" i="7"/>
  <c r="Q905" i="7"/>
  <c r="Q852" i="7"/>
  <c r="Q600" i="7"/>
  <c r="Q451" i="7"/>
  <c r="Q686" i="7"/>
  <c r="Q796" i="7"/>
  <c r="Q842" i="7"/>
  <c r="Q953" i="7"/>
  <c r="Q872" i="7"/>
  <c r="Q256" i="7"/>
  <c r="Q481" i="7"/>
  <c r="Q504" i="7"/>
  <c r="Q26" i="7"/>
  <c r="Q299" i="7"/>
  <c r="Q668" i="7"/>
  <c r="Q610" i="7"/>
  <c r="Q664" i="7"/>
  <c r="Q551" i="7"/>
  <c r="Q73" i="7"/>
  <c r="Q891" i="7"/>
  <c r="Q589" i="7"/>
  <c r="Q130" i="7"/>
  <c r="Q679" i="7"/>
  <c r="Q127" i="7"/>
  <c r="Q175" i="7"/>
  <c r="Q538" i="7"/>
  <c r="Q46" i="7"/>
  <c r="Q539" i="7"/>
  <c r="Q391" i="7"/>
  <c r="Q147" i="7"/>
  <c r="Q166" i="7"/>
  <c r="Q879" i="7"/>
  <c r="Q88" i="7"/>
  <c r="Q639" i="7"/>
  <c r="Q496" i="7"/>
  <c r="Q625" i="7"/>
  <c r="Q588" i="7"/>
  <c r="Q559" i="7"/>
  <c r="Q170" i="7"/>
  <c r="Q217" i="7"/>
  <c r="Q51" i="7"/>
  <c r="Q122" i="7"/>
  <c r="Q632" i="7"/>
  <c r="Q427" i="7"/>
  <c r="Q32" i="7"/>
  <c r="Q675" i="7"/>
  <c r="Q39" i="7"/>
  <c r="Q99" i="7"/>
  <c r="Q885" i="7"/>
  <c r="Q602" i="7"/>
  <c r="Q855" i="7"/>
  <c r="Q783" i="7"/>
  <c r="Q95" i="7"/>
  <c r="Q593" i="7"/>
  <c r="Q245" i="7"/>
  <c r="Q62" i="7"/>
  <c r="Q159" i="7"/>
  <c r="Q360" i="7"/>
  <c r="Q569" i="7"/>
  <c r="Q72" i="7"/>
  <c r="Q197" i="7"/>
  <c r="Q380" i="7"/>
  <c r="Q579" i="7"/>
  <c r="Q23" i="7"/>
  <c r="Q265" i="7"/>
  <c r="Q379" i="7"/>
  <c r="Q520" i="7"/>
  <c r="Q233" i="7"/>
  <c r="Q505" i="7"/>
  <c r="Q530" i="7"/>
  <c r="Q864" i="7"/>
  <c r="Q987" i="7"/>
  <c r="Q726" i="7"/>
  <c r="Q541" i="7"/>
  <c r="Q526" i="7"/>
  <c r="Q513" i="7"/>
  <c r="Q900" i="7"/>
  <c r="Q140" i="7"/>
  <c r="Q316" i="7"/>
  <c r="Q238" i="7"/>
  <c r="Q317" i="7"/>
  <c r="Q999" i="7"/>
  <c r="Q554" i="7"/>
  <c r="Q443" i="7"/>
  <c r="Q389" i="7"/>
  <c r="Q449" i="7"/>
  <c r="Q118" i="7"/>
  <c r="Q215" i="7"/>
  <c r="Q353" i="7"/>
  <c r="Q536" i="7"/>
  <c r="Q800" i="7"/>
  <c r="Q200" i="7"/>
  <c r="Q355" i="7"/>
  <c r="Q623" i="7"/>
  <c r="Q84" i="7"/>
  <c r="Q101" i="7"/>
  <c r="Q428" i="7"/>
  <c r="Q555" i="7"/>
  <c r="Q480" i="7"/>
  <c r="Q500" i="7"/>
  <c r="Q831" i="7"/>
  <c r="Q883" i="7"/>
  <c r="Q738" i="7"/>
  <c r="Q489" i="7"/>
  <c r="Q20" i="7"/>
  <c r="Q673" i="7"/>
  <c r="Q239" i="7"/>
  <c r="Q721" i="7"/>
  <c r="Q491" i="7"/>
  <c r="Q97" i="7"/>
  <c r="Q535" i="7"/>
  <c r="Q910" i="7"/>
  <c r="Q10" i="7"/>
  <c r="Q487" i="7"/>
  <c r="Q402" i="7"/>
  <c r="Q966" i="7"/>
  <c r="Q410" i="7"/>
  <c r="Q849" i="7"/>
  <c r="Q320" i="7"/>
  <c r="Q390" i="7"/>
  <c r="Q164" i="7"/>
  <c r="Q43" i="7"/>
  <c r="Q190" i="7"/>
  <c r="Q488" i="7"/>
  <c r="Q633" i="7"/>
  <c r="Q53" i="7"/>
  <c r="Q210" i="7"/>
  <c r="Q508" i="7"/>
  <c r="Q87" i="7"/>
  <c r="Q276" i="7"/>
  <c r="Q924" i="7"/>
  <c r="Q996" i="7"/>
  <c r="Q242" i="7"/>
  <c r="Q471" i="7"/>
  <c r="Q592" i="7"/>
  <c r="Q899" i="7"/>
  <c r="Q399" i="7"/>
  <c r="Q561" i="7"/>
  <c r="Q795" i="7"/>
  <c r="Q982" i="7"/>
  <c r="Q418" i="7"/>
  <c r="Q432" i="7"/>
  <c r="Q347" i="7"/>
  <c r="Q430" i="7"/>
  <c r="Q169" i="7"/>
  <c r="Q98" i="7"/>
  <c r="Q841" i="7"/>
  <c r="Q222" i="7"/>
  <c r="Q731" i="7"/>
  <c r="Q938" i="7"/>
  <c r="Q918" i="7"/>
  <c r="Q521" i="7"/>
  <c r="Q785" i="7"/>
  <c r="Q157" i="7"/>
  <c r="Q784" i="7"/>
  <c r="Q584" i="7"/>
  <c r="Q221" i="7"/>
  <c r="Q284" i="7"/>
  <c r="Q180" i="7"/>
  <c r="Q963" i="7"/>
  <c r="Q132" i="7"/>
  <c r="Q350" i="7"/>
  <c r="Q212" i="7"/>
  <c r="Q839" i="7"/>
  <c r="Q822" i="7"/>
  <c r="Q741" i="7"/>
  <c r="Q468" i="7"/>
  <c r="Q461" i="7"/>
  <c r="Q791" i="7"/>
  <c r="Q754" i="7"/>
  <c r="Q712" i="7"/>
  <c r="Q112" i="7"/>
  <c r="Q646" i="7"/>
  <c r="Q958" i="7"/>
  <c r="Q936" i="7"/>
  <c r="Q404" i="7"/>
  <c r="Q357" i="7"/>
  <c r="Q689" i="7"/>
  <c r="Q7" i="7"/>
  <c r="Q9" i="7"/>
  <c r="Q952" i="7"/>
  <c r="Q908" i="7"/>
  <c r="Q871" i="7"/>
  <c r="Q155" i="7"/>
  <c r="Q352" i="7"/>
  <c r="Q925" i="7"/>
  <c r="Q435" i="7"/>
  <c r="Q782" i="7"/>
  <c r="Q54" i="7"/>
  <c r="Q344" i="7"/>
  <c r="Q13" i="7"/>
  <c r="Q492" i="7"/>
  <c r="Q125" i="7"/>
  <c r="Q296" i="7"/>
  <c r="Q313" i="7"/>
  <c r="Q196" i="7"/>
  <c r="Q146" i="7"/>
  <c r="Q306" i="7"/>
  <c r="Q337" i="7"/>
  <c r="Q275" i="7"/>
  <c r="Q128" i="7"/>
  <c r="Q195" i="7"/>
  <c r="Q949" i="7"/>
  <c r="Q861" i="7"/>
  <c r="Q408" i="7"/>
  <c r="Q120" i="7"/>
  <c r="Q358" i="7"/>
  <c r="Q460" i="7"/>
  <c r="Q230" i="7"/>
  <c r="Q685" i="7"/>
  <c r="Q933" i="7"/>
  <c r="Q248" i="7"/>
  <c r="Q763" i="7"/>
  <c r="Q185" i="7"/>
  <c r="Q49" i="7"/>
  <c r="Q706" i="7"/>
  <c r="Q921" i="7"/>
  <c r="Q880" i="7"/>
  <c r="Q734" i="7"/>
  <c r="Q56" i="7"/>
  <c r="Q28" i="7"/>
  <c r="Q250" i="7"/>
  <c r="Q788" i="7"/>
  <c r="Q141" i="7"/>
  <c r="Q333" i="7"/>
  <c r="Q207" i="7"/>
  <c r="Q519" i="7"/>
  <c r="Q411" i="7"/>
  <c r="Q364" i="7"/>
  <c r="Q287" i="7"/>
  <c r="Q398" i="7"/>
  <c r="Q965" i="7"/>
  <c r="Q578" i="7"/>
  <c r="Q117" i="7"/>
  <c r="Q420" i="7"/>
  <c r="Q260" i="7"/>
  <c r="Q400" i="7"/>
  <c r="Q670" i="7"/>
  <c r="Q367" i="7"/>
  <c r="Q906" i="7"/>
  <c r="Q964" i="7"/>
  <c r="Q713" i="7"/>
  <c r="Q346" i="7"/>
  <c r="Q17" i="7"/>
  <c r="Q507" i="7"/>
  <c r="Q343" i="7"/>
  <c r="Q280" i="7"/>
  <c r="Q477" i="7"/>
  <c r="Q116" i="7"/>
  <c r="Q41" i="7"/>
  <c r="Q441" i="7"/>
  <c r="Q760" i="7"/>
  <c r="Q838" i="7"/>
  <c r="Q6" i="7"/>
  <c r="Q397" i="7"/>
  <c r="Q16" i="7"/>
  <c r="Q226" i="7"/>
  <c r="Q524" i="7"/>
  <c r="Q683" i="7"/>
  <c r="Q174" i="7"/>
  <c r="Q591" i="7"/>
  <c r="Q327" i="7"/>
  <c r="Q216" i="7"/>
  <c r="Q889" i="7"/>
  <c r="Q755" i="7"/>
  <c r="Q534" i="7"/>
  <c r="Q720" i="7"/>
  <c r="Q845" i="7"/>
  <c r="Q775" i="7"/>
  <c r="Q836" i="7"/>
  <c r="Q702" i="7"/>
  <c r="Q959" i="7"/>
  <c r="Q224" i="7"/>
  <c r="Q922" i="7"/>
  <c r="Q202" i="7"/>
  <c r="Q436" i="7"/>
  <c r="Q607" i="7"/>
  <c r="Q770" i="7"/>
  <c r="Q309" i="7"/>
  <c r="Q490" i="7"/>
  <c r="Q604" i="7"/>
  <c r="Q932" i="7"/>
  <c r="Q798" i="7"/>
  <c r="Q847" i="7"/>
  <c r="Q227" i="7"/>
  <c r="Q663" i="7"/>
  <c r="Q348" i="7"/>
  <c r="Q160" i="7"/>
  <c r="Q548" i="7"/>
  <c r="Q277" i="7"/>
  <c r="Q710" i="7"/>
  <c r="Q474" i="7"/>
  <c r="Q907" i="7"/>
  <c r="Q113" i="7"/>
  <c r="Q493" i="7"/>
  <c r="Q194" i="7"/>
  <c r="Q70" i="7"/>
  <c r="Q251" i="7"/>
  <c r="Q80" i="7"/>
  <c r="Q213" i="7"/>
  <c r="Q144" i="7"/>
  <c r="Q156" i="7"/>
  <c r="Q52" i="7"/>
  <c r="Q892" i="7"/>
  <c r="Q694" i="7"/>
  <c r="Q714" i="7"/>
  <c r="Q830" i="7"/>
  <c r="Q955" i="7"/>
  <c r="Q209" i="7"/>
  <c r="Q412" i="7"/>
  <c r="Q34" i="7"/>
  <c r="Q605" i="7"/>
  <c r="Q68" i="7"/>
  <c r="Q189" i="7"/>
  <c r="Q590" i="7"/>
  <c r="Q904" i="7"/>
  <c r="Q787" i="7"/>
  <c r="Q335" i="7"/>
  <c r="Q749" i="7"/>
  <c r="Q743" i="7"/>
  <c r="Q323" i="7"/>
  <c r="Q929" i="7"/>
  <c r="Q859" i="7"/>
  <c r="Q328" i="7"/>
  <c r="Q69" i="7"/>
  <c r="Q148" i="7"/>
  <c r="Q624" i="7"/>
  <c r="Q928" i="7"/>
  <c r="Q919" i="7"/>
  <c r="Q38" i="7"/>
  <c r="Q145" i="7"/>
  <c r="Q303" i="7"/>
  <c r="Q525" i="7"/>
  <c r="Q139" i="7"/>
  <c r="Q332" i="7"/>
  <c r="Q18" i="7"/>
  <c r="Q494" i="7"/>
  <c r="Q869" i="7"/>
  <c r="Q947" i="7"/>
  <c r="Q848" i="7"/>
  <c r="Q711" i="7"/>
  <c r="Q652" i="7"/>
  <c r="Q290" i="7"/>
  <c r="Q629" i="7"/>
  <c r="Q757" i="7"/>
  <c r="Q969" i="7"/>
  <c r="Q385" i="7"/>
  <c r="Q176" i="7"/>
  <c r="Q637" i="7"/>
  <c r="Q81" i="7"/>
  <c r="Q622" i="7"/>
  <c r="Q901" i="7"/>
  <c r="Q988" i="7"/>
  <c r="Q944" i="7"/>
  <c r="Q746" i="7"/>
  <c r="Q515" i="7"/>
  <c r="Q862" i="7"/>
  <c r="Q1003" i="7"/>
  <c r="Q975" i="7"/>
  <c r="Q203" i="7"/>
  <c r="Q37" i="7"/>
  <c r="Q220" i="7"/>
  <c r="Q356" i="7"/>
  <c r="Q540" i="7"/>
  <c r="Q499" i="7"/>
  <c r="Q67" i="7"/>
  <c r="Q571" i="7"/>
  <c r="Q108" i="7"/>
  <c r="Q485" i="7"/>
  <c r="Q340" i="7"/>
  <c r="Q638" i="7"/>
  <c r="Q961" i="7"/>
  <c r="Q368" i="7"/>
  <c r="Q874" i="7"/>
  <c r="Q868" i="7"/>
  <c r="Q614" i="7"/>
  <c r="Q634" i="7"/>
  <c r="Q304" i="7"/>
  <c r="Q651" i="7"/>
  <c r="Q110" i="7"/>
  <c r="Q866" i="7"/>
  <c r="Q658" i="7"/>
  <c r="Q827" i="7"/>
  <c r="Q517" i="7"/>
  <c r="Q393" i="7"/>
  <c r="Q680" i="7"/>
  <c r="Q297" i="7"/>
  <c r="Q582" i="7"/>
  <c r="Q326" i="7"/>
  <c r="Q162" i="7"/>
  <c r="Q307" i="7"/>
  <c r="Q621" i="7"/>
  <c r="Q805" i="7"/>
  <c r="Q458" i="7"/>
  <c r="Q416" i="7"/>
  <c r="Q992" i="7"/>
  <c r="Q142" i="7"/>
  <c r="Q898" i="7"/>
  <c r="Q979" i="7"/>
  <c r="Q752" i="7"/>
  <c r="Q804" i="7"/>
  <c r="Q971" i="7"/>
  <c r="Q100" i="7"/>
  <c r="Q231" i="7"/>
  <c r="Q78" i="7"/>
  <c r="Q312" i="7"/>
  <c r="Q617" i="7"/>
  <c r="Q172" i="7"/>
  <c r="Q565" i="7"/>
  <c r="Q888" i="7"/>
  <c r="Q707" i="7"/>
  <c r="Q986" i="7"/>
  <c r="Q916" i="7"/>
  <c r="Q983" i="7"/>
  <c r="Q225" i="7"/>
  <c r="Q557" i="7"/>
  <c r="Q298" i="7"/>
  <c r="Q257" i="7"/>
  <c r="Q102" i="7"/>
  <c r="Q50" i="7"/>
  <c r="Q105" i="7"/>
  <c r="Q272" i="7"/>
  <c r="Q455" i="7"/>
  <c r="Q930" i="7"/>
  <c r="Q819" i="7"/>
  <c r="Q547" i="7"/>
  <c r="Q705" i="7"/>
  <c r="Q751" i="7"/>
  <c r="Q585" i="7"/>
  <c r="Q133" i="7"/>
  <c r="Q300" i="7"/>
  <c r="Q325" i="7"/>
  <c r="Q115" i="7"/>
  <c r="Q654" i="7"/>
  <c r="Q773" i="7"/>
  <c r="Q729" i="7"/>
  <c r="Q854" i="7"/>
  <c r="Q366" i="7"/>
  <c r="Q807" i="7"/>
  <c r="Q636" i="7"/>
  <c r="Q990" i="7"/>
  <c r="Q863" i="7"/>
  <c r="Q413" i="7"/>
  <c r="Q229" i="7"/>
  <c r="Q330" i="7"/>
  <c r="Q484" i="7"/>
  <c r="Q446" i="7"/>
  <c r="Q1" i="5"/>
  <c r="P5" i="2" s="1"/>
  <c r="Q681" i="7"/>
  <c r="Q60" i="7"/>
  <c r="Q821" i="7"/>
  <c r="Q371" i="7"/>
  <c r="Q913" i="7"/>
  <c r="Q19" i="7"/>
  <c r="Q193" i="7"/>
  <c r="Q376" i="7"/>
  <c r="Q609" i="7"/>
  <c r="Q396" i="7"/>
  <c r="Q587" i="7"/>
  <c r="Q549" i="7"/>
  <c r="Q234" i="7"/>
  <c r="Q361" i="7"/>
  <c r="Q558" i="7"/>
  <c r="Q744" i="7"/>
  <c r="Q450" i="7"/>
  <c r="Q616" i="7"/>
  <c r="Q956" i="7"/>
  <c r="Q431" i="7"/>
  <c r="Q894" i="7"/>
  <c r="Q627" i="7"/>
  <c r="Q262" i="7"/>
  <c r="Q560" i="7"/>
  <c r="Q669" i="7"/>
  <c r="Q253" i="7"/>
  <c r="Q372" i="7"/>
  <c r="Q575" i="7"/>
  <c r="Q359" i="7"/>
  <c r="Q709" i="7"/>
  <c r="Q732" i="7"/>
  <c r="Q851" i="7"/>
  <c r="Q941" i="7"/>
  <c r="Q923" i="7"/>
  <c r="Q456" i="7"/>
  <c r="Q91" i="7"/>
  <c r="Q595" i="7"/>
  <c r="Q111" i="7"/>
  <c r="Q334" i="7"/>
  <c r="Q693" i="7"/>
  <c r="Q780" i="7"/>
  <c r="Q383" i="7"/>
  <c r="Q718" i="7"/>
  <c r="Q365" i="7"/>
  <c r="Q171" i="7"/>
  <c r="Q577" i="7"/>
  <c r="Q48" i="7"/>
  <c r="Q545" i="7"/>
  <c r="Q211" i="7"/>
  <c r="Q421" i="7"/>
  <c r="Q315" i="7"/>
  <c r="Q697" i="7"/>
  <c r="Q886" i="7"/>
  <c r="Q406" i="7"/>
  <c r="Q594" i="7"/>
  <c r="Q912" i="7"/>
  <c r="Q973" i="7"/>
  <c r="Q903" i="7"/>
  <c r="Q483" i="7"/>
  <c r="Q897" i="7"/>
  <c r="Q719" i="7"/>
  <c r="Q267" i="7"/>
  <c r="Q294" i="7"/>
  <c r="Q882" i="7"/>
  <c r="Q939" i="7"/>
  <c r="Q635" i="7"/>
  <c r="Q47" i="7"/>
  <c r="Q138" i="7"/>
  <c r="Q266" i="7"/>
  <c r="Q564" i="7"/>
  <c r="Q776" i="7"/>
  <c r="Q482" i="7"/>
  <c r="Q793" i="7"/>
  <c r="Q723" i="7"/>
  <c r="Q502" i="7"/>
  <c r="Q642" i="7"/>
  <c r="Q810" i="7"/>
  <c r="Q935" i="7"/>
  <c r="Q737" i="7"/>
  <c r="Q392" i="7"/>
  <c r="Q126" i="7"/>
  <c r="Q696" i="7"/>
  <c r="Q716" i="7"/>
  <c r="Q349" i="7"/>
  <c r="Q236" i="7"/>
  <c r="Q486" i="7"/>
  <c r="Q846" i="7"/>
  <c r="Q45" i="7"/>
  <c r="Q187" i="7"/>
  <c r="Q61" i="7"/>
  <c r="Q63" i="7"/>
  <c r="Q514" i="7"/>
  <c r="Q772" i="7"/>
  <c r="Q15" i="7"/>
  <c r="Q573" i="7"/>
  <c r="Q426" i="7"/>
  <c r="Q476" i="7"/>
  <c r="Q437" i="7"/>
  <c r="Q466" i="7"/>
  <c r="Q417" i="7"/>
  <c r="Q528" i="7"/>
  <c r="Q188" i="7"/>
  <c r="Q700" i="7"/>
  <c r="Q470" i="7"/>
  <c r="Q522" i="7"/>
  <c r="Q656" i="7"/>
  <c r="Q137" i="7"/>
  <c r="Q302" i="7"/>
  <c r="Q103" i="7"/>
  <c r="Q223" i="7"/>
  <c r="Q163" i="7"/>
  <c r="Q660" i="7"/>
  <c r="Q65" i="7"/>
  <c r="Q382" i="7"/>
  <c r="Q781" i="7"/>
  <c r="Q620" i="7"/>
  <c r="Q735" i="7"/>
  <c r="Q179" i="7"/>
  <c r="Q243" i="7"/>
  <c r="Q295" i="7"/>
  <c r="Q463" i="7"/>
  <c r="Q1002" i="7"/>
  <c r="Q58" i="7"/>
  <c r="Q818" i="7"/>
  <c r="Q59" i="7"/>
  <c r="Q374" i="7"/>
  <c r="Q661" i="7"/>
  <c r="Q186" i="7"/>
  <c r="Q378" i="7"/>
  <c r="Q972" i="7"/>
  <c r="Q835" i="7"/>
  <c r="Q797" i="7"/>
  <c r="Q799" i="7"/>
  <c r="Q440" i="7"/>
  <c r="Q29" i="7"/>
  <c r="Q653" i="7"/>
  <c r="Q106" i="7"/>
  <c r="Q286" i="7"/>
  <c r="Q354" i="7"/>
  <c r="Q574" i="7"/>
  <c r="Q475" i="7"/>
  <c r="Q758" i="7"/>
  <c r="Q687" i="7"/>
  <c r="Q495" i="7"/>
  <c r="Q778" i="7"/>
  <c r="Q815" i="7"/>
  <c r="Q767" i="7"/>
  <c r="Q114" i="7"/>
  <c r="Q510" i="7"/>
  <c r="Q902" i="7"/>
  <c r="Q86" i="7"/>
  <c r="Q66" i="7"/>
  <c r="Q178" i="7"/>
  <c r="Q183" i="7"/>
  <c r="Q457" i="7"/>
  <c r="Q462" i="7"/>
  <c r="Q291" i="7"/>
  <c r="Q568" i="7"/>
  <c r="Q438" i="7"/>
  <c r="Q816" i="7"/>
  <c r="Q387" i="7"/>
  <c r="Q993" i="7"/>
  <c r="Q27" i="7"/>
  <c r="Q597" i="7"/>
  <c r="Q237" i="7"/>
  <c r="Q377" i="7"/>
  <c r="Q273" i="7"/>
  <c r="Q92" i="7"/>
  <c r="Q631" i="7"/>
  <c r="Q794" i="7"/>
  <c r="Q22" i="7"/>
  <c r="Q219" i="7"/>
  <c r="Q64" i="7"/>
  <c r="Q556" i="7"/>
  <c r="Q314" i="7"/>
  <c r="Q619" i="7"/>
  <c r="Q31" i="7"/>
  <c r="Q119" i="7"/>
  <c r="Q464" i="7"/>
  <c r="Q553" i="7"/>
  <c r="Q808" i="7"/>
  <c r="Q802" i="7"/>
  <c r="Q648" i="7"/>
  <c r="Q825" i="7"/>
  <c r="Q950" i="7"/>
  <c r="Q976" i="7"/>
  <c r="Q970" i="7"/>
  <c r="Q708" i="7"/>
  <c r="Q699" i="7"/>
  <c r="Q363" i="7"/>
  <c r="Q228" i="7"/>
  <c r="Q423" i="7"/>
  <c r="Q546" i="7"/>
  <c r="Q790" i="7"/>
  <c r="Q527" i="7"/>
  <c r="Q338" i="7"/>
  <c r="Q572" i="7"/>
  <c r="Q926" i="7"/>
  <c r="Q991" i="7"/>
  <c r="Q252" i="7"/>
  <c r="Q407" i="7"/>
  <c r="Q511" i="7"/>
  <c r="Q989" i="7"/>
  <c r="Q596" i="7"/>
  <c r="Q779" i="7"/>
  <c r="Q173" i="7"/>
  <c r="Q83" i="7"/>
  <c r="Q270" i="7"/>
  <c r="Q124" i="7"/>
  <c r="Q282" i="7"/>
  <c r="Q240" i="7"/>
  <c r="Q165" i="7"/>
  <c r="Q532" i="7"/>
  <c r="Q655" i="7"/>
  <c r="Q1000" i="7"/>
  <c r="Q761" i="7"/>
  <c r="Q691" i="7"/>
  <c r="Q626" i="7"/>
  <c r="Q717" i="7"/>
  <c r="Q967" i="7"/>
  <c r="Q766" i="7"/>
  <c r="Q24" i="7"/>
  <c r="Q246" i="7"/>
  <c r="Q305" i="7"/>
  <c r="Q570" i="7"/>
  <c r="Q667" i="7"/>
  <c r="Q79" i="7"/>
  <c r="Q453" i="7"/>
  <c r="Q36" i="7"/>
  <c r="Q329" i="7"/>
  <c r="Q264" i="7"/>
  <c r="Q840" i="7"/>
  <c r="Q834" i="7"/>
  <c r="Q740" i="7"/>
  <c r="Q865" i="7"/>
  <c r="Q5" i="7"/>
  <c r="Q93" i="7"/>
  <c r="Q659" i="7"/>
  <c r="Q544" i="7"/>
  <c r="Q777" i="7"/>
  <c r="U2" i="5"/>
  <c r="AA88" i="7"/>
  <c r="AA369" i="7"/>
  <c r="AA92" i="7"/>
  <c r="AA26" i="7"/>
  <c r="AA160" i="7"/>
  <c r="Y160" i="7" s="1"/>
  <c r="AA127" i="7"/>
  <c r="AA480" i="7"/>
  <c r="AA122" i="7"/>
  <c r="AA132" i="7"/>
  <c r="AA548" i="7"/>
  <c r="AA200" i="7"/>
  <c r="AA754" i="7"/>
  <c r="AA277" i="7"/>
  <c r="Y277" i="7" s="1"/>
  <c r="AA491" i="7"/>
  <c r="AA780" i="7"/>
  <c r="AA317" i="7"/>
  <c r="AA634" i="7"/>
  <c r="AA666" i="7"/>
  <c r="AA791" i="7"/>
  <c r="AA371" i="7"/>
  <c r="AA788" i="7"/>
  <c r="Y788" i="7" s="1"/>
  <c r="AA718" i="7"/>
  <c r="Y718" i="7" s="1"/>
  <c r="AA907" i="7"/>
  <c r="AA22" i="7"/>
  <c r="AA238" i="7"/>
  <c r="AA536" i="7"/>
  <c r="AA689" i="7"/>
  <c r="AA130" i="7"/>
  <c r="AA239" i="7"/>
  <c r="AA19" i="7"/>
  <c r="Y19" i="7" s="1"/>
  <c r="AA51" i="7"/>
  <c r="AA180" i="7"/>
  <c r="AA206" i="7"/>
  <c r="AA504" i="7"/>
  <c r="AA461" i="7"/>
  <c r="AA609" i="7"/>
  <c r="AA641" i="7"/>
  <c r="AA139" i="7"/>
  <c r="AA207" i="7"/>
  <c r="AA271" i="7"/>
  <c r="AA417" i="7"/>
  <c r="AA481" i="7"/>
  <c r="AA619" i="7"/>
  <c r="AA18" i="7"/>
  <c r="AA101" i="7"/>
  <c r="AA169" i="7"/>
  <c r="AA284" i="7"/>
  <c r="AA156" i="7"/>
  <c r="AA336" i="7"/>
  <c r="AA528" i="7"/>
  <c r="Y528" i="7" s="1"/>
  <c r="AA256" i="7"/>
  <c r="AA52" i="7"/>
  <c r="Y52" i="7" s="1"/>
  <c r="AA84" i="7"/>
  <c r="AA170" i="7"/>
  <c r="AA221" i="7"/>
  <c r="AA318" i="7"/>
  <c r="AA215" i="7"/>
  <c r="AA404" i="7"/>
  <c r="AA553" i="7"/>
  <c r="AA430" i="7"/>
  <c r="AA391" i="7"/>
  <c r="AA606" i="7"/>
  <c r="AA744" i="7"/>
  <c r="AA1000" i="7"/>
  <c r="AA741" i="7"/>
  <c r="AA997" i="7"/>
  <c r="AA866" i="7"/>
  <c r="AA539" i="7"/>
  <c r="AA648" i="7"/>
  <c r="AA892" i="7"/>
  <c r="Y892" i="7" s="1"/>
  <c r="AA825" i="7"/>
  <c r="AA822" i="7"/>
  <c r="AA691" i="7"/>
  <c r="AA947" i="7"/>
  <c r="Y947" i="7" s="1"/>
  <c r="AA285" i="7"/>
  <c r="AA559" i="7"/>
  <c r="AA658" i="7"/>
  <c r="Y658" i="7" s="1"/>
  <c r="AA912" i="7"/>
  <c r="Y912" i="7" s="1"/>
  <c r="AA909" i="7"/>
  <c r="AA842" i="7"/>
  <c r="AA711" i="7"/>
  <c r="AA967" i="7"/>
  <c r="AA394" i="7"/>
  <c r="AA355" i="7"/>
  <c r="AA588" i="7"/>
  <c r="AA708" i="7"/>
  <c r="Y708" i="7" s="1"/>
  <c r="AA964" i="7"/>
  <c r="AA897" i="7"/>
  <c r="AA830" i="7"/>
  <c r="Y830" i="7" s="1"/>
  <c r="AA955" i="7"/>
  <c r="Y955" i="7" s="1"/>
  <c r="AA46" i="7"/>
  <c r="AA267" i="7"/>
  <c r="AA118" i="7"/>
  <c r="AA627" i="7"/>
  <c r="Y627" i="7" s="1"/>
  <c r="AA71" i="7"/>
  <c r="AA629" i="7"/>
  <c r="AA73" i="7"/>
  <c r="AA646" i="7"/>
  <c r="AA363" i="7"/>
  <c r="AA322" i="7"/>
  <c r="AA538" i="7"/>
  <c r="AA625" i="7"/>
  <c r="AA385" i="7"/>
  <c r="AA449" i="7"/>
  <c r="AA667" i="7"/>
  <c r="AA212" i="7"/>
  <c r="AA112" i="7"/>
  <c r="AA249" i="7"/>
  <c r="AA175" i="7"/>
  <c r="AA432" i="7"/>
  <c r="AA389" i="7"/>
  <c r="AA228" i="7"/>
  <c r="AA350" i="7"/>
  <c r="AA17" i="7"/>
  <c r="Y17" i="7" s="1"/>
  <c r="AA253" i="7"/>
  <c r="AA247" i="7"/>
  <c r="AA500" i="7"/>
  <c r="AA393" i="7"/>
  <c r="AA639" i="7"/>
  <c r="AA526" i="7"/>
  <c r="AA423" i="7"/>
  <c r="AA487" i="7"/>
  <c r="AA622" i="7"/>
  <c r="Y622" i="7" s="1"/>
  <c r="AA840" i="7"/>
  <c r="AA837" i="7"/>
  <c r="AA418" i="7"/>
  <c r="AA379" i="7"/>
  <c r="AA600" i="7"/>
  <c r="AA732" i="7"/>
  <c r="AA796" i="7"/>
  <c r="AA988" i="7"/>
  <c r="AA985" i="7"/>
  <c r="AA918" i="7"/>
  <c r="AA787" i="7"/>
  <c r="AA335" i="7"/>
  <c r="Y335" i="7" s="1"/>
  <c r="AA399" i="7"/>
  <c r="AA578" i="7"/>
  <c r="AA610" i="7"/>
  <c r="AA752" i="7"/>
  <c r="AA680" i="7"/>
  <c r="AA941" i="7"/>
  <c r="AA674" i="7"/>
  <c r="AA938" i="7"/>
  <c r="AA871" i="7"/>
  <c r="AA451" i="7"/>
  <c r="AA804" i="7"/>
  <c r="AA737" i="7"/>
  <c r="AA801" i="7"/>
  <c r="AA926" i="7"/>
  <c r="AA859" i="7"/>
  <c r="Y859" i="7" s="1"/>
  <c r="AA991" i="7"/>
  <c r="AA999" i="7"/>
  <c r="AA5" i="7"/>
  <c r="AA975" i="7"/>
  <c r="Y975" i="7" s="1"/>
  <c r="AA14" i="7"/>
  <c r="AA161" i="7"/>
  <c r="AA222" i="7"/>
  <c r="AA520" i="7"/>
  <c r="AA299" i="7"/>
  <c r="AA242" i="7"/>
  <c r="AA289" i="7"/>
  <c r="AA659" i="7"/>
  <c r="Y659" i="7" s="1"/>
  <c r="AA96" i="7"/>
  <c r="AA121" i="7"/>
  <c r="AA352" i="7"/>
  <c r="AA501" i="7"/>
  <c r="AA535" i="7"/>
  <c r="AA952" i="7"/>
  <c r="AA885" i="7"/>
  <c r="AA402" i="7"/>
  <c r="AA530" i="7"/>
  <c r="AA716" i="7"/>
  <c r="AA905" i="7"/>
  <c r="AA774" i="7"/>
  <c r="AA899" i="7"/>
  <c r="AA602" i="7"/>
  <c r="AA736" i="7"/>
  <c r="AA855" i="7"/>
  <c r="AA177" i="7"/>
  <c r="AA435" i="7"/>
  <c r="AA563" i="7"/>
  <c r="AA852" i="7"/>
  <c r="AA980" i="7"/>
  <c r="AA782" i="7"/>
  <c r="AA783" i="7"/>
  <c r="AA35" i="7"/>
  <c r="AA344" i="7"/>
  <c r="AA657" i="7"/>
  <c r="AA13" i="7"/>
  <c r="AA77" i="7"/>
  <c r="AA245" i="7"/>
  <c r="AA258" i="7"/>
  <c r="AA104" i="7"/>
  <c r="AA159" i="7"/>
  <c r="AA241" i="7"/>
  <c r="AA296" i="7"/>
  <c r="AA143" i="7"/>
  <c r="AA196" i="7"/>
  <c r="AA123" i="7"/>
  <c r="AA197" i="7"/>
  <c r="AA261" i="7"/>
  <c r="AA306" i="7"/>
  <c r="AA191" i="7"/>
  <c r="AA380" i="7"/>
  <c r="AA401" i="7"/>
  <c r="AA611" i="7"/>
  <c r="AA275" i="7"/>
  <c r="AA23" i="7"/>
  <c r="AA55" i="7"/>
  <c r="AA89" i="7"/>
  <c r="AA265" i="7"/>
  <c r="AA214" i="7"/>
  <c r="AA195" i="7"/>
  <c r="AA259" i="7"/>
  <c r="AA448" i="7"/>
  <c r="AA512" i="7"/>
  <c r="AA405" i="7"/>
  <c r="AA645" i="7"/>
  <c r="AA12" i="7"/>
  <c r="AA44" i="7"/>
  <c r="AA90" i="7"/>
  <c r="AA158" i="7"/>
  <c r="AA218" i="7"/>
  <c r="AA278" i="7"/>
  <c r="AA324" i="7"/>
  <c r="AA208" i="7"/>
  <c r="AA473" i="7"/>
  <c r="AA647" i="7"/>
  <c r="AA301" i="7"/>
  <c r="AA566" i="7"/>
  <c r="AA920" i="7"/>
  <c r="AA853" i="7"/>
  <c r="AA786" i="7"/>
  <c r="AA498" i="7"/>
  <c r="AA459" i="7"/>
  <c r="AA640" i="7"/>
  <c r="AA812" i="7"/>
  <c r="AA745" i="7"/>
  <c r="AA1001" i="7"/>
  <c r="AA934" i="7"/>
  <c r="AA867" i="7"/>
  <c r="AA479" i="7"/>
  <c r="AA650" i="7"/>
  <c r="AA896" i="7"/>
  <c r="AA829" i="7"/>
  <c r="AA698" i="7"/>
  <c r="AA954" i="7"/>
  <c r="AA695" i="7"/>
  <c r="AA951" i="7"/>
  <c r="AA184" i="7"/>
  <c r="AA467" i="7"/>
  <c r="AA531" i="7"/>
  <c r="AA644" i="7"/>
  <c r="AA817" i="7"/>
  <c r="AA676" i="7"/>
  <c r="AA978" i="7"/>
  <c r="AA890" i="7"/>
  <c r="AA820" i="7"/>
  <c r="AA703" i="7"/>
  <c r="AA596" i="7"/>
  <c r="Y596" i="7" s="1"/>
  <c r="AA983" i="7"/>
  <c r="Y983" i="7" s="1"/>
  <c r="AA173" i="7"/>
  <c r="Y173" i="7" s="1"/>
  <c r="AA326" i="7"/>
  <c r="AA270" i="7"/>
  <c r="Y270" i="7" s="1"/>
  <c r="AA303" i="7"/>
  <c r="Y303" i="7" s="1"/>
  <c r="AA525" i="7"/>
  <c r="AA332" i="7"/>
  <c r="AA545" i="7"/>
  <c r="AA591" i="7"/>
  <c r="AA494" i="7"/>
  <c r="AA808" i="7"/>
  <c r="Y808" i="7" s="1"/>
  <c r="AA956" i="7"/>
  <c r="AA697" i="7"/>
  <c r="AA367" i="7"/>
  <c r="Y367" i="7" s="1"/>
  <c r="AA720" i="7"/>
  <c r="Y720" i="7" s="1"/>
  <c r="AA976" i="7"/>
  <c r="Y976" i="7" s="1"/>
  <c r="AA717" i="7"/>
  <c r="AA458" i="7"/>
  <c r="AA620" i="7"/>
  <c r="AA705" i="7"/>
  <c r="Y705" i="7" s="1"/>
  <c r="AA894" i="7"/>
  <c r="AA751" i="7"/>
  <c r="Y751" i="7" s="1"/>
  <c r="AA246" i="7"/>
  <c r="Y246" i="7" s="1"/>
  <c r="AA713" i="7"/>
  <c r="AA570" i="7"/>
  <c r="AA47" i="7"/>
  <c r="Y47" i="7" s="1"/>
  <c r="AA243" i="7"/>
  <c r="AA637" i="7"/>
  <c r="AA81" i="7"/>
  <c r="Y81" i="7" s="1"/>
  <c r="AA178" i="7"/>
  <c r="AA295" i="7"/>
  <c r="AA457" i="7"/>
  <c r="Y457" i="7" s="1"/>
  <c r="AA904" i="7"/>
  <c r="Y904" i="7" s="1"/>
  <c r="AA770" i="7"/>
  <c r="AA502" i="7"/>
  <c r="Y502" i="7" s="1"/>
  <c r="AA463" i="7"/>
  <c r="Y463" i="7" s="1"/>
  <c r="AA816" i="7"/>
  <c r="AA1002" i="7"/>
  <c r="Y1002" i="7" s="1"/>
  <c r="AA490" i="7"/>
  <c r="Y490" i="7" s="1"/>
  <c r="AA868" i="7"/>
  <c r="Y868" i="7" s="1"/>
  <c r="AA865" i="7"/>
  <c r="AA990" i="7"/>
  <c r="AA388" i="7"/>
  <c r="AA244" i="7"/>
  <c r="AA523" i="7"/>
  <c r="AA873" i="7"/>
  <c r="AA931" i="7"/>
  <c r="AA759" i="7"/>
  <c r="AA339" i="7"/>
  <c r="AA692" i="7"/>
  <c r="AA814" i="7"/>
  <c r="AA911" i="7"/>
  <c r="AA927" i="7"/>
  <c r="AA78" i="7"/>
  <c r="AA280" i="7"/>
  <c r="AA456" i="7"/>
  <c r="Y456" i="7" s="1"/>
  <c r="AA349" i="7"/>
  <c r="AA374" i="7"/>
  <c r="Y374" i="7" s="1"/>
  <c r="AA91" i="7"/>
  <c r="AA116" i="7"/>
  <c r="AA540" i="7"/>
  <c r="Y540" i="7" s="1"/>
  <c r="AA595" i="7"/>
  <c r="Y595" i="7" s="1"/>
  <c r="AA117" i="7"/>
  <c r="AA111" i="7"/>
  <c r="AA236" i="7"/>
  <c r="AA565" i="7"/>
  <c r="AA41" i="7"/>
  <c r="AA148" i="7"/>
  <c r="AA186" i="7"/>
  <c r="AA420" i="7"/>
  <c r="Y420" i="7" s="1"/>
  <c r="AA378" i="7"/>
  <c r="Y378" i="7" s="1"/>
  <c r="AA582" i="7"/>
  <c r="AA760" i="7"/>
  <c r="Y760" i="7" s="1"/>
  <c r="AA949" i="7"/>
  <c r="Y949" i="7" s="1"/>
  <c r="AA624" i="7"/>
  <c r="AA838" i="7"/>
  <c r="AA963" i="7"/>
  <c r="AA486" i="7"/>
  <c r="Y486" i="7" s="1"/>
  <c r="AA511" i="7"/>
  <c r="AA928" i="7"/>
  <c r="AA797" i="7"/>
  <c r="AA986" i="7"/>
  <c r="Y986" i="7" s="1"/>
  <c r="AA660" i="7"/>
  <c r="AA779" i="7"/>
  <c r="Y779" i="7" s="1"/>
  <c r="AA879" i="7"/>
  <c r="AA225" i="7"/>
  <c r="Y225" i="7" s="1"/>
  <c r="AA408" i="7"/>
  <c r="AA557" i="7"/>
  <c r="AA45" i="7"/>
  <c r="AA298" i="7"/>
  <c r="AA571" i="7"/>
  <c r="AA120" i="7"/>
  <c r="AA257" i="7"/>
  <c r="Y257" i="7" s="1"/>
  <c r="AA187" i="7"/>
  <c r="Y187" i="7" s="1"/>
  <c r="AA440" i="7"/>
  <c r="AA397" i="7"/>
  <c r="Y397" i="7" s="1"/>
  <c r="AA577" i="7"/>
  <c r="AA260" i="7"/>
  <c r="Y260" i="7" s="1"/>
  <c r="AA358" i="7"/>
  <c r="AA29" i="7"/>
  <c r="AA162" i="7"/>
  <c r="Y162" i="7" s="1"/>
  <c r="AA108" i="7"/>
  <c r="Y108" i="7" s="1"/>
  <c r="AA460" i="7"/>
  <c r="AA353" i="7"/>
  <c r="AA307" i="7"/>
  <c r="Y307" i="7" s="1"/>
  <c r="AA63" i="7"/>
  <c r="Y63" i="7" s="1"/>
  <c r="AA105" i="7"/>
  <c r="AA230" i="7"/>
  <c r="AA211" i="7"/>
  <c r="AA421" i="7"/>
  <c r="Y421" i="7" s="1"/>
  <c r="AA485" i="7"/>
  <c r="AA621" i="7"/>
  <c r="AA653" i="7"/>
  <c r="AA65" i="7"/>
  <c r="Y65" i="7" s="1"/>
  <c r="AA106" i="7"/>
  <c r="AA174" i="7"/>
  <c r="AA286" i="7"/>
  <c r="AA340" i="7"/>
  <c r="AA532" i="7"/>
  <c r="Y532" i="7" s="1"/>
  <c r="AA272" i="7"/>
  <c r="AA489" i="7"/>
  <c r="AA655" i="7"/>
  <c r="Y655" i="7" s="1"/>
  <c r="AA354" i="7"/>
  <c r="AA327" i="7"/>
  <c r="AA574" i="7"/>
  <c r="AA670" i="7"/>
  <c r="AA936" i="7"/>
  <c r="AA869" i="7"/>
  <c r="AA933" i="7"/>
  <c r="Y933" i="7" s="1"/>
  <c r="AA514" i="7"/>
  <c r="Y514" i="7" s="1"/>
  <c r="AA475" i="7"/>
  <c r="Y475" i="7" s="1"/>
  <c r="AA828" i="7"/>
  <c r="AA761" i="7"/>
  <c r="AA758" i="7"/>
  <c r="Y758" i="7" s="1"/>
  <c r="AA883" i="7"/>
  <c r="AA534" i="7"/>
  <c r="AA495" i="7"/>
  <c r="AA626" i="7"/>
  <c r="Y626" i="7" s="1"/>
  <c r="AA848" i="7"/>
  <c r="AA781" i="7"/>
  <c r="Y781" i="7" s="1"/>
  <c r="AA845" i="7"/>
  <c r="Y845" i="7" s="1"/>
  <c r="AA778" i="7"/>
  <c r="Y778" i="7" s="1"/>
  <c r="AA903" i="7"/>
  <c r="AA248" i="7"/>
  <c r="AA483" i="7"/>
  <c r="AA547" i="7"/>
  <c r="AA652" i="7"/>
  <c r="AA900" i="7"/>
  <c r="AA833" i="7"/>
  <c r="AA766" i="7"/>
  <c r="Y766" i="7" s="1"/>
  <c r="AA763" i="7"/>
  <c r="AA719" i="7"/>
  <c r="AA735" i="7"/>
  <c r="AA959" i="7"/>
  <c r="Y959" i="7" s="1"/>
  <c r="AA24" i="7"/>
  <c r="AA114" i="7"/>
  <c r="Y114" i="7" s="1"/>
  <c r="AA416" i="7"/>
  <c r="Y416" i="7" s="1"/>
  <c r="AA305" i="7"/>
  <c r="Y305" i="7" s="1"/>
  <c r="AA510" i="7"/>
  <c r="Y510" i="7" s="1"/>
  <c r="AA882" i="7"/>
  <c r="Y882" i="7" s="1"/>
  <c r="AA969" i="7"/>
  <c r="Y969" i="7" s="1"/>
  <c r="AA902" i="7"/>
  <c r="Y902" i="7" s="1"/>
  <c r="AA992" i="7"/>
  <c r="Y992" i="7" s="1"/>
  <c r="AA922" i="7"/>
  <c r="AA939" i="7"/>
  <c r="AA86" i="7"/>
  <c r="Y86" i="7" s="1"/>
  <c r="AA635" i="7"/>
  <c r="AA66" i="7"/>
  <c r="AA79" i="7"/>
  <c r="AA133" i="7"/>
  <c r="AA185" i="7"/>
  <c r="AA300" i="7"/>
  <c r="Y300" i="7" s="1"/>
  <c r="AA368" i="7"/>
  <c r="AA325" i="7"/>
  <c r="Y325" i="7" s="1"/>
  <c r="AA573" i="7"/>
  <c r="Y573" i="7" s="1"/>
  <c r="AA138" i="7"/>
  <c r="AA115" i="7"/>
  <c r="AA183" i="7"/>
  <c r="Y183" i="7" s="1"/>
  <c r="AA436" i="7"/>
  <c r="AA329" i="7"/>
  <c r="Y329" i="7" s="1"/>
  <c r="AA607" i="7"/>
  <c r="AA462" i="7"/>
  <c r="Y462" i="7" s="1"/>
  <c r="AA776" i="7"/>
  <c r="AA773" i="7"/>
  <c r="Y773" i="7" s="1"/>
  <c r="AA706" i="7"/>
  <c r="Y706" i="7" s="1"/>
  <c r="AA898" i="7"/>
  <c r="AA291" i="7"/>
  <c r="Y291" i="7" s="1"/>
  <c r="AA309" i="7"/>
  <c r="Y309" i="7" s="1"/>
  <c r="AA507" i="7"/>
  <c r="AA568" i="7"/>
  <c r="Y568" i="7" s="1"/>
  <c r="AA664" i="7"/>
  <c r="AA924" i="7"/>
  <c r="AA857" i="7"/>
  <c r="AA921" i="7"/>
  <c r="AA854" i="7"/>
  <c r="AA723" i="7"/>
  <c r="Y723" i="7" s="1"/>
  <c r="AA979" i="7"/>
  <c r="Y979" i="7" s="1"/>
  <c r="AA366" i="7"/>
  <c r="AA686" i="7"/>
  <c r="AA944" i="7"/>
  <c r="AA877" i="7"/>
  <c r="AA810" i="7"/>
  <c r="Y810" i="7" s="1"/>
  <c r="AA874" i="7"/>
  <c r="AA807" i="7"/>
  <c r="Y807" i="7" s="1"/>
  <c r="AA426" i="7"/>
  <c r="AA387" i="7"/>
  <c r="Y387" i="7" s="1"/>
  <c r="AA604" i="7"/>
  <c r="AA740" i="7"/>
  <c r="Y740" i="7" s="1"/>
  <c r="AA996" i="7"/>
  <c r="AA993" i="7"/>
  <c r="Y993" i="7" s="1"/>
  <c r="AA862" i="7"/>
  <c r="AA795" i="7"/>
  <c r="AA1003" i="7"/>
  <c r="Y1003" i="7" s="1"/>
  <c r="AA971" i="7"/>
  <c r="AA392" i="7"/>
  <c r="AA155" i="7"/>
  <c r="AA229" i="7"/>
  <c r="Y229" i="7" s="1"/>
  <c r="AA220" i="7"/>
  <c r="AA476" i="7"/>
  <c r="Y476" i="7" s="1"/>
  <c r="AA227" i="7"/>
  <c r="AA28" i="7"/>
  <c r="AA126" i="7"/>
  <c r="Y126" i="7" s="1"/>
  <c r="AA237" i="7"/>
  <c r="Y237" i="7" s="1"/>
  <c r="AA356" i="7"/>
  <c r="Y356" i="7" s="1"/>
  <c r="AA484" i="7"/>
  <c r="Y484" i="7" s="1"/>
  <c r="AA663" i="7"/>
  <c r="AA818" i="7"/>
  <c r="AA777" i="7"/>
  <c r="Y777" i="7" s="1"/>
  <c r="AA771" i="7"/>
  <c r="AA733" i="7"/>
  <c r="AA925" i="7"/>
  <c r="AA724" i="7"/>
  <c r="AA843" i="7"/>
  <c r="AA895" i="7"/>
  <c r="AA54" i="7"/>
  <c r="AA95" i="7"/>
  <c r="AA593" i="7"/>
  <c r="AA32" i="7"/>
  <c r="AA134" i="7"/>
  <c r="AA492" i="7"/>
  <c r="AA62" i="7"/>
  <c r="AA75" i="7"/>
  <c r="AA125" i="7"/>
  <c r="AA254" i="7"/>
  <c r="AA360" i="7"/>
  <c r="AA313" i="7"/>
  <c r="AA569" i="7"/>
  <c r="AA665" i="7"/>
  <c r="AA72" i="7"/>
  <c r="AA146" i="7"/>
  <c r="AA337" i="7"/>
  <c r="AA529" i="7"/>
  <c r="AA579" i="7"/>
  <c r="AA675" i="7"/>
  <c r="AA74" i="7"/>
  <c r="AA128" i="7"/>
  <c r="AA201" i="7"/>
  <c r="AA308" i="7"/>
  <c r="AA384" i="7"/>
  <c r="AA341" i="7"/>
  <c r="AA581" i="7"/>
  <c r="AA613" i="7"/>
  <c r="AA283" i="7"/>
  <c r="AA25" i="7"/>
  <c r="AA57" i="7"/>
  <c r="AA94" i="7"/>
  <c r="AA269" i="7"/>
  <c r="AA263" i="7"/>
  <c r="AA516" i="7"/>
  <c r="AA409" i="7"/>
  <c r="AA542" i="7"/>
  <c r="AA439" i="7"/>
  <c r="AA503" i="7"/>
  <c r="AA662" i="7"/>
  <c r="AA856" i="7"/>
  <c r="AA789" i="7"/>
  <c r="AA722" i="7"/>
  <c r="AA434" i="7"/>
  <c r="AA331" i="7"/>
  <c r="AA395" i="7"/>
  <c r="AA608" i="7"/>
  <c r="AA748" i="7"/>
  <c r="AA672" i="7"/>
  <c r="AA870" i="7"/>
  <c r="AA803" i="7"/>
  <c r="AA454" i="7"/>
  <c r="AA415" i="7"/>
  <c r="AA586" i="7"/>
  <c r="AA618" i="7"/>
  <c r="AA768" i="7"/>
  <c r="AA832" i="7"/>
  <c r="AA701" i="7"/>
  <c r="AA765" i="7"/>
  <c r="AA887" i="7"/>
  <c r="AA506" i="7"/>
  <c r="AA403" i="7"/>
  <c r="AA612" i="7"/>
  <c r="AA884" i="7"/>
  <c r="AA750" i="7"/>
  <c r="AA942" i="7"/>
  <c r="AA875" i="7"/>
  <c r="AA994" i="7"/>
  <c r="AA407" i="7"/>
  <c r="Y407" i="7" s="1"/>
  <c r="AA972" i="7"/>
  <c r="Y972" i="7" s="1"/>
  <c r="AA707" i="7"/>
  <c r="Y707" i="7" s="1"/>
  <c r="AA383" i="7"/>
  <c r="Y383" i="7" s="1"/>
  <c r="AA919" i="7"/>
  <c r="AA916" i="7"/>
  <c r="AA365" i="7"/>
  <c r="AA171" i="7"/>
  <c r="Y171" i="7" s="1"/>
  <c r="AA6" i="7"/>
  <c r="AA38" i="7"/>
  <c r="AA145" i="7"/>
  <c r="Y145" i="7" s="1"/>
  <c r="AA251" i="7"/>
  <c r="AA16" i="7"/>
  <c r="Y16" i="7" s="1"/>
  <c r="AA102" i="7"/>
  <c r="Y102" i="7" s="1"/>
  <c r="AA226" i="7"/>
  <c r="AA282" i="7"/>
  <c r="Y282" i="7" s="1"/>
  <c r="AA524" i="7"/>
  <c r="Y524" i="7" s="1"/>
  <c r="AA50" i="7"/>
  <c r="AA165" i="7"/>
  <c r="AA400" i="7"/>
  <c r="AA382" i="7"/>
  <c r="AA216" i="7"/>
  <c r="Y216" i="7" s="1"/>
  <c r="AA886" i="7"/>
  <c r="AA755" i="7"/>
  <c r="AA906" i="7"/>
  <c r="Y906" i="7" s="1"/>
  <c r="AA775" i="7"/>
  <c r="AA827" i="7"/>
  <c r="Y827" i="7" s="1"/>
  <c r="AA290" i="7"/>
  <c r="Y290" i="7" s="1"/>
  <c r="AA757" i="7"/>
  <c r="AA656" i="7"/>
  <c r="Y656" i="7" s="1"/>
  <c r="AA346" i="7"/>
  <c r="Y346" i="7" s="1"/>
  <c r="AA176" i="7"/>
  <c r="Y176" i="7" s="1"/>
  <c r="AA36" i="7"/>
  <c r="AA142" i="7"/>
  <c r="AA202" i="7"/>
  <c r="Y202" i="7" s="1"/>
  <c r="AA266" i="7"/>
  <c r="Y266" i="7" s="1"/>
  <c r="AA564" i="7"/>
  <c r="AA901" i="7"/>
  <c r="AA834" i="7"/>
  <c r="AA729" i="7"/>
  <c r="Y729" i="7" s="1"/>
  <c r="AA438" i="7"/>
  <c r="AA935" i="7"/>
  <c r="AA636" i="7"/>
  <c r="Y636" i="7" s="1"/>
  <c r="AA27" i="7"/>
  <c r="AA203" i="7"/>
  <c r="AA100" i="7"/>
  <c r="Y100" i="7" s="1"/>
  <c r="AA58" i="7"/>
  <c r="AA544" i="7"/>
  <c r="Y544" i="7" s="1"/>
  <c r="AA9" i="7"/>
  <c r="AA250" i="7"/>
  <c r="AA343" i="7"/>
  <c r="Y343" i="7" s="1"/>
  <c r="AA614" i="7"/>
  <c r="Y614" i="7" s="1"/>
  <c r="AA696" i="7"/>
  <c r="AA966" i="7"/>
  <c r="AA550" i="7"/>
  <c r="AA858" i="7"/>
  <c r="AA849" i="7"/>
  <c r="AA910" i="7"/>
  <c r="AA943" i="7"/>
  <c r="AA151" i="7"/>
  <c r="AA320" i="7"/>
  <c r="AA107" i="7"/>
  <c r="AA11" i="7"/>
  <c r="AA43" i="7"/>
  <c r="AA381" i="7"/>
  <c r="AA445" i="7"/>
  <c r="AA342" i="7"/>
  <c r="AA8" i="7"/>
  <c r="AA508" i="7"/>
  <c r="AA10" i="7"/>
  <c r="AA154" i="7"/>
  <c r="AA205" i="7"/>
  <c r="AA310" i="7"/>
  <c r="AA414" i="7"/>
  <c r="AA728" i="7"/>
  <c r="AA850" i="7"/>
  <c r="AA809" i="7"/>
  <c r="AA742" i="7"/>
  <c r="AA518" i="7"/>
  <c r="AA543" i="7"/>
  <c r="AA370" i="7"/>
  <c r="AA881" i="7"/>
  <c r="AA747" i="7"/>
  <c r="AA97" i="7"/>
  <c r="AA273" i="7"/>
  <c r="AA617" i="7"/>
  <c r="Y617" i="7" s="1"/>
  <c r="AA681" i="7"/>
  <c r="AA348" i="7"/>
  <c r="Y348" i="7" s="1"/>
  <c r="AA497" i="7"/>
  <c r="AA7" i="7"/>
  <c r="AA181" i="7"/>
  <c r="AA437" i="7"/>
  <c r="Y437" i="7" s="1"/>
  <c r="AA60" i="7"/>
  <c r="AA567" i="7"/>
  <c r="AA631" i="7"/>
  <c r="AA821" i="7"/>
  <c r="Y821" i="7" s="1"/>
  <c r="AA679" i="7"/>
  <c r="AA466" i="7"/>
  <c r="AA555" i="7"/>
  <c r="AA841" i="7"/>
  <c r="AA710" i="7"/>
  <c r="AA835" i="7"/>
  <c r="Y835" i="7" s="1"/>
  <c r="AA800" i="7"/>
  <c r="AA794" i="7"/>
  <c r="AA474" i="7"/>
  <c r="AA721" i="7"/>
  <c r="AA913" i="7"/>
  <c r="AA974" i="7"/>
  <c r="AA799" i="7"/>
  <c r="Y799" i="7" s="1"/>
  <c r="AA113" i="7"/>
  <c r="AA288" i="7"/>
  <c r="AA219" i="7"/>
  <c r="Y219" i="7" s="1"/>
  <c r="AA493" i="7"/>
  <c r="Y493" i="7" s="1"/>
  <c r="AA64" i="7"/>
  <c r="Y64" i="7" s="1"/>
  <c r="AA194" i="7"/>
  <c r="Y194" i="7" s="1"/>
  <c r="AA428" i="7"/>
  <c r="AA556" i="7"/>
  <c r="AA70" i="7"/>
  <c r="AA141" i="7"/>
  <c r="Y141" i="7" s="1"/>
  <c r="AA193" i="7"/>
  <c r="Y193" i="7" s="1"/>
  <c r="AA304" i="7"/>
  <c r="Y304" i="7" s="1"/>
  <c r="AA376" i="7"/>
  <c r="Y376" i="7" s="1"/>
  <c r="AA333" i="7"/>
  <c r="AA673" i="7"/>
  <c r="AA80" i="7"/>
  <c r="AA98" i="7"/>
  <c r="AA166" i="7"/>
  <c r="AA213" i="7"/>
  <c r="Y213" i="7" s="1"/>
  <c r="AA314" i="7"/>
  <c r="AA396" i="7"/>
  <c r="Y396" i="7" s="1"/>
  <c r="AA587" i="7"/>
  <c r="AA683" i="7"/>
  <c r="Y683" i="7" s="1"/>
  <c r="AA82" i="7"/>
  <c r="AA31" i="7"/>
  <c r="AA144" i="7"/>
  <c r="AA217" i="7"/>
  <c r="AA119" i="7"/>
  <c r="AA316" i="7"/>
  <c r="AA464" i="7"/>
  <c r="AA357" i="7"/>
  <c r="AA589" i="7"/>
  <c r="AA20" i="7"/>
  <c r="AA33" i="7"/>
  <c r="AA147" i="7"/>
  <c r="AA140" i="7"/>
  <c r="AA234" i="7"/>
  <c r="Y234" i="7" s="1"/>
  <c r="AA188" i="7"/>
  <c r="AA468" i="7"/>
  <c r="AA425" i="7"/>
  <c r="AA623" i="7"/>
  <c r="AA558" i="7"/>
  <c r="AA455" i="7"/>
  <c r="Y455" i="7" s="1"/>
  <c r="AA519" i="7"/>
  <c r="AA638" i="7"/>
  <c r="Y638" i="7" s="1"/>
  <c r="AA872" i="7"/>
  <c r="AA738" i="7"/>
  <c r="AA802" i="7"/>
  <c r="AA450" i="7"/>
  <c r="Y450" i="7" s="1"/>
  <c r="AA347" i="7"/>
  <c r="AA411" i="7"/>
  <c r="Y411" i="7" s="1"/>
  <c r="AA584" i="7"/>
  <c r="AA616" i="7"/>
  <c r="Y616" i="7" s="1"/>
  <c r="AA764" i="7"/>
  <c r="AA953" i="7"/>
  <c r="AA694" i="7"/>
  <c r="AA950" i="7"/>
  <c r="Y950" i="7" s="1"/>
  <c r="AA819" i="7"/>
  <c r="AA470" i="7"/>
  <c r="Y470" i="7" s="1"/>
  <c r="AA431" i="7"/>
  <c r="AA784" i="7"/>
  <c r="AA714" i="7"/>
  <c r="Y714" i="7" s="1"/>
  <c r="AA970" i="7"/>
  <c r="Y970" i="7" s="1"/>
  <c r="AA839" i="7"/>
  <c r="AA522" i="7"/>
  <c r="AA419" i="7"/>
  <c r="AA836" i="7"/>
  <c r="AA769" i="7"/>
  <c r="AA702" i="7"/>
  <c r="Y702" i="7" s="1"/>
  <c r="AA958" i="7"/>
  <c r="AA699" i="7"/>
  <c r="Y699" i="7" s="1"/>
  <c r="AA891" i="7"/>
  <c r="AA831" i="7"/>
  <c r="AA767" i="7"/>
  <c r="AA157" i="7"/>
  <c r="AA209" i="7"/>
  <c r="AA585" i="7"/>
  <c r="AA412" i="7"/>
  <c r="Y412" i="7" s="1"/>
  <c r="AA785" i="7"/>
  <c r="AA364" i="7"/>
  <c r="AA513" i="7"/>
  <c r="AA34" i="7"/>
  <c r="Y34" i="7" s="1"/>
  <c r="AA137" i="7"/>
  <c r="AA198" i="7"/>
  <c r="AA262" i="7"/>
  <c r="Y262" i="7" s="1"/>
  <c r="AA287" i="7"/>
  <c r="Y287" i="7" s="1"/>
  <c r="AA496" i="7"/>
  <c r="AA560" i="7"/>
  <c r="AA517" i="7"/>
  <c r="AA669" i="7"/>
  <c r="AA68" i="7"/>
  <c r="AA189" i="7"/>
  <c r="AA302" i="7"/>
  <c r="Y302" i="7" s="1"/>
  <c r="AA372" i="7"/>
  <c r="AA521" i="7"/>
  <c r="AA575" i="7"/>
  <c r="AA671" i="7"/>
  <c r="AA398" i="7"/>
  <c r="Y398" i="7" s="1"/>
  <c r="AA359" i="7"/>
  <c r="Y359" i="7" s="1"/>
  <c r="AA551" i="7"/>
  <c r="AA590" i="7"/>
  <c r="Y590" i="7" s="1"/>
  <c r="AA712" i="7"/>
  <c r="AA968" i="7"/>
  <c r="AA709" i="7"/>
  <c r="AA965" i="7"/>
  <c r="AA546" i="7"/>
  <c r="AA443" i="7"/>
  <c r="AA632" i="7"/>
  <c r="AA860" i="7"/>
  <c r="AA726" i="7"/>
  <c r="AA790" i="7"/>
  <c r="Y790" i="7" s="1"/>
  <c r="AA982" i="7"/>
  <c r="AA915" i="7"/>
  <c r="AA103" i="7"/>
  <c r="AA527" i="7"/>
  <c r="Y527" i="7" s="1"/>
  <c r="AA880" i="7"/>
  <c r="AA813" i="7"/>
  <c r="AA743" i="7"/>
  <c r="Y743" i="7" s="1"/>
  <c r="AA338" i="7"/>
  <c r="Y338" i="7" s="1"/>
  <c r="AA554" i="7"/>
  <c r="AA323" i="7"/>
  <c r="AA572" i="7"/>
  <c r="AA668" i="7"/>
  <c r="AA932" i="7"/>
  <c r="AA929" i="7"/>
  <c r="AA798" i="7"/>
  <c r="Y798" i="7" s="1"/>
  <c r="AA731" i="7"/>
  <c r="AA847" i="7"/>
  <c r="AA863" i="7"/>
  <c r="AA136" i="7"/>
  <c r="AA541" i="7"/>
  <c r="AA649" i="7"/>
  <c r="AA433" i="7"/>
  <c r="AA561" i="7"/>
  <c r="AA39" i="7"/>
  <c r="AA233" i="7"/>
  <c r="AA292" i="7"/>
  <c r="AA373" i="7"/>
  <c r="AA135" i="7"/>
  <c r="AA99" i="7"/>
  <c r="AA505" i="7"/>
  <c r="AA599" i="7"/>
  <c r="AA471" i="7"/>
  <c r="AA824" i="7"/>
  <c r="AA690" i="7"/>
  <c r="AA427" i="7"/>
  <c r="AA592" i="7"/>
  <c r="AA908" i="7"/>
  <c r="AA447" i="7"/>
  <c r="AA864" i="7"/>
  <c r="AA727" i="7"/>
  <c r="AA293" i="7"/>
  <c r="AA628" i="7"/>
  <c r="AA977" i="7"/>
  <c r="AA715" i="7"/>
  <c r="AA987" i="7"/>
  <c r="AA109" i="7"/>
  <c r="AA152" i="7"/>
  <c r="AA204" i="7"/>
  <c r="AA429" i="7"/>
  <c r="AA279" i="7"/>
  <c r="AA30" i="7"/>
  <c r="AA168" i="7"/>
  <c r="AA129" i="7"/>
  <c r="AA268" i="7"/>
  <c r="AA552" i="7"/>
  <c r="AA509" i="7"/>
  <c r="AA40" i="7"/>
  <c r="AA53" i="7"/>
  <c r="AA85" i="7"/>
  <c r="AA182" i="7"/>
  <c r="AA150" i="7"/>
  <c r="AA274" i="7"/>
  <c r="AA255" i="7"/>
  <c r="AA311" i="7"/>
  <c r="AA167" i="7"/>
  <c r="AA643" i="7"/>
  <c r="AA87" i="7"/>
  <c r="AA149" i="7"/>
  <c r="AA153" i="7"/>
  <c r="AA533" i="7"/>
  <c r="AA677" i="7"/>
  <c r="AA76" i="7"/>
  <c r="AA131" i="7"/>
  <c r="AA199" i="7"/>
  <c r="AA452" i="7"/>
  <c r="AA345" i="7"/>
  <c r="AA615" i="7"/>
  <c r="AA478" i="7"/>
  <c r="AA598" i="7"/>
  <c r="AA630" i="7"/>
  <c r="AA792" i="7"/>
  <c r="AA981" i="7"/>
  <c r="AA914" i="7"/>
  <c r="AA362" i="7"/>
  <c r="AA576" i="7"/>
  <c r="AA678" i="7"/>
  <c r="AA940" i="7"/>
  <c r="AA937" i="7"/>
  <c r="AA806" i="7"/>
  <c r="AA739" i="7"/>
  <c r="AA995" i="7"/>
  <c r="AA386" i="7"/>
  <c r="AA232" i="7"/>
  <c r="AA351" i="7"/>
  <c r="AA704" i="7"/>
  <c r="AA960" i="7"/>
  <c r="AA957" i="7"/>
  <c r="AA826" i="7"/>
  <c r="AA823" i="7"/>
  <c r="AA442" i="7"/>
  <c r="AA756" i="7"/>
  <c r="AA688" i="7"/>
  <c r="AA753" i="7"/>
  <c r="AA945" i="7"/>
  <c r="AA682" i="7"/>
  <c r="AA811" i="7"/>
  <c r="AA684" i="7"/>
  <c r="AA946" i="7"/>
  <c r="AA962" i="7"/>
  <c r="AA59" i="7"/>
  <c r="Y59" i="7" s="1"/>
  <c r="AA312" i="7"/>
  <c r="Y312" i="7" s="1"/>
  <c r="AA328" i="7"/>
  <c r="Y328" i="7" s="1"/>
  <c r="AA477" i="7"/>
  <c r="Y477" i="7" s="1"/>
  <c r="AA69" i="7"/>
  <c r="AA172" i="7"/>
  <c r="Y172" i="7" s="1"/>
  <c r="AA223" i="7"/>
  <c r="Y223" i="7" s="1"/>
  <c r="AA297" i="7"/>
  <c r="AA661" i="7"/>
  <c r="Y661" i="7" s="1"/>
  <c r="AA334" i="7"/>
  <c r="AA163" i="7"/>
  <c r="Y163" i="7" s="1"/>
  <c r="AA252" i="7"/>
  <c r="AA441" i="7"/>
  <c r="Y441" i="7" s="1"/>
  <c r="AA888" i="7"/>
  <c r="Y888" i="7" s="1"/>
  <c r="AA693" i="7"/>
  <c r="Y693" i="7" s="1"/>
  <c r="AA861" i="7"/>
  <c r="Y861" i="7" s="1"/>
  <c r="AA989" i="7"/>
  <c r="Y989" i="7" s="1"/>
  <c r="AA499" i="7"/>
  <c r="AA846" i="7"/>
  <c r="Y846" i="7" s="1"/>
  <c r="AA67" i="7"/>
  <c r="AA83" i="7"/>
  <c r="AA124" i="7"/>
  <c r="AA48" i="7"/>
  <c r="Y48" i="7" s="1"/>
  <c r="AA61" i="7"/>
  <c r="AA240" i="7"/>
  <c r="Y240" i="7" s="1"/>
  <c r="AA651" i="7"/>
  <c r="Y651" i="7" s="1"/>
  <c r="AA549" i="7"/>
  <c r="Y549" i="7" s="1"/>
  <c r="AA685" i="7"/>
  <c r="Y685" i="7" s="1"/>
  <c r="AA315" i="7"/>
  <c r="Y315" i="7" s="1"/>
  <c r="AA110" i="7"/>
  <c r="Y110" i="7" s="1"/>
  <c r="AA361" i="7"/>
  <c r="Y361" i="7" s="1"/>
  <c r="AA805" i="7"/>
  <c r="AA930" i="7"/>
  <c r="AA700" i="7"/>
  <c r="AA889" i="7"/>
  <c r="Y889" i="7" s="1"/>
  <c r="AA687" i="7"/>
  <c r="Y687" i="7" s="1"/>
  <c r="AA406" i="7"/>
  <c r="AA594" i="7"/>
  <c r="AA973" i="7"/>
  <c r="Y973" i="7" s="1"/>
  <c r="AA772" i="7"/>
  <c r="AA961" i="7"/>
  <c r="AA815" i="7"/>
  <c r="AA224" i="7"/>
  <c r="AA294" i="7"/>
  <c r="Y294" i="7" s="1"/>
  <c r="AA179" i="7"/>
  <c r="Y179" i="7" s="1"/>
  <c r="AA15" i="7"/>
  <c r="AA453" i="7"/>
  <c r="Y453" i="7" s="1"/>
  <c r="AA605" i="7"/>
  <c r="Y605" i="7" s="1"/>
  <c r="AA49" i="7"/>
  <c r="Y49" i="7" s="1"/>
  <c r="AA264" i="7"/>
  <c r="AA654" i="7"/>
  <c r="AA482" i="7"/>
  <c r="AA793" i="7"/>
  <c r="Y793" i="7" s="1"/>
  <c r="AA851" i="7"/>
  <c r="Y851" i="7" s="1"/>
  <c r="AA642" i="7"/>
  <c r="Y642" i="7" s="1"/>
  <c r="AA749" i="7"/>
  <c r="AA746" i="7"/>
  <c r="Y746" i="7" s="1"/>
  <c r="AA515" i="7"/>
  <c r="Y515" i="7" s="1"/>
  <c r="AA734" i="7"/>
  <c r="Y734" i="7" s="1"/>
  <c r="AA923" i="7"/>
  <c r="AA93" i="7"/>
  <c r="AA413" i="7"/>
  <c r="Y413" i="7" s="1"/>
  <c r="AA56" i="7"/>
  <c r="Y56" i="7" s="1"/>
  <c r="AA37" i="7"/>
  <c r="AA330" i="7"/>
  <c r="AA597" i="7"/>
  <c r="AA231" i="7"/>
  <c r="Y231" i="7" s="1"/>
  <c r="AA377" i="7"/>
  <c r="AA446" i="7"/>
  <c r="Y446" i="7" s="1"/>
  <c r="AA844" i="7"/>
  <c r="AA422" i="7"/>
  <c r="AA730" i="7"/>
  <c r="AA410" i="7"/>
  <c r="AA472" i="7"/>
  <c r="AA281" i="7"/>
  <c r="AA390" i="7"/>
  <c r="AA164" i="7"/>
  <c r="AA321" i="7"/>
  <c r="AA603" i="7"/>
  <c r="AA190" i="7"/>
  <c r="AA235" i="7"/>
  <c r="AA424" i="7"/>
  <c r="AA488" i="7"/>
  <c r="AA601" i="7"/>
  <c r="AA633" i="7"/>
  <c r="AA21" i="7"/>
  <c r="AA210" i="7"/>
  <c r="AA444" i="7"/>
  <c r="AA465" i="7"/>
  <c r="AA42" i="7"/>
  <c r="AA276" i="7"/>
  <c r="AA319" i="7"/>
  <c r="AA192" i="7"/>
  <c r="AA469" i="7"/>
  <c r="AA537" i="7"/>
  <c r="AA583" i="7"/>
  <c r="AA375" i="7"/>
  <c r="AA984" i="7"/>
  <c r="AA725" i="7"/>
  <c r="AA917" i="7"/>
  <c r="AA562" i="7"/>
  <c r="AA876" i="7"/>
  <c r="AA998" i="7"/>
  <c r="AA893" i="7"/>
  <c r="AA762" i="7"/>
  <c r="AA580" i="7"/>
  <c r="AA948" i="7"/>
  <c r="AA878" i="7"/>
  <c r="Y681" i="7"/>
  <c r="Y371" i="7"/>
  <c r="Y913" i="7"/>
  <c r="Y609" i="7"/>
  <c r="Y587" i="7"/>
  <c r="Y558" i="7"/>
  <c r="Y744" i="7"/>
  <c r="Y956" i="7"/>
  <c r="Y431" i="7"/>
  <c r="Y894" i="7"/>
  <c r="Y560" i="7"/>
  <c r="Y669" i="7"/>
  <c r="Y372" i="7"/>
  <c r="Y575" i="7"/>
  <c r="Y732" i="7"/>
  <c r="Y941" i="7"/>
  <c r="Y91" i="7"/>
  <c r="Y111" i="7"/>
  <c r="Y334" i="7"/>
  <c r="Y365" i="7"/>
  <c r="Y577" i="7"/>
  <c r="Y545" i="7"/>
  <c r="Y211" i="7"/>
  <c r="Y697" i="7"/>
  <c r="Y886" i="7"/>
  <c r="Y406" i="7"/>
  <c r="Y594" i="7"/>
  <c r="Y483" i="7"/>
  <c r="Y897" i="7"/>
  <c r="Y719" i="7"/>
  <c r="Y267" i="7"/>
  <c r="Y939" i="7"/>
  <c r="Y138" i="7"/>
  <c r="Y482" i="7"/>
  <c r="Y935" i="7"/>
  <c r="Y392" i="7"/>
  <c r="Y716" i="7"/>
  <c r="Y349" i="7"/>
  <c r="Y236" i="7"/>
  <c r="Y45" i="7"/>
  <c r="Y15" i="7"/>
  <c r="Y426" i="7"/>
  <c r="Y466" i="7"/>
  <c r="Y417" i="7"/>
  <c r="Y188" i="7"/>
  <c r="Y700" i="7"/>
  <c r="Y522" i="7"/>
  <c r="Y137" i="7"/>
  <c r="Y103" i="7"/>
  <c r="Y660" i="7"/>
  <c r="Y620" i="7"/>
  <c r="Y735" i="7"/>
  <c r="Y295" i="7"/>
  <c r="Y58" i="7"/>
  <c r="Y818" i="7"/>
  <c r="Y186" i="7"/>
  <c r="Y797" i="7"/>
  <c r="Y29" i="7"/>
  <c r="Y653" i="7"/>
  <c r="Y286" i="7"/>
  <c r="Y574" i="7"/>
  <c r="Y495" i="7"/>
  <c r="Y815" i="7"/>
  <c r="Y767" i="7"/>
  <c r="Y66" i="7"/>
  <c r="Y178" i="7"/>
  <c r="Y816" i="7"/>
  <c r="Y27" i="7"/>
  <c r="Y597" i="7"/>
  <c r="Y92" i="7"/>
  <c r="Y631" i="7"/>
  <c r="Y794" i="7"/>
  <c r="Y22" i="7"/>
  <c r="Y619" i="7"/>
  <c r="Y31" i="7"/>
  <c r="Y464" i="7"/>
  <c r="Y553" i="7"/>
  <c r="Y648" i="7"/>
  <c r="Y825" i="7"/>
  <c r="Y228" i="7"/>
  <c r="Y423" i="7"/>
  <c r="Y546" i="7"/>
  <c r="Y572" i="7"/>
  <c r="Y926" i="7"/>
  <c r="Y252" i="7"/>
  <c r="Y83" i="7"/>
  <c r="Y124" i="7"/>
  <c r="Y165" i="7"/>
  <c r="Y1000" i="7"/>
  <c r="Y761" i="7"/>
  <c r="Y691" i="7"/>
  <c r="Y717" i="7"/>
  <c r="Y967" i="7"/>
  <c r="Y570" i="7"/>
  <c r="Y667" i="7"/>
  <c r="Y79" i="7"/>
  <c r="Y264" i="7"/>
  <c r="Y840" i="7"/>
  <c r="Y834" i="7"/>
  <c r="Y865" i="7"/>
  <c r="Y5" i="7"/>
  <c r="Y93" i="7"/>
  <c r="R88" i="7" a="1"/>
  <c r="R160" i="7" a="1"/>
  <c r="R132" i="7" a="1"/>
  <c r="R277" i="7" a="1"/>
  <c r="R634" i="7" a="1"/>
  <c r="R788" i="7" a="1"/>
  <c r="R238" i="7" a="1"/>
  <c r="R239" i="7" a="1"/>
  <c r="R206" i="7" a="1"/>
  <c r="R641" i="7" a="1"/>
  <c r="R417" i="7" a="1"/>
  <c r="R101" i="7" a="1"/>
  <c r="R336" i="7" a="1"/>
  <c r="R84" i="7" a="1"/>
  <c r="R215" i="7" a="1"/>
  <c r="R391" i="7" a="1"/>
  <c r="R741" i="7" a="1"/>
  <c r="R648" i="7" a="1"/>
  <c r="R691" i="7" a="1"/>
  <c r="R658" i="7" a="1"/>
  <c r="R711" i="7" a="1"/>
  <c r="R588" i="7" a="1"/>
  <c r="R830" i="7" a="1"/>
  <c r="R118" i="7" a="1"/>
  <c r="R73" i="7" a="1"/>
  <c r="R538" i="7" a="1"/>
  <c r="R667" i="7" a="1"/>
  <c r="R175" i="7" a="1"/>
  <c r="R350" i="7" a="1"/>
  <c r="R500" i="7" a="1"/>
  <c r="R423" i="7" a="1"/>
  <c r="R837" i="7" a="1"/>
  <c r="R732" i="7" a="1"/>
  <c r="R918" i="7" a="1"/>
  <c r="R578" i="7" a="1"/>
  <c r="R941" i="7" a="1"/>
  <c r="R451" i="7" a="1"/>
  <c r="R926" i="7" a="1"/>
  <c r="R5" i="7" a="1"/>
  <c r="R222" i="7" a="1"/>
  <c r="R289" i="7" a="1"/>
  <c r="R352" i="7" a="1"/>
  <c r="R885" i="7" a="1"/>
  <c r="R905" i="7" a="1"/>
  <c r="R736" i="7" a="1"/>
  <c r="R563" i="7" a="1"/>
  <c r="R783" i="7" a="1"/>
  <c r="R13" i="7" a="1"/>
  <c r="R104" i="7" a="1"/>
  <c r="R143" i="7" a="1"/>
  <c r="R261" i="7" a="1"/>
  <c r="R401" i="7" a="1"/>
  <c r="R55" i="7" a="1"/>
  <c r="R195" i="7" a="1"/>
  <c r="R405" i="7" a="1"/>
  <c r="R90" i="7" a="1"/>
  <c r="R324" i="7" a="1"/>
  <c r="R301" i="7" a="1"/>
  <c r="R786" i="7" a="1"/>
  <c r="R812" i="7" a="1"/>
  <c r="R867" i="7" a="1"/>
  <c r="R829" i="7" a="1"/>
  <c r="R951" i="7" a="1"/>
  <c r="R644" i="7" a="1"/>
  <c r="R890" i="7" a="1"/>
  <c r="R983" i="7" a="1"/>
  <c r="R303" i="7" a="1"/>
  <c r="R591" i="7" a="1"/>
  <c r="R697" i="7" a="1"/>
  <c r="R717" i="7" a="1"/>
  <c r="R894" i="7" a="1"/>
  <c r="R570" i="7" a="1"/>
  <c r="R81" i="7" a="1"/>
  <c r="R904" i="7" a="1"/>
  <c r="R816" i="7" a="1"/>
  <c r="R865" i="7" a="1"/>
  <c r="R523" i="7" a="1"/>
  <c r="R339" i="7" a="1"/>
  <c r="R927" i="7" a="1"/>
  <c r="R349" i="7" a="1"/>
  <c r="R540" i="7" a="1"/>
  <c r="R236" i="7" a="1"/>
  <c r="R186" i="7" a="1"/>
  <c r="R760" i="7" a="1"/>
  <c r="R963" i="7" a="1"/>
  <c r="R797" i="7" a="1"/>
  <c r="R879" i="7" a="1"/>
  <c r="R45" i="7" a="1"/>
  <c r="R257" i="7" a="1"/>
  <c r="R577" i="7" a="1"/>
  <c r="R162" i="7" a="1"/>
  <c r="R307" i="7" a="1"/>
  <c r="R211" i="7" a="1"/>
  <c r="R653" i="7" a="1"/>
  <c r="R286" i="7" a="1"/>
  <c r="R489" i="7" a="1"/>
  <c r="R574" i="7" a="1"/>
  <c r="R933" i="7" a="1"/>
  <c r="R761" i="7" a="1"/>
  <c r="R495" i="7" a="1"/>
  <c r="R845" i="7" a="1"/>
  <c r="R483" i="7" a="1"/>
  <c r="R833" i="7" a="1"/>
  <c r="R735" i="7" a="1"/>
  <c r="R416" i="7" a="1"/>
  <c r="R969" i="7" a="1"/>
  <c r="R939" i="7" a="1"/>
  <c r="R79" i="7" a="1"/>
  <c r="R368" i="7" a="1"/>
  <c r="R115" i="7" a="1"/>
  <c r="R607" i="7" a="1"/>
  <c r="R706" i="7" a="1"/>
  <c r="R507" i="7" a="1"/>
  <c r="R857" i="7" a="1"/>
  <c r="R979" i="7" a="1"/>
  <c r="R877" i="7" a="1"/>
  <c r="R426" i="7" a="1"/>
  <c r="R996" i="7" a="1"/>
  <c r="R1003" i="7" a="1"/>
  <c r="R229" i="7" a="1"/>
  <c r="R28" i="7" a="1"/>
  <c r="R484" i="7" a="1"/>
  <c r="R771" i="7" a="1"/>
  <c r="R843" i="7" a="1"/>
  <c r="R593" i="7" a="1"/>
  <c r="R62" i="7" a="1"/>
  <c r="R360" i="7" a="1"/>
  <c r="R72" i="7" a="1"/>
  <c r="R579" i="7" a="1"/>
  <c r="R201" i="7" a="1"/>
  <c r="R581" i="7" a="1"/>
  <c r="R57" i="7" a="1"/>
  <c r="R516" i="7" a="1"/>
  <c r="R503" i="7" a="1"/>
  <c r="R722" i="7" a="1"/>
  <c r="R608" i="7" a="1"/>
  <c r="R803" i="7" a="1"/>
  <c r="R618" i="7" a="1"/>
  <c r="R765" i="7" a="1"/>
  <c r="R612" i="7" a="1"/>
  <c r="R875" i="7" a="1"/>
  <c r="R707" i="7" a="1"/>
  <c r="R365" i="7" a="1"/>
  <c r="R145" i="7" a="1"/>
  <c r="R226" i="7" a="1"/>
  <c r="R165" i="7" a="1"/>
  <c r="R886" i="7" a="1"/>
  <c r="R827" i="7" a="1"/>
  <c r="R346" i="7" a="1"/>
  <c r="R202" i="7" a="1"/>
  <c r="R834" i="7" a="1"/>
  <c r="R636" i="7" a="1"/>
  <c r="R58" i="7" a="1"/>
  <c r="R343" i="7" a="1"/>
  <c r="R550" i="7" a="1"/>
  <c r="R943" i="7" a="1"/>
  <c r="R11" i="7" a="1"/>
  <c r="R342" i="7" a="1"/>
  <c r="R154" i="7" a="1"/>
  <c r="R728" i="7" a="1"/>
  <c r="R518" i="7" a="1"/>
  <c r="R747" i="7" a="1"/>
  <c r="R681" i="7" a="1"/>
  <c r="R181" i="7" a="1"/>
  <c r="R631" i="7" a="1"/>
  <c r="R555" i="7" a="1"/>
  <c r="R800" i="7" a="1"/>
  <c r="R913" i="7" a="1"/>
  <c r="R288" i="7" a="1"/>
  <c r="R194" i="7" a="1"/>
  <c r="R141" i="7" a="1"/>
  <c r="R333" i="7" a="1"/>
  <c r="R166" i="7" a="1"/>
  <c r="R587" i="7" a="1"/>
  <c r="R144" i="7" a="1"/>
  <c r="R464" i="7" a="1"/>
  <c r="R33" i="7" a="1"/>
  <c r="R188" i="7" a="1"/>
  <c r="R558" i="7" a="1"/>
  <c r="R872" i="7" a="1"/>
  <c r="R347" i="7" a="1"/>
  <c r="R764" i="7" a="1"/>
  <c r="R819" i="7" a="1"/>
  <c r="R714" i="7" a="1"/>
  <c r="R419" i="7" a="1"/>
  <c r="R958" i="7" a="1"/>
  <c r="R767" i="7" a="1"/>
  <c r="R412" i="7" a="1"/>
  <c r="R34" i="7" a="1"/>
  <c r="R287" i="7" a="1"/>
  <c r="R669" i="7" a="1"/>
  <c r="R372" i="7" a="1"/>
  <c r="R398" i="7" a="1"/>
  <c r="R712" i="7" a="1"/>
  <c r="R546" i="7" a="1"/>
  <c r="R726" i="7" a="1"/>
  <c r="R103" i="7" a="1"/>
  <c r="R743" i="7" a="1"/>
  <c r="R572" i="7" a="1"/>
  <c r="R798" i="7" a="1"/>
  <c r="R136" i="7" a="1"/>
  <c r="R561" i="7" a="1"/>
  <c r="R373" i="7" a="1"/>
  <c r="R599" i="7" a="1"/>
  <c r="R427" i="7" a="1"/>
  <c r="R864" i="7" a="1"/>
  <c r="R977" i="7" a="1"/>
  <c r="R152" i="7" a="1"/>
  <c r="R30" i="7" a="1"/>
  <c r="R552" i="7" a="1"/>
  <c r="R85" i="7" a="1"/>
  <c r="R255" i="7" a="1"/>
  <c r="R87" i="7" a="1"/>
  <c r="R677" i="7" a="1"/>
  <c r="R452" i="7" a="1"/>
  <c r="R598" i="7" a="1"/>
  <c r="R914" i="7" a="1"/>
  <c r="R940" i="7" a="1"/>
  <c r="R995" i="7" a="1"/>
  <c r="R704" i="7" a="1"/>
  <c r="R823" i="7" a="1"/>
  <c r="R753" i="7" a="1"/>
  <c r="R684" i="7" a="1"/>
  <c r="R312" i="7" a="1"/>
  <c r="R172" i="7" a="1"/>
  <c r="R334" i="7" a="1"/>
  <c r="R888" i="7" a="1"/>
  <c r="R499" i="7" a="1"/>
  <c r="R124" i="7" a="1"/>
  <c r="R651" i="7" a="1"/>
  <c r="R110" i="7" a="1"/>
  <c r="R700" i="7" a="1"/>
  <c r="R594" i="7" a="1"/>
  <c r="R815" i="7" a="1"/>
  <c r="R15" i="7" a="1"/>
  <c r="R264" i="7" a="1"/>
  <c r="R851" i="7" a="1"/>
  <c r="R515" i="7" a="1"/>
  <c r="R413" i="7" a="1"/>
  <c r="R597" i="7" a="1"/>
  <c r="R844" i="7" a="1"/>
  <c r="R472" i="7" a="1"/>
  <c r="R321" i="7" a="1"/>
  <c r="R424" i="7" a="1"/>
  <c r="R21" i="7" a="1"/>
  <c r="R42" i="7" a="1"/>
  <c r="R469" i="7" a="1"/>
  <c r="R984" i="7" a="1"/>
  <c r="R876" i="7" a="1"/>
  <c r="R580" i="7" a="1"/>
  <c r="P19" i="7" a="1"/>
  <c r="P396" i="7" a="1"/>
  <c r="P361" i="7" a="1"/>
  <c r="P616" i="7" a="1"/>
  <c r="P627" i="7" a="1"/>
  <c r="P111" i="7" a="1"/>
  <c r="P383" i="7" a="1"/>
  <c r="P577" i="7" a="1"/>
  <c r="P421" i="7" a="1"/>
  <c r="P406" i="7" a="1"/>
  <c r="P267" i="7" a="1"/>
  <c r="P723" i="7" a="1"/>
  <c r="P935" i="7" a="1"/>
  <c r="P486" i="7" a="1"/>
  <c r="P15" i="7" a="1"/>
  <c r="P437" i="7" a="1"/>
  <c r="P188" i="7" a="1"/>
  <c r="P656" i="7" a="1"/>
  <c r="P223" i="7" a="1"/>
  <c r="P179" i="7" a="1"/>
  <c r="P1002" i="7" a="1"/>
  <c r="P374" i="7" a="1"/>
  <c r="P972" i="7" a="1"/>
  <c r="P286" i="7" a="1"/>
  <c r="P758" i="7" a="1"/>
  <c r="P815" i="7" a="1"/>
  <c r="P902" i="7" a="1"/>
  <c r="P183" i="7" a="1"/>
  <c r="P568" i="7" a="1"/>
  <c r="P993" i="7" a="1"/>
  <c r="P794" i="7" a="1"/>
  <c r="P976" i="7" a="1"/>
  <c r="P790" i="7" a="1"/>
  <c r="P926" i="7" a="1"/>
  <c r="P173" i="7" a="1"/>
  <c r="P282" i="7" a="1"/>
  <c r="P655" i="7" a="1"/>
  <c r="P626" i="7" a="1"/>
  <c r="P667" i="7" a="1"/>
  <c r="P329" i="7" a="1"/>
  <c r="P740" i="7" a="1"/>
  <c r="P659" i="7" a="1"/>
  <c r="P767" i="7" a="1"/>
  <c r="P970" i="7" a="1"/>
  <c r="P527" i="7" a="1"/>
  <c r="P83" i="7" a="1"/>
  <c r="P1000" i="7" a="1"/>
  <c r="P79" i="7" a="1"/>
  <c r="P865" i="7" a="1"/>
  <c r="P420" i="7" a="1"/>
  <c r="P441" i="7" a="1"/>
  <c r="P216" i="7" a="1"/>
  <c r="P309" i="7" a="1"/>
  <c r="P830" i="7" a="1"/>
  <c r="P859" i="7" a="1"/>
  <c r="P975" i="7" a="1"/>
  <c r="P979" i="7" a="1"/>
  <c r="P617" i="7" a="1"/>
  <c r="P102" i="7" a="1"/>
  <c r="P300" i="7" a="1"/>
  <c r="P413" i="7" a="1"/>
  <c r="R92" i="7" a="1"/>
  <c r="R791" i="7" a="1"/>
  <c r="R51" i="7" a="1"/>
  <c r="R619" i="7" a="1"/>
  <c r="R221" i="7" a="1"/>
  <c r="R744" i="7" a="1"/>
  <c r="R285" i="7" a="1"/>
  <c r="R964" i="7" a="1"/>
  <c r="R363" i="7" a="1"/>
  <c r="R389" i="7" a="1"/>
  <c r="R622" i="7" a="1"/>
  <c r="R335" i="7" a="1"/>
  <c r="R938" i="7" a="1"/>
  <c r="R14" i="7" a="1"/>
  <c r="R96" i="7" a="1"/>
  <c r="R899" i="7" a="1"/>
  <c r="R344" i="7" a="1"/>
  <c r="R123" i="7" a="1"/>
  <c r="R265" i="7" a="1"/>
  <c r="R12" i="7" a="1"/>
  <c r="R920" i="7" a="1"/>
  <c r="R650" i="7" a="1"/>
  <c r="R467" i="7" a="1"/>
  <c r="R326" i="7" a="1"/>
  <c r="R808" i="7" a="1"/>
  <c r="R246" i="7" a="1"/>
  <c r="R502" i="7" a="1"/>
  <c r="R931" i="7" a="1"/>
  <c r="R91" i="7" a="1"/>
  <c r="R378" i="7" a="1"/>
  <c r="R511" i="7" a="1"/>
  <c r="R440" i="7" a="1"/>
  <c r="R105" i="7" a="1"/>
  <c r="R532" i="7" a="1"/>
  <c r="R475" i="7" a="1"/>
  <c r="R903" i="7" a="1"/>
  <c r="R24" i="7" a="1"/>
  <c r="R992" i="7" a="1"/>
  <c r="R573" i="7" a="1"/>
  <c r="R291" i="7" a="1"/>
  <c r="R686" i="7" a="1"/>
  <c r="R862" i="7" a="1"/>
  <c r="R237" i="7" a="1"/>
  <c r="R54" i="7" a="1"/>
  <c r="R569" i="7" a="1"/>
  <c r="R384" i="7" a="1"/>
  <c r="R542" i="7" a="1"/>
  <c r="R672" i="7" a="1"/>
  <c r="R506" i="7" a="1"/>
  <c r="R919" i="7" a="1"/>
  <c r="R524" i="7" a="1"/>
  <c r="R757" i="7" a="1"/>
  <c r="R438" i="7" a="1"/>
  <c r="R696" i="7" a="1"/>
  <c r="R381" i="7" a="1"/>
  <c r="R809" i="7" a="1"/>
  <c r="R497" i="7" a="1"/>
  <c r="R710" i="7" a="1"/>
  <c r="R493" i="7" a="1"/>
  <c r="R304" i="7" a="1"/>
  <c r="R82" i="7" a="1"/>
  <c r="R140" i="7" a="1"/>
  <c r="R584" i="7" a="1"/>
  <c r="R839" i="7" a="1"/>
  <c r="R209" i="7" a="1"/>
  <c r="R198" i="7" a="1"/>
  <c r="R575" i="7" a="1"/>
  <c r="R632" i="7" a="1"/>
  <c r="R554" i="7" a="1"/>
  <c r="R649" i="7" a="1"/>
  <c r="R824" i="7" a="1"/>
  <c r="R293" i="7" a="1"/>
  <c r="R129" i="7" a="1"/>
  <c r="R167" i="7" a="1"/>
  <c r="R615" i="7" a="1"/>
  <c r="R806" i="7" a="1"/>
  <c r="R756" i="7" a="1"/>
  <c r="R477" i="7" a="1"/>
  <c r="R861" i="7" a="1"/>
  <c r="R685" i="7" a="1"/>
  <c r="R294" i="7" a="1"/>
  <c r="R482" i="7" a="1"/>
  <c r="R37" i="7" a="1"/>
  <c r="R390" i="7" a="1"/>
  <c r="R444" i="7" a="1"/>
  <c r="R893" i="7" a="1"/>
  <c r="P376" i="7" a="1"/>
  <c r="P744" i="7" a="1"/>
  <c r="P575" i="7" a="1"/>
  <c r="P91" i="7" a="1"/>
  <c r="P545" i="7" a="1"/>
  <c r="P897" i="7" a="1"/>
  <c r="P882" i="7" a="1"/>
  <c r="P642" i="7" a="1"/>
  <c r="P45" i="7" a="1"/>
  <c r="P417" i="7" a="1"/>
  <c r="P302" i="7" a="1"/>
  <c r="P295" i="7" a="1"/>
  <c r="P797" i="7" a="1"/>
  <c r="P495" i="7" a="1"/>
  <c r="P66" i="7" a="1"/>
  <c r="P597" i="7" a="1"/>
  <c r="P619" i="7" a="1"/>
  <c r="P708" i="7" a="1"/>
  <c r="P252" i="7" a="1"/>
  <c r="P165" i="7" a="1"/>
  <c r="P967" i="7" a="1"/>
  <c r="P453" i="7" a="1"/>
  <c r="P777" i="7" a="1"/>
  <c r="R369" i="7" a="1"/>
  <c r="R127" i="7" a="1"/>
  <c r="R548" i="7" a="1"/>
  <c r="R491" i="7" a="1"/>
  <c r="R666" i="7" a="1"/>
  <c r="R718" i="7" a="1"/>
  <c r="R536" i="7" a="1"/>
  <c r="R19" i="7" a="1"/>
  <c r="R504" i="7" a="1"/>
  <c r="R139" i="7" a="1"/>
  <c r="R481" i="7" a="1"/>
  <c r="R169" i="7" a="1"/>
  <c r="R528" i="7" a="1"/>
  <c r="R170" i="7" a="1"/>
  <c r="R404" i="7" a="1"/>
  <c r="R606" i="7" a="1"/>
  <c r="R997" i="7" a="1"/>
  <c r="R892" i="7" a="1"/>
  <c r="R947" i="7" a="1"/>
  <c r="R912" i="7" a="1"/>
  <c r="R967" i="7" a="1"/>
  <c r="R708" i="7" a="1"/>
  <c r="R955" i="7" a="1"/>
  <c r="R627" i="7" a="1"/>
  <c r="R646" i="7" a="1"/>
  <c r="R625" i="7" a="1"/>
  <c r="R212" i="7" a="1"/>
  <c r="R432" i="7" a="1"/>
  <c r="R17" i="7" a="1"/>
  <c r="R393" i="7" a="1"/>
  <c r="R487" i="7" a="1"/>
  <c r="R418" i="7" a="1"/>
  <c r="R796" i="7" a="1"/>
  <c r="R787" i="7" a="1"/>
  <c r="R610" i="7" a="1"/>
  <c r="R674" i="7" a="1"/>
  <c r="R804" i="7" a="1"/>
  <c r="R859" i="7" a="1"/>
  <c r="R975" i="7" a="1"/>
  <c r="R520" i="7" a="1"/>
  <c r="R659" i="7" a="1"/>
  <c r="R501" i="7" a="1"/>
  <c r="R402" i="7" a="1"/>
  <c r="R774" i="7" a="1"/>
  <c r="R855" i="7" a="1"/>
  <c r="R852" i="7" a="1"/>
  <c r="R35" i="7" a="1"/>
  <c r="R77" i="7" a="1"/>
  <c r="R159" i="7" a="1"/>
  <c r="R196" i="7" a="1"/>
  <c r="R306" i="7" a="1"/>
  <c r="R611" i="7" a="1"/>
  <c r="R89" i="7" a="1"/>
  <c r="R259" i="7" a="1"/>
  <c r="R645" i="7" a="1"/>
  <c r="R158" i="7" a="1"/>
  <c r="R208" i="7" a="1"/>
  <c r="R566" i="7" a="1"/>
  <c r="R498" i="7" a="1"/>
  <c r="R745" i="7" a="1"/>
  <c r="R479" i="7" a="1"/>
  <c r="R698" i="7" a="1"/>
  <c r="R184" i="7" a="1"/>
  <c r="R817" i="7" a="1"/>
  <c r="R820" i="7" a="1"/>
  <c r="R173" i="7" a="1"/>
  <c r="R525" i="7" a="1"/>
  <c r="R494" i="7" a="1"/>
  <c r="R367" i="7" a="1"/>
  <c r="R458" i="7" a="1"/>
  <c r="R751" i="7" a="1"/>
  <c r="R47" i="7" a="1"/>
  <c r="R178" i="7" a="1"/>
  <c r="R770" i="7" a="1"/>
  <c r="R1002" i="7" a="1"/>
  <c r="R990" i="7" a="1"/>
  <c r="R873" i="7" a="1"/>
  <c r="R692" i="7" a="1"/>
  <c r="R78" i="7" a="1"/>
  <c r="R374" i="7" a="1"/>
  <c r="R595" i="7" a="1"/>
  <c r="R565" i="7" a="1"/>
  <c r="R420" i="7" a="1"/>
  <c r="R949" i="7" a="1"/>
  <c r="R486" i="7" a="1"/>
  <c r="R986" i="7" a="1"/>
  <c r="R225" i="7" a="1"/>
  <c r="R298" i="7" a="1"/>
  <c r="R187" i="7" a="1"/>
  <c r="R260" i="7" a="1"/>
  <c r="R108" i="7" a="1"/>
  <c r="R63" i="7" a="1"/>
  <c r="R421" i="7" a="1"/>
  <c r="R65" i="7" a="1"/>
  <c r="R340" i="7" a="1"/>
  <c r="R655" i="7" a="1"/>
  <c r="R670" i="7" a="1"/>
  <c r="R514" i="7" a="1"/>
  <c r="R758" i="7" a="1"/>
  <c r="R626" i="7" a="1"/>
  <c r="R778" i="7" a="1"/>
  <c r="R547" i="7" a="1"/>
  <c r="R766" i="7" a="1"/>
  <c r="R959" i="7" a="1"/>
  <c r="R305" i="7" a="1"/>
  <c r="R902" i="7" a="1"/>
  <c r="R86" i="7" a="1"/>
  <c r="R133" i="7" a="1"/>
  <c r="R325" i="7" a="1"/>
  <c r="R183" i="7" a="1"/>
  <c r="R462" i="7" a="1"/>
  <c r="R898" i="7" a="1"/>
  <c r="R568" i="7" a="1"/>
  <c r="R921" i="7" a="1"/>
  <c r="R366" i="7" a="1"/>
  <c r="R810" i="7" a="1"/>
  <c r="R387" i="7" a="1"/>
  <c r="R993" i="7" a="1"/>
  <c r="R971" i="7" a="1"/>
  <c r="R220" i="7" a="1"/>
  <c r="R126" i="7" a="1"/>
  <c r="R663" i="7" a="1"/>
  <c r="R733" i="7" a="1"/>
  <c r="R895" i="7" a="1"/>
  <c r="R32" i="7" a="1"/>
  <c r="R75" i="7" a="1"/>
  <c r="R313" i="7" a="1"/>
  <c r="R146" i="7" a="1"/>
  <c r="R675" i="7" a="1"/>
  <c r="R308" i="7" a="1"/>
  <c r="R613" i="7" a="1"/>
  <c r="R94" i="7" a="1"/>
  <c r="R409" i="7" a="1"/>
  <c r="R662" i="7" a="1"/>
  <c r="R434" i="7" a="1"/>
  <c r="R748" i="7" a="1"/>
  <c r="R454" i="7" a="1"/>
  <c r="R768" i="7" a="1"/>
  <c r="R887" i="7" a="1"/>
  <c r="R884" i="7" a="1"/>
  <c r="R994" i="7" a="1"/>
  <c r="R383" i="7" a="1"/>
  <c r="R171" i="7" a="1"/>
  <c r="R251" i="7" a="1"/>
  <c r="R282" i="7" a="1"/>
  <c r="R400" i="7" a="1"/>
  <c r="R755" i="7" a="1"/>
  <c r="R290" i="7" a="1"/>
  <c r="R176" i="7" a="1"/>
  <c r="R266" i="7" a="1"/>
  <c r="R729" i="7" a="1"/>
  <c r="R27" i="7" a="1"/>
  <c r="R544" i="7" a="1"/>
  <c r="R614" i="7" a="1"/>
  <c r="R858" i="7" a="1"/>
  <c r="R151" i="7" a="1"/>
  <c r="R43" i="7" a="1"/>
  <c r="R8" i="7" a="1"/>
  <c r="R205" i="7" a="1"/>
  <c r="R850" i="7" a="1"/>
  <c r="R543" i="7" a="1"/>
  <c r="R97" i="7" a="1"/>
  <c r="R348" i="7" a="1"/>
  <c r="R437" i="7" a="1"/>
  <c r="R821" i="7" a="1"/>
  <c r="R841" i="7" a="1"/>
  <c r="R794" i="7" a="1"/>
  <c r="R974" i="7" a="1"/>
  <c r="R219" i="7" a="1"/>
  <c r="R428" i="7" a="1"/>
  <c r="R193" i="7" a="1"/>
  <c r="R673" i="7" a="1"/>
  <c r="R213" i="7" a="1"/>
  <c r="R683" i="7" a="1"/>
  <c r="R217" i="7" a="1"/>
  <c r="R357" i="7" a="1"/>
  <c r="R147" i="7" a="1"/>
  <c r="R468" i="7" a="1"/>
  <c r="R455" i="7" a="1"/>
  <c r="R738" i="7" a="1"/>
  <c r="R411" i="7" a="1"/>
  <c r="R953" i="7" a="1"/>
  <c r="R470" i="7" a="1"/>
  <c r="R970" i="7" a="1"/>
  <c r="R836" i="7" a="1"/>
  <c r="R699" i="7" a="1"/>
  <c r="R157" i="7" a="1"/>
  <c r="R785" i="7" a="1"/>
  <c r="R137" i="7" a="1"/>
  <c r="R496" i="7" a="1"/>
  <c r="R68" i="7" a="1"/>
  <c r="R521" i="7" a="1"/>
  <c r="R359" i="7" a="1"/>
  <c r="R968" i="7" a="1"/>
  <c r="R443" i="7" a="1"/>
  <c r="R790" i="7" a="1"/>
  <c r="R527" i="7" a="1"/>
  <c r="R338" i="7" a="1"/>
  <c r="R668" i="7" a="1"/>
  <c r="R731" i="7" a="1"/>
  <c r="R541" i="7" a="1"/>
  <c r="R39" i="7" a="1"/>
  <c r="R135" i="7" a="1"/>
  <c r="R471" i="7" a="1"/>
  <c r="R592" i="7" a="1"/>
  <c r="R727" i="7" a="1"/>
  <c r="R715" i="7" a="1"/>
  <c r="R204" i="7" a="1"/>
  <c r="R168" i="7" a="1"/>
  <c r="R509" i="7" a="1"/>
  <c r="R182" i="7" a="1"/>
  <c r="R311" i="7" a="1"/>
  <c r="R149" i="7" a="1"/>
  <c r="R76" i="7" a="1"/>
  <c r="R345" i="7" a="1"/>
  <c r="R630" i="7" a="1"/>
  <c r="R362" i="7" a="1"/>
  <c r="R937" i="7" a="1"/>
  <c r="R386" i="7" a="1"/>
  <c r="R960" i="7" a="1"/>
  <c r="R442" i="7" a="1"/>
  <c r="R945" i="7" a="1"/>
  <c r="R946" i="7" a="1"/>
  <c r="R328" i="7" a="1"/>
  <c r="R223" i="7" a="1"/>
  <c r="R163" i="7" a="1"/>
  <c r="R693" i="7" a="1"/>
  <c r="R846" i="7" a="1"/>
  <c r="R48" i="7" a="1"/>
  <c r="R549" i="7" a="1"/>
  <c r="R361" i="7" a="1"/>
  <c r="R889" i="7" a="1"/>
  <c r="R973" i="7" a="1"/>
  <c r="R224" i="7" a="1"/>
  <c r="R453" i="7" a="1"/>
  <c r="R654" i="7" a="1"/>
  <c r="R642" i="7" a="1"/>
  <c r="R734" i="7" a="1"/>
  <c r="R56" i="7" a="1"/>
  <c r="R231" i="7" a="1"/>
  <c r="R422" i="7" a="1"/>
  <c r="R281" i="7" a="1"/>
  <c r="R603" i="7" a="1"/>
  <c r="R488" i="7" a="1"/>
  <c r="R210" i="7" a="1"/>
  <c r="R276" i="7" a="1"/>
  <c r="R537" i="7" a="1"/>
  <c r="R725" i="7" a="1"/>
  <c r="R998" i="7" a="1"/>
  <c r="R948" i="7" a="1"/>
  <c r="P821" i="7" a="1"/>
  <c r="P193" i="7" a="1"/>
  <c r="P587" i="7" a="1"/>
  <c r="P558" i="7" a="1"/>
  <c r="P956" i="7" a="1"/>
  <c r="P262" i="7" a="1"/>
  <c r="P372" i="7" a="1"/>
  <c r="P732" i="7" a="1"/>
  <c r="P456" i="7" a="1"/>
  <c r="P334" i="7" a="1"/>
  <c r="P718" i="7" a="1"/>
  <c r="P48" i="7" a="1"/>
  <c r="P315" i="7" a="1"/>
  <c r="P594" i="7" a="1"/>
  <c r="P483" i="7" a="1"/>
  <c r="P47" i="7" a="1"/>
  <c r="P716" i="7" a="1"/>
  <c r="P846" i="7" a="1"/>
  <c r="P63" i="7" a="1"/>
  <c r="P466" i="7" a="1"/>
  <c r="P700" i="7" a="1"/>
  <c r="P137" i="7" a="1"/>
  <c r="P163" i="7" a="1"/>
  <c r="P781" i="7" a="1"/>
  <c r="P58" i="7" a="1"/>
  <c r="P661" i="7" a="1"/>
  <c r="P835" i="7" a="1"/>
  <c r="P29" i="7" a="1"/>
  <c r="P86" i="7" a="1"/>
  <c r="P27" i="7" a="1"/>
  <c r="P464" i="7" a="1"/>
  <c r="P949" i="7" a="1"/>
  <c r="P49" i="7" a="1"/>
  <c r="P734" i="7" a="1"/>
  <c r="P788" i="7" a="1"/>
  <c r="P398" i="7" a="1"/>
  <c r="P346" i="7" a="1"/>
  <c r="P683" i="7" a="1"/>
  <c r="P702" i="7" a="1"/>
  <c r="P798" i="7" a="1"/>
  <c r="P34" i="7" a="1"/>
  <c r="P947" i="7" a="1"/>
  <c r="P746" i="7" a="1"/>
  <c r="P868" i="7" a="1"/>
  <c r="P827" i="7" a="1"/>
  <c r="P416" i="7" a="1"/>
  <c r="P707" i="7" a="1"/>
  <c r="P455" i="7" a="1"/>
  <c r="P807" i="7" a="1"/>
  <c r="R480" i="7" a="1"/>
  <c r="R907" i="7" a="1"/>
  <c r="R461" i="7" a="1"/>
  <c r="R284" i="7" a="1"/>
  <c r="R553" i="7" a="1"/>
  <c r="R825" i="7" a="1"/>
  <c r="R394" i="7" a="1"/>
  <c r="R71" i="7" a="1"/>
  <c r="R112" i="7" a="1"/>
  <c r="R639" i="7" a="1"/>
  <c r="R988" i="7" a="1"/>
  <c r="R737" i="7" a="1"/>
  <c r="R299" i="7" a="1"/>
  <c r="R530" i="7" a="1"/>
  <c r="R980" i="7" a="1"/>
  <c r="R241" i="7" a="1"/>
  <c r="R275" i="7" a="1"/>
  <c r="R218" i="7" a="1"/>
  <c r="R459" i="7" a="1"/>
  <c r="R954" i="7" a="1"/>
  <c r="R703" i="7" a="1"/>
  <c r="R720" i="7" a="1"/>
  <c r="R243" i="7" a="1"/>
  <c r="R490" i="7" a="1"/>
  <c r="R814" i="7" a="1"/>
  <c r="R117" i="7" a="1"/>
  <c r="R624" i="7" a="1"/>
  <c r="R408" i="7" a="1"/>
  <c r="R358" i="7" a="1"/>
  <c r="R485" i="7" a="1"/>
  <c r="R354" i="7" a="1"/>
  <c r="R883" i="7" a="1"/>
  <c r="R652" i="7" a="1"/>
  <c r="R510" i="7" a="1"/>
  <c r="R185" i="7" a="1"/>
  <c r="R776" i="7" a="1"/>
  <c r="R854" i="7" a="1"/>
  <c r="R604" i="7" a="1"/>
  <c r="R476" i="7" a="1"/>
  <c r="R925" i="7" a="1"/>
  <c r="R125" i="7" a="1"/>
  <c r="R74" i="7" a="1"/>
  <c r="R269" i="7" a="1"/>
  <c r="R331" i="7" a="1"/>
  <c r="R832" i="7" a="1"/>
  <c r="R407" i="7" a="1"/>
  <c r="R16" i="7" a="1"/>
  <c r="R906" i="7" a="1"/>
  <c r="R564" i="7" a="1"/>
  <c r="R9" i="7" a="1"/>
  <c r="R849" i="7" a="1"/>
  <c r="R508" i="7" a="1"/>
  <c r="R370" i="7" a="1"/>
  <c r="R60" i="7" a="1"/>
  <c r="R799" i="7" a="1"/>
  <c r="R80" i="7" a="1"/>
  <c r="R119" i="7" a="1"/>
  <c r="R425" i="7" a="1"/>
  <c r="R802" i="7" a="1"/>
  <c r="R431" i="7" a="1"/>
  <c r="R891" i="7" a="1"/>
  <c r="R560" i="7" a="1"/>
  <c r="R551" i="7" a="1"/>
  <c r="R982" i="7" a="1"/>
  <c r="R932" i="7" a="1"/>
  <c r="R233" i="7" a="1"/>
  <c r="R908" i="7" a="1"/>
  <c r="R429" i="7" a="1"/>
  <c r="R150" i="7" a="1"/>
  <c r="R131" i="7" a="1"/>
  <c r="R576" i="7" a="1"/>
  <c r="R957" i="7" a="1"/>
  <c r="R962" i="7" a="1"/>
  <c r="R252" i="7" a="1"/>
  <c r="R61" i="7" a="1"/>
  <c r="R687" i="7" a="1"/>
  <c r="R605" i="7" a="1"/>
  <c r="R923" i="7" a="1"/>
  <c r="R730" i="7" a="1"/>
  <c r="R601" i="7" a="1"/>
  <c r="R583" i="7" a="1"/>
  <c r="R878" i="7" a="1"/>
  <c r="P431" i="7" a="1"/>
  <c r="P693" i="7" a="1"/>
  <c r="P697" i="7" a="1"/>
  <c r="P482" i="7" a="1"/>
  <c r="P349" i="7" a="1"/>
  <c r="P426" i="7" a="1"/>
  <c r="P660" i="7" a="1"/>
  <c r="P186" i="7" a="1"/>
  <c r="P574" i="7" a="1"/>
  <c r="P462" i="7" a="1"/>
  <c r="P219" i="7" a="1"/>
  <c r="P553" i="7" a="1"/>
  <c r="P423" i="7" a="1"/>
  <c r="P596" i="7" a="1"/>
  <c r="P305" i="7" a="1"/>
  <c r="P5" i="7" a="1"/>
  <c r="V2" i="5" a="1"/>
  <c r="R26" i="7" a="1"/>
  <c r="R122" i="7" a="1"/>
  <c r="R754" i="7" a="1"/>
  <c r="R317" i="7" a="1"/>
  <c r="R371" i="7" a="1"/>
  <c r="R22" i="7" a="1"/>
  <c r="R130" i="7" a="1"/>
  <c r="R180" i="7" a="1"/>
  <c r="R609" i="7" a="1"/>
  <c r="R271" i="7" a="1"/>
  <c r="R18" i="7" a="1"/>
  <c r="R156" i="7" a="1"/>
  <c r="R52" i="7" a="1"/>
  <c r="R318" i="7" a="1"/>
  <c r="R430" i="7" a="1"/>
  <c r="R1000" i="7" a="1"/>
  <c r="R539" i="7" a="1"/>
  <c r="R822" i="7" a="1"/>
  <c r="R559" i="7" a="1"/>
  <c r="R842" i="7" a="1"/>
  <c r="R355" i="7" a="1"/>
  <c r="R897" i="7" a="1"/>
  <c r="R267" i="7" a="1"/>
  <c r="R629" i="7" a="1"/>
  <c r="R322" i="7" a="1"/>
  <c r="R449" i="7" a="1"/>
  <c r="R249" i="7" a="1"/>
  <c r="R228" i="7" a="1"/>
  <c r="R247" i="7" a="1"/>
  <c r="R526" i="7" a="1"/>
  <c r="R840" i="7" a="1"/>
  <c r="R600" i="7" a="1"/>
  <c r="R985" i="7" a="1"/>
  <c r="R399" i="7" a="1"/>
  <c r="R680" i="7" a="1"/>
  <c r="R871" i="7" a="1"/>
  <c r="R801" i="7" a="1"/>
  <c r="R999" i="7" a="1"/>
  <c r="R161" i="7" a="1"/>
  <c r="R242" i="7" a="1"/>
  <c r="R121" i="7" a="1"/>
  <c r="R952" i="7" a="1"/>
  <c r="R716" i="7" a="1"/>
  <c r="R602" i="7" a="1"/>
  <c r="R435" i="7" a="1"/>
  <c r="R782" i="7" a="1"/>
  <c r="R657" i="7" a="1"/>
  <c r="R258" i="7" a="1"/>
  <c r="R296" i="7" a="1"/>
  <c r="R197" i="7" a="1"/>
  <c r="R380" i="7" a="1"/>
  <c r="R23" i="7" a="1"/>
  <c r="R214" i="7" a="1"/>
  <c r="R512" i="7" a="1"/>
  <c r="R44" i="7" a="1"/>
  <c r="R278" i="7" a="1"/>
  <c r="R647" i="7" a="1"/>
  <c r="R853" i="7" a="1"/>
  <c r="R640" i="7" a="1"/>
  <c r="R934" i="7" a="1"/>
  <c r="R896" i="7" a="1"/>
  <c r="R695" i="7" a="1"/>
  <c r="R531" i="7" a="1"/>
  <c r="R978" i="7" a="1"/>
  <c r="R596" i="7" a="1"/>
  <c r="R270" i="7" a="1"/>
  <c r="R545" i="7" a="1"/>
  <c r="R956" i="7" a="1"/>
  <c r="R976" i="7" a="1"/>
  <c r="R705" i="7" a="1"/>
  <c r="R713" i="7" a="1"/>
  <c r="R637" i="7" a="1"/>
  <c r="R457" i="7" a="1"/>
  <c r="R463" i="7" a="1"/>
  <c r="R868" i="7" a="1"/>
  <c r="R244" i="7" a="1"/>
  <c r="R759" i="7" a="1"/>
  <c r="R911" i="7" a="1"/>
  <c r="R456" i="7" a="1"/>
  <c r="R116" i="7" a="1"/>
  <c r="R111" i="7" a="1"/>
  <c r="R148" i="7" a="1"/>
  <c r="R582" i="7" a="1"/>
  <c r="R838" i="7" a="1"/>
  <c r="R928" i="7" a="1"/>
  <c r="R779" i="7" a="1"/>
  <c r="R557" i="7" a="1"/>
  <c r="R120" i="7" a="1"/>
  <c r="R397" i="7" a="1"/>
  <c r="R29" i="7" a="1"/>
  <c r="R353" i="7" a="1"/>
  <c r="R230" i="7" a="1"/>
  <c r="R621" i="7" a="1"/>
  <c r="R174" i="7" a="1"/>
  <c r="R272" i="7" a="1"/>
  <c r="R327" i="7" a="1"/>
  <c r="R869" i="7" a="1"/>
  <c r="R828" i="7" a="1"/>
  <c r="R534" i="7" a="1"/>
  <c r="R781" i="7" a="1"/>
  <c r="R248" i="7" a="1"/>
  <c r="R900" i="7" a="1"/>
  <c r="R719" i="7" a="1"/>
  <c r="R114" i="7" a="1"/>
  <c r="R882" i="7" a="1"/>
  <c r="R922" i="7" a="1"/>
  <c r="R66" i="7" a="1"/>
  <c r="R300" i="7" a="1"/>
  <c r="R138" i="7" a="1"/>
  <c r="R329" i="7" a="1"/>
  <c r="R773" i="7" a="1"/>
  <c r="R309" i="7" a="1"/>
  <c r="R924" i="7" a="1"/>
  <c r="R723" i="7" a="1"/>
  <c r="R944" i="7" a="1"/>
  <c r="R807" i="7" a="1"/>
  <c r="R740" i="7" a="1"/>
  <c r="R795" i="7" a="1"/>
  <c r="R155" i="7" a="1"/>
  <c r="R227" i="7" a="1"/>
  <c r="R356" i="7" a="1"/>
  <c r="R777" i="7" a="1"/>
  <c r="R724" i="7" a="1"/>
  <c r="R95" i="7" a="1"/>
  <c r="R492" i="7" a="1"/>
  <c r="R254" i="7" a="1"/>
  <c r="R665" i="7" a="1"/>
  <c r="R529" i="7" a="1"/>
  <c r="R128" i="7" a="1"/>
  <c r="R341" i="7" a="1"/>
  <c r="R25" i="7" a="1"/>
  <c r="R263" i="7" a="1"/>
  <c r="R439" i="7" a="1"/>
  <c r="R789" i="7" a="1"/>
  <c r="R395" i="7" a="1"/>
  <c r="R870" i="7" a="1"/>
  <c r="R586" i="7" a="1"/>
  <c r="R701" i="7" a="1"/>
  <c r="R403" i="7" a="1"/>
  <c r="R942" i="7" a="1"/>
  <c r="R972" i="7" a="1"/>
  <c r="R916" i="7" a="1"/>
  <c r="R38" i="7" a="1"/>
  <c r="R102" i="7" a="1"/>
  <c r="R50" i="7" a="1"/>
  <c r="R216" i="7" a="1"/>
  <c r="R775" i="7" a="1"/>
  <c r="R656" i="7" a="1"/>
  <c r="R142" i="7" a="1"/>
  <c r="R901" i="7" a="1"/>
  <c r="R935" i="7" a="1"/>
  <c r="R100" i="7" a="1"/>
  <c r="R250" i="7" a="1"/>
  <c r="R966" i="7" a="1"/>
  <c r="R910" i="7" a="1"/>
  <c r="R107" i="7" a="1"/>
  <c r="R445" i="7" a="1"/>
  <c r="R10" i="7" a="1"/>
  <c r="R414" i="7" a="1"/>
  <c r="R742" i="7" a="1"/>
  <c r="R881" i="7" a="1"/>
  <c r="R617" i="7" a="1"/>
  <c r="R7" i="7" a="1"/>
  <c r="R567" i="7" a="1"/>
  <c r="R466" i="7" a="1"/>
  <c r="R835" i="7" a="1"/>
  <c r="R721" i="7" a="1"/>
  <c r="R113" i="7" a="1"/>
  <c r="R64" i="7" a="1"/>
  <c r="R70" i="7" a="1"/>
  <c r="R376" i="7" a="1"/>
  <c r="R98" i="7" a="1"/>
  <c r="R396" i="7" a="1"/>
  <c r="R31" i="7" a="1"/>
  <c r="R316" i="7" a="1"/>
  <c r="R20" i="7" a="1"/>
  <c r="R234" i="7" a="1"/>
  <c r="R623" i="7" a="1"/>
  <c r="R638" i="7" a="1"/>
  <c r="R450" i="7" a="1"/>
  <c r="R616" i="7" a="1"/>
  <c r="R950" i="7" a="1"/>
  <c r="R784" i="7" a="1"/>
  <c r="R522" i="7" a="1"/>
  <c r="R702" i="7" a="1"/>
  <c r="R831" i="7" a="1"/>
  <c r="R585" i="7" a="1"/>
  <c r="R513" i="7" a="1"/>
  <c r="R262" i="7" a="1"/>
  <c r="R517" i="7" a="1"/>
  <c r="R302" i="7" a="1"/>
  <c r="R671" i="7" a="1"/>
  <c r="R590" i="7" a="1"/>
  <c r="R965" i="7" a="1"/>
  <c r="R860" i="7" a="1"/>
  <c r="R915" i="7" a="1"/>
  <c r="R813" i="7" a="1"/>
  <c r="R323" i="7" a="1"/>
  <c r="R929" i="7" a="1"/>
  <c r="R863" i="7" a="1"/>
  <c r="R433" i="7" a="1"/>
  <c r="R292" i="7" a="1"/>
  <c r="R505" i="7" a="1"/>
  <c r="R690" i="7" a="1"/>
  <c r="R447" i="7" a="1"/>
  <c r="R628" i="7" a="1"/>
  <c r="R109" i="7" a="1"/>
  <c r="R279" i="7" a="1"/>
  <c r="R268" i="7" a="1"/>
  <c r="R53" i="7" a="1"/>
  <c r="R274" i="7" a="1"/>
  <c r="R643" i="7" a="1"/>
  <c r="R533" i="7" a="1"/>
  <c r="R199" i="7" a="1"/>
  <c r="R478" i="7" a="1"/>
  <c r="R981" i="7" a="1"/>
  <c r="R678" i="7" a="1"/>
  <c r="R739" i="7" a="1"/>
  <c r="R351" i="7" a="1"/>
  <c r="R826" i="7" a="1"/>
  <c r="R688" i="7" a="1"/>
  <c r="R811" i="7" a="1"/>
  <c r="R59" i="7" a="1"/>
  <c r="R69" i="7" a="1"/>
  <c r="R661" i="7" a="1"/>
  <c r="R441" i="7" a="1"/>
  <c r="R989" i="7" a="1"/>
  <c r="R83" i="7" a="1"/>
  <c r="R240" i="7" a="1"/>
  <c r="R315" i="7" a="1"/>
  <c r="R930" i="7" a="1"/>
  <c r="R406" i="7" a="1"/>
  <c r="R961" i="7" a="1"/>
  <c r="R179" i="7" a="1"/>
  <c r="R49" i="7" a="1"/>
  <c r="R793" i="7" a="1"/>
  <c r="R746" i="7" a="1"/>
  <c r="R93" i="7" a="1"/>
  <c r="R330" i="7" a="1"/>
  <c r="R446" i="7" a="1"/>
  <c r="R410" i="7" a="1"/>
  <c r="R164" i="7" a="1"/>
  <c r="R235" i="7" a="1"/>
  <c r="R633" i="7" a="1"/>
  <c r="R465" i="7" a="1"/>
  <c r="R192" i="7" a="1"/>
  <c r="R375" i="7" a="1"/>
  <c r="R562" i="7" a="1"/>
  <c r="R762" i="7" a="1"/>
  <c r="P681" i="7" a="1"/>
  <c r="P913" i="7" a="1"/>
  <c r="P609" i="7" a="1"/>
  <c r="P234" i="7" a="1"/>
  <c r="P450" i="7" a="1"/>
  <c r="P894" i="7" a="1"/>
  <c r="P669" i="7" a="1"/>
  <c r="P359" i="7" a="1"/>
  <c r="P941" i="7" a="1"/>
  <c r="P595" i="7" a="1"/>
  <c r="P171" i="7" a="1"/>
  <c r="P211" i="7" a="1"/>
  <c r="P886" i="7" a="1"/>
  <c r="P973" i="7" a="1"/>
  <c r="P719" i="7" a="1"/>
  <c r="P939" i="7" a="1"/>
  <c r="P266" i="7" a="1"/>
  <c r="P793" i="7" a="1"/>
  <c r="P810" i="7" a="1"/>
  <c r="P126" i="7" a="1"/>
  <c r="P236" i="7" a="1"/>
  <c r="P187" i="7" a="1"/>
  <c r="P528" i="7" a="1"/>
  <c r="P522" i="7" a="1"/>
  <c r="P103" i="7" a="1"/>
  <c r="P65" i="7" a="1"/>
  <c r="P735" i="7" a="1"/>
  <c r="P463" i="7" a="1"/>
  <c r="P59" i="7" a="1"/>
  <c r="P778" i="7" a="1"/>
  <c r="P178" i="7" a="1"/>
  <c r="P387" i="7" a="1"/>
  <c r="P631" i="7" a="1"/>
  <c r="P64" i="7" a="1"/>
  <c r="P31" i="7" a="1"/>
  <c r="P950" i="7" a="1"/>
  <c r="P699" i="7" a="1"/>
  <c r="P546" i="7" a="1"/>
  <c r="P572" i="7" a="1"/>
  <c r="P779" i="7" a="1"/>
  <c r="P124" i="7" a="1"/>
  <c r="P691" i="7" a="1"/>
  <c r="P766" i="7" a="1"/>
  <c r="P570" i="7" a="1"/>
  <c r="P834" i="7" a="1"/>
  <c r="P93" i="7" a="1"/>
  <c r="P457" i="7" a="1"/>
  <c r="P22" i="7" a="1"/>
  <c r="P648" i="7" a="1"/>
  <c r="P228" i="7" a="1"/>
  <c r="P989" i="7" a="1"/>
  <c r="P240" i="7" a="1"/>
  <c r="P717" i="7" a="1"/>
  <c r="P264" i="7" a="1"/>
  <c r="P544" i="7" a="1"/>
  <c r="P933" i="7" a="1"/>
  <c r="P367" i="7" a="1"/>
  <c r="P397" i="7" a="1"/>
  <c r="P202" i="7" a="1"/>
  <c r="P348" i="7" a="1"/>
  <c r="P52" i="7" a="1"/>
  <c r="P590" i="7" a="1"/>
  <c r="P145" i="7" a="1"/>
  <c r="P290" i="7" a="1"/>
  <c r="P356" i="7" a="1"/>
  <c r="P638" i="7" a="1"/>
  <c r="P651" i="7" a="1"/>
  <c r="P307" i="7" a="1"/>
  <c r="P100" i="7" a="1"/>
  <c r="P225" i="7" a="1"/>
  <c r="P705" i="7" a="1"/>
  <c r="P773" i="7" a="1"/>
  <c r="P446" i="7" a="1"/>
  <c r="R200" i="7" a="1"/>
  <c r="R780" i="7" a="1"/>
  <c r="R689" i="7" a="1"/>
  <c r="R207" i="7" a="1"/>
  <c r="R256" i="7" a="1"/>
  <c r="R866" i="7" a="1"/>
  <c r="R909" i="7" a="1"/>
  <c r="R46" i="7" a="1"/>
  <c r="R385" i="7" a="1"/>
  <c r="R253" i="7" a="1"/>
  <c r="R379" i="7" a="1"/>
  <c r="R752" i="7" a="1"/>
  <c r="R991" i="7" a="1"/>
  <c r="R535" i="7" a="1"/>
  <c r="R177" i="7" a="1"/>
  <c r="R245" i="7" a="1"/>
  <c r="R191" i="7" a="1"/>
  <c r="R448" i="7" a="1"/>
  <c r="R473" i="7" a="1"/>
  <c r="R1001" i="7" a="1"/>
  <c r="R676" i="7" a="1"/>
  <c r="R332" i="7" a="1"/>
  <c r="R620" i="7" a="1"/>
  <c r="R295" i="7" a="1"/>
  <c r="R388" i="7" a="1"/>
  <c r="R280" i="7" a="1"/>
  <c r="R41" i="7" a="1"/>
  <c r="R660" i="7" a="1"/>
  <c r="R571" i="7" a="1"/>
  <c r="R460" i="7" a="1"/>
  <c r="R106" i="7" a="1"/>
  <c r="R936" i="7" a="1"/>
  <c r="R848" i="7" a="1"/>
  <c r="R763" i="7" a="1"/>
  <c r="R635" i="7" a="1"/>
  <c r="R436" i="7" a="1"/>
  <c r="R664" i="7" a="1"/>
  <c r="R874" i="7" a="1"/>
  <c r="R392" i="7" a="1"/>
  <c r="R818" i="7" a="1"/>
  <c r="R134" i="7" a="1"/>
  <c r="R337" i="7" a="1"/>
  <c r="R283" i="7" a="1"/>
  <c r="R856" i="7" a="1"/>
  <c r="R415" i="7" a="1"/>
  <c r="R750" i="7" a="1"/>
  <c r="R6" i="7" a="1"/>
  <c r="R382" i="7" a="1"/>
  <c r="R36" i="7" a="1"/>
  <c r="R203" i="7" a="1"/>
  <c r="R320" i="7" a="1"/>
  <c r="R310" i="7" a="1"/>
  <c r="R273" i="7" a="1"/>
  <c r="R679" i="7" a="1"/>
  <c r="R474" i="7" a="1"/>
  <c r="R556" i="7" a="1"/>
  <c r="R314" i="7" a="1"/>
  <c r="R589" i="7" a="1"/>
  <c r="R519" i="7" a="1"/>
  <c r="R694" i="7" a="1"/>
  <c r="R769" i="7" a="1"/>
  <c r="R364" i="7" a="1"/>
  <c r="R189" i="7" a="1"/>
  <c r="R709" i="7" a="1"/>
  <c r="R880" i="7" a="1"/>
  <c r="R847" i="7" a="1"/>
  <c r="R99" i="7" a="1"/>
  <c r="R987" i="7" a="1"/>
  <c r="R40" i="7" a="1"/>
  <c r="R153" i="7" a="1"/>
  <c r="R792" i="7" a="1"/>
  <c r="R232" i="7" a="1"/>
  <c r="R682" i="7" a="1"/>
  <c r="R297" i="7" a="1"/>
  <c r="R67" i="7" a="1"/>
  <c r="R805" i="7" a="1"/>
  <c r="R772" i="7" a="1"/>
  <c r="R749" i="7" a="1"/>
  <c r="R377" i="7" a="1"/>
  <c r="R190" i="7" a="1"/>
  <c r="R319" i="7" a="1"/>
  <c r="R917" i="7" a="1"/>
  <c r="P371" i="7" a="1"/>
  <c r="P549" i="7" a="1"/>
  <c r="P560" i="7" a="1"/>
  <c r="P851" i="7" a="1"/>
  <c r="P365" i="7" a="1"/>
  <c r="P912" i="7" a="1"/>
  <c r="P138" i="7" a="1"/>
  <c r="P392" i="7" a="1"/>
  <c r="P514" i="7" a="1"/>
  <c r="P470" i="7" a="1"/>
  <c r="P620" i="7" a="1"/>
  <c r="P818" i="7" a="1"/>
  <c r="P653" i="7" a="1"/>
  <c r="P114" i="7" a="1"/>
  <c r="P816" i="7" a="1"/>
  <c r="P92" i="7" a="1"/>
  <c r="P825" i="7" a="1"/>
  <c r="P338" i="7" a="1"/>
  <c r="P270" i="7" a="1"/>
  <c r="P761" i="7" a="1"/>
  <c r="P840" i="7" a="1"/>
  <c r="P892" i="7" a="1"/>
  <c r="P955" i="7" a="1"/>
  <c r="P17" i="7" a="1"/>
  <c r="P751" i="7" a="1"/>
  <c r="P986" i="7" a="1"/>
  <c r="P260" i="7" a="1"/>
  <c r="P108" i="7" a="1"/>
  <c r="P959" i="7" a="1"/>
  <c r="P325" i="7" a="1"/>
  <c r="P176" i="7" a="1"/>
  <c r="P729" i="7" a="1"/>
  <c r="P614" i="7" a="1"/>
  <c r="P213" i="7" a="1"/>
  <c r="P411" i="7" a="1"/>
  <c r="P622" i="7" a="1"/>
  <c r="P335" i="7" a="1"/>
  <c r="P808" i="7" a="1"/>
  <c r="P720" i="7" a="1"/>
  <c r="P246" i="7" a="1"/>
  <c r="P502" i="7" a="1"/>
  <c r="P490" i="7" a="1"/>
  <c r="P378" i="7" a="1"/>
  <c r="P532" i="7" a="1"/>
  <c r="P475" i="7" a="1"/>
  <c r="P510" i="7" a="1"/>
  <c r="P992" i="7" a="1"/>
  <c r="P573" i="7" a="1"/>
  <c r="P291" i="7" a="1"/>
  <c r="P476" i="7" a="1"/>
  <c r="P237" i="7" a="1"/>
  <c r="P407" i="7" a="1"/>
  <c r="P16" i="7" a="1"/>
  <c r="P524" i="7" a="1"/>
  <c r="P906" i="7" a="1"/>
  <c r="P799" i="7" a="1"/>
  <c r="P493" i="7" a="1"/>
  <c r="P304" i="7" a="1"/>
  <c r="P477" i="7" a="1"/>
  <c r="P861" i="7" a="1"/>
  <c r="P685" i="7" a="1"/>
  <c r="P687" i="7" a="1"/>
  <c r="P294" i="7" a="1"/>
  <c r="P605" i="7" a="1"/>
  <c r="P160" i="7" a="1"/>
  <c r="P277" i="7" a="1"/>
  <c r="P658" i="7" a="1"/>
  <c r="P983" i="7" a="1"/>
  <c r="P303" i="7" a="1"/>
  <c r="P81" i="7" a="1"/>
  <c r="P904" i="7" a="1"/>
  <c r="P540" i="7" a="1"/>
  <c r="P760" i="7" a="1"/>
  <c r="P257" i="7" a="1"/>
  <c r="P162" i="7" a="1"/>
  <c r="P845" i="7" a="1"/>
  <c r="P969" i="7" a="1"/>
  <c r="P706" i="7" a="1"/>
  <c r="P1003" i="7" a="1"/>
  <c r="P229" i="7" a="1"/>
  <c r="P484" i="7" a="1"/>
  <c r="P636" i="7" a="1"/>
  <c r="P343" i="7" a="1"/>
  <c r="P194" i="7" a="1"/>
  <c r="P141" i="7" a="1"/>
  <c r="P714" i="7" a="1"/>
  <c r="P412" i="7" a="1"/>
  <c r="P287" i="7" a="1"/>
  <c r="P743" i="7" a="1"/>
  <c r="P312" i="7" a="1"/>
  <c r="P172" i="7" a="1"/>
  <c r="P888" i="7" a="1"/>
  <c r="P110" i="7" a="1"/>
  <c r="P515" i="7" a="1"/>
  <c r="P328" i="7" a="1"/>
  <c r="P889" i="7" a="1"/>
  <c r="P56" i="7" a="1"/>
  <c r="P231" i="7" a="1"/>
  <c r="P231" i="7" l="1"/>
  <c r="P56" i="7"/>
  <c r="P889" i="7"/>
  <c r="P328" i="7"/>
  <c r="P515" i="7"/>
  <c r="P110" i="7"/>
  <c r="P888" i="7"/>
  <c r="P172" i="7"/>
  <c r="P312" i="7"/>
  <c r="P743" i="7"/>
  <c r="P287" i="7"/>
  <c r="P412" i="7"/>
  <c r="P714" i="7"/>
  <c r="P141" i="7"/>
  <c r="P194" i="7"/>
  <c r="P343" i="7"/>
  <c r="P636" i="7"/>
  <c r="P484" i="7"/>
  <c r="P229" i="7"/>
  <c r="P1003" i="7"/>
  <c r="P706" i="7"/>
  <c r="P969" i="7"/>
  <c r="P845" i="7"/>
  <c r="P162" i="7"/>
  <c r="P257" i="7"/>
  <c r="P760" i="7"/>
  <c r="P540" i="7"/>
  <c r="P904" i="7"/>
  <c r="P81" i="7"/>
  <c r="P303" i="7"/>
  <c r="P983" i="7"/>
  <c r="P658" i="7"/>
  <c r="P277" i="7"/>
  <c r="P160" i="7"/>
  <c r="P605" i="7"/>
  <c r="P294" i="7"/>
  <c r="P687" i="7"/>
  <c r="P685" i="7"/>
  <c r="P861" i="7"/>
  <c r="P477" i="7"/>
  <c r="P304" i="7"/>
  <c r="P493" i="7"/>
  <c r="P799" i="7"/>
  <c r="P906" i="7"/>
  <c r="P524" i="7"/>
  <c r="P16" i="7"/>
  <c r="P407" i="7"/>
  <c r="P237" i="7"/>
  <c r="P476" i="7"/>
  <c r="P291" i="7"/>
  <c r="P573" i="7"/>
  <c r="P992" i="7"/>
  <c r="P510" i="7"/>
  <c r="P475" i="7"/>
  <c r="P532" i="7"/>
  <c r="P378" i="7"/>
  <c r="P490" i="7"/>
  <c r="P502" i="7"/>
  <c r="P246" i="7"/>
  <c r="P720" i="7"/>
  <c r="P808" i="7"/>
  <c r="P335" i="7"/>
  <c r="P622" i="7"/>
  <c r="P411" i="7"/>
  <c r="P213" i="7"/>
  <c r="P614" i="7"/>
  <c r="P729" i="7"/>
  <c r="P176" i="7"/>
  <c r="P325" i="7"/>
  <c r="P959" i="7"/>
  <c r="P108" i="7"/>
  <c r="P260" i="7"/>
  <c r="P986" i="7"/>
  <c r="P751" i="7"/>
  <c r="P17" i="7"/>
  <c r="P955" i="7"/>
  <c r="P892" i="7"/>
  <c r="P840" i="7"/>
  <c r="P761" i="7"/>
  <c r="P270" i="7"/>
  <c r="P338" i="7"/>
  <c r="P825" i="7"/>
  <c r="P92" i="7"/>
  <c r="P816" i="7"/>
  <c r="P114" i="7"/>
  <c r="P653" i="7"/>
  <c r="P818" i="7"/>
  <c r="P620" i="7"/>
  <c r="P470" i="7"/>
  <c r="P514" i="7"/>
  <c r="P392" i="7"/>
  <c r="P138" i="7"/>
  <c r="P912" i="7"/>
  <c r="P365" i="7"/>
  <c r="P851" i="7"/>
  <c r="P560" i="7"/>
  <c r="P549" i="7"/>
  <c r="P371" i="7"/>
  <c r="R917" i="7"/>
  <c r="R319" i="7"/>
  <c r="R190" i="7"/>
  <c r="R377" i="7"/>
  <c r="R749" i="7"/>
  <c r="R772" i="7"/>
  <c r="R805" i="7"/>
  <c r="R67" i="7"/>
  <c r="R297" i="7"/>
  <c r="R682" i="7"/>
  <c r="R232" i="7"/>
  <c r="R792" i="7"/>
  <c r="R153" i="7"/>
  <c r="R40" i="7"/>
  <c r="R987" i="7"/>
  <c r="R99" i="7"/>
  <c r="R847" i="7"/>
  <c r="R880" i="7"/>
  <c r="R709" i="7"/>
  <c r="R189" i="7"/>
  <c r="R364" i="7"/>
  <c r="R769" i="7"/>
  <c r="R694" i="7"/>
  <c r="R519" i="7"/>
  <c r="R589" i="7"/>
  <c r="R314" i="7"/>
  <c r="R556" i="7"/>
  <c r="R474" i="7"/>
  <c r="R679" i="7"/>
  <c r="R273" i="7"/>
  <c r="R310" i="7"/>
  <c r="R320" i="7"/>
  <c r="R203" i="7"/>
  <c r="R36" i="7"/>
  <c r="R382" i="7"/>
  <c r="R6" i="7"/>
  <c r="R750" i="7"/>
  <c r="R415" i="7"/>
  <c r="R856" i="7"/>
  <c r="R283" i="7"/>
  <c r="R337" i="7"/>
  <c r="R134" i="7"/>
  <c r="R818" i="7"/>
  <c r="R392" i="7"/>
  <c r="R874" i="7"/>
  <c r="R664" i="7"/>
  <c r="R436" i="7"/>
  <c r="R635" i="7"/>
  <c r="R763" i="7"/>
  <c r="R848" i="7"/>
  <c r="R936" i="7"/>
  <c r="R106" i="7"/>
  <c r="R460" i="7"/>
  <c r="R571" i="7"/>
  <c r="R660" i="7"/>
  <c r="R41" i="7"/>
  <c r="R280" i="7"/>
  <c r="R388" i="7"/>
  <c r="R295" i="7"/>
  <c r="R620" i="7"/>
  <c r="R332" i="7"/>
  <c r="R676" i="7"/>
  <c r="R1001" i="7"/>
  <c r="R473" i="7"/>
  <c r="R448" i="7"/>
  <c r="R191" i="7"/>
  <c r="R245" i="7"/>
  <c r="R177" i="7"/>
  <c r="R535" i="7"/>
  <c r="R991" i="7"/>
  <c r="R752" i="7"/>
  <c r="R379" i="7"/>
  <c r="R253" i="7"/>
  <c r="R385" i="7"/>
  <c r="R46" i="7"/>
  <c r="R909" i="7"/>
  <c r="R866" i="7"/>
  <c r="R256" i="7"/>
  <c r="R207" i="7"/>
  <c r="R689" i="7"/>
  <c r="R780" i="7"/>
  <c r="R200" i="7"/>
  <c r="P446" i="7"/>
  <c r="P773" i="7"/>
  <c r="P705" i="7"/>
  <c r="P225" i="7"/>
  <c r="P100" i="7"/>
  <c r="P307" i="7"/>
  <c r="P651" i="7"/>
  <c r="P638" i="7"/>
  <c r="P356" i="7"/>
  <c r="P290" i="7"/>
  <c r="P145" i="7"/>
  <c r="P590" i="7"/>
  <c r="P52" i="7"/>
  <c r="P348" i="7"/>
  <c r="P202" i="7"/>
  <c r="P397" i="7"/>
  <c r="P367" i="7"/>
  <c r="P933" i="7"/>
  <c r="P544" i="7"/>
  <c r="P264" i="7"/>
  <c r="P717" i="7"/>
  <c r="P240" i="7"/>
  <c r="P989" i="7"/>
  <c r="P228" i="7"/>
  <c r="P648" i="7"/>
  <c r="P22" i="7"/>
  <c r="P457" i="7"/>
  <c r="P93" i="7"/>
  <c r="P834" i="7"/>
  <c r="P570" i="7"/>
  <c r="P766" i="7"/>
  <c r="P691" i="7"/>
  <c r="P124" i="7"/>
  <c r="P779" i="7"/>
  <c r="P572" i="7"/>
  <c r="P546" i="7"/>
  <c r="P699" i="7"/>
  <c r="P950" i="7"/>
  <c r="P31" i="7"/>
  <c r="P64" i="7"/>
  <c r="P631" i="7"/>
  <c r="P387" i="7"/>
  <c r="P178" i="7"/>
  <c r="P778" i="7"/>
  <c r="P59" i="7"/>
  <c r="P463" i="7"/>
  <c r="P735" i="7"/>
  <c r="P65" i="7"/>
  <c r="P103" i="7"/>
  <c r="P522" i="7"/>
  <c r="P528" i="7"/>
  <c r="P187" i="7"/>
  <c r="P236" i="7"/>
  <c r="P126" i="7"/>
  <c r="P810" i="7"/>
  <c r="P793" i="7"/>
  <c r="P266" i="7"/>
  <c r="P939" i="7"/>
  <c r="P719" i="7"/>
  <c r="P973" i="7"/>
  <c r="P886" i="7"/>
  <c r="P211" i="7"/>
  <c r="P171" i="7"/>
  <c r="P595" i="7"/>
  <c r="P941" i="7"/>
  <c r="P359" i="7"/>
  <c r="P669" i="7"/>
  <c r="P894" i="7"/>
  <c r="P450" i="7"/>
  <c r="P234" i="7"/>
  <c r="P609" i="7"/>
  <c r="P913" i="7"/>
  <c r="P681" i="7"/>
  <c r="R762" i="7"/>
  <c r="R562" i="7"/>
  <c r="R375" i="7"/>
  <c r="R192" i="7"/>
  <c r="R465" i="7"/>
  <c r="R633" i="7"/>
  <c r="R235" i="7"/>
  <c r="R164" i="7"/>
  <c r="R410" i="7"/>
  <c r="R446" i="7"/>
  <c r="R330" i="7"/>
  <c r="R93" i="7"/>
  <c r="R746" i="7"/>
  <c r="R793" i="7"/>
  <c r="R49" i="7"/>
  <c r="R179" i="7"/>
  <c r="R961" i="7"/>
  <c r="R406" i="7"/>
  <c r="R930" i="7"/>
  <c r="R315" i="7"/>
  <c r="R240" i="7"/>
  <c r="R83" i="7"/>
  <c r="R989" i="7"/>
  <c r="R441" i="7"/>
  <c r="R661" i="7"/>
  <c r="R69" i="7"/>
  <c r="R59" i="7"/>
  <c r="R811" i="7"/>
  <c r="R688" i="7"/>
  <c r="R826" i="7"/>
  <c r="R351" i="7"/>
  <c r="R739" i="7"/>
  <c r="R678" i="7"/>
  <c r="R981" i="7"/>
  <c r="R478" i="7"/>
  <c r="R199" i="7"/>
  <c r="R533" i="7"/>
  <c r="R643" i="7"/>
  <c r="R274" i="7"/>
  <c r="R53" i="7"/>
  <c r="R268" i="7"/>
  <c r="R279" i="7"/>
  <c r="R109" i="7"/>
  <c r="R628" i="7"/>
  <c r="R447" i="7"/>
  <c r="R690" i="7"/>
  <c r="R505" i="7"/>
  <c r="R292" i="7"/>
  <c r="R433" i="7"/>
  <c r="R863" i="7"/>
  <c r="R929" i="7"/>
  <c r="R323" i="7"/>
  <c r="R813" i="7"/>
  <c r="R915" i="7"/>
  <c r="R860" i="7"/>
  <c r="R965" i="7"/>
  <c r="R590" i="7"/>
  <c r="R671" i="7"/>
  <c r="R302" i="7"/>
  <c r="R517" i="7"/>
  <c r="R262" i="7"/>
  <c r="R513" i="7"/>
  <c r="R585" i="7"/>
  <c r="R831" i="7"/>
  <c r="R702" i="7"/>
  <c r="R522" i="7"/>
  <c r="R784" i="7"/>
  <c r="R950" i="7"/>
  <c r="R616" i="7"/>
  <c r="R450" i="7"/>
  <c r="R638" i="7"/>
  <c r="R623" i="7"/>
  <c r="R234" i="7"/>
  <c r="R20" i="7"/>
  <c r="R316" i="7"/>
  <c r="R31" i="7"/>
  <c r="R396" i="7"/>
  <c r="R98" i="7"/>
  <c r="R376" i="7"/>
  <c r="R70" i="7"/>
  <c r="R64" i="7"/>
  <c r="R113" i="7"/>
  <c r="R721" i="7"/>
  <c r="R835" i="7"/>
  <c r="R466" i="7"/>
  <c r="R567" i="7"/>
  <c r="R7" i="7"/>
  <c r="R617" i="7"/>
  <c r="R881" i="7"/>
  <c r="R742" i="7"/>
  <c r="R414" i="7"/>
  <c r="R10" i="7"/>
  <c r="R445" i="7"/>
  <c r="R107" i="7"/>
  <c r="R910" i="7"/>
  <c r="R966" i="7"/>
  <c r="R250" i="7"/>
  <c r="R100" i="7"/>
  <c r="R935" i="7"/>
  <c r="R901" i="7"/>
  <c r="R142" i="7"/>
  <c r="R656" i="7"/>
  <c r="R775" i="7"/>
  <c r="R216" i="7"/>
  <c r="R50" i="7"/>
  <c r="R102" i="7"/>
  <c r="R38" i="7"/>
  <c r="R916" i="7"/>
  <c r="R972" i="7"/>
  <c r="R942" i="7"/>
  <c r="R403" i="7"/>
  <c r="R701" i="7"/>
  <c r="R586" i="7"/>
  <c r="R870" i="7"/>
  <c r="R395" i="7"/>
  <c r="R789" i="7"/>
  <c r="R439" i="7"/>
  <c r="R263" i="7"/>
  <c r="R25" i="7"/>
  <c r="R341" i="7"/>
  <c r="R128" i="7"/>
  <c r="R529" i="7"/>
  <c r="R665" i="7"/>
  <c r="R254" i="7"/>
  <c r="R492" i="7"/>
  <c r="R95" i="7"/>
  <c r="R724" i="7"/>
  <c r="R777" i="7"/>
  <c r="R356" i="7"/>
  <c r="R227" i="7"/>
  <c r="R155" i="7"/>
  <c r="R795" i="7"/>
  <c r="R740" i="7"/>
  <c r="R807" i="7"/>
  <c r="R944" i="7"/>
  <c r="R723" i="7"/>
  <c r="R924" i="7"/>
  <c r="R309" i="7"/>
  <c r="R773" i="7"/>
  <c r="R329" i="7"/>
  <c r="R138" i="7"/>
  <c r="R300" i="7"/>
  <c r="R66" i="7"/>
  <c r="R922" i="7"/>
  <c r="R882" i="7"/>
  <c r="R114" i="7"/>
  <c r="R719" i="7"/>
  <c r="R900" i="7"/>
  <c r="R248" i="7"/>
  <c r="R781" i="7"/>
  <c r="R534" i="7"/>
  <c r="R828" i="7"/>
  <c r="R869" i="7"/>
  <c r="R327" i="7"/>
  <c r="R272" i="7"/>
  <c r="R174" i="7"/>
  <c r="R621" i="7"/>
  <c r="R230" i="7"/>
  <c r="R353" i="7"/>
  <c r="R29" i="7"/>
  <c r="R397" i="7"/>
  <c r="R120" i="7"/>
  <c r="R557" i="7"/>
  <c r="R779" i="7"/>
  <c r="R928" i="7"/>
  <c r="R838" i="7"/>
  <c r="R582" i="7"/>
  <c r="R148" i="7"/>
  <c r="R111" i="7"/>
  <c r="R116" i="7"/>
  <c r="R456" i="7"/>
  <c r="R911" i="7"/>
  <c r="R759" i="7"/>
  <c r="R244" i="7"/>
  <c r="R868" i="7"/>
  <c r="R463" i="7"/>
  <c r="R457" i="7"/>
  <c r="R637" i="7"/>
  <c r="R713" i="7"/>
  <c r="R705" i="7"/>
  <c r="R976" i="7"/>
  <c r="R956" i="7"/>
  <c r="R545" i="7"/>
  <c r="R270" i="7"/>
  <c r="R596" i="7"/>
  <c r="R978" i="7"/>
  <c r="R531" i="7"/>
  <c r="R695" i="7"/>
  <c r="R896" i="7"/>
  <c r="R934" i="7"/>
  <c r="R640" i="7"/>
  <c r="R853" i="7"/>
  <c r="R647" i="7"/>
  <c r="R278" i="7"/>
  <c r="R44" i="7"/>
  <c r="R512" i="7"/>
  <c r="R214" i="7"/>
  <c r="R23" i="7"/>
  <c r="R380" i="7"/>
  <c r="R197" i="7"/>
  <c r="R296" i="7"/>
  <c r="R258" i="7"/>
  <c r="R657" i="7"/>
  <c r="R782" i="7"/>
  <c r="R435" i="7"/>
  <c r="R602" i="7"/>
  <c r="R716" i="7"/>
  <c r="R952" i="7"/>
  <c r="R121" i="7"/>
  <c r="R242" i="7"/>
  <c r="R161" i="7"/>
  <c r="R999" i="7"/>
  <c r="R801" i="7"/>
  <c r="R871" i="7"/>
  <c r="R680" i="7"/>
  <c r="R399" i="7"/>
  <c r="R985" i="7"/>
  <c r="R600" i="7"/>
  <c r="R840" i="7"/>
  <c r="R526" i="7"/>
  <c r="R247" i="7"/>
  <c r="R228" i="7"/>
  <c r="R249" i="7"/>
  <c r="R449" i="7"/>
  <c r="R322" i="7"/>
  <c r="R629" i="7"/>
  <c r="R267" i="7"/>
  <c r="R897" i="7"/>
  <c r="R355" i="7"/>
  <c r="R842" i="7"/>
  <c r="R559" i="7"/>
  <c r="R822" i="7"/>
  <c r="R539" i="7"/>
  <c r="R1000" i="7"/>
  <c r="R430" i="7"/>
  <c r="R318" i="7"/>
  <c r="R52" i="7"/>
  <c r="R156" i="7"/>
  <c r="R18" i="7"/>
  <c r="R271" i="7"/>
  <c r="R609" i="7"/>
  <c r="R180" i="7"/>
  <c r="R130" i="7"/>
  <c r="R22" i="7"/>
  <c r="R371" i="7"/>
  <c r="R317" i="7"/>
  <c r="R754" i="7"/>
  <c r="R122" i="7"/>
  <c r="R26" i="7"/>
  <c r="V2" i="5"/>
  <c r="N5" i="2" s="1"/>
  <c r="P5" i="7"/>
  <c r="P305" i="7"/>
  <c r="P596" i="7"/>
  <c r="P423" i="7"/>
  <c r="P553" i="7"/>
  <c r="P219" i="7"/>
  <c r="P462" i="7"/>
  <c r="P574" i="7"/>
  <c r="P186" i="7"/>
  <c r="P660" i="7"/>
  <c r="P426" i="7"/>
  <c r="P349" i="7"/>
  <c r="P482" i="7"/>
  <c r="P697" i="7"/>
  <c r="P693" i="7"/>
  <c r="P431" i="7"/>
  <c r="R878" i="7"/>
  <c r="R583" i="7"/>
  <c r="R601" i="7"/>
  <c r="R730" i="7"/>
  <c r="R923" i="7"/>
  <c r="R605" i="7"/>
  <c r="R687" i="7"/>
  <c r="R61" i="7"/>
  <c r="R252" i="7"/>
  <c r="R962" i="7"/>
  <c r="R957" i="7"/>
  <c r="R576" i="7"/>
  <c r="R131" i="7"/>
  <c r="R150" i="7"/>
  <c r="R429" i="7"/>
  <c r="R908" i="7"/>
  <c r="R233" i="7"/>
  <c r="R932" i="7"/>
  <c r="R982" i="7"/>
  <c r="R551" i="7"/>
  <c r="R560" i="7"/>
  <c r="R891" i="7"/>
  <c r="R431" i="7"/>
  <c r="R802" i="7"/>
  <c r="R425" i="7"/>
  <c r="R119" i="7"/>
  <c r="R80" i="7"/>
  <c r="R799" i="7"/>
  <c r="R60" i="7"/>
  <c r="R370" i="7"/>
  <c r="R508" i="7"/>
  <c r="R849" i="7"/>
  <c r="R9" i="7"/>
  <c r="R564" i="7"/>
  <c r="R906" i="7"/>
  <c r="R16" i="7"/>
  <c r="R407" i="7"/>
  <c r="R832" i="7"/>
  <c r="R331" i="7"/>
  <c r="R269" i="7"/>
  <c r="R74" i="7"/>
  <c r="R125" i="7"/>
  <c r="R925" i="7"/>
  <c r="R476" i="7"/>
  <c r="R604" i="7"/>
  <c r="R854" i="7"/>
  <c r="R776" i="7"/>
  <c r="R185" i="7"/>
  <c r="R510" i="7"/>
  <c r="R652" i="7"/>
  <c r="R883" i="7"/>
  <c r="R354" i="7"/>
  <c r="R485" i="7"/>
  <c r="R358" i="7"/>
  <c r="R408" i="7"/>
  <c r="R624" i="7"/>
  <c r="R117" i="7"/>
  <c r="R814" i="7"/>
  <c r="R490" i="7"/>
  <c r="R243" i="7"/>
  <c r="R720" i="7"/>
  <c r="R703" i="7"/>
  <c r="R954" i="7"/>
  <c r="R459" i="7"/>
  <c r="R218" i="7"/>
  <c r="R275" i="7"/>
  <c r="R241" i="7"/>
  <c r="R980" i="7"/>
  <c r="R530" i="7"/>
  <c r="R299" i="7"/>
  <c r="R737" i="7"/>
  <c r="R988" i="7"/>
  <c r="R639" i="7"/>
  <c r="R112" i="7"/>
  <c r="R71" i="7"/>
  <c r="R394" i="7"/>
  <c r="R825" i="7"/>
  <c r="R553" i="7"/>
  <c r="R284" i="7"/>
  <c r="R461" i="7"/>
  <c r="R907" i="7"/>
  <c r="R480" i="7"/>
  <c r="P807" i="7"/>
  <c r="P455" i="7"/>
  <c r="P707" i="7"/>
  <c r="P416" i="7"/>
  <c r="P827" i="7"/>
  <c r="P868" i="7"/>
  <c r="P746" i="7"/>
  <c r="P947" i="7"/>
  <c r="P34" i="7"/>
  <c r="P798" i="7"/>
  <c r="P702" i="7"/>
  <c r="P683" i="7"/>
  <c r="P346" i="7"/>
  <c r="P398" i="7"/>
  <c r="P788" i="7"/>
  <c r="P734" i="7"/>
  <c r="P49" i="7"/>
  <c r="P949" i="7"/>
  <c r="P464" i="7"/>
  <c r="P27" i="7"/>
  <c r="P86" i="7"/>
  <c r="P29" i="7"/>
  <c r="P835" i="7"/>
  <c r="P661" i="7"/>
  <c r="P58" i="7"/>
  <c r="P781" i="7"/>
  <c r="P163" i="7"/>
  <c r="P137" i="7"/>
  <c r="P700" i="7"/>
  <c r="P466" i="7"/>
  <c r="P63" i="7"/>
  <c r="P846" i="7"/>
  <c r="P716" i="7"/>
  <c r="P47" i="7"/>
  <c r="P483" i="7"/>
  <c r="P594" i="7"/>
  <c r="P315" i="7"/>
  <c r="P48" i="7"/>
  <c r="P718" i="7"/>
  <c r="P334" i="7"/>
  <c r="P456" i="7"/>
  <c r="P732" i="7"/>
  <c r="P372" i="7"/>
  <c r="P262" i="7"/>
  <c r="P956" i="7"/>
  <c r="P558" i="7"/>
  <c r="P587" i="7"/>
  <c r="P193" i="7"/>
  <c r="P821" i="7"/>
  <c r="R948" i="7"/>
  <c r="R998" i="7"/>
  <c r="R725" i="7"/>
  <c r="R537" i="7"/>
  <c r="R276" i="7"/>
  <c r="R210" i="7"/>
  <c r="R488" i="7"/>
  <c r="R603" i="7"/>
  <c r="R281" i="7"/>
  <c r="R422" i="7"/>
  <c r="R231" i="7"/>
  <c r="R56" i="7"/>
  <c r="R734" i="7"/>
  <c r="R642" i="7"/>
  <c r="R654" i="7"/>
  <c r="R453" i="7"/>
  <c r="R224" i="7"/>
  <c r="R973" i="7"/>
  <c r="R889" i="7"/>
  <c r="R361" i="7"/>
  <c r="R549" i="7"/>
  <c r="R48" i="7"/>
  <c r="R846" i="7"/>
  <c r="R693" i="7"/>
  <c r="R163" i="7"/>
  <c r="R223" i="7"/>
  <c r="R328" i="7"/>
  <c r="R946" i="7"/>
  <c r="R945" i="7"/>
  <c r="R442" i="7"/>
  <c r="R960" i="7"/>
  <c r="R386" i="7"/>
  <c r="R937" i="7"/>
  <c r="R362" i="7"/>
  <c r="R630" i="7"/>
  <c r="R345" i="7"/>
  <c r="R76" i="7"/>
  <c r="R149" i="7"/>
  <c r="R311" i="7"/>
  <c r="R182" i="7"/>
  <c r="R509" i="7"/>
  <c r="R168" i="7"/>
  <c r="R204" i="7"/>
  <c r="R715" i="7"/>
  <c r="R727" i="7"/>
  <c r="R592" i="7"/>
  <c r="R471" i="7"/>
  <c r="R135" i="7"/>
  <c r="R39" i="7"/>
  <c r="R541" i="7"/>
  <c r="R731" i="7"/>
  <c r="R668" i="7"/>
  <c r="R338" i="7"/>
  <c r="R527" i="7"/>
  <c r="R790" i="7"/>
  <c r="R443" i="7"/>
  <c r="R968" i="7"/>
  <c r="R359" i="7"/>
  <c r="R521" i="7"/>
  <c r="R68" i="7"/>
  <c r="R496" i="7"/>
  <c r="R137" i="7"/>
  <c r="R785" i="7"/>
  <c r="R157" i="7"/>
  <c r="R699" i="7"/>
  <c r="R836" i="7"/>
  <c r="R970" i="7"/>
  <c r="R470" i="7"/>
  <c r="R953" i="7"/>
  <c r="R411" i="7"/>
  <c r="R738" i="7"/>
  <c r="R455" i="7"/>
  <c r="R468" i="7"/>
  <c r="R147" i="7"/>
  <c r="R357" i="7"/>
  <c r="R217" i="7"/>
  <c r="R683" i="7"/>
  <c r="R213" i="7"/>
  <c r="R673" i="7"/>
  <c r="R193" i="7"/>
  <c r="R428" i="7"/>
  <c r="R219" i="7"/>
  <c r="R974" i="7"/>
  <c r="R794" i="7"/>
  <c r="R841" i="7"/>
  <c r="R821" i="7"/>
  <c r="R437" i="7"/>
  <c r="R348" i="7"/>
  <c r="R97" i="7"/>
  <c r="R543" i="7"/>
  <c r="R850" i="7"/>
  <c r="R205" i="7"/>
  <c r="R8" i="7"/>
  <c r="R43" i="7"/>
  <c r="R151" i="7"/>
  <c r="R858" i="7"/>
  <c r="R614" i="7"/>
  <c r="R544" i="7"/>
  <c r="R27" i="7"/>
  <c r="R729" i="7"/>
  <c r="R266" i="7"/>
  <c r="R176" i="7"/>
  <c r="R290" i="7"/>
  <c r="R755" i="7"/>
  <c r="R400" i="7"/>
  <c r="R282" i="7"/>
  <c r="R251" i="7"/>
  <c r="R171" i="7"/>
  <c r="R383" i="7"/>
  <c r="R994" i="7"/>
  <c r="R884" i="7"/>
  <c r="R887" i="7"/>
  <c r="R768" i="7"/>
  <c r="R454" i="7"/>
  <c r="R748" i="7"/>
  <c r="R434" i="7"/>
  <c r="R662" i="7"/>
  <c r="R409" i="7"/>
  <c r="R94" i="7"/>
  <c r="R613" i="7"/>
  <c r="R308" i="7"/>
  <c r="R675" i="7"/>
  <c r="R146" i="7"/>
  <c r="R313" i="7"/>
  <c r="R75" i="7"/>
  <c r="R32" i="7"/>
  <c r="R895" i="7"/>
  <c r="R733" i="7"/>
  <c r="R663" i="7"/>
  <c r="R126" i="7"/>
  <c r="R220" i="7"/>
  <c r="R971" i="7"/>
  <c r="R993" i="7"/>
  <c r="R387" i="7"/>
  <c r="R810" i="7"/>
  <c r="R366" i="7"/>
  <c r="R921" i="7"/>
  <c r="R568" i="7"/>
  <c r="R898" i="7"/>
  <c r="R462" i="7"/>
  <c r="R183" i="7"/>
  <c r="R325" i="7"/>
  <c r="R133" i="7"/>
  <c r="R86" i="7"/>
  <c r="R902" i="7"/>
  <c r="R305" i="7"/>
  <c r="R959" i="7"/>
  <c r="R766" i="7"/>
  <c r="R547" i="7"/>
  <c r="R778" i="7"/>
  <c r="R626" i="7"/>
  <c r="R758" i="7"/>
  <c r="R514" i="7"/>
  <c r="R670" i="7"/>
  <c r="R655" i="7"/>
  <c r="R340" i="7"/>
  <c r="R65" i="7"/>
  <c r="R421" i="7"/>
  <c r="R63" i="7"/>
  <c r="R108" i="7"/>
  <c r="R260" i="7"/>
  <c r="R187" i="7"/>
  <c r="R298" i="7"/>
  <c r="R225" i="7"/>
  <c r="R986" i="7"/>
  <c r="R486" i="7"/>
  <c r="R949" i="7"/>
  <c r="R420" i="7"/>
  <c r="R565" i="7"/>
  <c r="R595" i="7"/>
  <c r="R374" i="7"/>
  <c r="R78" i="7"/>
  <c r="R692" i="7"/>
  <c r="R873" i="7"/>
  <c r="R990" i="7"/>
  <c r="R1002" i="7"/>
  <c r="R770" i="7"/>
  <c r="R178" i="7"/>
  <c r="R47" i="7"/>
  <c r="R751" i="7"/>
  <c r="R458" i="7"/>
  <c r="R367" i="7"/>
  <c r="R494" i="7"/>
  <c r="R525" i="7"/>
  <c r="R173" i="7"/>
  <c r="R820" i="7"/>
  <c r="R817" i="7"/>
  <c r="R184" i="7"/>
  <c r="R698" i="7"/>
  <c r="R479" i="7"/>
  <c r="R745" i="7"/>
  <c r="R498" i="7"/>
  <c r="R566" i="7"/>
  <c r="R208" i="7"/>
  <c r="R158" i="7"/>
  <c r="R645" i="7"/>
  <c r="R259" i="7"/>
  <c r="R89" i="7"/>
  <c r="R611" i="7"/>
  <c r="R306" i="7"/>
  <c r="R196" i="7"/>
  <c r="R159" i="7"/>
  <c r="R77" i="7"/>
  <c r="R35" i="7"/>
  <c r="R852" i="7"/>
  <c r="R855" i="7"/>
  <c r="R774" i="7"/>
  <c r="R402" i="7"/>
  <c r="R501" i="7"/>
  <c r="R659" i="7"/>
  <c r="R520" i="7"/>
  <c r="R975" i="7"/>
  <c r="R859" i="7"/>
  <c r="R804" i="7"/>
  <c r="R674" i="7"/>
  <c r="R610" i="7"/>
  <c r="R787" i="7"/>
  <c r="R796" i="7"/>
  <c r="R418" i="7"/>
  <c r="R487" i="7"/>
  <c r="R393" i="7"/>
  <c r="R17" i="7"/>
  <c r="R432" i="7"/>
  <c r="R212" i="7"/>
  <c r="R625" i="7"/>
  <c r="R646" i="7"/>
  <c r="R627" i="7"/>
  <c r="R955" i="7"/>
  <c r="R708" i="7"/>
  <c r="R967" i="7"/>
  <c r="R912" i="7"/>
  <c r="R947" i="7"/>
  <c r="R892" i="7"/>
  <c r="R997" i="7"/>
  <c r="R606" i="7"/>
  <c r="R404" i="7"/>
  <c r="R170" i="7"/>
  <c r="R528" i="7"/>
  <c r="R169" i="7"/>
  <c r="R481" i="7"/>
  <c r="R139" i="7"/>
  <c r="R504" i="7"/>
  <c r="R19" i="7"/>
  <c r="R536" i="7"/>
  <c r="R718" i="7"/>
  <c r="R666" i="7"/>
  <c r="R491" i="7"/>
  <c r="R548" i="7"/>
  <c r="R127" i="7"/>
  <c r="R369" i="7"/>
  <c r="P777" i="7"/>
  <c r="P453" i="7"/>
  <c r="P967" i="7"/>
  <c r="P165" i="7"/>
  <c r="P252" i="7"/>
  <c r="P708" i="7"/>
  <c r="P619" i="7"/>
  <c r="P597" i="7"/>
  <c r="P66" i="7"/>
  <c r="P495" i="7"/>
  <c r="P797" i="7"/>
  <c r="P295" i="7"/>
  <c r="P302" i="7"/>
  <c r="P417" i="7"/>
  <c r="P45" i="7"/>
  <c r="P642" i="7"/>
  <c r="P882" i="7"/>
  <c r="P897" i="7"/>
  <c r="P545" i="7"/>
  <c r="P91" i="7"/>
  <c r="P575" i="7"/>
  <c r="P744" i="7"/>
  <c r="P376" i="7"/>
  <c r="R893" i="7"/>
  <c r="R444" i="7"/>
  <c r="R390" i="7"/>
  <c r="R37" i="7"/>
  <c r="R482" i="7"/>
  <c r="R294" i="7"/>
  <c r="R685" i="7"/>
  <c r="R861" i="7"/>
  <c r="R477" i="7"/>
  <c r="R756" i="7"/>
  <c r="R806" i="7"/>
  <c r="R615" i="7"/>
  <c r="R167" i="7"/>
  <c r="R129" i="7"/>
  <c r="R293" i="7"/>
  <c r="R824" i="7"/>
  <c r="R649" i="7"/>
  <c r="R554" i="7"/>
  <c r="R632" i="7"/>
  <c r="R575" i="7"/>
  <c r="R198" i="7"/>
  <c r="R209" i="7"/>
  <c r="R839" i="7"/>
  <c r="R584" i="7"/>
  <c r="R140" i="7"/>
  <c r="R82" i="7"/>
  <c r="R304" i="7"/>
  <c r="R493" i="7"/>
  <c r="R710" i="7"/>
  <c r="R497" i="7"/>
  <c r="R809" i="7"/>
  <c r="R381" i="7"/>
  <c r="R696" i="7"/>
  <c r="R438" i="7"/>
  <c r="R757" i="7"/>
  <c r="R524" i="7"/>
  <c r="R919" i="7"/>
  <c r="R506" i="7"/>
  <c r="R672" i="7"/>
  <c r="R542" i="7"/>
  <c r="R384" i="7"/>
  <c r="R569" i="7"/>
  <c r="R54" i="7"/>
  <c r="R237" i="7"/>
  <c r="R862" i="7"/>
  <c r="R686" i="7"/>
  <c r="R291" i="7"/>
  <c r="R573" i="7"/>
  <c r="R992" i="7"/>
  <c r="R24" i="7"/>
  <c r="R903" i="7"/>
  <c r="R475" i="7"/>
  <c r="R532" i="7"/>
  <c r="R105" i="7"/>
  <c r="R440" i="7"/>
  <c r="R511" i="7"/>
  <c r="R378" i="7"/>
  <c r="R91" i="7"/>
  <c r="R931" i="7"/>
  <c r="R502" i="7"/>
  <c r="R246" i="7"/>
  <c r="R808" i="7"/>
  <c r="R326" i="7"/>
  <c r="R467" i="7"/>
  <c r="R650" i="7"/>
  <c r="R920" i="7"/>
  <c r="R12" i="7"/>
  <c r="R265" i="7"/>
  <c r="R123" i="7"/>
  <c r="R344" i="7"/>
  <c r="R899" i="7"/>
  <c r="R96" i="7"/>
  <c r="R14" i="7"/>
  <c r="R938" i="7"/>
  <c r="R335" i="7"/>
  <c r="R622" i="7"/>
  <c r="R389" i="7"/>
  <c r="R363" i="7"/>
  <c r="R964" i="7"/>
  <c r="R285" i="7"/>
  <c r="R744" i="7"/>
  <c r="R221" i="7"/>
  <c r="R619" i="7"/>
  <c r="R51" i="7"/>
  <c r="R791" i="7"/>
  <c r="R92" i="7"/>
  <c r="P413" i="7"/>
  <c r="P300" i="7"/>
  <c r="P102" i="7"/>
  <c r="P617" i="7"/>
  <c r="P979" i="7"/>
  <c r="P975" i="7"/>
  <c r="P859" i="7"/>
  <c r="P830" i="7"/>
  <c r="P309" i="7"/>
  <c r="P216" i="7"/>
  <c r="P441" i="7"/>
  <c r="P420" i="7"/>
  <c r="P865" i="7"/>
  <c r="P79" i="7"/>
  <c r="P1000" i="7"/>
  <c r="P83" i="7"/>
  <c r="P527" i="7"/>
  <c r="P970" i="7"/>
  <c r="P767" i="7"/>
  <c r="P659" i="7"/>
  <c r="P740" i="7"/>
  <c r="P329" i="7"/>
  <c r="P667" i="7"/>
  <c r="P626" i="7"/>
  <c r="P655" i="7"/>
  <c r="P282" i="7"/>
  <c r="P173" i="7"/>
  <c r="P926" i="7"/>
  <c r="P790" i="7"/>
  <c r="P976" i="7"/>
  <c r="P794" i="7"/>
  <c r="P993" i="7"/>
  <c r="P568" i="7"/>
  <c r="P183" i="7"/>
  <c r="P902" i="7"/>
  <c r="P815" i="7"/>
  <c r="P758" i="7"/>
  <c r="P286" i="7"/>
  <c r="P972" i="7"/>
  <c r="P374" i="7"/>
  <c r="P1002" i="7"/>
  <c r="P179" i="7"/>
  <c r="P223" i="7"/>
  <c r="P656" i="7"/>
  <c r="P188" i="7"/>
  <c r="P437" i="7"/>
  <c r="P15" i="7"/>
  <c r="P486" i="7"/>
  <c r="P935" i="7"/>
  <c r="P723" i="7"/>
  <c r="P267" i="7"/>
  <c r="P406" i="7"/>
  <c r="P421" i="7"/>
  <c r="P577" i="7"/>
  <c r="P383" i="7"/>
  <c r="P111" i="7"/>
  <c r="P627" i="7"/>
  <c r="P616" i="7"/>
  <c r="P361" i="7"/>
  <c r="P396" i="7"/>
  <c r="P19" i="7"/>
  <c r="R580" i="7"/>
  <c r="R876" i="7"/>
  <c r="R984" i="7"/>
  <c r="R469" i="7"/>
  <c r="R42" i="7"/>
  <c r="R21" i="7"/>
  <c r="R424" i="7"/>
  <c r="R321" i="7"/>
  <c r="R472" i="7"/>
  <c r="R844" i="7"/>
  <c r="R597" i="7"/>
  <c r="R413" i="7"/>
  <c r="R515" i="7"/>
  <c r="R851" i="7"/>
  <c r="R264" i="7"/>
  <c r="R15" i="7"/>
  <c r="R815" i="7"/>
  <c r="R594" i="7"/>
  <c r="R700" i="7"/>
  <c r="R110" i="7"/>
  <c r="R651" i="7"/>
  <c r="R124" i="7"/>
  <c r="R499" i="7"/>
  <c r="R888" i="7"/>
  <c r="R334" i="7"/>
  <c r="R172" i="7"/>
  <c r="R312" i="7"/>
  <c r="R684" i="7"/>
  <c r="R753" i="7"/>
  <c r="R823" i="7"/>
  <c r="R704" i="7"/>
  <c r="R995" i="7"/>
  <c r="R940" i="7"/>
  <c r="R914" i="7"/>
  <c r="R598" i="7"/>
  <c r="R452" i="7"/>
  <c r="R677" i="7"/>
  <c r="R87" i="7"/>
  <c r="R255" i="7"/>
  <c r="R85" i="7"/>
  <c r="R552" i="7"/>
  <c r="R30" i="7"/>
  <c r="R152" i="7"/>
  <c r="R977" i="7"/>
  <c r="R864" i="7"/>
  <c r="R427" i="7"/>
  <c r="R599" i="7"/>
  <c r="R373" i="7"/>
  <c r="R561" i="7"/>
  <c r="R136" i="7"/>
  <c r="R798" i="7"/>
  <c r="R572" i="7"/>
  <c r="R743" i="7"/>
  <c r="R103" i="7"/>
  <c r="R726" i="7"/>
  <c r="R546" i="7"/>
  <c r="R712" i="7"/>
  <c r="R398" i="7"/>
  <c r="R372" i="7"/>
  <c r="R669" i="7"/>
  <c r="R287" i="7"/>
  <c r="R34" i="7"/>
  <c r="R412" i="7"/>
  <c r="R767" i="7"/>
  <c r="R958" i="7"/>
  <c r="R419" i="7"/>
  <c r="R714" i="7"/>
  <c r="R819" i="7"/>
  <c r="R764" i="7"/>
  <c r="R347" i="7"/>
  <c r="R872" i="7"/>
  <c r="R558" i="7"/>
  <c r="R188" i="7"/>
  <c r="R33" i="7"/>
  <c r="R464" i="7"/>
  <c r="R144" i="7"/>
  <c r="R587" i="7"/>
  <c r="R166" i="7"/>
  <c r="R333" i="7"/>
  <c r="R141" i="7"/>
  <c r="R194" i="7"/>
  <c r="R288" i="7"/>
  <c r="R913" i="7"/>
  <c r="R800" i="7"/>
  <c r="R555" i="7"/>
  <c r="R631" i="7"/>
  <c r="R181" i="7"/>
  <c r="R681" i="7"/>
  <c r="R747" i="7"/>
  <c r="R518" i="7"/>
  <c r="R728" i="7"/>
  <c r="R154" i="7"/>
  <c r="R342" i="7"/>
  <c r="R11" i="7"/>
  <c r="R943" i="7"/>
  <c r="R550" i="7"/>
  <c r="R343" i="7"/>
  <c r="R58" i="7"/>
  <c r="R636" i="7"/>
  <c r="R834" i="7"/>
  <c r="R202" i="7"/>
  <c r="R346" i="7"/>
  <c r="R827" i="7"/>
  <c r="R886" i="7"/>
  <c r="R165" i="7"/>
  <c r="R226" i="7"/>
  <c r="R145" i="7"/>
  <c r="R365" i="7"/>
  <c r="R707" i="7"/>
  <c r="R875" i="7"/>
  <c r="R612" i="7"/>
  <c r="R765" i="7"/>
  <c r="R618" i="7"/>
  <c r="R803" i="7"/>
  <c r="R608" i="7"/>
  <c r="R722" i="7"/>
  <c r="R503" i="7"/>
  <c r="R516" i="7"/>
  <c r="R57" i="7"/>
  <c r="R581" i="7"/>
  <c r="R201" i="7"/>
  <c r="R579" i="7"/>
  <c r="R72" i="7"/>
  <c r="R360" i="7"/>
  <c r="R62" i="7"/>
  <c r="R593" i="7"/>
  <c r="R843" i="7"/>
  <c r="R771" i="7"/>
  <c r="R484" i="7"/>
  <c r="R28" i="7"/>
  <c r="R229" i="7"/>
  <c r="R1003" i="7"/>
  <c r="R996" i="7"/>
  <c r="R426" i="7"/>
  <c r="R877" i="7"/>
  <c r="R979" i="7"/>
  <c r="R857" i="7"/>
  <c r="R507" i="7"/>
  <c r="R706" i="7"/>
  <c r="R607" i="7"/>
  <c r="R115" i="7"/>
  <c r="R368" i="7"/>
  <c r="R79" i="7"/>
  <c r="R939" i="7"/>
  <c r="R969" i="7"/>
  <c r="R416" i="7"/>
  <c r="R735" i="7"/>
  <c r="R833" i="7"/>
  <c r="R483" i="7"/>
  <c r="R845" i="7"/>
  <c r="R495" i="7"/>
  <c r="R761" i="7"/>
  <c r="R933" i="7"/>
  <c r="R574" i="7"/>
  <c r="R489" i="7"/>
  <c r="R286" i="7"/>
  <c r="R653" i="7"/>
  <c r="R211" i="7"/>
  <c r="R307" i="7"/>
  <c r="R162" i="7"/>
  <c r="R577" i="7"/>
  <c r="R257" i="7"/>
  <c r="R45" i="7"/>
  <c r="R879" i="7"/>
  <c r="R797" i="7"/>
  <c r="R963" i="7"/>
  <c r="R760" i="7"/>
  <c r="R186" i="7"/>
  <c r="R236" i="7"/>
  <c r="R540" i="7"/>
  <c r="R349" i="7"/>
  <c r="R927" i="7"/>
  <c r="R339" i="7"/>
  <c r="R523" i="7"/>
  <c r="R865" i="7"/>
  <c r="R816" i="7"/>
  <c r="R904" i="7"/>
  <c r="R81" i="7"/>
  <c r="R570" i="7"/>
  <c r="R894" i="7"/>
  <c r="R717" i="7"/>
  <c r="R697" i="7"/>
  <c r="R591" i="7"/>
  <c r="R303" i="7"/>
  <c r="R983" i="7"/>
  <c r="R890" i="7"/>
  <c r="R644" i="7"/>
  <c r="R951" i="7"/>
  <c r="R829" i="7"/>
  <c r="R867" i="7"/>
  <c r="R812" i="7"/>
  <c r="R786" i="7"/>
  <c r="R301" i="7"/>
  <c r="R324" i="7"/>
  <c r="R90" i="7"/>
  <c r="R405" i="7"/>
  <c r="R195" i="7"/>
  <c r="R55" i="7"/>
  <c r="R401" i="7"/>
  <c r="R261" i="7"/>
  <c r="R143" i="7"/>
  <c r="R104" i="7"/>
  <c r="R13" i="7"/>
  <c r="R783" i="7"/>
  <c r="R563" i="7"/>
  <c r="R736" i="7"/>
  <c r="R905" i="7"/>
  <c r="R885" i="7"/>
  <c r="R352" i="7"/>
  <c r="R289" i="7"/>
  <c r="R222" i="7"/>
  <c r="R5" i="7"/>
  <c r="R926" i="7"/>
  <c r="R451" i="7"/>
  <c r="R941" i="7"/>
  <c r="R578" i="7"/>
  <c r="R918" i="7"/>
  <c r="R732" i="7"/>
  <c r="R837" i="7"/>
  <c r="R423" i="7"/>
  <c r="R500" i="7"/>
  <c r="R350" i="7"/>
  <c r="R175" i="7"/>
  <c r="R667" i="7"/>
  <c r="R538" i="7"/>
  <c r="R73" i="7"/>
  <c r="R118" i="7"/>
  <c r="R830" i="7"/>
  <c r="R588" i="7"/>
  <c r="R711" i="7"/>
  <c r="R658" i="7"/>
  <c r="R691" i="7"/>
  <c r="R648" i="7"/>
  <c r="R741" i="7"/>
  <c r="R391" i="7"/>
  <c r="R215" i="7"/>
  <c r="R84" i="7"/>
  <c r="R336" i="7"/>
  <c r="R101" i="7"/>
  <c r="R417" i="7"/>
  <c r="R641" i="7"/>
  <c r="R206" i="7"/>
  <c r="R239" i="7"/>
  <c r="R238" i="7"/>
  <c r="R788" i="7"/>
  <c r="R634" i="7"/>
  <c r="R277" i="7"/>
  <c r="R132" i="7"/>
  <c r="R160" i="7"/>
  <c r="R88" i="7"/>
  <c r="Y917" i="7"/>
  <c r="Y319" i="7"/>
  <c r="Y190" i="7"/>
  <c r="Y682" i="7"/>
  <c r="Y232" i="7"/>
  <c r="Y792" i="7"/>
  <c r="Y153" i="7"/>
  <c r="Y40" i="7"/>
  <c r="Y987" i="7"/>
  <c r="Y99" i="7"/>
  <c r="Y769" i="7"/>
  <c r="Y589" i="7"/>
  <c r="Y679" i="7"/>
  <c r="Y310" i="7"/>
  <c r="Y320" i="7"/>
  <c r="Y750" i="7"/>
  <c r="Y415" i="7"/>
  <c r="Y856" i="7"/>
  <c r="Y283" i="7"/>
  <c r="Y337" i="7"/>
  <c r="Y134" i="7"/>
  <c r="Y664" i="7"/>
  <c r="Y936" i="7"/>
  <c r="Y388" i="7"/>
  <c r="Y676" i="7"/>
  <c r="Y1001" i="7"/>
  <c r="Y473" i="7"/>
  <c r="Y448" i="7"/>
  <c r="Y191" i="7"/>
  <c r="Y245" i="7"/>
  <c r="Y177" i="7"/>
  <c r="Y535" i="7"/>
  <c r="Y379" i="7"/>
  <c r="Y46" i="7"/>
  <c r="Y909" i="7"/>
  <c r="Y256" i="7"/>
  <c r="Y689" i="7"/>
  <c r="Y200" i="7"/>
  <c r="Y749" i="7"/>
  <c r="Y36" i="7"/>
  <c r="Y106" i="7"/>
  <c r="Y772" i="7"/>
  <c r="Y780" i="7"/>
  <c r="Y762" i="7"/>
  <c r="Y562" i="7"/>
  <c r="Y375" i="7"/>
  <c r="Y192" i="7"/>
  <c r="Y465" i="7"/>
  <c r="Y633" i="7"/>
  <c r="Y235" i="7"/>
  <c r="Y164" i="7"/>
  <c r="Y410" i="7"/>
  <c r="Y811" i="7"/>
  <c r="Y688" i="7"/>
  <c r="Y826" i="7"/>
  <c r="Y351" i="7"/>
  <c r="Y739" i="7"/>
  <c r="Y678" i="7"/>
  <c r="Y981" i="7"/>
  <c r="Y478" i="7"/>
  <c r="Y199" i="7"/>
  <c r="Y533" i="7"/>
  <c r="Y643" i="7"/>
  <c r="Y274" i="7"/>
  <c r="Y53" i="7"/>
  <c r="Y268" i="7"/>
  <c r="Y279" i="7"/>
  <c r="Y109" i="7"/>
  <c r="Y628" i="7"/>
  <c r="Y447" i="7"/>
  <c r="Y690" i="7"/>
  <c r="Y505" i="7"/>
  <c r="Y292" i="7"/>
  <c r="Y433" i="7"/>
  <c r="Y813" i="7"/>
  <c r="Y915" i="7"/>
  <c r="Y860" i="7"/>
  <c r="Y671" i="7"/>
  <c r="Y513" i="7"/>
  <c r="Y831" i="7"/>
  <c r="Y784" i="7"/>
  <c r="Y623" i="7"/>
  <c r="Y20" i="7"/>
  <c r="Y316" i="7"/>
  <c r="Y98" i="7"/>
  <c r="Y721" i="7"/>
  <c r="Y567" i="7"/>
  <c r="Y7" i="7"/>
  <c r="Y881" i="7"/>
  <c r="Y742" i="7"/>
  <c r="Y414" i="7"/>
  <c r="Y10" i="7"/>
  <c r="Y445" i="7"/>
  <c r="Y107" i="7"/>
  <c r="Y910" i="7"/>
  <c r="Y966" i="7"/>
  <c r="Y942" i="7"/>
  <c r="Y403" i="7"/>
  <c r="Y701" i="7"/>
  <c r="Y586" i="7"/>
  <c r="Y870" i="7"/>
  <c r="Y395" i="7"/>
  <c r="Y789" i="7"/>
  <c r="Y439" i="7"/>
  <c r="Y263" i="7"/>
  <c r="Y25" i="7"/>
  <c r="Y341" i="7"/>
  <c r="Y128" i="7"/>
  <c r="Y529" i="7"/>
  <c r="Y665" i="7"/>
  <c r="Y254" i="7"/>
  <c r="Y492" i="7"/>
  <c r="Y95" i="7"/>
  <c r="Y724" i="7"/>
  <c r="Y155" i="7"/>
  <c r="Y795" i="7"/>
  <c r="Y924" i="7"/>
  <c r="Y900" i="7"/>
  <c r="Y828" i="7"/>
  <c r="Y353" i="7"/>
  <c r="Y911" i="7"/>
  <c r="Y759" i="7"/>
  <c r="Y244" i="7"/>
  <c r="Y978" i="7"/>
  <c r="Y531" i="7"/>
  <c r="Y695" i="7"/>
  <c r="Y896" i="7"/>
  <c r="Y934" i="7"/>
  <c r="Y640" i="7"/>
  <c r="Y853" i="7"/>
  <c r="Y647" i="7"/>
  <c r="Y278" i="7"/>
  <c r="Y44" i="7"/>
  <c r="Y512" i="7"/>
  <c r="Y214" i="7"/>
  <c r="Y23" i="7"/>
  <c r="Y380" i="7"/>
  <c r="Y197" i="7"/>
  <c r="Y296" i="7"/>
  <c r="Y258" i="7"/>
  <c r="Y657" i="7"/>
  <c r="Y782" i="7"/>
  <c r="Y435" i="7"/>
  <c r="Y602" i="7"/>
  <c r="Y952" i="7"/>
  <c r="Y121" i="7"/>
  <c r="Y242" i="7"/>
  <c r="Y161" i="7"/>
  <c r="Y999" i="7"/>
  <c r="Y801" i="7"/>
  <c r="Y871" i="7"/>
  <c r="Y399" i="7"/>
  <c r="Y985" i="7"/>
  <c r="Y600" i="7"/>
  <c r="Y526" i="7"/>
  <c r="Y247" i="7"/>
  <c r="Y249" i="7"/>
  <c r="Y449" i="7"/>
  <c r="Y322" i="7"/>
  <c r="Y355" i="7"/>
  <c r="Y842" i="7"/>
  <c r="Y559" i="7"/>
  <c r="Y822" i="7"/>
  <c r="Y539" i="7"/>
  <c r="Y430" i="7"/>
  <c r="Y318" i="7"/>
  <c r="Y271" i="7"/>
  <c r="Y180" i="7"/>
  <c r="Y130" i="7"/>
  <c r="Y317" i="7"/>
  <c r="Y754" i="7"/>
  <c r="Y122" i="7"/>
  <c r="Y26" i="7"/>
  <c r="Y930" i="7"/>
  <c r="Y50" i="7"/>
  <c r="Y557" i="7"/>
  <c r="Y752" i="7"/>
  <c r="Y621" i="7"/>
  <c r="Y582" i="7"/>
  <c r="Y517" i="7"/>
  <c r="Y961" i="7"/>
  <c r="Y203" i="7"/>
  <c r="Y901" i="7"/>
  <c r="Y629" i="7"/>
  <c r="Y848" i="7"/>
  <c r="Y18" i="7"/>
  <c r="Y928" i="7"/>
  <c r="Y474" i="7"/>
  <c r="Y847" i="7"/>
  <c r="Y436" i="7"/>
  <c r="Y174" i="7"/>
  <c r="Y965" i="7"/>
  <c r="Y248" i="7"/>
  <c r="Y460" i="7"/>
  <c r="Y878" i="7"/>
  <c r="Y583" i="7"/>
  <c r="Y601" i="7"/>
  <c r="Y730" i="7"/>
  <c r="Y962" i="7"/>
  <c r="Y957" i="7"/>
  <c r="Y576" i="7"/>
  <c r="Y131" i="7"/>
  <c r="Y150" i="7"/>
  <c r="Y429" i="7"/>
  <c r="Y908" i="7"/>
  <c r="Y233" i="7"/>
  <c r="Y982" i="7"/>
  <c r="Y551" i="7"/>
  <c r="Y891" i="7"/>
  <c r="Y425" i="7"/>
  <c r="Y370" i="7"/>
  <c r="Y508" i="7"/>
  <c r="Y849" i="7"/>
  <c r="Y9" i="7"/>
  <c r="Y832" i="7"/>
  <c r="Y331" i="7"/>
  <c r="Y269" i="7"/>
  <c r="Y74" i="7"/>
  <c r="Y125" i="7"/>
  <c r="Y925" i="7"/>
  <c r="Y883" i="7"/>
  <c r="Y814" i="7"/>
  <c r="Y703" i="7"/>
  <c r="Y954" i="7"/>
  <c r="Y459" i="7"/>
  <c r="Y218" i="7"/>
  <c r="Y275" i="7"/>
  <c r="Y241" i="7"/>
  <c r="Y980" i="7"/>
  <c r="Y530" i="7"/>
  <c r="Y299" i="7"/>
  <c r="Y639" i="7"/>
  <c r="Y112" i="7"/>
  <c r="Y71" i="7"/>
  <c r="Y394" i="7"/>
  <c r="Y284" i="7"/>
  <c r="Y461" i="7"/>
  <c r="Y480" i="7"/>
  <c r="Y624" i="7"/>
  <c r="Y280" i="7"/>
  <c r="Y519" i="7"/>
  <c r="Y991" i="7"/>
  <c r="Y354" i="7"/>
  <c r="Y243" i="7"/>
  <c r="Y737" i="7"/>
  <c r="Y776" i="7"/>
  <c r="Y948" i="7"/>
  <c r="Y998" i="7"/>
  <c r="Y725" i="7"/>
  <c r="Y537" i="7"/>
  <c r="Y276" i="7"/>
  <c r="Y210" i="7"/>
  <c r="Y488" i="7"/>
  <c r="Y603" i="7"/>
  <c r="Y281" i="7"/>
  <c r="Y422" i="7"/>
  <c r="Y946" i="7"/>
  <c r="Y945" i="7"/>
  <c r="Y442" i="7"/>
  <c r="Y960" i="7"/>
  <c r="Y386" i="7"/>
  <c r="Y937" i="7"/>
  <c r="Y362" i="7"/>
  <c r="Y630" i="7"/>
  <c r="Y345" i="7"/>
  <c r="Y76" i="7"/>
  <c r="Y149" i="7"/>
  <c r="Y311" i="7"/>
  <c r="Y182" i="7"/>
  <c r="Y509" i="7"/>
  <c r="Y168" i="7"/>
  <c r="Y204" i="7"/>
  <c r="Y715" i="7"/>
  <c r="Y727" i="7"/>
  <c r="Y592" i="7"/>
  <c r="Y471" i="7"/>
  <c r="Y135" i="7"/>
  <c r="Y39" i="7"/>
  <c r="Y541" i="7"/>
  <c r="Y731" i="7"/>
  <c r="Y668" i="7"/>
  <c r="Y443" i="7"/>
  <c r="Y968" i="7"/>
  <c r="Y521" i="7"/>
  <c r="Y496" i="7"/>
  <c r="Y785" i="7"/>
  <c r="Y157" i="7"/>
  <c r="Y953" i="7"/>
  <c r="Y738" i="7"/>
  <c r="Y468" i="7"/>
  <c r="Y147" i="7"/>
  <c r="Y357" i="7"/>
  <c r="Y217" i="7"/>
  <c r="Y673" i="7"/>
  <c r="Y428" i="7"/>
  <c r="Y974" i="7"/>
  <c r="Y841" i="7"/>
  <c r="Y97" i="7"/>
  <c r="Y543" i="7"/>
  <c r="Y850" i="7"/>
  <c r="Y205" i="7"/>
  <c r="Y8" i="7"/>
  <c r="Y43" i="7"/>
  <c r="Y151" i="7"/>
  <c r="Y858" i="7"/>
  <c r="Y994" i="7"/>
  <c r="Y884" i="7"/>
  <c r="Y887" i="7"/>
  <c r="Y768" i="7"/>
  <c r="Y454" i="7"/>
  <c r="Y748" i="7"/>
  <c r="Y434" i="7"/>
  <c r="Y662" i="7"/>
  <c r="Y409" i="7"/>
  <c r="Y94" i="7"/>
  <c r="Y613" i="7"/>
  <c r="Y308" i="7"/>
  <c r="Y675" i="7"/>
  <c r="Y146" i="7"/>
  <c r="Y313" i="7"/>
  <c r="Y75" i="7"/>
  <c r="Y32" i="7"/>
  <c r="Y895" i="7"/>
  <c r="Y733" i="7"/>
  <c r="Y692" i="7"/>
  <c r="Y873" i="7"/>
  <c r="Y820" i="7"/>
  <c r="Y817" i="7"/>
  <c r="Y184" i="7"/>
  <c r="Y698" i="7"/>
  <c r="Y479" i="7"/>
  <c r="Y745" i="7"/>
  <c r="Y498" i="7"/>
  <c r="Y566" i="7"/>
  <c r="Y208" i="7"/>
  <c r="Y158" i="7"/>
  <c r="Y645" i="7"/>
  <c r="Y259" i="7"/>
  <c r="Y89" i="7"/>
  <c r="Y611" i="7"/>
  <c r="Y306" i="7"/>
  <c r="Y196" i="7"/>
  <c r="Y159" i="7"/>
  <c r="Y77" i="7"/>
  <c r="Y35" i="7"/>
  <c r="Y852" i="7"/>
  <c r="Y855" i="7"/>
  <c r="Y774" i="7"/>
  <c r="Y402" i="7"/>
  <c r="Y501" i="7"/>
  <c r="Y520" i="7"/>
  <c r="Y674" i="7"/>
  <c r="Y610" i="7"/>
  <c r="Y796" i="7"/>
  <c r="Y418" i="7"/>
  <c r="Y487" i="7"/>
  <c r="Y432" i="7"/>
  <c r="Y212" i="7"/>
  <c r="Y625" i="7"/>
  <c r="Y646" i="7"/>
  <c r="Y997" i="7"/>
  <c r="Y606" i="7"/>
  <c r="Y404" i="7"/>
  <c r="Y170" i="7"/>
  <c r="Y169" i="7"/>
  <c r="Y481" i="7"/>
  <c r="Y504" i="7"/>
  <c r="Y536" i="7"/>
  <c r="Y666" i="7"/>
  <c r="Y491" i="7"/>
  <c r="Y127" i="7"/>
  <c r="Y369" i="7"/>
  <c r="Y863" i="7"/>
  <c r="Y366" i="7"/>
  <c r="Y654" i="7"/>
  <c r="Y133" i="7"/>
  <c r="Y547" i="7"/>
  <c r="Y272" i="7"/>
  <c r="Y971" i="7"/>
  <c r="Y898" i="7"/>
  <c r="Y458" i="7"/>
  <c r="Y680" i="7"/>
  <c r="Y874" i="7"/>
  <c r="Y340" i="7"/>
  <c r="Y67" i="7"/>
  <c r="Y220" i="7"/>
  <c r="Y944" i="7"/>
  <c r="Y652" i="7"/>
  <c r="Y869" i="7"/>
  <c r="Y139" i="7"/>
  <c r="Y38" i="7"/>
  <c r="Y148" i="7"/>
  <c r="Y929" i="7"/>
  <c r="Y189" i="7"/>
  <c r="Y156" i="7"/>
  <c r="Y251" i="7"/>
  <c r="Y113" i="7"/>
  <c r="Y663" i="7"/>
  <c r="Y932" i="7"/>
  <c r="Y770" i="7"/>
  <c r="Y922" i="7"/>
  <c r="Y836" i="7"/>
  <c r="Y534" i="7"/>
  <c r="Y327" i="7"/>
  <c r="Y6" i="7"/>
  <c r="Y41" i="7"/>
  <c r="Y713" i="7"/>
  <c r="Y670" i="7"/>
  <c r="Y117" i="7"/>
  <c r="Y207" i="7"/>
  <c r="Y250" i="7"/>
  <c r="Y880" i="7"/>
  <c r="Y185" i="7"/>
  <c r="Y120" i="7"/>
  <c r="Y893" i="7"/>
  <c r="Y444" i="7"/>
  <c r="Y390" i="7"/>
  <c r="Y756" i="7"/>
  <c r="Y806" i="7"/>
  <c r="Y615" i="7"/>
  <c r="Y167" i="7"/>
  <c r="Y129" i="7"/>
  <c r="Y293" i="7"/>
  <c r="Y824" i="7"/>
  <c r="Y649" i="7"/>
  <c r="Y554" i="7"/>
  <c r="Y632" i="7"/>
  <c r="Y198" i="7"/>
  <c r="Y839" i="7"/>
  <c r="Y584" i="7"/>
  <c r="Y140" i="7"/>
  <c r="Y82" i="7"/>
  <c r="Y497" i="7"/>
  <c r="Y809" i="7"/>
  <c r="Y381" i="7"/>
  <c r="Y506" i="7"/>
  <c r="Y672" i="7"/>
  <c r="Y542" i="7"/>
  <c r="Y384" i="7"/>
  <c r="Y569" i="7"/>
  <c r="Y54" i="7"/>
  <c r="Y686" i="7"/>
  <c r="Y931" i="7"/>
  <c r="Y467" i="7"/>
  <c r="Y650" i="7"/>
  <c r="Y920" i="7"/>
  <c r="Y12" i="7"/>
  <c r="Y265" i="7"/>
  <c r="Y123" i="7"/>
  <c r="Y344" i="7"/>
  <c r="Y899" i="7"/>
  <c r="Y96" i="7"/>
  <c r="Y14" i="7"/>
  <c r="Y938" i="7"/>
  <c r="Y389" i="7"/>
  <c r="Y285" i="7"/>
  <c r="Y221" i="7"/>
  <c r="Y51" i="7"/>
  <c r="Y791" i="7"/>
  <c r="Y297" i="7"/>
  <c r="Y571" i="7"/>
  <c r="Y385" i="7"/>
  <c r="Y332" i="7"/>
  <c r="Y80" i="7"/>
  <c r="Y710" i="7"/>
  <c r="Y358" i="7"/>
  <c r="Y314" i="7"/>
  <c r="Y273" i="7"/>
  <c r="Y438" i="7"/>
  <c r="Y24" i="7"/>
  <c r="Y511" i="7"/>
  <c r="Y363" i="7"/>
  <c r="Y802" i="7"/>
  <c r="Y119" i="7"/>
  <c r="Y556" i="7"/>
  <c r="Y377" i="7"/>
  <c r="Y440" i="7"/>
  <c r="Y382" i="7"/>
  <c r="Y61" i="7"/>
  <c r="Y696" i="7"/>
  <c r="Y564" i="7"/>
  <c r="Y635" i="7"/>
  <c r="Y903" i="7"/>
  <c r="Y923" i="7"/>
  <c r="Y709" i="7"/>
  <c r="Y253" i="7"/>
  <c r="Y60" i="7"/>
  <c r="Y580" i="7"/>
  <c r="Y876" i="7"/>
  <c r="Y984" i="7"/>
  <c r="Y469" i="7"/>
  <c r="Y42" i="7"/>
  <c r="Y21" i="7"/>
  <c r="Y424" i="7"/>
  <c r="Y321" i="7"/>
  <c r="Y472" i="7"/>
  <c r="Y844" i="7"/>
  <c r="Y684" i="7"/>
  <c r="Y753" i="7"/>
  <c r="Y823" i="7"/>
  <c r="Y704" i="7"/>
  <c r="Y995" i="7"/>
  <c r="Y940" i="7"/>
  <c r="Y914" i="7"/>
  <c r="Y598" i="7"/>
  <c r="Y452" i="7"/>
  <c r="Y677" i="7"/>
  <c r="Y87" i="7"/>
  <c r="Y255" i="7"/>
  <c r="Y85" i="7"/>
  <c r="Y552" i="7"/>
  <c r="Y30" i="7"/>
  <c r="Y152" i="7"/>
  <c r="Y977" i="7"/>
  <c r="Y864" i="7"/>
  <c r="Y427" i="7"/>
  <c r="Y599" i="7"/>
  <c r="Y373" i="7"/>
  <c r="Y561" i="7"/>
  <c r="Y136" i="7"/>
  <c r="Y726" i="7"/>
  <c r="Y712" i="7"/>
  <c r="Y958" i="7"/>
  <c r="Y419" i="7"/>
  <c r="Y764" i="7"/>
  <c r="Y347" i="7"/>
  <c r="Y872" i="7"/>
  <c r="Y33" i="7"/>
  <c r="Y166" i="7"/>
  <c r="Y288" i="7"/>
  <c r="Y800" i="7"/>
  <c r="Y555" i="7"/>
  <c r="Y181" i="7"/>
  <c r="Y747" i="7"/>
  <c r="Y518" i="7"/>
  <c r="Y728" i="7"/>
  <c r="Y154" i="7"/>
  <c r="Y342" i="7"/>
  <c r="Y11" i="7"/>
  <c r="Y943" i="7"/>
  <c r="Y550" i="7"/>
  <c r="Y875" i="7"/>
  <c r="Y612" i="7"/>
  <c r="Y765" i="7"/>
  <c r="Y618" i="7"/>
  <c r="Y803" i="7"/>
  <c r="Y608" i="7"/>
  <c r="Y722" i="7"/>
  <c r="Y503" i="7"/>
  <c r="Y516" i="7"/>
  <c r="Y57" i="7"/>
  <c r="Y581" i="7"/>
  <c r="Y201" i="7"/>
  <c r="Y579" i="7"/>
  <c r="Y72" i="7"/>
  <c r="Y360" i="7"/>
  <c r="Y62" i="7"/>
  <c r="Y593" i="7"/>
  <c r="Y843" i="7"/>
  <c r="Y771" i="7"/>
  <c r="Y996" i="7"/>
  <c r="Y877" i="7"/>
  <c r="Y857" i="7"/>
  <c r="Y833" i="7"/>
  <c r="Y489" i="7"/>
  <c r="Y879" i="7"/>
  <c r="Y963" i="7"/>
  <c r="Y927" i="7"/>
  <c r="Y339" i="7"/>
  <c r="Y523" i="7"/>
  <c r="Y890" i="7"/>
  <c r="Y644" i="7"/>
  <c r="Y951" i="7"/>
  <c r="Y829" i="7"/>
  <c r="Y867" i="7"/>
  <c r="Y812" i="7"/>
  <c r="Y786" i="7"/>
  <c r="Y301" i="7"/>
  <c r="Y324" i="7"/>
  <c r="Y90" i="7"/>
  <c r="Y405" i="7"/>
  <c r="Y195" i="7"/>
  <c r="Y55" i="7"/>
  <c r="Y401" i="7"/>
  <c r="Y261" i="7"/>
  <c r="Y143" i="7"/>
  <c r="Y104" i="7"/>
  <c r="Y13" i="7"/>
  <c r="Y783" i="7"/>
  <c r="Y563" i="7"/>
  <c r="Y736" i="7"/>
  <c r="Y905" i="7"/>
  <c r="Y885" i="7"/>
  <c r="Y352" i="7"/>
  <c r="Y289" i="7"/>
  <c r="Y222" i="7"/>
  <c r="Y451" i="7"/>
  <c r="Y918" i="7"/>
  <c r="Y837" i="7"/>
  <c r="Y500" i="7"/>
  <c r="Y350" i="7"/>
  <c r="Y175" i="7"/>
  <c r="Y538" i="7"/>
  <c r="Y73" i="7"/>
  <c r="Y118" i="7"/>
  <c r="Y588" i="7"/>
  <c r="Y741" i="7"/>
  <c r="Y391" i="7"/>
  <c r="Y215" i="7"/>
  <c r="Y84" i="7"/>
  <c r="Y336" i="7"/>
  <c r="Y101" i="7"/>
  <c r="Y641" i="7"/>
  <c r="Y206" i="7"/>
  <c r="Y239" i="7"/>
  <c r="Y238" i="7"/>
  <c r="Y132" i="7"/>
  <c r="Y88" i="7"/>
  <c r="Y330" i="7"/>
  <c r="Y990" i="7"/>
  <c r="Y854" i="7"/>
  <c r="Y115" i="7"/>
  <c r="Y585" i="7"/>
  <c r="Y819" i="7"/>
  <c r="Y105" i="7"/>
  <c r="Y298" i="7"/>
  <c r="Y916" i="7"/>
  <c r="Y565" i="7"/>
  <c r="Y78" i="7"/>
  <c r="Y804" i="7"/>
  <c r="Y142" i="7"/>
  <c r="Y805" i="7"/>
  <c r="Y326" i="7"/>
  <c r="Y393" i="7"/>
  <c r="Y866" i="7"/>
  <c r="Y634" i="7"/>
  <c r="Y368" i="7"/>
  <c r="Y485" i="7"/>
  <c r="Y499" i="7"/>
  <c r="Y37" i="7"/>
  <c r="Y862" i="7"/>
  <c r="Y988" i="7"/>
  <c r="Y637" i="7"/>
  <c r="Y757" i="7"/>
  <c r="Y711" i="7"/>
  <c r="Y494" i="7"/>
  <c r="Y525" i="7"/>
  <c r="Y919" i="7"/>
  <c r="Y69" i="7"/>
  <c r="Y323" i="7"/>
  <c r="Y787" i="7"/>
  <c r="Y68" i="7"/>
  <c r="Y209" i="7"/>
  <c r="Y694" i="7"/>
  <c r="Y144" i="7"/>
  <c r="Y70" i="7"/>
  <c r="Y907" i="7"/>
  <c r="Y548" i="7"/>
  <c r="Y227" i="7"/>
  <c r="Y604" i="7"/>
  <c r="Y607" i="7"/>
  <c r="Y224" i="7"/>
  <c r="Y775" i="7"/>
  <c r="Y755" i="7"/>
  <c r="Y591" i="7"/>
  <c r="Y226" i="7"/>
  <c r="Y838" i="7"/>
  <c r="Y116" i="7"/>
  <c r="Y507" i="7"/>
  <c r="Y964" i="7"/>
  <c r="Y400" i="7"/>
  <c r="Y578" i="7"/>
  <c r="Y364" i="7"/>
  <c r="Y333" i="7"/>
  <c r="Y28" i="7"/>
  <c r="Y921" i="7"/>
  <c r="Y763" i="7"/>
  <c r="Y230" i="7"/>
  <c r="Y408" i="7"/>
  <c r="P917" i="7" a="1"/>
  <c r="P232" i="7" a="1"/>
  <c r="P987" i="7" a="1"/>
  <c r="P679" i="7" a="1"/>
  <c r="P415" i="7" a="1"/>
  <c r="P134" i="7" a="1"/>
  <c r="P676" i="7" a="1"/>
  <c r="P191" i="7" a="1"/>
  <c r="P379" i="7" a="1"/>
  <c r="P689" i="7" a="1"/>
  <c r="P106" i="7" a="1"/>
  <c r="P562" i="7" a="1"/>
  <c r="P633" i="7" a="1"/>
  <c r="P811" i="7" a="1"/>
  <c r="P739" i="7" a="1"/>
  <c r="P199" i="7" a="1"/>
  <c r="P53" i="7" a="1"/>
  <c r="P628" i="7" a="1"/>
  <c r="P292" i="7" a="1"/>
  <c r="P860" i="7" a="1"/>
  <c r="P784" i="7" a="1"/>
  <c r="P98" i="7" a="1"/>
  <c r="P881" i="7" a="1"/>
  <c r="P445" i="7" a="1"/>
  <c r="P942" i="7" a="1"/>
  <c r="P870" i="7" a="1"/>
  <c r="P263" i="7" a="1"/>
  <c r="P529" i="7" a="1"/>
  <c r="P95" i="7" a="1"/>
  <c r="P924" i="7" a="1"/>
  <c r="P911" i="7" a="1"/>
  <c r="P531" i="7" a="1"/>
  <c r="P640" i="7" a="1"/>
  <c r="P44" i="7" a="1"/>
  <c r="P380" i="7" a="1"/>
  <c r="P657" i="7" a="1"/>
  <c r="P952" i="7" a="1"/>
  <c r="P999" i="7" a="1"/>
  <c r="P985" i="7" a="1"/>
  <c r="P249" i="7" a="1"/>
  <c r="P842" i="7" a="1"/>
  <c r="P430" i="7" a="1"/>
  <c r="P130" i="7" a="1"/>
  <c r="P26" i="7" a="1"/>
  <c r="P752" i="7" a="1"/>
  <c r="P961" i="7" a="1"/>
  <c r="P848" i="7" a="1"/>
  <c r="P847" i="7" a="1"/>
  <c r="P248" i="7" a="1"/>
  <c r="P601" i="7" a="1"/>
  <c r="P576" i="7" a="1"/>
  <c r="P908" i="7" a="1"/>
  <c r="P891" i="7" a="1"/>
  <c r="P849" i="7" a="1"/>
  <c r="P269" i="7" a="1"/>
  <c r="P883" i="7" a="1"/>
  <c r="P459" i="7" a="1"/>
  <c r="P980" i="7" a="1"/>
  <c r="P112" i="7" a="1"/>
  <c r="P461" i="7" a="1"/>
  <c r="P519" i="7" a="1"/>
  <c r="P737" i="7" a="1"/>
  <c r="P725" i="7" a="1"/>
  <c r="P488" i="7" a="1"/>
  <c r="P946" i="7" a="1"/>
  <c r="P386" i="7" a="1"/>
  <c r="P345" i="7" a="1"/>
  <c r="P182" i="7" a="1"/>
  <c r="P715" i="7" a="1"/>
  <c r="P135" i="7" a="1"/>
  <c r="P668" i="7" a="1"/>
  <c r="P496" i="7" a="1"/>
  <c r="P738" i="7" a="1"/>
  <c r="P217" i="7" a="1"/>
  <c r="P841" i="7" a="1"/>
  <c r="P205" i="7" a="1"/>
  <c r="P858" i="7" a="1"/>
  <c r="P768" i="7" a="1"/>
  <c r="P662" i="7" a="1"/>
  <c r="P308" i="7" a="1"/>
  <c r="P75" i="7" a="1"/>
  <c r="P692" i="7" a="1"/>
  <c r="P184" i="7" a="1"/>
  <c r="P498" i="7" a="1"/>
  <c r="P645" i="7" a="1"/>
  <c r="P306" i="7" a="1"/>
  <c r="P35" i="7" a="1"/>
  <c r="P402" i="7" a="1"/>
  <c r="P610" i="7" a="1"/>
  <c r="P432" i="7" a="1"/>
  <c r="P997" i="7" a="1"/>
  <c r="P169" i="7" a="1"/>
  <c r="P666" i="7" a="1"/>
  <c r="P863" i="7" a="1"/>
  <c r="P547" i="7" a="1"/>
  <c r="P458" i="7" a="1"/>
  <c r="P67" i="7" a="1"/>
  <c r="P869" i="7" a="1"/>
  <c r="P929" i="7" a="1"/>
  <c r="P113" i="7" a="1"/>
  <c r="P922" i="7" a="1"/>
  <c r="P6" i="7" a="1"/>
  <c r="P117" i="7" a="1"/>
  <c r="P185" i="7" a="1"/>
  <c r="P390" i="7" a="1"/>
  <c r="P167" i="7" a="1"/>
  <c r="P649" i="7" a="1"/>
  <c r="P839" i="7" a="1"/>
  <c r="P497" i="7" a="1"/>
  <c r="P672" i="7" a="1"/>
  <c r="P54" i="7" a="1"/>
  <c r="P650" i="7" a="1"/>
  <c r="P123" i="7" a="1"/>
  <c r="P14" i="7" a="1"/>
  <c r="P221" i="7" a="1"/>
  <c r="P571" i="7" a="1"/>
  <c r="P710" i="7" a="1"/>
  <c r="P438" i="7" a="1"/>
  <c r="P802" i="7" a="1"/>
  <c r="P440" i="7" a="1"/>
  <c r="P564" i="7" a="1"/>
  <c r="P709" i="7" a="1"/>
  <c r="P876" i="7" a="1"/>
  <c r="P21" i="7" a="1"/>
  <c r="P844" i="7" a="1"/>
  <c r="P704" i="7" a="1"/>
  <c r="P598" i="7" a="1"/>
  <c r="P255" i="7" a="1"/>
  <c r="P152" i="7" a="1"/>
  <c r="P599" i="7" a="1"/>
  <c r="P726" i="7" a="1"/>
  <c r="P764" i="7" a="1"/>
  <c r="P166" i="7" a="1"/>
  <c r="P181" i="7" a="1"/>
  <c r="P154" i="7" a="1"/>
  <c r="P550" i="7" a="1"/>
  <c r="P618" i="7" a="1"/>
  <c r="P503" i="7" a="1"/>
  <c r="P201" i="7" a="1"/>
  <c r="P62" i="7" a="1"/>
  <c r="P996" i="7" a="1"/>
  <c r="P489" i="7" a="1"/>
  <c r="P339" i="7" a="1"/>
  <c r="P951" i="7" a="1"/>
  <c r="P786" i="7" a="1"/>
  <c r="P405" i="7" a="1"/>
  <c r="P261" i="7" a="1"/>
  <c r="P783" i="7" a="1"/>
  <c r="P885" i="7" a="1"/>
  <c r="P451" i="7" a="1"/>
  <c r="P350" i="7" a="1"/>
  <c r="P118" i="7" a="1"/>
  <c r="P215" i="7" a="1"/>
  <c r="P641" i="7" a="1"/>
  <c r="P132" i="7" a="1"/>
  <c r="P854" i="7" a="1"/>
  <c r="P105" i="7" a="1"/>
  <c r="P78" i="7" a="1"/>
  <c r="P326" i="7" a="1"/>
  <c r="P368" i="7" a="1"/>
  <c r="P862" i="7" a="1"/>
  <c r="P711" i="7" a="1"/>
  <c r="P69" i="7" a="1"/>
  <c r="P209" i="7" a="1"/>
  <c r="P907" i="7" a="1"/>
  <c r="P607" i="7" a="1"/>
  <c r="P591" i="7" a="1"/>
  <c r="P507" i="7" a="1"/>
  <c r="P364" i="7" a="1"/>
  <c r="P763" i="7" a="1"/>
  <c r="P874" i="7" a="1"/>
  <c r="P932" i="7" a="1"/>
  <c r="P250" i="7" a="1"/>
  <c r="P806" i="7" a="1"/>
  <c r="P632" i="7" a="1"/>
  <c r="P384" i="7" a="1"/>
  <c r="P899" i="7" a="1"/>
  <c r="P332" i="7" a="1"/>
  <c r="P511" i="7" a="1"/>
  <c r="P903" i="7" a="1"/>
  <c r="P469" i="7" a="1"/>
  <c r="P753" i="7" a="1"/>
  <c r="P552" i="7" a="1"/>
  <c r="P561" i="7" a="1"/>
  <c r="P872" i="7" a="1"/>
  <c r="P11" i="7" a="1"/>
  <c r="P608" i="7" a="1"/>
  <c r="P72" i="7" a="1"/>
  <c r="P963" i="7" a="1"/>
  <c r="P867" i="7" a="1"/>
  <c r="P104" i="7" a="1"/>
  <c r="P289" i="7" a="1"/>
  <c r="P538" i="7" a="1"/>
  <c r="P239" i="7" a="1"/>
  <c r="P585" i="7" a="1"/>
  <c r="P866" i="7" a="1"/>
  <c r="P637" i="7" a="1"/>
  <c r="P787" i="7" a="1"/>
  <c r="P227" i="7" a="1"/>
  <c r="P400" i="7" a="1"/>
  <c r="P408" i="7" a="1"/>
  <c r="P40" i="7" a="1"/>
  <c r="P750" i="7" a="1"/>
  <c r="P388" i="7" a="1"/>
  <c r="P535" i="7" a="1"/>
  <c r="P36" i="7" a="1"/>
  <c r="P410" i="7" a="1"/>
  <c r="P478" i="7" a="1"/>
  <c r="P109" i="7" a="1"/>
  <c r="P915" i="7" a="1"/>
  <c r="P316" i="7" a="1"/>
  <c r="P7" i="7" a="1"/>
  <c r="P966" i="7" a="1"/>
  <c r="P439" i="7" a="1"/>
  <c r="P795" i="7" a="1"/>
  <c r="P978" i="7" a="1"/>
  <c r="P23" i="7" a="1"/>
  <c r="P602" i="7" a="1"/>
  <c r="P399" i="7" a="1"/>
  <c r="P355" i="7" a="1"/>
  <c r="P180" i="7" a="1"/>
  <c r="P517" i="7" a="1"/>
  <c r="P474" i="7" a="1"/>
  <c r="P583" i="7" a="1"/>
  <c r="P551" i="7" a="1"/>
  <c r="P508" i="7" a="1"/>
  <c r="P954" i="7" a="1"/>
  <c r="P639" i="7" a="1"/>
  <c r="P243" i="7" a="1"/>
  <c r="P422" i="7" a="1"/>
  <c r="P630" i="7" a="1"/>
  <c r="P471" i="7" a="1"/>
  <c r="P953" i="7" a="1"/>
  <c r="P151" i="7" a="1"/>
  <c r="P613" i="7" a="1"/>
  <c r="P733" i="7" a="1"/>
  <c r="P745" i="7" a="1"/>
  <c r="P77" i="7" a="1"/>
  <c r="P487" i="7" a="1"/>
  <c r="P170" i="7" a="1"/>
  <c r="P133" i="7" a="1"/>
  <c r="P652" i="7" a="1"/>
  <c r="P770" i="7" a="1"/>
  <c r="P880" i="7" a="1"/>
  <c r="P615" i="7" a="1"/>
  <c r="P506" i="7" a="1"/>
  <c r="P285" i="7" a="1"/>
  <c r="P363" i="7" a="1"/>
  <c r="P580" i="7" a="1"/>
  <c r="P823" i="7" a="1"/>
  <c r="P30" i="7" a="1"/>
  <c r="P33" i="7" a="1"/>
  <c r="P943" i="7" a="1"/>
  <c r="P360" i="7" a="1"/>
  <c r="P812" i="7" a="1"/>
  <c r="P905" i="7" a="1"/>
  <c r="P391" i="7" a="1"/>
  <c r="P819" i="7" a="1"/>
  <c r="P634" i="7" a="1"/>
  <c r="P68" i="7" a="1"/>
  <c r="P116" i="7" a="1"/>
  <c r="P319" i="7" a="1"/>
  <c r="P792" i="7" a="1"/>
  <c r="P99" i="7" a="1"/>
  <c r="P310" i="7" a="1"/>
  <c r="P856" i="7" a="1"/>
  <c r="P664" i="7" a="1"/>
  <c r="P1001" i="7" a="1"/>
  <c r="P245" i="7" a="1"/>
  <c r="P46" i="7" a="1"/>
  <c r="P200" i="7" a="1"/>
  <c r="P772" i="7" a="1"/>
  <c r="P375" i="7" a="1"/>
  <c r="P235" i="7" a="1"/>
  <c r="P688" i="7" a="1"/>
  <c r="P678" i="7" a="1"/>
  <c r="P533" i="7" a="1"/>
  <c r="P268" i="7" a="1"/>
  <c r="P447" i="7" a="1"/>
  <c r="P433" i="7" a="1"/>
  <c r="P671" i="7" a="1"/>
  <c r="P623" i="7" a="1"/>
  <c r="P721" i="7" a="1"/>
  <c r="P742" i="7" a="1"/>
  <c r="P107" i="7" a="1"/>
  <c r="P403" i="7" a="1"/>
  <c r="P395" i="7" a="1"/>
  <c r="P25" i="7" a="1"/>
  <c r="P665" i="7" a="1"/>
  <c r="P724" i="7" a="1"/>
  <c r="P900" i="7" a="1"/>
  <c r="P759" i="7" a="1"/>
  <c r="P695" i="7" a="1"/>
  <c r="P853" i="7" a="1"/>
  <c r="P512" i="7" a="1"/>
  <c r="P197" i="7" a="1"/>
  <c r="P782" i="7" a="1"/>
  <c r="P121" i="7" a="1"/>
  <c r="P801" i="7" a="1"/>
  <c r="P600" i="7" a="1"/>
  <c r="P449" i="7" a="1"/>
  <c r="P559" i="7" a="1"/>
  <c r="P318" i="7" a="1"/>
  <c r="P317" i="7" a="1"/>
  <c r="P930" i="7" a="1"/>
  <c r="P621" i="7" a="1"/>
  <c r="P203" i="7" a="1"/>
  <c r="P18" i="7" a="1"/>
  <c r="P436" i="7" a="1"/>
  <c r="P460" i="7" a="1"/>
  <c r="P730" i="7" a="1"/>
  <c r="P131" i="7" a="1"/>
  <c r="P233" i="7" a="1"/>
  <c r="P425" i="7" a="1"/>
  <c r="P9" i="7" a="1"/>
  <c r="P74" i="7" a="1"/>
  <c r="P814" i="7" a="1"/>
  <c r="P218" i="7" a="1"/>
  <c r="P530" i="7" a="1"/>
  <c r="P71" i="7" a="1"/>
  <c r="P480" i="7" a="1"/>
  <c r="P991" i="7" a="1"/>
  <c r="P776" i="7" a="1"/>
  <c r="P537" i="7" a="1"/>
  <c r="P603" i="7" a="1"/>
  <c r="P945" i="7" a="1"/>
  <c r="P937" i="7" a="1"/>
  <c r="P76" i="7" a="1"/>
  <c r="P509" i="7" a="1"/>
  <c r="P727" i="7" a="1"/>
  <c r="P39" i="7" a="1"/>
  <c r="P443" i="7" a="1"/>
  <c r="P785" i="7" a="1"/>
  <c r="P468" i="7" a="1"/>
  <c r="P673" i="7" a="1"/>
  <c r="P97" i="7" a="1"/>
  <c r="P8" i="7" a="1"/>
  <c r="P994" i="7" a="1"/>
  <c r="P454" i="7" a="1"/>
  <c r="P409" i="7" a="1"/>
  <c r="P675" i="7" a="1"/>
  <c r="P32" i="7" a="1"/>
  <c r="P873" i="7" a="1"/>
  <c r="P698" i="7" a="1"/>
  <c r="P566" i="7" a="1"/>
  <c r="P259" i="7" a="1"/>
  <c r="P196" i="7" a="1"/>
  <c r="P852" i="7" a="1"/>
  <c r="P501" i="7" a="1"/>
  <c r="P796" i="7" a="1"/>
  <c r="P212" i="7" a="1"/>
  <c r="P606" i="7" a="1"/>
  <c r="P481" i="7" a="1"/>
  <c r="P491" i="7" a="1"/>
  <c r="P366" i="7" a="1"/>
  <c r="P272" i="7" a="1"/>
  <c r="P680" i="7" a="1"/>
  <c r="P220" i="7" a="1"/>
  <c r="P139" i="7" a="1"/>
  <c r="P189" i="7" a="1"/>
  <c r="P663" i="7" a="1"/>
  <c r="P836" i="7" a="1"/>
  <c r="P41" i="7" a="1"/>
  <c r="P207" i="7" a="1"/>
  <c r="P120" i="7" a="1"/>
  <c r="P756" i="7" a="1"/>
  <c r="P129" i="7" a="1"/>
  <c r="P554" i="7" a="1"/>
  <c r="P584" i="7" a="1"/>
  <c r="P809" i="7" a="1"/>
  <c r="P542" i="7" a="1"/>
  <c r="P686" i="7" a="1"/>
  <c r="P920" i="7" a="1"/>
  <c r="P344" i="7" a="1"/>
  <c r="P938" i="7" a="1"/>
  <c r="P51" i="7" a="1"/>
  <c r="P385" i="7" a="1"/>
  <c r="P358" i="7" a="1"/>
  <c r="P24" i="7" a="1"/>
  <c r="P119" i="7" a="1"/>
  <c r="P382" i="7" a="1"/>
  <c r="P635" i="7" a="1"/>
  <c r="P253" i="7" a="1"/>
  <c r="P984" i="7" a="1"/>
  <c r="P424" i="7" a="1"/>
  <c r="P684" i="7" a="1"/>
  <c r="P995" i="7" a="1"/>
  <c r="P452" i="7" a="1"/>
  <c r="P85" i="7" a="1"/>
  <c r="P977" i="7" a="1"/>
  <c r="P373" i="7" a="1"/>
  <c r="P712" i="7" a="1"/>
  <c r="P347" i="7" a="1"/>
  <c r="P288" i="7" a="1"/>
  <c r="P747" i="7" a="1"/>
  <c r="P342" i="7" a="1"/>
  <c r="P875" i="7" a="1"/>
  <c r="P803" i="7" a="1"/>
  <c r="P516" i="7" a="1"/>
  <c r="P579" i="7" a="1"/>
  <c r="P593" i="7" a="1"/>
  <c r="P877" i="7" a="1"/>
  <c r="P879" i="7" a="1"/>
  <c r="P523" i="7" a="1"/>
  <c r="P829" i="7" a="1"/>
  <c r="P301" i="7" a="1"/>
  <c r="P195" i="7" a="1"/>
  <c r="P143" i="7" a="1"/>
  <c r="P563" i="7" a="1"/>
  <c r="P352" i="7" a="1"/>
  <c r="P918" i="7" a="1"/>
  <c r="P175" i="7" a="1"/>
  <c r="P588" i="7" a="1"/>
  <c r="P84" i="7" a="1"/>
  <c r="P206" i="7" a="1"/>
  <c r="P88" i="7" a="1"/>
  <c r="P115" i="7" a="1"/>
  <c r="P298" i="7" a="1"/>
  <c r="P804" i="7" a="1"/>
  <c r="P393" i="7" a="1"/>
  <c r="P485" i="7" a="1"/>
  <c r="P988" i="7" a="1"/>
  <c r="P494" i="7" a="1"/>
  <c r="P323" i="7" a="1"/>
  <c r="P694" i="7" a="1"/>
  <c r="P548" i="7" a="1"/>
  <c r="P224" i="7" a="1"/>
  <c r="P226" i="7" a="1"/>
  <c r="P964" i="7" a="1"/>
  <c r="P333" i="7" a="1"/>
  <c r="P230" i="7" a="1"/>
  <c r="P971" i="7" a="1"/>
  <c r="P534" i="7" a="1"/>
  <c r="P893" i="7" a="1"/>
  <c r="P140" i="7" a="1"/>
  <c r="P381" i="7" a="1"/>
  <c r="P12" i="7" a="1"/>
  <c r="P389" i="7" a="1"/>
  <c r="P314" i="7" a="1"/>
  <c r="P556" i="7" a="1"/>
  <c r="P60" i="7" a="1"/>
  <c r="P321" i="7" a="1"/>
  <c r="P677" i="7" a="1"/>
  <c r="P864" i="7" a="1"/>
  <c r="P800" i="7" a="1"/>
  <c r="P518" i="7" a="1"/>
  <c r="P57" i="7" a="1"/>
  <c r="P843" i="7" a="1"/>
  <c r="P890" i="7" a="1"/>
  <c r="P324" i="7" a="1"/>
  <c r="P736" i="7" a="1"/>
  <c r="P837" i="7" a="1"/>
  <c r="P336" i="7" a="1"/>
  <c r="P330" i="7" a="1"/>
  <c r="P916" i="7" a="1"/>
  <c r="P499" i="7" a="1"/>
  <c r="P525" i="7" a="1"/>
  <c r="P144" i="7" a="1"/>
  <c r="P838" i="7" a="1"/>
  <c r="P28" i="7" a="1"/>
  <c r="P682" i="7" a="1"/>
  <c r="P589" i="7" a="1"/>
  <c r="P337" i="7" a="1"/>
  <c r="P448" i="7" a="1"/>
  <c r="P256" i="7" a="1"/>
  <c r="P465" i="7" a="1"/>
  <c r="P351" i="7" a="1"/>
  <c r="P274" i="7" a="1"/>
  <c r="P505" i="7" a="1"/>
  <c r="P831" i="7" a="1"/>
  <c r="P10" i="7" a="1"/>
  <c r="P586" i="7" a="1"/>
  <c r="P128" i="7" a="1"/>
  <c r="P492" i="7" a="1"/>
  <c r="P353" i="7" a="1"/>
  <c r="P934" i="7" a="1"/>
  <c r="P258" i="7" a="1"/>
  <c r="P161" i="7" a="1"/>
  <c r="P247" i="7" a="1"/>
  <c r="P539" i="7" a="1"/>
  <c r="P122" i="7" a="1"/>
  <c r="P629" i="7" a="1"/>
  <c r="P965" i="7" a="1"/>
  <c r="P429" i="7" a="1"/>
  <c r="P331" i="7" a="1"/>
  <c r="P241" i="7" a="1"/>
  <c r="P284" i="7" a="1"/>
  <c r="P998" i="7" a="1"/>
  <c r="P960" i="7" a="1"/>
  <c r="P204" i="7" a="1"/>
  <c r="P731" i="7" a="1"/>
  <c r="P357" i="7" a="1"/>
  <c r="P850" i="7" a="1"/>
  <c r="P434" i="7" a="1"/>
  <c r="P313" i="7" a="1"/>
  <c r="P158" i="7" a="1"/>
  <c r="P774" i="7" a="1"/>
  <c r="P646" i="7" a="1"/>
  <c r="P369" i="7" a="1"/>
  <c r="P898" i="7" a="1"/>
  <c r="P148" i="7" a="1"/>
  <c r="P670" i="7" a="1"/>
  <c r="P444" i="7" a="1"/>
  <c r="P82" i="7" a="1"/>
  <c r="P569" i="7" a="1"/>
  <c r="P96" i="7" a="1"/>
  <c r="P273" i="7" a="1"/>
  <c r="P696" i="7" a="1"/>
  <c r="P472" i="7" a="1"/>
  <c r="P87" i="7" a="1"/>
  <c r="P419" i="7" a="1"/>
  <c r="P765" i="7" a="1"/>
  <c r="P771" i="7" a="1"/>
  <c r="P644" i="7" a="1"/>
  <c r="P13" i="7" a="1"/>
  <c r="P73" i="7" a="1"/>
  <c r="P101" i="7" a="1"/>
  <c r="P565" i="7" a="1"/>
  <c r="P757" i="7" a="1"/>
  <c r="P604" i="7" a="1"/>
  <c r="P921" i="7" a="1"/>
  <c r="U5" i="2" a="1"/>
  <c r="P190" i="7" a="1"/>
  <c r="P153" i="7" a="1"/>
  <c r="P769" i="7" a="1"/>
  <c r="P320" i="7" a="1"/>
  <c r="P283" i="7" a="1"/>
  <c r="P936" i="7" a="1"/>
  <c r="P473" i="7" a="1"/>
  <c r="P177" i="7" a="1"/>
  <c r="P909" i="7" a="1"/>
  <c r="P749" i="7" a="1"/>
  <c r="P780" i="7" a="1"/>
  <c r="P192" i="7" a="1"/>
  <c r="P164" i="7" a="1"/>
  <c r="P826" i="7" a="1"/>
  <c r="P981" i="7" a="1"/>
  <c r="P643" i="7" a="1"/>
  <c r="P279" i="7" a="1"/>
  <c r="P690" i="7" a="1"/>
  <c r="P813" i="7" a="1"/>
  <c r="P513" i="7" a="1"/>
  <c r="P20" i="7" a="1"/>
  <c r="P567" i="7" a="1"/>
  <c r="P414" i="7" a="1"/>
  <c r="P910" i="7" a="1"/>
  <c r="P701" i="7" a="1"/>
  <c r="P789" i="7" a="1"/>
  <c r="P341" i="7" a="1"/>
  <c r="P254" i="7" a="1"/>
  <c r="P155" i="7" a="1"/>
  <c r="P828" i="7" a="1"/>
  <c r="P244" i="7" a="1"/>
  <c r="P896" i="7" a="1"/>
  <c r="P647" i="7" a="1"/>
  <c r="P214" i="7" a="1"/>
  <c r="P296" i="7" a="1"/>
  <c r="P435" i="7" a="1"/>
  <c r="P242" i="7" a="1"/>
  <c r="P871" i="7" a="1"/>
  <c r="P526" i="7" a="1"/>
  <c r="P322" i="7" a="1"/>
  <c r="P822" i="7" a="1"/>
  <c r="P271" i="7" a="1"/>
  <c r="P754" i="7" a="1"/>
  <c r="P50" i="7" a="1"/>
  <c r="P582" i="7" a="1"/>
  <c r="P901" i="7" a="1"/>
  <c r="P928" i="7" a="1"/>
  <c r="P174" i="7" a="1"/>
  <c r="P878" i="7" a="1"/>
  <c r="P962" i="7" a="1"/>
  <c r="P150" i="7" a="1"/>
  <c r="P982" i="7" a="1"/>
  <c r="P370" i="7" a="1"/>
  <c r="P832" i="7" a="1"/>
  <c r="P125" i="7" a="1"/>
  <c r="P703" i="7" a="1"/>
  <c r="P275" i="7" a="1"/>
  <c r="P299" i="7" a="1"/>
  <c r="P394" i="7" a="1"/>
  <c r="P624" i="7" a="1"/>
  <c r="P354" i="7" a="1"/>
  <c r="P948" i="7" a="1"/>
  <c r="P276" i="7" a="1"/>
  <c r="P281" i="7" a="1"/>
  <c r="P442" i="7" a="1"/>
  <c r="P362" i="7" a="1"/>
  <c r="P149" i="7" a="1"/>
  <c r="P168" i="7" a="1"/>
  <c r="P592" i="7" a="1"/>
  <c r="P541" i="7" a="1"/>
  <c r="P968" i="7" a="1"/>
  <c r="P157" i="7" a="1"/>
  <c r="P147" i="7" a="1"/>
  <c r="P428" i="7" a="1"/>
  <c r="P543" i="7" a="1"/>
  <c r="P43" i="7" a="1"/>
  <c r="P884" i="7" a="1"/>
  <c r="P748" i="7" a="1"/>
  <c r="P94" i="7" a="1"/>
  <c r="P146" i="7" a="1"/>
  <c r="P895" i="7" a="1"/>
  <c r="P820" i="7" a="1"/>
  <c r="P479" i="7" a="1"/>
  <c r="P208" i="7" a="1"/>
  <c r="P89" i="7" a="1"/>
  <c r="P159" i="7" a="1"/>
  <c r="P855" i="7" a="1"/>
  <c r="P520" i="7" a="1"/>
  <c r="P418" i="7" a="1"/>
  <c r="P625" i="7" a="1"/>
  <c r="P404" i="7" a="1"/>
  <c r="P504" i="7" a="1"/>
  <c r="P127" i="7" a="1"/>
  <c r="P654" i="7" a="1"/>
  <c r="P944" i="7" a="1"/>
  <c r="P38" i="7" a="1"/>
  <c r="P156" i="7" a="1"/>
  <c r="P713" i="7" a="1"/>
  <c r="P293" i="7" a="1"/>
  <c r="P931" i="7" a="1"/>
  <c r="P791" i="7" a="1"/>
  <c r="P61" i="7" a="1"/>
  <c r="P940" i="7" a="1"/>
  <c r="P958" i="7" a="1"/>
  <c r="P612" i="7" a="1"/>
  <c r="P857" i="7" a="1"/>
  <c r="P55" i="7" a="1"/>
  <c r="P741" i="7" a="1"/>
  <c r="P142" i="7" a="1"/>
  <c r="P775" i="7" a="1"/>
  <c r="P762" i="7" a="1"/>
  <c r="P278" i="7" a="1"/>
  <c r="P557" i="7" a="1"/>
  <c r="P957" i="7" a="1"/>
  <c r="P925" i="7" a="1"/>
  <c r="P280" i="7" a="1"/>
  <c r="P210" i="7" a="1"/>
  <c r="P311" i="7" a="1"/>
  <c r="P521" i="7" a="1"/>
  <c r="P887" i="7" a="1"/>
  <c r="P817" i="7" a="1"/>
  <c r="P611" i="7" a="1"/>
  <c r="P674" i="7" a="1"/>
  <c r="P536" i="7" a="1"/>
  <c r="P340" i="7" a="1"/>
  <c r="P327" i="7" a="1"/>
  <c r="P198" i="7" a="1"/>
  <c r="P467" i="7" a="1"/>
  <c r="P297" i="7" a="1"/>
  <c r="P377" i="7" a="1"/>
  <c r="P42" i="7" a="1"/>
  <c r="P427" i="7" a="1"/>
  <c r="P555" i="7" a="1"/>
  <c r="P722" i="7" a="1"/>
  <c r="P833" i="7" a="1"/>
  <c r="P90" i="7" a="1"/>
  <c r="P222" i="7" a="1"/>
  <c r="P238" i="7" a="1"/>
  <c r="P805" i="7" a="1"/>
  <c r="P919" i="7" a="1"/>
  <c r="P755" i="7" a="1"/>
  <c r="P974" i="7" a="1"/>
  <c r="P251" i="7" a="1"/>
  <c r="P824" i="7" a="1"/>
  <c r="P265" i="7" a="1"/>
  <c r="P80" i="7" a="1"/>
  <c r="P923" i="7" a="1"/>
  <c r="P914" i="7" a="1"/>
  <c r="P136" i="7" a="1"/>
  <c r="P728" i="7" a="1"/>
  <c r="P581" i="7" a="1"/>
  <c r="P927" i="7" a="1"/>
  <c r="P401" i="7" a="1"/>
  <c r="P500" i="7" a="1"/>
  <c r="P990" i="7" a="1"/>
  <c r="P37" i="7" a="1"/>
  <c r="P70" i="7" a="1"/>
  <c r="P578" i="7" a="1"/>
  <c r="P578" i="7" l="1"/>
  <c r="P70" i="7"/>
  <c r="P37" i="7"/>
  <c r="P990" i="7"/>
  <c r="P500" i="7"/>
  <c r="P401" i="7"/>
  <c r="P927" i="7"/>
  <c r="P581" i="7"/>
  <c r="P728" i="7"/>
  <c r="P136" i="7"/>
  <c r="P914" i="7"/>
  <c r="P923" i="7"/>
  <c r="P80" i="7"/>
  <c r="P265" i="7"/>
  <c r="P824" i="7"/>
  <c r="P251" i="7"/>
  <c r="P974" i="7"/>
  <c r="P755" i="7"/>
  <c r="P919" i="7"/>
  <c r="P805" i="7"/>
  <c r="P238" i="7"/>
  <c r="P222" i="7"/>
  <c r="P90" i="7"/>
  <c r="P833" i="7"/>
  <c r="P722" i="7"/>
  <c r="P555" i="7"/>
  <c r="P427" i="7"/>
  <c r="P42" i="7"/>
  <c r="P377" i="7"/>
  <c r="P297" i="7"/>
  <c r="P467" i="7"/>
  <c r="P198" i="7"/>
  <c r="P327" i="7"/>
  <c r="P340" i="7"/>
  <c r="P536" i="7"/>
  <c r="P674" i="7"/>
  <c r="P611" i="7"/>
  <c r="P817" i="7"/>
  <c r="P887" i="7"/>
  <c r="P521" i="7"/>
  <c r="P311" i="7"/>
  <c r="P210" i="7"/>
  <c r="P280" i="7"/>
  <c r="P925" i="7"/>
  <c r="P957" i="7"/>
  <c r="P557" i="7"/>
  <c r="P278" i="7"/>
  <c r="P762" i="7"/>
  <c r="P775" i="7"/>
  <c r="P142" i="7"/>
  <c r="P741" i="7"/>
  <c r="P55" i="7"/>
  <c r="P857" i="7"/>
  <c r="P612" i="7"/>
  <c r="P958" i="7"/>
  <c r="P940" i="7"/>
  <c r="P61" i="7"/>
  <c r="P791" i="7"/>
  <c r="P931" i="7"/>
  <c r="P293" i="7"/>
  <c r="P713" i="7"/>
  <c r="P156" i="7"/>
  <c r="P38" i="7"/>
  <c r="P944" i="7"/>
  <c r="P654" i="7"/>
  <c r="P127" i="7"/>
  <c r="P504" i="7"/>
  <c r="P404" i="7"/>
  <c r="P625" i="7"/>
  <c r="P418" i="7"/>
  <c r="P520" i="7"/>
  <c r="P855" i="7"/>
  <c r="P159" i="7"/>
  <c r="P89" i="7"/>
  <c r="P208" i="7"/>
  <c r="P479" i="7"/>
  <c r="P820" i="7"/>
  <c r="P895" i="7"/>
  <c r="P146" i="7"/>
  <c r="P94" i="7"/>
  <c r="P748" i="7"/>
  <c r="P884" i="7"/>
  <c r="P43" i="7"/>
  <c r="P543" i="7"/>
  <c r="P428" i="7"/>
  <c r="P147" i="7"/>
  <c r="P157" i="7"/>
  <c r="P968" i="7"/>
  <c r="P541" i="7"/>
  <c r="P592" i="7"/>
  <c r="P168" i="7"/>
  <c r="P149" i="7"/>
  <c r="P362" i="7"/>
  <c r="P442" i="7"/>
  <c r="P281" i="7"/>
  <c r="P276" i="7"/>
  <c r="P948" i="7"/>
  <c r="P354" i="7"/>
  <c r="P624" i="7"/>
  <c r="P394" i="7"/>
  <c r="P299" i="7"/>
  <c r="P275" i="7"/>
  <c r="P703" i="7"/>
  <c r="P125" i="7"/>
  <c r="P832" i="7"/>
  <c r="P370" i="7"/>
  <c r="P982" i="7"/>
  <c r="P150" i="7"/>
  <c r="P962" i="7"/>
  <c r="P878" i="7"/>
  <c r="P174" i="7"/>
  <c r="P928" i="7"/>
  <c r="P901" i="7"/>
  <c r="P582" i="7"/>
  <c r="P50" i="7"/>
  <c r="P754" i="7"/>
  <c r="P271" i="7"/>
  <c r="P822" i="7"/>
  <c r="P322" i="7"/>
  <c r="P526" i="7"/>
  <c r="P871" i="7"/>
  <c r="P242" i="7"/>
  <c r="P435" i="7"/>
  <c r="P296" i="7"/>
  <c r="P214" i="7"/>
  <c r="P647" i="7"/>
  <c r="P896" i="7"/>
  <c r="P244" i="7"/>
  <c r="P828" i="7"/>
  <c r="P155" i="7"/>
  <c r="P254" i="7"/>
  <c r="P341" i="7"/>
  <c r="P789" i="7"/>
  <c r="P701" i="7"/>
  <c r="P910" i="7"/>
  <c r="P414" i="7"/>
  <c r="P567" i="7"/>
  <c r="P20" i="7"/>
  <c r="P513" i="7"/>
  <c r="P813" i="7"/>
  <c r="P690" i="7"/>
  <c r="P279" i="7"/>
  <c r="P643" i="7"/>
  <c r="P981" i="7"/>
  <c r="P826" i="7"/>
  <c r="P164" i="7"/>
  <c r="P192" i="7"/>
  <c r="P780" i="7"/>
  <c r="P749" i="7"/>
  <c r="P909" i="7"/>
  <c r="P177" i="7"/>
  <c r="P473" i="7"/>
  <c r="P936" i="7"/>
  <c r="P283" i="7"/>
  <c r="P320" i="7"/>
  <c r="P769" i="7"/>
  <c r="P153" i="7"/>
  <c r="P190" i="7"/>
  <c r="U5" i="2"/>
  <c r="V5" i="2" s="1"/>
  <c r="P921" i="7"/>
  <c r="P604" i="7"/>
  <c r="P757" i="7"/>
  <c r="P565" i="7"/>
  <c r="P101" i="7"/>
  <c r="P73" i="7"/>
  <c r="P13" i="7"/>
  <c r="P644" i="7"/>
  <c r="P771" i="7"/>
  <c r="P765" i="7"/>
  <c r="P419" i="7"/>
  <c r="P87" i="7"/>
  <c r="P472" i="7"/>
  <c r="P696" i="7"/>
  <c r="P273" i="7"/>
  <c r="P96" i="7"/>
  <c r="P569" i="7"/>
  <c r="P82" i="7"/>
  <c r="P444" i="7"/>
  <c r="P670" i="7"/>
  <c r="P148" i="7"/>
  <c r="P898" i="7"/>
  <c r="P369" i="7"/>
  <c r="P646" i="7"/>
  <c r="P774" i="7"/>
  <c r="P158" i="7"/>
  <c r="P313" i="7"/>
  <c r="P434" i="7"/>
  <c r="P850" i="7"/>
  <c r="P357" i="7"/>
  <c r="P731" i="7"/>
  <c r="P204" i="7"/>
  <c r="P960" i="7"/>
  <c r="P998" i="7"/>
  <c r="P284" i="7"/>
  <c r="P241" i="7"/>
  <c r="P331" i="7"/>
  <c r="P429" i="7"/>
  <c r="P965" i="7"/>
  <c r="P629" i="7"/>
  <c r="P122" i="7"/>
  <c r="P539" i="7"/>
  <c r="P247" i="7"/>
  <c r="P161" i="7"/>
  <c r="P258" i="7"/>
  <c r="P934" i="7"/>
  <c r="P353" i="7"/>
  <c r="P492" i="7"/>
  <c r="P128" i="7"/>
  <c r="P586" i="7"/>
  <c r="P10" i="7"/>
  <c r="P831" i="7"/>
  <c r="P505" i="7"/>
  <c r="P274" i="7"/>
  <c r="P351" i="7"/>
  <c r="P465" i="7"/>
  <c r="P256" i="7"/>
  <c r="P448" i="7"/>
  <c r="P337" i="7"/>
  <c r="P589" i="7"/>
  <c r="P682" i="7"/>
  <c r="P28" i="7"/>
  <c r="P838" i="7"/>
  <c r="P144" i="7"/>
  <c r="P525" i="7"/>
  <c r="P499" i="7"/>
  <c r="P916" i="7"/>
  <c r="P330" i="7"/>
  <c r="P336" i="7"/>
  <c r="P837" i="7"/>
  <c r="P736" i="7"/>
  <c r="P324" i="7"/>
  <c r="P890" i="7"/>
  <c r="P843" i="7"/>
  <c r="P57" i="7"/>
  <c r="P518" i="7"/>
  <c r="P800" i="7"/>
  <c r="P864" i="7"/>
  <c r="P677" i="7"/>
  <c r="P321" i="7"/>
  <c r="P60" i="7"/>
  <c r="P556" i="7"/>
  <c r="P314" i="7"/>
  <c r="P389" i="7"/>
  <c r="P12" i="7"/>
  <c r="P381" i="7"/>
  <c r="P140" i="7"/>
  <c r="P893" i="7"/>
  <c r="P534" i="7"/>
  <c r="P971" i="7"/>
  <c r="P230" i="7"/>
  <c r="P333" i="7"/>
  <c r="P964" i="7"/>
  <c r="P226" i="7"/>
  <c r="P224" i="7"/>
  <c r="P548" i="7"/>
  <c r="P694" i="7"/>
  <c r="P323" i="7"/>
  <c r="P494" i="7"/>
  <c r="P988" i="7"/>
  <c r="P485" i="7"/>
  <c r="P393" i="7"/>
  <c r="P804" i="7"/>
  <c r="P298" i="7"/>
  <c r="P115" i="7"/>
  <c r="P88" i="7"/>
  <c r="P206" i="7"/>
  <c r="P84" i="7"/>
  <c r="P588" i="7"/>
  <c r="P175" i="7"/>
  <c r="P918" i="7"/>
  <c r="P352" i="7"/>
  <c r="P563" i="7"/>
  <c r="P143" i="7"/>
  <c r="P195" i="7"/>
  <c r="P301" i="7"/>
  <c r="P829" i="7"/>
  <c r="P523" i="7"/>
  <c r="P879" i="7"/>
  <c r="P877" i="7"/>
  <c r="P593" i="7"/>
  <c r="P579" i="7"/>
  <c r="P516" i="7"/>
  <c r="P803" i="7"/>
  <c r="P875" i="7"/>
  <c r="P342" i="7"/>
  <c r="P747" i="7"/>
  <c r="P288" i="7"/>
  <c r="P347" i="7"/>
  <c r="P712" i="7"/>
  <c r="P373" i="7"/>
  <c r="P977" i="7"/>
  <c r="P85" i="7"/>
  <c r="P452" i="7"/>
  <c r="P995" i="7"/>
  <c r="P684" i="7"/>
  <c r="P424" i="7"/>
  <c r="P984" i="7"/>
  <c r="P253" i="7"/>
  <c r="P635" i="7"/>
  <c r="P382" i="7"/>
  <c r="P119" i="7"/>
  <c r="P24" i="7"/>
  <c r="P358" i="7"/>
  <c r="P385" i="7"/>
  <c r="P51" i="7"/>
  <c r="P938" i="7"/>
  <c r="P344" i="7"/>
  <c r="P920" i="7"/>
  <c r="P686" i="7"/>
  <c r="P542" i="7"/>
  <c r="P809" i="7"/>
  <c r="P584" i="7"/>
  <c r="P554" i="7"/>
  <c r="P129" i="7"/>
  <c r="P756" i="7"/>
  <c r="P120" i="7"/>
  <c r="P207" i="7"/>
  <c r="P41" i="7"/>
  <c r="P836" i="7"/>
  <c r="P663" i="7"/>
  <c r="P189" i="7"/>
  <c r="P139" i="7"/>
  <c r="P220" i="7"/>
  <c r="P680" i="7"/>
  <c r="P272" i="7"/>
  <c r="P366" i="7"/>
  <c r="P491" i="7"/>
  <c r="P481" i="7"/>
  <c r="P606" i="7"/>
  <c r="P212" i="7"/>
  <c r="P796" i="7"/>
  <c r="P501" i="7"/>
  <c r="P852" i="7"/>
  <c r="P196" i="7"/>
  <c r="P259" i="7"/>
  <c r="P566" i="7"/>
  <c r="P698" i="7"/>
  <c r="P873" i="7"/>
  <c r="P32" i="7"/>
  <c r="P675" i="7"/>
  <c r="P409" i="7"/>
  <c r="P454" i="7"/>
  <c r="P994" i="7"/>
  <c r="P8" i="7"/>
  <c r="P97" i="7"/>
  <c r="P673" i="7"/>
  <c r="P468" i="7"/>
  <c r="P785" i="7"/>
  <c r="P443" i="7"/>
  <c r="P39" i="7"/>
  <c r="P727" i="7"/>
  <c r="P509" i="7"/>
  <c r="P76" i="7"/>
  <c r="P937" i="7"/>
  <c r="P945" i="7"/>
  <c r="P603" i="7"/>
  <c r="P537" i="7"/>
  <c r="P776" i="7"/>
  <c r="P991" i="7"/>
  <c r="P480" i="7"/>
  <c r="P71" i="7"/>
  <c r="P530" i="7"/>
  <c r="P218" i="7"/>
  <c r="P814" i="7"/>
  <c r="P74" i="7"/>
  <c r="P9" i="7"/>
  <c r="P425" i="7"/>
  <c r="P233" i="7"/>
  <c r="P131" i="7"/>
  <c r="P730" i="7"/>
  <c r="P460" i="7"/>
  <c r="P436" i="7"/>
  <c r="P18" i="7"/>
  <c r="P203" i="7"/>
  <c r="P621" i="7"/>
  <c r="P930" i="7"/>
  <c r="P317" i="7"/>
  <c r="P318" i="7"/>
  <c r="P559" i="7"/>
  <c r="P449" i="7"/>
  <c r="P600" i="7"/>
  <c r="P801" i="7"/>
  <c r="P121" i="7"/>
  <c r="P782" i="7"/>
  <c r="P197" i="7"/>
  <c r="P512" i="7"/>
  <c r="P853" i="7"/>
  <c r="P695" i="7"/>
  <c r="P759" i="7"/>
  <c r="P900" i="7"/>
  <c r="P724" i="7"/>
  <c r="P665" i="7"/>
  <c r="P25" i="7"/>
  <c r="P395" i="7"/>
  <c r="P403" i="7"/>
  <c r="P107" i="7"/>
  <c r="P742" i="7"/>
  <c r="P721" i="7"/>
  <c r="P623" i="7"/>
  <c r="P671" i="7"/>
  <c r="P433" i="7"/>
  <c r="P447" i="7"/>
  <c r="P268" i="7"/>
  <c r="P533" i="7"/>
  <c r="P678" i="7"/>
  <c r="P688" i="7"/>
  <c r="P235" i="7"/>
  <c r="P375" i="7"/>
  <c r="P772" i="7"/>
  <c r="P200" i="7"/>
  <c r="P46" i="7"/>
  <c r="P245" i="7"/>
  <c r="P1001" i="7"/>
  <c r="P664" i="7"/>
  <c r="P856" i="7"/>
  <c r="P310" i="7"/>
  <c r="P99" i="7"/>
  <c r="P792" i="7"/>
  <c r="P319" i="7"/>
  <c r="P116" i="7"/>
  <c r="P68" i="7"/>
  <c r="P634" i="7"/>
  <c r="P819" i="7"/>
  <c r="P391" i="7"/>
  <c r="P905" i="7"/>
  <c r="P812" i="7"/>
  <c r="P360" i="7"/>
  <c r="P943" i="7"/>
  <c r="P33" i="7"/>
  <c r="P30" i="7"/>
  <c r="P823" i="7"/>
  <c r="P580" i="7"/>
  <c r="P363" i="7"/>
  <c r="P285" i="7"/>
  <c r="P506" i="7"/>
  <c r="P615" i="7"/>
  <c r="P880" i="7"/>
  <c r="P770" i="7"/>
  <c r="P652" i="7"/>
  <c r="P133" i="7"/>
  <c r="P170" i="7"/>
  <c r="P487" i="7"/>
  <c r="P77" i="7"/>
  <c r="P745" i="7"/>
  <c r="P733" i="7"/>
  <c r="P613" i="7"/>
  <c r="P151" i="7"/>
  <c r="P953" i="7"/>
  <c r="P471" i="7"/>
  <c r="P630" i="7"/>
  <c r="P422" i="7"/>
  <c r="P243" i="7"/>
  <c r="P639" i="7"/>
  <c r="P954" i="7"/>
  <c r="P508" i="7"/>
  <c r="P551" i="7"/>
  <c r="P583" i="7"/>
  <c r="P474" i="7"/>
  <c r="P517" i="7"/>
  <c r="P180" i="7"/>
  <c r="P355" i="7"/>
  <c r="P399" i="7"/>
  <c r="P602" i="7"/>
  <c r="P23" i="7"/>
  <c r="P978" i="7"/>
  <c r="P795" i="7"/>
  <c r="P439" i="7"/>
  <c r="P966" i="7"/>
  <c r="P7" i="7"/>
  <c r="AC5" i="7" s="1" a="1"/>
  <c r="P316" i="7"/>
  <c r="P915" i="7"/>
  <c r="P109" i="7"/>
  <c r="P478" i="7"/>
  <c r="P410" i="7"/>
  <c r="P36" i="7"/>
  <c r="P535" i="7"/>
  <c r="P388" i="7"/>
  <c r="P750" i="7"/>
  <c r="P40" i="7"/>
  <c r="P408" i="7"/>
  <c r="P400" i="7"/>
  <c r="P227" i="7"/>
  <c r="P787" i="7"/>
  <c r="P637" i="7"/>
  <c r="P866" i="7"/>
  <c r="P585" i="7"/>
  <c r="P239" i="7"/>
  <c r="P538" i="7"/>
  <c r="P289" i="7"/>
  <c r="P104" i="7"/>
  <c r="P867" i="7"/>
  <c r="P963" i="7"/>
  <c r="P72" i="7"/>
  <c r="P608" i="7"/>
  <c r="P11" i="7"/>
  <c r="P872" i="7"/>
  <c r="P561" i="7"/>
  <c r="P552" i="7"/>
  <c r="P753" i="7"/>
  <c r="P469" i="7"/>
  <c r="P903" i="7"/>
  <c r="P511" i="7"/>
  <c r="P332" i="7"/>
  <c r="P899" i="7"/>
  <c r="P384" i="7"/>
  <c r="P632" i="7"/>
  <c r="P806" i="7"/>
  <c r="P250" i="7"/>
  <c r="P932" i="7"/>
  <c r="P874" i="7"/>
  <c r="P763" i="7"/>
  <c r="P364" i="7"/>
  <c r="P507" i="7"/>
  <c r="P591" i="7"/>
  <c r="P607" i="7"/>
  <c r="P907" i="7"/>
  <c r="P209" i="7"/>
  <c r="P69" i="7"/>
  <c r="P711" i="7"/>
  <c r="P862" i="7"/>
  <c r="P368" i="7"/>
  <c r="P326" i="7"/>
  <c r="P78" i="7"/>
  <c r="P105" i="7"/>
  <c r="P854" i="7"/>
  <c r="P132" i="7"/>
  <c r="P641" i="7"/>
  <c r="P215" i="7"/>
  <c r="P118" i="7"/>
  <c r="P350" i="7"/>
  <c r="P451" i="7"/>
  <c r="P885" i="7"/>
  <c r="P783" i="7"/>
  <c r="P261" i="7"/>
  <c r="P405" i="7"/>
  <c r="P786" i="7"/>
  <c r="P951" i="7"/>
  <c r="P339" i="7"/>
  <c r="P489" i="7"/>
  <c r="P996" i="7"/>
  <c r="P62" i="7"/>
  <c r="P201" i="7"/>
  <c r="P503" i="7"/>
  <c r="P618" i="7"/>
  <c r="P550" i="7"/>
  <c r="P154" i="7"/>
  <c r="P181" i="7"/>
  <c r="P166" i="7"/>
  <c r="P764" i="7"/>
  <c r="P726" i="7"/>
  <c r="P599" i="7"/>
  <c r="P152" i="7"/>
  <c r="P255" i="7"/>
  <c r="P598" i="7"/>
  <c r="P704" i="7"/>
  <c r="P844" i="7"/>
  <c r="P21" i="7"/>
  <c r="P876" i="7"/>
  <c r="P709" i="7"/>
  <c r="P564" i="7"/>
  <c r="P440" i="7"/>
  <c r="P802" i="7"/>
  <c r="P438" i="7"/>
  <c r="P710" i="7"/>
  <c r="P571" i="7"/>
  <c r="P221" i="7"/>
  <c r="P14" i="7"/>
  <c r="P123" i="7"/>
  <c r="P650" i="7"/>
  <c r="P54" i="7"/>
  <c r="P672" i="7"/>
  <c r="P497" i="7"/>
  <c r="P839" i="7"/>
  <c r="P649" i="7"/>
  <c r="P167" i="7"/>
  <c r="P390" i="7"/>
  <c r="P185" i="7"/>
  <c r="P117" i="7"/>
  <c r="P6" i="7"/>
  <c r="P922" i="7"/>
  <c r="P113" i="7"/>
  <c r="P929" i="7"/>
  <c r="P869" i="7"/>
  <c r="P67" i="7"/>
  <c r="P458" i="7"/>
  <c r="P547" i="7"/>
  <c r="P863" i="7"/>
  <c r="P666" i="7"/>
  <c r="P169" i="7"/>
  <c r="P997" i="7"/>
  <c r="P432" i="7"/>
  <c r="P610" i="7"/>
  <c r="P402" i="7"/>
  <c r="P35" i="7"/>
  <c r="P306" i="7"/>
  <c r="P645" i="7"/>
  <c r="P498" i="7"/>
  <c r="P184" i="7"/>
  <c r="P692" i="7"/>
  <c r="P75" i="7"/>
  <c r="P308" i="7"/>
  <c r="P662" i="7"/>
  <c r="P768" i="7"/>
  <c r="P858" i="7"/>
  <c r="P205" i="7"/>
  <c r="P841" i="7"/>
  <c r="P217" i="7"/>
  <c r="P738" i="7"/>
  <c r="P496" i="7"/>
  <c r="P668" i="7"/>
  <c r="P135" i="7"/>
  <c r="P715" i="7"/>
  <c r="P182" i="7"/>
  <c r="P345" i="7"/>
  <c r="P386" i="7"/>
  <c r="P946" i="7"/>
  <c r="P488" i="7"/>
  <c r="P725" i="7"/>
  <c r="P737" i="7"/>
  <c r="P519" i="7"/>
  <c r="P461" i="7"/>
  <c r="P112" i="7"/>
  <c r="P980" i="7"/>
  <c r="P459" i="7"/>
  <c r="P883" i="7"/>
  <c r="P269" i="7"/>
  <c r="P849" i="7"/>
  <c r="P891" i="7"/>
  <c r="P908" i="7"/>
  <c r="P576" i="7"/>
  <c r="P601" i="7"/>
  <c r="P248" i="7"/>
  <c r="P847" i="7"/>
  <c r="P848" i="7"/>
  <c r="P961" i="7"/>
  <c r="P752" i="7"/>
  <c r="P26" i="7"/>
  <c r="P130" i="7"/>
  <c r="P430" i="7"/>
  <c r="P842" i="7"/>
  <c r="P249" i="7"/>
  <c r="P985" i="7"/>
  <c r="P999" i="7"/>
  <c r="P952" i="7"/>
  <c r="P657" i="7"/>
  <c r="P380" i="7"/>
  <c r="P44" i="7"/>
  <c r="P640" i="7"/>
  <c r="P531" i="7"/>
  <c r="P911" i="7"/>
  <c r="P924" i="7"/>
  <c r="P95" i="7"/>
  <c r="P529" i="7"/>
  <c r="P263" i="7"/>
  <c r="P870" i="7"/>
  <c r="P942" i="7"/>
  <c r="P445" i="7"/>
  <c r="P881" i="7"/>
  <c r="P98" i="7"/>
  <c r="P784" i="7"/>
  <c r="P860" i="7"/>
  <c r="P292" i="7"/>
  <c r="P628" i="7"/>
  <c r="P53" i="7"/>
  <c r="P199" i="7"/>
  <c r="P739" i="7"/>
  <c r="P811" i="7"/>
  <c r="P633" i="7"/>
  <c r="P562" i="7"/>
  <c r="P106" i="7"/>
  <c r="P689" i="7"/>
  <c r="P379" i="7"/>
  <c r="P191" i="7"/>
  <c r="P676" i="7"/>
  <c r="P134" i="7"/>
  <c r="P415" i="7"/>
  <c r="P679" i="7"/>
  <c r="P987" i="7"/>
  <c r="P232" i="7"/>
  <c r="P917" i="7"/>
  <c r="AN6" i="7" a="1"/>
  <c r="AN7" i="7" a="1"/>
  <c r="AP12" i="7" a="1"/>
  <c r="AO10" i="7" a="1"/>
  <c r="AN15" i="7" a="1"/>
  <c r="AN10" i="7" a="1"/>
  <c r="AN8" i="7" a="1"/>
  <c r="AN9" i="7" a="1"/>
  <c r="AO6" i="7" a="1"/>
  <c r="AP5" i="7" a="1"/>
  <c r="AP8" i="7" a="1"/>
  <c r="AO12" i="7" a="1"/>
  <c r="AP11" i="7" a="1"/>
  <c r="AO9" i="7" a="1"/>
  <c r="AN12" i="7" a="1"/>
  <c r="AP7" i="7" a="1"/>
  <c r="AN5" i="7" a="1"/>
  <c r="AN14" i="7" a="1"/>
  <c r="AP15" i="7" a="1"/>
  <c r="AO11" i="7" a="1"/>
  <c r="AO15" i="7" a="1"/>
  <c r="AN13" i="7" a="1"/>
  <c r="AP13" i="7" a="1"/>
  <c r="AO5" i="7" a="1"/>
  <c r="AP14" i="7" a="1"/>
  <c r="AP10" i="7" a="1"/>
  <c r="AO14" i="7" a="1"/>
  <c r="AO7" i="7" a="1"/>
  <c r="AO8" i="7" a="1"/>
  <c r="AN11" i="7" a="1"/>
  <c r="AP9" i="7" a="1"/>
  <c r="AP6" i="7" a="1"/>
  <c r="AO13" i="7" a="1"/>
  <c r="AO13" i="7" l="1"/>
  <c r="AP6" i="7"/>
  <c r="AP9" i="7"/>
  <c r="AN11" i="7"/>
  <c r="AO8" i="7"/>
  <c r="AO7" i="7"/>
  <c r="AO14" i="7"/>
  <c r="AP10" i="7"/>
  <c r="AP14" i="7"/>
  <c r="AO5" i="7"/>
  <c r="AP13" i="7"/>
  <c r="AN13" i="7"/>
  <c r="AO15" i="7"/>
  <c r="AO11" i="7"/>
  <c r="AP15" i="7"/>
  <c r="AN14" i="7"/>
  <c r="AN5" i="7"/>
  <c r="AP7" i="7"/>
  <c r="AN12" i="7"/>
  <c r="AO9" i="7"/>
  <c r="AP11" i="7"/>
  <c r="AO12" i="7"/>
  <c r="AP8" i="7"/>
  <c r="AP5" i="7"/>
  <c r="AO6" i="7"/>
  <c r="AN9" i="7"/>
  <c r="AN8" i="7"/>
  <c r="AN10" i="7"/>
  <c r="AN15" i="7"/>
  <c r="AO10" i="7"/>
  <c r="AP12" i="7"/>
  <c r="AN7" i="7"/>
  <c r="AN6" i="7"/>
  <c r="AC5" i="7"/>
  <c r="AP4" i="7" l="1"/>
  <c r="AO4" i="7"/>
  <c r="AN4" i="7"/>
  <c r="AF3" i="7" a="1"/>
  <c r="AE3" i="7" a="1"/>
  <c r="AD3" i="7" a="1"/>
  <c r="AD3" i="7" l="1"/>
  <c r="AE3" i="7"/>
  <c r="AF3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<sst xmlns="http://schemas.openxmlformats.org/spreadsheetml/2006/main" count="4177" uniqueCount="261">
  <si>
    <t>نقشہ  الف</t>
  </si>
  <si>
    <t>‫ضلع‬</t>
  </si>
  <si>
    <t>‫تحصیل‬</t>
  </si>
  <si>
    <t>‫موضع‬</t>
  </si>
  <si>
    <t>‫نقشہ الف بابت کھیوٹ‬</t>
  </si>
  <si>
    <t>‫کیفیت‬‏</t>
  </si>
  <si>
    <t>‫بیشی جو نکالی جائےگی‬‏</t>
  </si>
  <si>
    <t>‫کمی جوپوری کی جائےگی‬‏</t>
  </si>
  <si>
    <t>‫رقبہ زیرقبضہ فی الحال‬‏</t>
  </si>
  <si>
    <t>‫رقبہ مطابق حصہ‬‏</t>
  </si>
  <si>
    <t>‫کل رقبہ تقسیم طلب‬‏</t>
  </si>
  <si>
    <t>‫میزان‬‏</t>
  </si>
  <si>
    <t>‫غیر
مزروعہ‬‏</t>
  </si>
  <si>
    <t>‫مزروعہ‬‏</t>
  </si>
  <si>
    <t>‫غیرمزروعہ‬‏</t>
  </si>
  <si>
    <t>‫غیر مزروعہ‬‏</t>
  </si>
  <si>
    <t>‫حصہ‬‏</t>
  </si>
  <si>
    <t>‫نام مالک مع احوال‬‏</t>
  </si>
  <si>
    <t>‫نمبر شمار‬‏</t>
  </si>
  <si>
    <t>میرا</t>
  </si>
  <si>
    <t>چاہی</t>
  </si>
  <si>
    <t>غیر ممکن</t>
  </si>
  <si>
    <t>بنجر قدیم</t>
  </si>
  <si>
    <t>پنڈی گھیب</t>
  </si>
  <si>
    <t>اٹک</t>
  </si>
  <si>
    <t>مالک</t>
  </si>
  <si>
    <t>آوان</t>
  </si>
  <si>
    <t>Sr.</t>
  </si>
  <si>
    <t>Empty</t>
  </si>
  <si>
    <t>Area</t>
  </si>
  <si>
    <t>غیر ممکن مکان</t>
  </si>
  <si>
    <t>غیر ممکن راستہ</t>
  </si>
  <si>
    <t>غیر ممکن مسجد شریف</t>
  </si>
  <si>
    <t>Area Type</t>
  </si>
  <si>
    <t>Khatoni</t>
  </si>
  <si>
    <t>Squar No</t>
  </si>
  <si>
    <t>Khasra</t>
  </si>
  <si>
    <t>Emtpy</t>
  </si>
  <si>
    <t>Land Type</t>
  </si>
  <si>
    <t>غیر ممکن کھندر</t>
  </si>
  <si>
    <t>خالی</t>
  </si>
  <si>
    <t>غیر ممکن کندر</t>
  </si>
  <si>
    <t>غیر ممکن ڈھوک</t>
  </si>
  <si>
    <t>غیر ممکن کھدر</t>
  </si>
  <si>
    <t>رکڑ</t>
  </si>
  <si>
    <t>غیر ممکن پڑی</t>
  </si>
  <si>
    <t>غیر ممکن بن</t>
  </si>
  <si>
    <t>پہاڑہ</t>
  </si>
  <si>
    <t>غیرممکن ڈھوک</t>
  </si>
  <si>
    <t>لپاڑہ</t>
  </si>
  <si>
    <t>غیر ممکن سکول</t>
  </si>
  <si>
    <t>لس</t>
  </si>
  <si>
    <t>غیرممکن</t>
  </si>
  <si>
    <t>مسجد شریف</t>
  </si>
  <si>
    <t>غیرممکن راستہ</t>
  </si>
  <si>
    <t>غیر ممکن قبرستان</t>
  </si>
  <si>
    <t>غیر ممکن آبادی</t>
  </si>
  <si>
    <t>پڑی</t>
  </si>
  <si>
    <t>غیر ممکن پٹڑی</t>
  </si>
  <si>
    <t>غیر ممکن کھنڈر</t>
  </si>
  <si>
    <t>غیر ممکن سڑک</t>
  </si>
  <si>
    <t>غیر ممکن پڑ</t>
  </si>
  <si>
    <t>غیر ممکن خانقاہ</t>
  </si>
  <si>
    <t>بنجرقدیم</t>
  </si>
  <si>
    <t>غیرممکن کھنڈر</t>
  </si>
  <si>
    <t>غیر ممکن کسی</t>
  </si>
  <si>
    <t>بنجر خام</t>
  </si>
  <si>
    <t>غیر ممکن گاڑ</t>
  </si>
  <si>
    <t>کسی</t>
  </si>
  <si>
    <t>ممکن</t>
  </si>
  <si>
    <t>غیر ممکن روہڑ بن</t>
  </si>
  <si>
    <t>بنجر قدیم خرمن</t>
  </si>
  <si>
    <t>غیر ممکن ریت</t>
  </si>
  <si>
    <t>غیر ممکن ہاڑ</t>
  </si>
  <si>
    <t>غیر ممکن احاطہ چاہ آبنوشی</t>
  </si>
  <si>
    <t>غیر ممکن مسجد</t>
  </si>
  <si>
    <t>ممکن مکان</t>
  </si>
  <si>
    <t>غیر ممکن پائپ لائن</t>
  </si>
  <si>
    <t>غیر ممکن سمندر</t>
  </si>
  <si>
    <t>غیر ممکن کوٹھہ</t>
  </si>
  <si>
    <t>غیر ممکن احاطہ چاہ افتادہ</t>
  </si>
  <si>
    <t>عیر ممکن کھولہ</t>
  </si>
  <si>
    <t>ممکن پڑی</t>
  </si>
  <si>
    <t>بنجر جدید</t>
  </si>
  <si>
    <t>غیر ممکن پہاڑ</t>
  </si>
  <si>
    <t>ڈھوک</t>
  </si>
  <si>
    <t>غیر ممکن ڈھانگر</t>
  </si>
  <si>
    <t>راستہ</t>
  </si>
  <si>
    <t>بنجر</t>
  </si>
  <si>
    <t>غیر ممکن کھوڑ</t>
  </si>
  <si>
    <t>مکان</t>
  </si>
  <si>
    <t>قبرستان</t>
  </si>
  <si>
    <t>غیر مزروعہ</t>
  </si>
  <si>
    <t>غیر ممکن ہسپتال</t>
  </si>
  <si>
    <t>ممکن راستہ</t>
  </si>
  <si>
    <t>غیر ممکن زیارت</t>
  </si>
  <si>
    <t>غیر ممکن بوائز سکول</t>
  </si>
  <si>
    <t>غیر ممکن احاطہ چاہ</t>
  </si>
  <si>
    <t>ممکن احاطہ چاہ</t>
  </si>
  <si>
    <t>ماڑی</t>
  </si>
  <si>
    <t>پہاڑ</t>
  </si>
  <si>
    <t>غیر ممکن کھلواڑہ</t>
  </si>
  <si>
    <t>غیر ممکن مکان و چاردیواری</t>
  </si>
  <si>
    <t>غیر ممکن کسی چک</t>
  </si>
  <si>
    <t>احاطہ چاہ</t>
  </si>
  <si>
    <t>غیر ممکن آبادی ڈھوک</t>
  </si>
  <si>
    <t>چائی</t>
  </si>
  <si>
    <t>باغیچہ</t>
  </si>
  <si>
    <t>غیر ممکن ہیل</t>
  </si>
  <si>
    <t>آبادی موضع میرا</t>
  </si>
  <si>
    <t>غیر ممکن سیل</t>
  </si>
  <si>
    <t>غیر ممکن سیلاب</t>
  </si>
  <si>
    <t>غیر ممکن ائیر پورٹ</t>
  </si>
  <si>
    <t>غیر ممکن نالہ</t>
  </si>
  <si>
    <t>یونائیٹڈ بنک</t>
  </si>
  <si>
    <t>غیر ممکن احاط جات</t>
  </si>
  <si>
    <t>غیر ممکن مکانات</t>
  </si>
  <si>
    <t>غیرممکن سیل</t>
  </si>
  <si>
    <t>غیرممکن احاطہ چاہ</t>
  </si>
  <si>
    <t>غیرممکن مکان آفتادہ</t>
  </si>
  <si>
    <t>غیرممکن گھاس</t>
  </si>
  <si>
    <t>غیرممکن آبادی جمرغال</t>
  </si>
  <si>
    <t>غیرممکن کس کالا</t>
  </si>
  <si>
    <t>پڑ</t>
  </si>
  <si>
    <t>غیر ممکن ٹیوب ویل</t>
  </si>
  <si>
    <t>ہیل</t>
  </si>
  <si>
    <t>غیر ممکن احاطہ چاہ پختہ یک پڑتہ</t>
  </si>
  <si>
    <t>غیر ممکن ڈھوک آبادی</t>
  </si>
  <si>
    <t>غیر ممکن باغیچہ</t>
  </si>
  <si>
    <t>ٹیوب ویل</t>
  </si>
  <si>
    <t>غیر ممکن کونسل خانہ</t>
  </si>
  <si>
    <t>غیر ممکن یونین کونسل</t>
  </si>
  <si>
    <t>غیر ممکن تالاب</t>
  </si>
  <si>
    <t>غیرممکن کسی</t>
  </si>
  <si>
    <t>غیر ممکن مرغی خانہ</t>
  </si>
  <si>
    <t>غیر ممکن چاہی</t>
  </si>
  <si>
    <t>ممکن کھندر</t>
  </si>
  <si>
    <t>غیر ممکن لپاڑہ</t>
  </si>
  <si>
    <t>غیر ممکن کور</t>
  </si>
  <si>
    <t>غیر ممکن ذخیرہ درختاں</t>
  </si>
  <si>
    <t>غیر ممکن پولٹری فارم</t>
  </si>
  <si>
    <t>غیر ممکن کھائی</t>
  </si>
  <si>
    <t>کھندر</t>
  </si>
  <si>
    <t>غیر ممکن چاہ</t>
  </si>
  <si>
    <t>غیر ممکن پل</t>
  </si>
  <si>
    <t>غیر ممکن چار دیواری</t>
  </si>
  <si>
    <t>غیر ممکن احاطہ چاہ جاری</t>
  </si>
  <si>
    <t>جالی</t>
  </si>
  <si>
    <t>غیر ممکن احاطہ چاہ پختہ جاری</t>
  </si>
  <si>
    <t>غیر ممکن احاطہ اسٹیشن</t>
  </si>
  <si>
    <t>غیر ممکن حویلی</t>
  </si>
  <si>
    <t>غیر ممکن کان</t>
  </si>
  <si>
    <t>غیر ممکن احاطہ چاہ جاری پختہ</t>
  </si>
  <si>
    <t>غیر ممکن جیل</t>
  </si>
  <si>
    <t>غیر ممکن احاطہ چاہ جاری پختہ یک پڑی جاری</t>
  </si>
  <si>
    <t>غیر ممکن جناز گاہ</t>
  </si>
  <si>
    <t>غیر مممکن آبی و چاہی راستہ</t>
  </si>
  <si>
    <t>غیر ممکن چاہ پختہ جاری یک پڑتہ و کوٹھہ</t>
  </si>
  <si>
    <t>غیر ممکن کھان</t>
  </si>
  <si>
    <t>غیر ممکن اڑہ غیر جاری</t>
  </si>
  <si>
    <t>غیر ممکن احاطہ جاری</t>
  </si>
  <si>
    <t>غیر ممکن احاطہ چاہ جاری پختہ یک ہرٹہ</t>
  </si>
  <si>
    <t>غیر ممکن چھانیاں</t>
  </si>
  <si>
    <t>غیر ممکن احاطہ</t>
  </si>
  <si>
    <t>غیرممکن چونگی خانہ</t>
  </si>
  <si>
    <t>غیر ممکن مسجدشریف</t>
  </si>
  <si>
    <t>غیر ممکن کھلاڑہ</t>
  </si>
  <si>
    <t>غیر ممکن کنڈ</t>
  </si>
  <si>
    <t>غیر ممکن ڈیم</t>
  </si>
  <si>
    <t>غیر ممکن نہر</t>
  </si>
  <si>
    <t>غیر ممکن سٹرک جی ٹی روڈ</t>
  </si>
  <si>
    <t>، غیر ممکن</t>
  </si>
  <si>
    <t>غیر ممکن آرا مشین</t>
  </si>
  <si>
    <t>غیر ممکن سیا</t>
  </si>
  <si>
    <t>غیر ممکن احاطہ چاہ جاری یکرٹہ کھترینوالہ</t>
  </si>
  <si>
    <t>غیر ممکن احاطہ چاہ جوڑہ پختہ جاری</t>
  </si>
  <si>
    <t>چاہ آبنوشی</t>
  </si>
  <si>
    <t>بنجر قد یم</t>
  </si>
  <si>
    <t>غیر ممکن مارکیٹ</t>
  </si>
  <si>
    <t>غیر ممکن پٹرول پمپ</t>
  </si>
  <si>
    <t>غیر ممکن کارخانہ</t>
  </si>
  <si>
    <t>غیر ممکن آرہ مشین</t>
  </si>
  <si>
    <t>ممکن ڈیری</t>
  </si>
  <si>
    <t>غیر ممکن دھوبی گھاٹ</t>
  </si>
  <si>
    <t>غیر ممکن کسی پھگوال</t>
  </si>
  <si>
    <t>غیر ممکن کوٹھہ پٹرول</t>
  </si>
  <si>
    <t>سیلاب</t>
  </si>
  <si>
    <t>غیر ممکن سٹرک</t>
  </si>
  <si>
    <t>غیر ممکن سٹر ک</t>
  </si>
  <si>
    <t>ڈیم</t>
  </si>
  <si>
    <t>غیر ممکن سڑک نیشنل ہائی وے اتھارٹی</t>
  </si>
  <si>
    <t>غیر ممکن جنگلی درختاں</t>
  </si>
  <si>
    <t>غیر ممکن جنگل</t>
  </si>
  <si>
    <t>T</t>
  </si>
  <si>
    <t>قابل کاشت</t>
  </si>
  <si>
    <t>ناقابل کاشت</t>
  </si>
  <si>
    <t>AREA</t>
  </si>
  <si>
    <t>Cultivated</t>
  </si>
  <si>
    <t>خاندان نمبر</t>
  </si>
  <si>
    <t xml:space="preserve">نام مالک </t>
  </si>
  <si>
    <t>قوم</t>
  </si>
  <si>
    <t>نوعیت حقوق</t>
  </si>
  <si>
    <t xml:space="preserve">حصہ </t>
  </si>
  <si>
    <t>رقبہ</t>
  </si>
  <si>
    <t>شناختی کارڈ نمبر</t>
  </si>
  <si>
    <t>رقبہ ان فٹ</t>
  </si>
  <si>
    <t>سریل نمبر</t>
  </si>
  <si>
    <t>ڈھیری نمبر</t>
  </si>
  <si>
    <t>قابل      کاشت رقبہ</t>
  </si>
  <si>
    <t>ناقابل کاشت رقبہ</t>
  </si>
  <si>
    <t>کل رقبہ</t>
  </si>
  <si>
    <t>قابل کاشت رقبہ</t>
  </si>
  <si>
    <t>حصہ</t>
  </si>
  <si>
    <t>نام مالک معہ احوال</t>
  </si>
  <si>
    <t>ڈھیر ی نمبر</t>
  </si>
  <si>
    <t>-</t>
  </si>
  <si>
    <t>Search
Here</t>
  </si>
  <si>
    <t>Khewat</t>
  </si>
  <si>
    <t xml:space="preserve"> </t>
  </si>
  <si>
    <t>16</t>
  </si>
  <si>
    <t>1-0-0</t>
  </si>
  <si>
    <t xml:space="preserve"> نکہ غلام شاہ</t>
  </si>
  <si>
    <t>346</t>
  </si>
  <si>
    <t>68</t>
  </si>
  <si>
    <t>ساجد علی خان ولد ہدایت خان</t>
  </si>
  <si>
    <t>9/30</t>
  </si>
  <si>
    <t>9-0-60</t>
  </si>
  <si>
    <t>37105-0268244-1</t>
  </si>
  <si>
    <t>فراحت علی خان ولد ہدایت خان</t>
  </si>
  <si>
    <t>9-0-91</t>
  </si>
  <si>
    <t>محمود خان ولد ہدایت خان</t>
  </si>
  <si>
    <t>37105-0164889-7</t>
  </si>
  <si>
    <t>محمد محمود ولد محمد نواز</t>
  </si>
  <si>
    <t>1/30</t>
  </si>
  <si>
    <t>1-0-30</t>
  </si>
  <si>
    <t>37105-0266771-9</t>
  </si>
  <si>
    <t>منیر احمد ولد محمد نواز</t>
  </si>
  <si>
    <t>37105-0238594-3</t>
  </si>
  <si>
    <t>شوکت علی ولد محمد نواز</t>
  </si>
  <si>
    <t>37105-4722893-3</t>
  </si>
  <si>
    <t>454</t>
  </si>
  <si>
    <t>865</t>
  </si>
  <si>
    <t>3-0-0</t>
  </si>
  <si>
    <t>27-1-0</t>
  </si>
  <si>
    <t>0-17-270</t>
  </si>
  <si>
    <t>8-2-62</t>
  </si>
  <si>
    <t>49020/163472</t>
  </si>
  <si>
    <t xml:space="preserve">ساجد علی خان ولد ہدایت خان_آوان_مالک_ </t>
  </si>
  <si>
    <t>0-18-1</t>
  </si>
  <si>
    <t>8-2-90</t>
  </si>
  <si>
    <t>49051/163472</t>
  </si>
  <si>
    <t xml:space="preserve">فراحت علی خان ولد ہدایت خان_آوان_مالک_ </t>
  </si>
  <si>
    <t xml:space="preserve">محمود خان ولد ہدایت خان_آوان_مالک_ </t>
  </si>
  <si>
    <t>0-2-2</t>
  </si>
  <si>
    <t>0-18-28</t>
  </si>
  <si>
    <t>5470/163472</t>
  </si>
  <si>
    <t xml:space="preserve">محمد محمود ولد محمد نواز_آوان_مالک_ </t>
  </si>
  <si>
    <t>0-1-271</t>
  </si>
  <si>
    <t>5440/163472</t>
  </si>
  <si>
    <t xml:space="preserve">منیر احمد ولد محمد نواز_آوان_مالک_ </t>
  </si>
  <si>
    <t xml:space="preserve">شوکت علی ولد محمد نواز_آوان_مالک_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</si>
</sst>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[Red]0"/>
    <numFmt numFmtId="165" formatCode="#,##0;[Red]#,##0"/>
  </numFmts>
  <fonts count="7" x14ac:knownFonts="1">
    <font>
      <sz val="12"/>
      <color theme="1"/>
      <name val="Jameel Noori Nastaleeq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Jameel Noori Nastaleeq"/>
    </font>
    <font>
      <b/>
      <sz val="11"/>
      <color theme="1"/>
      <name val="Calibri"/>
      <family val="2"/>
      <scheme val="minor"/>
    </font>
    <font>
      <b/>
      <sz val="12"/>
      <color theme="1"/>
      <name val="Jameel Noori Nastaleeq"/>
    </font>
    <font>
      <sz val="10"/>
      <color rgb="FF000000"/>
      <name val="MS Shell Dlg 2"/>
    </font>
  </fonts>
  <fills count="11">
    <fill>
      <patternFill patternType="none"/>
    </fill>
    <fill>
      <patternFill patternType="gray125"/>
    </fill>
    <fill>
      <gradientFill type="path">
        <stop position="0">
          <color theme="0"/>
        </stop>
        <stop position="1">
          <color rgb="FFFF0000"/>
        </stop>
      </gradient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gradientFill type="path" left="0.5" right="0.5" top="0.5" bottom="0.5">
        <stop position="0">
          <color theme="0"/>
        </stop>
        <stop position="1">
          <color rgb="FF92D050"/>
        </stop>
      </gradientFill>
    </fill>
    <fill>
      <gradientFill type="path" left="0.5" right="0.5" top="0.5" bottom="0.5">
        <stop position="0">
          <color theme="0"/>
        </stop>
        <stop position="1">
          <color rgb="FFC00000"/>
        </stop>
      </gradientFill>
    </fill>
    <fill>
      <gradientFill>
        <stop position="0">
          <color theme="0"/>
        </stop>
        <stop position="1">
          <color rgb="FFFFC000"/>
        </stop>
      </gradientFill>
    </fill>
    <fill>
      <gradientFill type="path" left="0.5" right="0.5" top="0.5" bottom="0.5">
        <stop position="0">
          <color theme="0"/>
        </stop>
        <stop position="1">
          <color rgb="FFFF0000"/>
        </stop>
      </gradientFill>
    </fill>
    <fill>
      <gradientFill type="path" left="0.5" right="0.5" top="0.5" bottom="0.5">
        <stop position="0">
          <color theme="0"/>
        </stop>
        <stop position="1">
          <color rgb="FFFFC000"/>
        </stop>
      </gradientFill>
    </fill>
    <fill>
      <gradientFill degree="90">
        <stop position="0">
          <color theme="0"/>
        </stop>
        <stop position="1">
          <color theme="0" tint="-0.25098422193060094"/>
        </stop>
      </gradient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54">
    <xf numFmtId="0" fontId="0" fillId="0" borderId="0" xfId="0"/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165" fontId="3" fillId="0" borderId="0" xfId="1" applyNumberFormat="1" applyFont="1" applyBorder="1" applyAlignment="1">
      <alignment horizontal="center" vertical="center"/>
    </xf>
    <xf numFmtId="0" fontId="3" fillId="0" borderId="0" xfId="1" applyFont="1" applyBorder="1"/>
    <xf numFmtId="49" fontId="3" fillId="0" borderId="0" xfId="1" applyNumberFormat="1" applyFont="1" applyBorder="1" applyAlignment="1">
      <alignment vertical="center"/>
    </xf>
    <xf numFmtId="0" fontId="3" fillId="0" borderId="0" xfId="1" applyFont="1" applyBorder="1" applyAlignment="1">
      <alignment vertical="center"/>
    </xf>
    <xf numFmtId="49" fontId="3" fillId="0" borderId="0" xfId="1" applyNumberFormat="1" applyFont="1" applyBorder="1" applyAlignment="1">
      <alignment horizontal="center" vertical="top"/>
    </xf>
    <xf numFmtId="49" fontId="0" fillId="0" borderId="0" xfId="0" applyNumberFormat="1"/>
    <xf numFmtId="164" fontId="0" fillId="0" borderId="0" xfId="0" applyNumberFormat="1" applyAlignment="1">
      <alignment horizontal="center" vertical="center"/>
    </xf>
    <xf numFmtId="0" fontId="1" fillId="0" borderId="0" xfId="2"/>
    <xf numFmtId="49" fontId="0" fillId="2" borderId="0" xfId="0" applyNumberFormat="1" applyFill="1"/>
    <xf numFmtId="0" fontId="0" fillId="2" borderId="0" xfId="0" applyFill="1"/>
    <xf numFmtId="49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3" fillId="0" borderId="0" xfId="1" applyNumberFormat="1" applyFont="1" applyBorder="1" applyAlignment="1">
      <alignment vertical="center"/>
    </xf>
    <xf numFmtId="0" fontId="3" fillId="0" borderId="0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top"/>
    </xf>
    <xf numFmtId="0" fontId="3" fillId="0" borderId="1" xfId="1" applyFont="1" applyBorder="1" applyAlignment="1">
      <alignment horizontal="center" vertical="center"/>
    </xf>
    <xf numFmtId="165" fontId="3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wrapText="1"/>
    </xf>
    <xf numFmtId="0" fontId="3" fillId="0" borderId="1" xfId="1" applyNumberFormat="1" applyFont="1" applyBorder="1" applyAlignment="1">
      <alignment horizontal="center" vertical="center"/>
    </xf>
    <xf numFmtId="0" fontId="0" fillId="0" borderId="0" xfId="0" applyNumberFormat="1"/>
    <xf numFmtId="0" fontId="4" fillId="3" borderId="0" xfId="2" applyFont="1" applyFill="1" applyBorder="1"/>
    <xf numFmtId="0" fontId="1" fillId="0" borderId="0" xfId="2" applyBorder="1"/>
    <xf numFmtId="0" fontId="6" fillId="4" borderId="2" xfId="2" applyFont="1" applyFill="1" applyBorder="1" applyAlignment="1">
      <alignment horizontal="left" vertical="center" wrapText="1"/>
    </xf>
    <xf numFmtId="0" fontId="1" fillId="0" borderId="2" xfId="2" applyBorder="1"/>
    <xf numFmtId="0" fontId="6" fillId="3" borderId="2" xfId="2" applyFont="1" applyFill="1" applyBorder="1" applyAlignment="1">
      <alignment horizontal="left" vertical="center" wrapText="1"/>
    </xf>
    <xf numFmtId="49" fontId="5" fillId="5" borderId="0" xfId="0" applyNumberFormat="1" applyFont="1" applyFill="1" applyAlignment="1">
      <alignment horizontal="center" vertical="center"/>
    </xf>
    <xf numFmtId="49" fontId="0" fillId="6" borderId="0" xfId="0" applyNumberFormat="1" applyFill="1"/>
    <xf numFmtId="0" fontId="0" fillId="6" borderId="0" xfId="0" applyNumberFormat="1" applyFill="1"/>
    <xf numFmtId="0" fontId="0" fillId="7" borderId="0" xfId="0" applyNumberFormat="1" applyFill="1"/>
    <xf numFmtId="0" fontId="0" fillId="0" borderId="0" xfId="0" applyNumberFormat="1" applyAlignment="1">
      <alignment horizontal="center" vertical="center"/>
    </xf>
    <xf numFmtId="0" fontId="0" fillId="6" borderId="0" xfId="0" applyNumberFormat="1" applyFill="1" applyAlignment="1">
      <alignment horizontal="center" vertical="center"/>
    </xf>
    <xf numFmtId="49" fontId="5" fillId="5" borderId="0" xfId="0" applyNumberFormat="1" applyFont="1" applyFill="1" applyAlignment="1">
      <alignment horizontal="center" vertical="center" wrapText="1"/>
    </xf>
    <xf numFmtId="49" fontId="5" fillId="8" borderId="0" xfId="0" applyNumberFormat="1" applyFont="1" applyFill="1" applyAlignment="1">
      <alignment horizontal="center" vertical="center"/>
    </xf>
    <xf numFmtId="0" fontId="5" fillId="8" borderId="0" xfId="0" applyNumberFormat="1" applyFont="1" applyFill="1" applyAlignment="1">
      <alignment horizontal="center" vertical="center"/>
    </xf>
    <xf numFmtId="0" fontId="5" fillId="9" borderId="0" xfId="0" applyNumberFormat="1" applyFont="1" applyFill="1" applyAlignment="1">
      <alignment horizontal="center" vertical="center"/>
    </xf>
    <xf numFmtId="0" fontId="0" fillId="7" borderId="0" xfId="0" applyNumberFormat="1" applyFill="1" applyAlignment="1">
      <alignment horizontal="center" vertical="center"/>
    </xf>
    <xf numFmtId="0" fontId="0" fillId="10" borderId="0" xfId="0" applyNumberFormat="1" applyFill="1"/>
    <xf numFmtId="49" fontId="0" fillId="10" borderId="0" xfId="0" applyNumberFormat="1" applyFill="1"/>
    <xf numFmtId="49" fontId="3" fillId="0" borderId="0" xfId="1" applyNumberFormat="1" applyFont="1" applyBorder="1" applyAlignment="1">
      <alignment horizontal="center" vertical="center"/>
    </xf>
    <xf numFmtId="0" fontId="3" fillId="0" borderId="1" xfId="1" applyNumberFormat="1" applyFont="1" applyBorder="1" applyAlignment="1">
      <alignment horizontal="center"/>
    </xf>
    <xf numFmtId="49" fontId="0" fillId="10" borderId="0" xfId="0" applyNumberFormat="1" applyFill="1" applyAlignment="1">
      <alignment vertical="center" wrapText="1"/>
    </xf>
    <xf numFmtId="0" fontId="3" fillId="0" borderId="0" xfId="1" applyFont="1" applyBorder="1" applyAlignment="1">
      <alignment horizontal="center" vertical="center"/>
    </xf>
    <xf numFmtId="0" fontId="0" fillId="0" borderId="0" xfId="0" applyNumberFormat="1" applyAlignment="1">
      <alignment horizontal="right"/>
    </xf>
    <xf numFmtId="0" fontId="5" fillId="10" borderId="0" xfId="0" applyNumberFormat="1" applyFont="1" applyFill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49" fontId="3" fillId="0" borderId="0" xfId="1" applyNumberFormat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165" fontId="3" fillId="0" borderId="1" xfId="1" applyNumberFormat="1" applyFont="1" applyBorder="1" applyAlignment="1">
      <alignment vertical="top"/>
    </xf>
    <xf numFmtId="0" fontId="3" fillId="0" borderId="1" xfId="1" applyNumberFormat="1" applyFont="1" applyBorder="1" applyAlignment="1">
      <alignment vertical="top"/>
    </xf>
  </cellXfs>
  <cellStyles count="3">
    <cellStyle name="Normal" xfId="0" builtinId="0"/>
    <cellStyle name="Normal 2" xfId="1" xr:uid="{8324E826-99DA-4D60-86EF-D04D168F4B8B}"/>
    <cellStyle name="Normal 3" xfId="2" xr:uid="{8484F5D2-8921-44FE-BC78-A99EE98EA8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dministrator\AppData\Roaming\Microsoft\AddIns\K-M-FtoFeet.xlam" TargetMode="External"/><Relationship Id="rId1" Type="http://schemas.openxmlformats.org/officeDocument/2006/relationships/externalLinkPath" Target="/Users/Administrator/AppData/Roaming/Microsoft/AddIns/K-M-FtoFeet.xlam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dministrator\AppData\Roaming\Microsoft\AddIns\feetconvert.xlam" TargetMode="External"/><Relationship Id="rId1" Type="http://schemas.openxmlformats.org/officeDocument/2006/relationships/externalLinkPath" Target="/Users/Administrator/AppData/Roaming/Microsoft/AddIns/feetconvert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definedNames>
      <definedName name="CalculateHyphenString"/>
    </defined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definedNames>
      <definedName name="FeetConvert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716C8-6105-4E73-9327-8C6C05DC0064}">
  <sheetPr codeName="Sheet2">
    <pageSetUpPr fitToPage="1"/>
  </sheetPr>
  <dimension ref="A1:V40"/>
  <sheetViews>
    <sheetView tabSelected="1" defaultGridColor="0" view="pageBreakPreview" colorId="8" zoomScaleNormal="100" zoomScaleSheetLayoutView="100" workbookViewId="0">
      <pane ySplit="4" topLeftCell="A5" activePane="bottomLeft" state="frozen"/>
      <selection pane="bottomLeft" activeCell="U3" sqref="U3"/>
    </sheetView>
  </sheetViews>
  <sheetFormatPr defaultRowHeight="28.5" x14ac:dyDescent="0.6"/>
  <cols>
    <col min="1" max="1" width="5.85546875" style="16" bestFit="1" customWidth="1"/>
    <col min="2" max="2" width="5.5703125" style="16" bestFit="1" customWidth="1"/>
    <col min="3" max="4" width="6" style="16" bestFit="1" customWidth="1"/>
    <col min="5" max="5" width="5.5703125" style="16" bestFit="1" customWidth="1"/>
    <col min="6" max="7" width="6" style="16" bestFit="1" customWidth="1"/>
    <col min="8" max="8" width="5.5703125" style="16" bestFit="1" customWidth="1"/>
    <col min="9" max="10" width="6" style="16" bestFit="1" customWidth="1"/>
    <col min="11" max="11" width="9.5703125" style="16" bestFit="1" customWidth="1"/>
    <col min="12" max="12" width="10.7109375" style="16" bestFit="1" customWidth="1"/>
    <col min="13" max="13" width="10.5703125" style="16" bestFit="1" customWidth="1"/>
    <col min="14" max="14" width="8.140625" style="6" bestFit="1" customWidth="1"/>
    <col min="15" max="15" width="8.42578125" style="6" bestFit="1" customWidth="1"/>
    <col min="16" max="16" width="9.42578125" style="6" bestFit="1" customWidth="1"/>
    <col min="17" max="17" width="15.42578125" style="8" bestFit="1" customWidth="1"/>
    <col min="18" max="18" width="26.140625" style="6" bestFit="1" customWidth="1"/>
    <col min="19" max="19" width="6" style="4" bestFit="1" customWidth="1"/>
    <col min="20" max="20" width="6" style="4" customWidth="1"/>
    <col min="21" max="21" width="9" style="7" bestFit="1" customWidth="1"/>
    <col min="22" max="22" width="2.5703125" style="7" bestFit="1" customWidth="1"/>
    <col min="23" max="16384" width="9.140625" style="3"/>
  </cols>
  <sheetData>
    <row r="1" spans="1:22" x14ac:dyDescent="0.6">
      <c r="A1" s="50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43"/>
      <c r="U1" s="3"/>
      <c r="V1" s="3"/>
    </row>
    <row r="2" spans="1:22" s="5" customFormat="1" x14ac:dyDescent="0.7">
      <c r="A2" s="51" t="s">
        <v>24</v>
      </c>
      <c r="B2" s="51"/>
      <c r="C2" s="51"/>
      <c r="D2" s="51"/>
      <c r="E2" s="51"/>
      <c r="F2" s="51"/>
      <c r="G2" s="51"/>
      <c r="H2" s="3" t="s">
        <v>1</v>
      </c>
      <c r="I2" s="51" t="s">
        <v>23</v>
      </c>
      <c r="J2" s="51"/>
      <c r="K2" s="51"/>
      <c r="L2" s="3" t="s">
        <v>2</v>
      </c>
      <c r="M2" s="51" t="s">
        <v>221</v>
      </c>
      <c r="N2" s="51"/>
      <c r="O2" s="51" t="s">
        <v>3</v>
      </c>
      <c r="P2" s="51"/>
      <c r="Q2" s="8" t="str">
        <f>Malkan!B1</f>
        <v>346</v>
      </c>
      <c r="R2" s="3" t="s">
        <v>4</v>
      </c>
      <c r="S2" s="4"/>
      <c r="T2" s="4"/>
    </row>
    <row r="3" spans="1:22" s="5" customFormat="1" x14ac:dyDescent="0.7">
      <c r="A3" s="49" t="s">
        <v>5</v>
      </c>
      <c r="B3" s="49" t="s">
        <v>6</v>
      </c>
      <c r="C3" s="49"/>
      <c r="D3" s="49"/>
      <c r="E3" s="49" t="s">
        <v>7</v>
      </c>
      <c r="F3" s="49"/>
      <c r="G3" s="49"/>
      <c r="H3" s="49" t="s">
        <v>8</v>
      </c>
      <c r="I3" s="49"/>
      <c r="J3" s="49"/>
      <c r="K3" s="49" t="s">
        <v>9</v>
      </c>
      <c r="L3" s="49"/>
      <c r="M3" s="49"/>
      <c r="N3" s="49" t="s">
        <v>10</v>
      </c>
      <c r="O3" s="49"/>
      <c r="P3" s="49"/>
      <c r="Q3" s="18"/>
      <c r="R3" s="19"/>
      <c r="S3" s="20"/>
      <c r="T3" s="4"/>
    </row>
    <row r="4" spans="1:22" s="5" customFormat="1" ht="57" x14ac:dyDescent="0.7">
      <c r="A4" s="49"/>
      <c r="B4" s="19" t="s">
        <v>11</v>
      </c>
      <c r="C4" s="21" t="s">
        <v>12</v>
      </c>
      <c r="D4" s="19" t="s">
        <v>13</v>
      </c>
      <c r="E4" s="19" t="s">
        <v>11</v>
      </c>
      <c r="F4" s="21" t="s">
        <v>12</v>
      </c>
      <c r="G4" s="19" t="s">
        <v>13</v>
      </c>
      <c r="H4" s="19" t="s">
        <v>11</v>
      </c>
      <c r="I4" s="21" t="s">
        <v>12</v>
      </c>
      <c r="J4" s="19" t="s">
        <v>13</v>
      </c>
      <c r="K4" s="19" t="s">
        <v>11</v>
      </c>
      <c r="L4" s="19" t="s">
        <v>14</v>
      </c>
      <c r="M4" s="19" t="s">
        <v>13</v>
      </c>
      <c r="N4" s="19" t="s">
        <v>11</v>
      </c>
      <c r="O4" s="19" t="s">
        <v>15</v>
      </c>
      <c r="P4" s="19" t="s">
        <v>13</v>
      </c>
      <c r="Q4" s="18" t="s">
        <v>16</v>
      </c>
      <c r="R4" s="19" t="s">
        <v>17</v>
      </c>
      <c r="S4" s="20" t="s">
        <v>18</v>
      </c>
      <c r="T4" s="4"/>
    </row>
    <row r="5" spans="1:22" s="5" customFormat="1" x14ac:dyDescent="0.7">
      <c r="A5" s="23" t="s">
        <v>215</v>
      </c>
      <c r="B5" s="23" t="s">
        <v>215</v>
      </c>
      <c r="C5" s="23" t="s">
        <v>215</v>
      </c>
      <c r="D5" s="23" t="s">
        <v>215</v>
      </c>
      <c r="E5" s="23" t="s">
        <v>215</v>
      </c>
      <c r="F5" s="23" t="s">
        <v>215</v>
      </c>
      <c r="G5" s="23" t="s">
        <v>215</v>
      </c>
      <c r="H5" s="23" t="s">
        <v>215</v>
      </c>
      <c r="I5" s="23" t="s">
        <v>215</v>
      </c>
      <c r="J5" s="23" t="s">
        <v>215</v>
      </c>
      <c r="K5" s="23" t="s">
        <v>215</v>
      </c>
      <c r="L5" s="23" t="s">
        <v>215</v>
      </c>
      <c r="M5" s="23" t="s">
        <v>215</v>
      </c>
      <c r="N5" s="19" t="str">
        <f>Khasra!V2</f>
        <v>30-1-0</v>
      </c>
      <c r="O5" s="19" t="str">
        <f>Khasra!T1</f>
        <v>3-0-0</v>
      </c>
      <c r="P5" s="19" t="str">
        <f>Khasra!Q1</f>
        <v>27-1-0</v>
      </c>
      <c r="Q5" s="18" t="s">
        <v>215</v>
      </c>
      <c r="R5" s="22" t="s">
        <v>215</v>
      </c>
      <c r="S5" s="20" t="s">
        <v>215</v>
      </c>
      <c r="T5" s="4"/>
      <c r="U5" s="7" cm="1">
        <f t="array" ref="U5">[1]!CalculateHyphenString(N5)</f>
        <v>163472</v>
      </c>
      <c r="V5" s="46">
        <f>U5-U6</f>
        <v>0</v>
      </c>
    </row>
    <row r="6" spans="1:22" x14ac:dyDescent="0.7">
      <c r="A6" s="23" t="s">
        <v>215</v>
      </c>
      <c r="B6" s="23" t="s">
        <v>215</v>
      </c>
      <c r="C6" s="23" t="s">
        <v>215</v>
      </c>
      <c r="D6" s="23" t="s">
        <v>215</v>
      </c>
      <c r="E6" s="23" t="s">
        <v>215</v>
      </c>
      <c r="F6" s="23" t="s">
        <v>215</v>
      </c>
      <c r="G6" s="23" t="s">
        <v>215</v>
      </c>
      <c r="H6" s="23" t="s">
        <v>215</v>
      </c>
      <c r="I6" s="23" t="s">
        <v>215</v>
      </c>
      <c r="J6" s="23" t="s">
        <v>215</v>
      </c>
      <c r="K6" s="23" t="s">
        <v>215</v>
      </c>
      <c r="L6" s="23" t="s">
        <v>215</v>
      </c>
      <c r="M6" s="23" t="s">
        <v>215</v>
      </c>
      <c r="N6" s="23" t="s">
        <v>215</v>
      </c>
      <c r="O6" s="23" t="s">
        <v>215</v>
      </c>
      <c r="P6" s="23" t="s">
        <v>215</v>
      </c>
      <c r="Q6" s="18" t="s">
        <v>215</v>
      </c>
      <c r="R6" s="22" t="s">
        <v>215</v>
      </c>
      <c r="S6" s="20" t="s">
        <v>215</v>
      </c>
      <c r="U6" s="7">
        <f>SUM(U7:U40)</f>
        <v>163472</v>
      </c>
    </row>
    <row r="7" spans="1:22" x14ac:dyDescent="0.7">
      <c r="A7" s="23" t="s">
        <v>215</v>
      </c>
      <c r="B7" s="23" t="s">
        <v>215</v>
      </c>
      <c r="C7" s="23" t="s">
        <v>215</v>
      </c>
      <c r="D7" s="23" t="s">
        <v>215</v>
      </c>
      <c r="E7" s="23" t="s">
        <v>215</v>
      </c>
      <c r="F7" s="23" t="s">
        <v>215</v>
      </c>
      <c r="G7" s="23" t="s">
        <v>215</v>
      </c>
      <c r="H7" s="44" t="s">
        <v>215</v>
      </c>
      <c r="I7" s="44" t="s">
        <v>215</v>
      </c>
      <c r="J7" s="44" t="s">
        <v>215</v>
      </c>
      <c r="K7" s="23" t="s">
        <v>215</v>
      </c>
      <c r="L7" s="23" t="s">
        <v>215</v>
      </c>
      <c r="M7" s="23" t="s">
        <v>215</v>
      </c>
      <c r="N7" s="23" t="s">
        <v>215</v>
      </c>
      <c r="O7" s="23" t="s">
        <v>215</v>
      </c>
      <c r="P7" s="23" t="s">
        <v>215</v>
      </c>
      <c r="Q7" s="18" t="s">
        <v>215</v>
      </c>
      <c r="R7" s="22" t="s">
        <v>215</v>
      </c>
      <c r="S7" s="20" t="s">
        <v>215</v>
      </c>
      <c r="U7" s="7" t="str" cm="1">
        <f t="array" ref="U7">IFERROR([1]!CalculateHyphenString(K7),"")</f>
        <v/>
      </c>
    </row>
    <row r="8" spans="1:22" ht="57" x14ac:dyDescent="0.7">
      <c r="A8" s="23" t="s">
        <v>215</v>
      </c>
      <c r="B8" s="44" t="s">
        <v>215</v>
      </c>
      <c r="C8" s="44" t="s">
        <v>215</v>
      </c>
      <c r="D8" s="44" t="s">
        <v>215</v>
      </c>
      <c r="E8" s="23" t="s">
        <v>215</v>
      </c>
      <c r="F8" s="23" t="s">
        <v>215</v>
      </c>
      <c r="G8" s="23" t="s">
        <v>215</v>
      </c>
      <c r="H8" s="44" t="s">
        <v>215</v>
      </c>
      <c r="I8" s="44" t="s">
        <v>215</v>
      </c>
      <c r="J8" s="44" t="s">
        <v>215</v>
      </c>
      <c r="K8" s="23" t="s">
        <v>226</v>
      </c>
      <c r="L8" s="23" t="s">
        <v>244</v>
      </c>
      <c r="M8" s="23" t="s">
        <v>245</v>
      </c>
      <c r="N8" s="23" t="s">
        <v>215</v>
      </c>
      <c r="O8" s="23" t="s">
        <v>215</v>
      </c>
      <c r="P8" s="23" t="s">
        <v>215</v>
      </c>
      <c r="Q8" s="18" t="s">
        <v>246</v>
      </c>
      <c r="R8" s="22" t="s">
        <v>247</v>
      </c>
      <c r="S8" s="52">
        <v>1</v>
      </c>
      <c r="U8" s="7" cm="1">
        <f t="array" ref="U8">IFERROR([1]!CalculateHyphenString(K8),"")</f>
        <v>49020</v>
      </c>
    </row>
    <row r="9" spans="1:22" ht="57" x14ac:dyDescent="0.7">
      <c r="A9" s="23" t="s">
        <v>215</v>
      </c>
      <c r="B9" s="23" t="s">
        <v>215</v>
      </c>
      <c r="C9" s="23" t="s">
        <v>215</v>
      </c>
      <c r="D9" s="23" t="s">
        <v>215</v>
      </c>
      <c r="E9" s="23" t="s">
        <v>215</v>
      </c>
      <c r="F9" s="23" t="s">
        <v>215</v>
      </c>
      <c r="G9" s="23" t="s">
        <v>215</v>
      </c>
      <c r="H9" s="23" t="s">
        <v>215</v>
      </c>
      <c r="I9" s="23" t="s">
        <v>215</v>
      </c>
      <c r="J9" s="23" t="s">
        <v>215</v>
      </c>
      <c r="K9" s="23" t="s">
        <v>229</v>
      </c>
      <c r="L9" s="23" t="s">
        <v>248</v>
      </c>
      <c r="M9" s="23" t="s">
        <v>249</v>
      </c>
      <c r="N9" s="23" t="s">
        <v>215</v>
      </c>
      <c r="O9" s="23" t="s">
        <v>215</v>
      </c>
      <c r="P9" s="23" t="s">
        <v>215</v>
      </c>
      <c r="Q9" s="18" t="s">
        <v>250</v>
      </c>
      <c r="R9" s="22" t="s">
        <v>251</v>
      </c>
      <c r="S9" s="52">
        <v>2</v>
      </c>
      <c r="U9" s="7" cm="1">
        <f t="array" ref="U9">IFERROR([1]!CalculateHyphenString(K9),"")</f>
        <v>49051</v>
      </c>
    </row>
    <row r="10" spans="1:22" ht="57" x14ac:dyDescent="0.7">
      <c r="A10" s="23" t="s">
        <v>215</v>
      </c>
      <c r="B10" s="23" t="s">
        <v>215</v>
      </c>
      <c r="C10" s="44" t="s">
        <v>215</v>
      </c>
      <c r="D10" s="23" t="s">
        <v>215</v>
      </c>
      <c r="E10" s="23" t="s">
        <v>215</v>
      </c>
      <c r="F10" s="23" t="s">
        <v>215</v>
      </c>
      <c r="G10" s="23" t="s">
        <v>215</v>
      </c>
      <c r="H10" s="44" t="s">
        <v>215</v>
      </c>
      <c r="I10" s="44" t="s">
        <v>215</v>
      </c>
      <c r="J10" s="44" t="s">
        <v>215</v>
      </c>
      <c r="K10" s="23" t="s">
        <v>229</v>
      </c>
      <c r="L10" s="23" t="s">
        <v>248</v>
      </c>
      <c r="M10" s="23" t="s">
        <v>249</v>
      </c>
      <c r="N10" s="23" t="s">
        <v>215</v>
      </c>
      <c r="O10" s="23" t="s">
        <v>215</v>
      </c>
      <c r="P10" s="23" t="s">
        <v>215</v>
      </c>
      <c r="Q10" s="18" t="s">
        <v>250</v>
      </c>
      <c r="R10" s="22" t="s">
        <v>252</v>
      </c>
      <c r="S10" s="52">
        <v>3</v>
      </c>
      <c r="U10" s="7" cm="1">
        <f t="array" ref="U10">IFERROR([1]!CalculateHyphenString(K10),"")</f>
        <v>49051</v>
      </c>
    </row>
    <row r="11" spans="1:22" x14ac:dyDescent="0.7">
      <c r="A11" s="23" t="s">
        <v>215</v>
      </c>
      <c r="B11" s="23" t="s">
        <v>215</v>
      </c>
      <c r="C11" s="23" t="s">
        <v>215</v>
      </c>
      <c r="D11" s="23" t="s">
        <v>215</v>
      </c>
      <c r="E11" s="23" t="s">
        <v>215</v>
      </c>
      <c r="F11" s="23" t="s">
        <v>215</v>
      </c>
      <c r="G11" s="23" t="s">
        <v>215</v>
      </c>
      <c r="H11" s="23" t="s">
        <v>215</v>
      </c>
      <c r="I11" s="23" t="s">
        <v>215</v>
      </c>
      <c r="J11" s="23" t="s">
        <v>215</v>
      </c>
      <c r="K11" s="23" t="s">
        <v>234</v>
      </c>
      <c r="L11" s="23" t="s">
        <v>253</v>
      </c>
      <c r="M11" s="23" t="s">
        <v>254</v>
      </c>
      <c r="N11" s="23" t="s">
        <v>215</v>
      </c>
      <c r="O11" s="23" t="s">
        <v>215</v>
      </c>
      <c r="P11" s="23" t="s">
        <v>215</v>
      </c>
      <c r="Q11" s="18" t="s">
        <v>255</v>
      </c>
      <c r="R11" s="22" t="s">
        <v>256</v>
      </c>
      <c r="S11" s="52">
        <v>4</v>
      </c>
      <c r="U11" s="7" cm="1">
        <f t="array" ref="U11">IFERROR([1]!CalculateHyphenString(K11),"")</f>
        <v>5470</v>
      </c>
    </row>
    <row r="12" spans="1:22" x14ac:dyDescent="0.6">
      <c r="A12" s="23" t="s">
        <v>215</v>
      </c>
      <c r="B12" s="23" t="s">
        <v>215</v>
      </c>
      <c r="C12" s="23" t="s">
        <v>215</v>
      </c>
      <c r="D12" s="23" t="s">
        <v>215</v>
      </c>
      <c r="E12" s="23" t="s">
        <v>215</v>
      </c>
      <c r="F12" s="23" t="s">
        <v>215</v>
      </c>
      <c r="G12" s="23" t="s">
        <v>215</v>
      </c>
      <c r="H12" s="23" t="s">
        <v>215</v>
      </c>
      <c r="I12" s="23" t="s">
        <v>215</v>
      </c>
      <c r="J12" s="23" t="s">
        <v>215</v>
      </c>
      <c r="K12" s="23" t="s">
        <v>220</v>
      </c>
      <c r="L12" s="23" t="s">
        <v>257</v>
      </c>
      <c r="M12" s="23" t="s">
        <v>248</v>
      </c>
      <c r="N12" s="23" t="s">
        <v>215</v>
      </c>
      <c r="O12" s="23" t="s">
        <v>215</v>
      </c>
      <c r="P12" s="23" t="s">
        <v>215</v>
      </c>
      <c r="Q12" s="23" t="s">
        <v>258</v>
      </c>
      <c r="R12" s="23" t="s">
        <v>259</v>
      </c>
      <c r="S12" s="23">
        <v>5</v>
      </c>
      <c r="U12" s="7" cm="1">
        <f t="array" ref="U12">IFERROR([1]!CalculateHyphenString(K12),"")</f>
        <v>5440</v>
      </c>
    </row>
    <row r="13" spans="1:22" x14ac:dyDescent="0.6">
      <c r="A13" s="23" t="s">
        <v>215</v>
      </c>
      <c r="B13" s="23" t="s">
        <v>215</v>
      </c>
      <c r="C13" s="23" t="s">
        <v>215</v>
      </c>
      <c r="D13" s="23" t="s">
        <v>215</v>
      </c>
      <c r="E13" s="23" t="s">
        <v>215</v>
      </c>
      <c r="F13" s="23" t="s">
        <v>215</v>
      </c>
      <c r="G13" s="23" t="s">
        <v>215</v>
      </c>
      <c r="H13" s="23" t="s">
        <v>215</v>
      </c>
      <c r="I13" s="23" t="s">
        <v>215</v>
      </c>
      <c r="J13" s="23" t="s">
        <v>215</v>
      </c>
      <c r="K13" s="23" t="s">
        <v>220</v>
      </c>
      <c r="L13" s="23" t="s">
        <v>257</v>
      </c>
      <c r="M13" s="23" t="s">
        <v>248</v>
      </c>
      <c r="N13" s="23" t="s">
        <v>215</v>
      </c>
      <c r="O13" s="23" t="s">
        <v>215</v>
      </c>
      <c r="P13" s="23" t="s">
        <v>215</v>
      </c>
      <c r="Q13" s="23" t="s">
        <v>258</v>
      </c>
      <c r="R13" s="23" t="s">
        <v>260</v>
      </c>
      <c r="S13" s="23">
        <v>6</v>
      </c>
      <c r="U13" s="7" cm="1">
        <f t="array" ref="U13">IFERROR([1]!CalculateHyphenString(K13),"")</f>
        <v>5440</v>
      </c>
    </row>
    <row r="14" spans="1:22" x14ac:dyDescent="0.6">
      <c r="A14" s="23" t="s">
        <v>215</v>
      </c>
      <c r="B14" s="23" t="s">
        <v>215</v>
      </c>
      <c r="C14" s="23" t="s">
        <v>215</v>
      </c>
      <c r="D14" s="23" t="s">
        <v>215</v>
      </c>
      <c r="E14" s="23" t="s">
        <v>215</v>
      </c>
      <c r="F14" s="23" t="s">
        <v>215</v>
      </c>
      <c r="G14" s="23" t="s">
        <v>215</v>
      </c>
      <c r="H14" s="23" t="s">
        <v>215</v>
      </c>
      <c r="I14" s="23" t="s">
        <v>215</v>
      </c>
      <c r="J14" s="23" t="s">
        <v>215</v>
      </c>
      <c r="K14" s="23" t="s">
        <v>215</v>
      </c>
      <c r="L14" s="23" t="s">
        <v>215</v>
      </c>
      <c r="M14" s="23" t="s">
        <v>215</v>
      </c>
      <c r="N14" s="23" t="s">
        <v>215</v>
      </c>
      <c r="O14" s="23" t="s">
        <v>215</v>
      </c>
      <c r="P14" s="23" t="s">
        <v>215</v>
      </c>
      <c r="Q14" s="23" t="s">
        <v>215</v>
      </c>
      <c r="R14" s="23" t="s">
        <v>215</v>
      </c>
      <c r="S14" s="23" t="s">
        <v>215</v>
      </c>
      <c r="U14" s="7" t="str" cm="1">
        <f t="array" ref="U14">IFERROR([1]!CalculateHyphenString(K14),"")</f>
        <v/>
      </c>
    </row>
    <row r="15" spans="1:22" x14ac:dyDescent="0.6">
      <c r="A15" s="23" t="s">
        <v>215</v>
      </c>
      <c r="B15" s="23" t="s">
        <v>215</v>
      </c>
      <c r="C15" s="23" t="s">
        <v>215</v>
      </c>
      <c r="D15" s="23" t="s">
        <v>215</v>
      </c>
      <c r="E15" s="23" t="s">
        <v>215</v>
      </c>
      <c r="F15" s="23" t="s">
        <v>215</v>
      </c>
      <c r="G15" s="23" t="s">
        <v>215</v>
      </c>
      <c r="H15" s="23" t="s">
        <v>215</v>
      </c>
      <c r="I15" s="23" t="s">
        <v>215</v>
      </c>
      <c r="J15" s="23" t="s">
        <v>215</v>
      </c>
      <c r="K15" s="23" t="s">
        <v>215</v>
      </c>
      <c r="L15" s="23" t="s">
        <v>215</v>
      </c>
      <c r="M15" s="23" t="s">
        <v>215</v>
      </c>
      <c r="N15" s="23" t="s">
        <v>215</v>
      </c>
      <c r="O15" s="23" t="s">
        <v>215</v>
      </c>
      <c r="P15" s="23" t="s">
        <v>215</v>
      </c>
      <c r="Q15" s="23" t="s">
        <v>215</v>
      </c>
      <c r="R15" s="23" t="s">
        <v>215</v>
      </c>
      <c r="S15" s="23" t="s">
        <v>215</v>
      </c>
      <c r="U15" s="7" t="str" cm="1">
        <f t="array" ref="U15">IFERROR([1]!CalculateHyphenString(K15),"")</f>
        <v/>
      </c>
    </row>
    <row r="16" spans="1:22" x14ac:dyDescent="0.6">
      <c r="A16" s="23" t="s">
        <v>215</v>
      </c>
      <c r="B16" s="23" t="s">
        <v>215</v>
      </c>
      <c r="C16" s="23" t="s">
        <v>215</v>
      </c>
      <c r="D16" s="23" t="s">
        <v>215</v>
      </c>
      <c r="E16" s="23" t="s">
        <v>215</v>
      </c>
      <c r="F16" s="23" t="s">
        <v>215</v>
      </c>
      <c r="G16" s="23" t="s">
        <v>215</v>
      </c>
      <c r="H16" s="23" t="s">
        <v>215</v>
      </c>
      <c r="I16" s="23" t="s">
        <v>215</v>
      </c>
      <c r="J16" s="23" t="s">
        <v>215</v>
      </c>
      <c r="K16" s="23" t="s">
        <v>215</v>
      </c>
      <c r="L16" s="23" t="s">
        <v>215</v>
      </c>
      <c r="M16" s="23" t="s">
        <v>215</v>
      </c>
      <c r="N16" s="23" t="s">
        <v>215</v>
      </c>
      <c r="O16" s="23" t="s">
        <v>215</v>
      </c>
      <c r="P16" s="23" t="s">
        <v>215</v>
      </c>
      <c r="Q16" s="23" t="s">
        <v>215</v>
      </c>
      <c r="R16" s="23" t="s">
        <v>215</v>
      </c>
      <c r="S16" s="23" t="s">
        <v>215</v>
      </c>
      <c r="U16" s="7" t="str" cm="1">
        <f t="array" ref="U16">IFERROR([1]!CalculateHyphenString(K16),"")</f>
        <v/>
      </c>
    </row>
    <row r="17" spans="1:21" x14ac:dyDescent="0.7">
      <c r="A17" s="23" t="s">
        <v>215</v>
      </c>
      <c r="B17" s="23" t="s">
        <v>215</v>
      </c>
      <c r="C17" s="23" t="s">
        <v>215</v>
      </c>
      <c r="D17" s="23" t="s">
        <v>215</v>
      </c>
      <c r="E17" s="23" t="s">
        <v>215</v>
      </c>
      <c r="F17" s="23" t="s">
        <v>215</v>
      </c>
      <c r="G17" s="23" t="s">
        <v>215</v>
      </c>
      <c r="H17" s="23" t="s">
        <v>215</v>
      </c>
      <c r="I17" s="23" t="s">
        <v>215</v>
      </c>
      <c r="J17" s="23" t="s">
        <v>215</v>
      </c>
      <c r="K17" s="23" t="s">
        <v>215</v>
      </c>
      <c r="L17" s="23" t="s">
        <v>215</v>
      </c>
      <c r="M17" s="23" t="s">
        <v>215</v>
      </c>
      <c r="N17" s="23" t="s">
        <v>215</v>
      </c>
      <c r="O17" s="23" t="s">
        <v>215</v>
      </c>
      <c r="P17" s="23" t="s">
        <v>215</v>
      </c>
      <c r="Q17" s="18" t="s">
        <v>215</v>
      </c>
      <c r="R17" s="22" t="s">
        <v>215</v>
      </c>
      <c r="S17" s="52" t="s">
        <v>215</v>
      </c>
      <c r="U17" s="7" t="str" cm="1">
        <f t="array" ref="U17">IFERROR([1]!CalculateHyphenString(K17),"")</f>
        <v/>
      </c>
    </row>
    <row r="18" spans="1:21" x14ac:dyDescent="0.6">
      <c r="A18" s="23" t="s">
        <v>215</v>
      </c>
      <c r="B18" s="23" t="s">
        <v>215</v>
      </c>
      <c r="C18" s="23" t="s">
        <v>215</v>
      </c>
      <c r="D18" s="23" t="s">
        <v>215</v>
      </c>
      <c r="E18" s="23" t="s">
        <v>215</v>
      </c>
      <c r="F18" s="23" t="s">
        <v>215</v>
      </c>
      <c r="G18" s="23" t="s">
        <v>215</v>
      </c>
      <c r="H18" s="23" t="s">
        <v>215</v>
      </c>
      <c r="I18" s="23" t="s">
        <v>215</v>
      </c>
      <c r="J18" s="23" t="s">
        <v>215</v>
      </c>
      <c r="K18" s="23" t="s">
        <v>215</v>
      </c>
      <c r="L18" s="23" t="s">
        <v>215</v>
      </c>
      <c r="M18" s="23" t="s">
        <v>215</v>
      </c>
      <c r="N18" s="23" t="s">
        <v>215</v>
      </c>
      <c r="O18" s="23" t="s">
        <v>215</v>
      </c>
      <c r="P18" s="23" t="s">
        <v>215</v>
      </c>
      <c r="Q18" s="23" t="s">
        <v>215</v>
      </c>
      <c r="R18" s="23" t="s">
        <v>215</v>
      </c>
      <c r="S18" s="52" t="s">
        <v>215</v>
      </c>
      <c r="T18" s="17"/>
      <c r="U18" s="7" t="str" cm="1">
        <f t="array" ref="U18">IFERROR([1]!CalculateHyphenString(K18),"")</f>
        <v/>
      </c>
    </row>
    <row r="19" spans="1:21" x14ac:dyDescent="0.6">
      <c r="A19" s="23" t="s">
        <v>215</v>
      </c>
      <c r="B19" s="23" t="s">
        <v>215</v>
      </c>
      <c r="C19" s="23" t="s">
        <v>215</v>
      </c>
      <c r="D19" s="23" t="s">
        <v>215</v>
      </c>
      <c r="E19" s="23" t="s">
        <v>215</v>
      </c>
      <c r="F19" s="23" t="s">
        <v>215</v>
      </c>
      <c r="G19" s="23" t="s">
        <v>215</v>
      </c>
      <c r="H19" s="23" t="s">
        <v>215</v>
      </c>
      <c r="I19" s="23" t="s">
        <v>215</v>
      </c>
      <c r="J19" s="23" t="s">
        <v>215</v>
      </c>
      <c r="K19" s="23" t="s">
        <v>215</v>
      </c>
      <c r="L19" s="23" t="s">
        <v>215</v>
      </c>
      <c r="M19" s="23" t="s">
        <v>215</v>
      </c>
      <c r="N19" s="23" t="s">
        <v>215</v>
      </c>
      <c r="O19" s="23" t="s">
        <v>215</v>
      </c>
      <c r="P19" s="23" t="s">
        <v>215</v>
      </c>
      <c r="Q19" s="23" t="s">
        <v>215</v>
      </c>
      <c r="R19" s="23" t="s">
        <v>215</v>
      </c>
      <c r="S19" s="52" t="s">
        <v>215</v>
      </c>
      <c r="T19" s="17"/>
      <c r="U19" s="7" t="str" cm="1">
        <f t="array" ref="U19">IFERROR([1]!CalculateHyphenString(K19),"")</f>
        <v/>
      </c>
    </row>
    <row r="20" spans="1:21" x14ac:dyDescent="0.6">
      <c r="A20" s="23" t="s">
        <v>215</v>
      </c>
      <c r="B20" s="23" t="s">
        <v>215</v>
      </c>
      <c r="C20" s="23" t="s">
        <v>215</v>
      </c>
      <c r="D20" s="23" t="s">
        <v>215</v>
      </c>
      <c r="E20" s="23" t="s">
        <v>215</v>
      </c>
      <c r="F20" s="23" t="s">
        <v>215</v>
      </c>
      <c r="G20" s="23" t="s">
        <v>215</v>
      </c>
      <c r="H20" s="23" t="s">
        <v>215</v>
      </c>
      <c r="I20" s="23" t="s">
        <v>215</v>
      </c>
      <c r="J20" s="23" t="s">
        <v>215</v>
      </c>
      <c r="K20" s="23" t="s">
        <v>215</v>
      </c>
      <c r="L20" s="23" t="s">
        <v>215</v>
      </c>
      <c r="M20" s="23" t="s">
        <v>215</v>
      </c>
      <c r="N20" s="23" t="s">
        <v>215</v>
      </c>
      <c r="O20" s="23" t="s">
        <v>215</v>
      </c>
      <c r="P20" s="23" t="s">
        <v>215</v>
      </c>
      <c r="Q20" s="23" t="s">
        <v>215</v>
      </c>
      <c r="R20" s="23" t="s">
        <v>215</v>
      </c>
      <c r="S20" s="52" t="s">
        <v>215</v>
      </c>
      <c r="T20" s="17"/>
      <c r="U20" s="7" t="str" cm="1">
        <f t="array" ref="U20">IFERROR([1]!CalculateHyphenString(K20),"")</f>
        <v/>
      </c>
    </row>
    <row r="21" spans="1:21" x14ac:dyDescent="0.6">
      <c r="A21" s="23" t="s">
        <v>215</v>
      </c>
      <c r="B21" s="23" t="s">
        <v>215</v>
      </c>
      <c r="C21" s="23" t="s">
        <v>215</v>
      </c>
      <c r="D21" s="23" t="s">
        <v>215</v>
      </c>
      <c r="E21" s="23" t="s">
        <v>215</v>
      </c>
      <c r="F21" s="23" t="s">
        <v>215</v>
      </c>
      <c r="G21" s="23" t="s">
        <v>215</v>
      </c>
      <c r="H21" s="23" t="s">
        <v>215</v>
      </c>
      <c r="I21" s="23" t="s">
        <v>215</v>
      </c>
      <c r="J21" s="23" t="s">
        <v>215</v>
      </c>
      <c r="K21" s="23" t="s">
        <v>215</v>
      </c>
      <c r="L21" s="23" t="s">
        <v>215</v>
      </c>
      <c r="M21" s="23" t="s">
        <v>215</v>
      </c>
      <c r="N21" s="23" t="s">
        <v>215</v>
      </c>
      <c r="O21" s="23" t="s">
        <v>215</v>
      </c>
      <c r="P21" s="23" t="s">
        <v>215</v>
      </c>
      <c r="Q21" s="23" t="s">
        <v>215</v>
      </c>
      <c r="R21" s="23" t="s">
        <v>215</v>
      </c>
      <c r="S21" s="52" t="s">
        <v>215</v>
      </c>
      <c r="T21" s="17"/>
      <c r="U21" s="7" t="str" cm="1">
        <f t="array" ref="U21">IFERROR([1]!CalculateHyphenString(K21),"")</f>
        <v/>
      </c>
    </row>
    <row r="22" spans="1:21" x14ac:dyDescent="0.6">
      <c r="A22" s="23" t="s">
        <v>215</v>
      </c>
      <c r="B22" s="23" t="s">
        <v>215</v>
      </c>
      <c r="C22" s="23" t="s">
        <v>215</v>
      </c>
      <c r="D22" s="23" t="s">
        <v>215</v>
      </c>
      <c r="E22" s="23" t="s">
        <v>215</v>
      </c>
      <c r="F22" s="23" t="s">
        <v>215</v>
      </c>
      <c r="G22" s="23" t="s">
        <v>215</v>
      </c>
      <c r="H22" s="23" t="s">
        <v>215</v>
      </c>
      <c r="I22" s="23" t="s">
        <v>215</v>
      </c>
      <c r="J22" s="23" t="s">
        <v>215</v>
      </c>
      <c r="K22" s="23" t="s">
        <v>215</v>
      </c>
      <c r="L22" s="23" t="s">
        <v>215</v>
      </c>
      <c r="M22" s="23" t="s">
        <v>215</v>
      </c>
      <c r="N22" s="23" t="s">
        <v>215</v>
      </c>
      <c r="O22" s="23" t="s">
        <v>215</v>
      </c>
      <c r="P22" s="23" t="s">
        <v>215</v>
      </c>
      <c r="Q22" s="23" t="s">
        <v>215</v>
      </c>
      <c r="R22" s="23" t="s">
        <v>215</v>
      </c>
      <c r="S22" s="52" t="s">
        <v>215</v>
      </c>
      <c r="T22" s="17"/>
      <c r="U22" s="7" t="str" cm="1">
        <f t="array" ref="U22">IFERROR([1]!CalculateHyphenString(K22),"")</f>
        <v/>
      </c>
    </row>
    <row r="23" spans="1:21" x14ac:dyDescent="0.6">
      <c r="A23" s="23" t="s">
        <v>215</v>
      </c>
      <c r="B23" s="23" t="s">
        <v>215</v>
      </c>
      <c r="C23" s="23" t="s">
        <v>215</v>
      </c>
      <c r="D23" s="23" t="s">
        <v>215</v>
      </c>
      <c r="E23" s="23" t="s">
        <v>215</v>
      </c>
      <c r="F23" s="23" t="s">
        <v>215</v>
      </c>
      <c r="G23" s="23" t="s">
        <v>215</v>
      </c>
      <c r="H23" s="23" t="s">
        <v>215</v>
      </c>
      <c r="I23" s="23" t="s">
        <v>215</v>
      </c>
      <c r="J23" s="23" t="s">
        <v>215</v>
      </c>
      <c r="K23" s="23" t="s">
        <v>215</v>
      </c>
      <c r="L23" s="23" t="s">
        <v>215</v>
      </c>
      <c r="M23" s="23" t="s">
        <v>215</v>
      </c>
      <c r="N23" s="23" t="s">
        <v>215</v>
      </c>
      <c r="O23" s="23" t="s">
        <v>215</v>
      </c>
      <c r="P23" s="23" t="s">
        <v>215</v>
      </c>
      <c r="Q23" s="23" t="s">
        <v>215</v>
      </c>
      <c r="R23" s="23" t="s">
        <v>215</v>
      </c>
      <c r="S23" s="23" t="s">
        <v>215</v>
      </c>
      <c r="T23" s="17"/>
      <c r="U23" s="7" t="str" cm="1">
        <f t="array" ref="U23">IFERROR([1]!CalculateHyphenString(K23),"")</f>
        <v/>
      </c>
    </row>
    <row r="24" spans="1:21" x14ac:dyDescent="0.6">
      <c r="A24" s="23" t="s">
        <v>215</v>
      </c>
      <c r="B24" s="23" t="s">
        <v>215</v>
      </c>
      <c r="C24" s="23" t="s">
        <v>215</v>
      </c>
      <c r="D24" s="23" t="s">
        <v>215</v>
      </c>
      <c r="E24" s="23" t="s">
        <v>215</v>
      </c>
      <c r="F24" s="23" t="s">
        <v>215</v>
      </c>
      <c r="G24" s="23" t="s">
        <v>215</v>
      </c>
      <c r="H24" s="23" t="s">
        <v>215</v>
      </c>
      <c r="I24" s="23" t="s">
        <v>215</v>
      </c>
      <c r="J24" s="23" t="s">
        <v>215</v>
      </c>
      <c r="K24" s="23" t="s">
        <v>215</v>
      </c>
      <c r="L24" s="23" t="s">
        <v>215</v>
      </c>
      <c r="M24" s="23" t="s">
        <v>215</v>
      </c>
      <c r="N24" s="23" t="s">
        <v>215</v>
      </c>
      <c r="O24" s="23" t="s">
        <v>215</v>
      </c>
      <c r="P24" s="23" t="s">
        <v>215</v>
      </c>
      <c r="Q24" s="23" t="s">
        <v>215</v>
      </c>
      <c r="R24" s="23" t="s">
        <v>215</v>
      </c>
      <c r="S24" s="53" t="s">
        <v>215</v>
      </c>
      <c r="T24" s="17"/>
      <c r="U24" s="7" t="str" cm="1">
        <f t="array" ref="U24">IFERROR([1]!CalculateHyphenString(K24),"")</f>
        <v/>
      </c>
    </row>
    <row r="25" spans="1:21" x14ac:dyDescent="0.6">
      <c r="A25" s="23" t="s">
        <v>215</v>
      </c>
      <c r="B25" s="23" t="s">
        <v>215</v>
      </c>
      <c r="C25" s="23" t="s">
        <v>215</v>
      </c>
      <c r="D25" s="23" t="s">
        <v>215</v>
      </c>
      <c r="E25" s="23" t="s">
        <v>215</v>
      </c>
      <c r="F25" s="23" t="s">
        <v>215</v>
      </c>
      <c r="G25" s="23" t="s">
        <v>215</v>
      </c>
      <c r="H25" s="23" t="s">
        <v>215</v>
      </c>
      <c r="I25" s="23" t="s">
        <v>215</v>
      </c>
      <c r="J25" s="23" t="s">
        <v>215</v>
      </c>
      <c r="K25" s="23" t="s">
        <v>215</v>
      </c>
      <c r="L25" s="23" t="s">
        <v>215</v>
      </c>
      <c r="M25" s="23" t="s">
        <v>215</v>
      </c>
      <c r="N25" s="23" t="s">
        <v>215</v>
      </c>
      <c r="O25" s="23" t="s">
        <v>215</v>
      </c>
      <c r="P25" s="23" t="s">
        <v>215</v>
      </c>
      <c r="Q25" s="23" t="s">
        <v>215</v>
      </c>
      <c r="R25" s="23" t="s">
        <v>215</v>
      </c>
      <c r="S25" s="53" t="s">
        <v>215</v>
      </c>
      <c r="T25" s="17"/>
      <c r="U25" s="7" t="str" cm="1">
        <f t="array" ref="U25">IFERROR([1]!CalculateHyphenString(K25),"")</f>
        <v/>
      </c>
    </row>
    <row r="26" spans="1:21" x14ac:dyDescent="0.6">
      <c r="A26" s="23" t="s">
        <v>215</v>
      </c>
      <c r="B26" s="23" t="s">
        <v>215</v>
      </c>
      <c r="C26" s="23" t="s">
        <v>215</v>
      </c>
      <c r="D26" s="23" t="s">
        <v>215</v>
      </c>
      <c r="E26" s="23" t="s">
        <v>215</v>
      </c>
      <c r="F26" s="23" t="s">
        <v>215</v>
      </c>
      <c r="G26" s="23" t="s">
        <v>215</v>
      </c>
      <c r="H26" s="23" t="s">
        <v>215</v>
      </c>
      <c r="I26" s="23" t="s">
        <v>215</v>
      </c>
      <c r="J26" s="23" t="s">
        <v>215</v>
      </c>
      <c r="K26" s="23" t="s">
        <v>215</v>
      </c>
      <c r="L26" s="23" t="s">
        <v>215</v>
      </c>
      <c r="M26" s="23" t="s">
        <v>215</v>
      </c>
      <c r="N26" s="23" t="s">
        <v>215</v>
      </c>
      <c r="O26" s="23" t="s">
        <v>215</v>
      </c>
      <c r="P26" s="23" t="s">
        <v>215</v>
      </c>
      <c r="Q26" s="23" t="s">
        <v>215</v>
      </c>
      <c r="R26" s="23" t="s">
        <v>215</v>
      </c>
      <c r="S26" s="53" t="s">
        <v>215</v>
      </c>
      <c r="T26" s="17"/>
      <c r="U26" s="7" t="str" cm="1">
        <f t="array" ref="U26">IFERROR([1]!CalculateHyphenString(K26),"")</f>
        <v/>
      </c>
    </row>
    <row r="27" spans="1:21" x14ac:dyDescent="0.6">
      <c r="A27" s="23" t="s">
        <v>215</v>
      </c>
      <c r="B27" s="23" t="s">
        <v>215</v>
      </c>
      <c r="C27" s="23" t="s">
        <v>215</v>
      </c>
      <c r="D27" s="23" t="s">
        <v>215</v>
      </c>
      <c r="E27" s="23" t="s">
        <v>215</v>
      </c>
      <c r="F27" s="23" t="s">
        <v>215</v>
      </c>
      <c r="G27" s="23" t="s">
        <v>215</v>
      </c>
      <c r="H27" s="23" t="s">
        <v>215</v>
      </c>
      <c r="I27" s="23" t="s">
        <v>215</v>
      </c>
      <c r="J27" s="23" t="s">
        <v>215</v>
      </c>
      <c r="K27" s="23" t="s">
        <v>215</v>
      </c>
      <c r="L27" s="23" t="s">
        <v>215</v>
      </c>
      <c r="M27" s="23" t="s">
        <v>215</v>
      </c>
      <c r="N27" s="23" t="s">
        <v>215</v>
      </c>
      <c r="O27" s="23" t="s">
        <v>215</v>
      </c>
      <c r="P27" s="23" t="s">
        <v>215</v>
      </c>
      <c r="Q27" s="23" t="s">
        <v>215</v>
      </c>
      <c r="R27" s="23" t="s">
        <v>215</v>
      </c>
      <c r="S27" s="53" t="s">
        <v>215</v>
      </c>
      <c r="T27" s="17"/>
      <c r="U27" s="7" t="str" cm="1">
        <f t="array" ref="U27">IFERROR([1]!CalculateHyphenString(K27),"")</f>
        <v/>
      </c>
    </row>
    <row r="28" spans="1:21" x14ac:dyDescent="0.6">
      <c r="A28" s="23" t="s">
        <v>215</v>
      </c>
      <c r="B28" s="23" t="s">
        <v>215</v>
      </c>
      <c r="C28" s="23" t="s">
        <v>215</v>
      </c>
      <c r="D28" s="23" t="s">
        <v>215</v>
      </c>
      <c r="E28" s="23" t="s">
        <v>215</v>
      </c>
      <c r="F28" s="23" t="s">
        <v>215</v>
      </c>
      <c r="G28" s="23" t="s">
        <v>215</v>
      </c>
      <c r="H28" s="23" t="s">
        <v>215</v>
      </c>
      <c r="I28" s="23" t="s">
        <v>215</v>
      </c>
      <c r="J28" s="23" t="s">
        <v>215</v>
      </c>
      <c r="K28" s="23" t="s">
        <v>215</v>
      </c>
      <c r="L28" s="23" t="s">
        <v>215</v>
      </c>
      <c r="M28" s="23" t="s">
        <v>215</v>
      </c>
      <c r="N28" s="23" t="s">
        <v>215</v>
      </c>
      <c r="O28" s="23" t="s">
        <v>215</v>
      </c>
      <c r="P28" s="23" t="s">
        <v>215</v>
      </c>
      <c r="Q28" s="23" t="s">
        <v>215</v>
      </c>
      <c r="R28" s="23" t="s">
        <v>215</v>
      </c>
      <c r="S28" s="53" t="s">
        <v>215</v>
      </c>
      <c r="T28" s="17"/>
      <c r="U28" s="7" t="str" cm="1">
        <f t="array" ref="U28">IFERROR([1]!CalculateHyphenString(K28),"")</f>
        <v/>
      </c>
    </row>
    <row r="29" spans="1:21" x14ac:dyDescent="0.6">
      <c r="A29" s="23" t="s">
        <v>215</v>
      </c>
      <c r="B29" s="23" t="s">
        <v>215</v>
      </c>
      <c r="C29" s="23" t="s">
        <v>215</v>
      </c>
      <c r="D29" s="23" t="s">
        <v>215</v>
      </c>
      <c r="E29" s="23" t="s">
        <v>215</v>
      </c>
      <c r="F29" s="23" t="s">
        <v>215</v>
      </c>
      <c r="G29" s="23" t="s">
        <v>215</v>
      </c>
      <c r="H29" s="23" t="s">
        <v>215</v>
      </c>
      <c r="I29" s="23" t="s">
        <v>215</v>
      </c>
      <c r="J29" s="23" t="s">
        <v>215</v>
      </c>
      <c r="K29" s="23" t="s">
        <v>215</v>
      </c>
      <c r="L29" s="23" t="s">
        <v>215</v>
      </c>
      <c r="M29" s="23" t="s">
        <v>215</v>
      </c>
      <c r="N29" s="23" t="s">
        <v>215</v>
      </c>
      <c r="O29" s="23" t="s">
        <v>215</v>
      </c>
      <c r="P29" s="23" t="s">
        <v>215</v>
      </c>
      <c r="Q29" s="23" t="s">
        <v>215</v>
      </c>
      <c r="R29" s="23" t="s">
        <v>215</v>
      </c>
      <c r="S29" s="53" t="s">
        <v>215</v>
      </c>
      <c r="T29" s="17"/>
      <c r="U29" s="7" t="str" cm="1">
        <f t="array" ref="U29">IFERROR([1]!CalculateHyphenString(K29),"")</f>
        <v/>
      </c>
    </row>
    <row r="30" spans="1:21" x14ac:dyDescent="0.6">
      <c r="A30" s="23" t="s">
        <v>215</v>
      </c>
      <c r="B30" s="23" t="s">
        <v>215</v>
      </c>
      <c r="C30" s="23" t="s">
        <v>215</v>
      </c>
      <c r="D30" s="23" t="s">
        <v>215</v>
      </c>
      <c r="E30" s="23" t="s">
        <v>215</v>
      </c>
      <c r="F30" s="23" t="s">
        <v>215</v>
      </c>
      <c r="G30" s="23" t="s">
        <v>215</v>
      </c>
      <c r="H30" s="23" t="s">
        <v>215</v>
      </c>
      <c r="I30" s="23" t="s">
        <v>215</v>
      </c>
      <c r="J30" s="23" t="s">
        <v>215</v>
      </c>
      <c r="K30" s="23" t="s">
        <v>215</v>
      </c>
      <c r="L30" s="23" t="s">
        <v>215</v>
      </c>
      <c r="M30" s="23" t="s">
        <v>215</v>
      </c>
      <c r="N30" s="23" t="s">
        <v>215</v>
      </c>
      <c r="O30" s="23" t="s">
        <v>215</v>
      </c>
      <c r="P30" s="23" t="s">
        <v>215</v>
      </c>
      <c r="Q30" s="23" t="s">
        <v>215</v>
      </c>
      <c r="R30" s="23" t="s">
        <v>215</v>
      </c>
      <c r="S30" s="53" t="s">
        <v>215</v>
      </c>
      <c r="T30" s="17"/>
      <c r="U30" s="7" t="str" cm="1">
        <f t="array" ref="U30">IFERROR([1]!CalculateHyphenString(K30),"")</f>
        <v/>
      </c>
    </row>
    <row r="31" spans="1:21" x14ac:dyDescent="0.6">
      <c r="A31" s="23" t="s">
        <v>215</v>
      </c>
      <c r="B31" s="23" t="s">
        <v>215</v>
      </c>
      <c r="C31" s="23" t="s">
        <v>215</v>
      </c>
      <c r="D31" s="23" t="s">
        <v>215</v>
      </c>
      <c r="E31" s="23" t="s">
        <v>215</v>
      </c>
      <c r="F31" s="23" t="s">
        <v>215</v>
      </c>
      <c r="G31" s="23" t="s">
        <v>215</v>
      </c>
      <c r="H31" s="23" t="s">
        <v>215</v>
      </c>
      <c r="I31" s="23" t="s">
        <v>215</v>
      </c>
      <c r="J31" s="23" t="s">
        <v>215</v>
      </c>
      <c r="K31" s="23" t="s">
        <v>215</v>
      </c>
      <c r="L31" s="23" t="s">
        <v>215</v>
      </c>
      <c r="M31" s="23" t="s">
        <v>215</v>
      </c>
      <c r="N31" s="23" t="s">
        <v>215</v>
      </c>
      <c r="O31" s="23" t="s">
        <v>215</v>
      </c>
      <c r="P31" s="23" t="s">
        <v>215</v>
      </c>
      <c r="Q31" s="23" t="s">
        <v>215</v>
      </c>
      <c r="R31" s="23" t="s">
        <v>215</v>
      </c>
      <c r="S31" s="53" t="s">
        <v>215</v>
      </c>
      <c r="T31" s="17"/>
      <c r="U31" s="7" t="str" cm="1">
        <f t="array" ref="U31">IFERROR([1]!CalculateHyphenString(K31),"")</f>
        <v/>
      </c>
    </row>
    <row r="32" spans="1:21" x14ac:dyDescent="0.6">
      <c r="A32" s="23" t="s">
        <v>215</v>
      </c>
      <c r="B32" s="23" t="s">
        <v>215</v>
      </c>
      <c r="C32" s="23" t="s">
        <v>215</v>
      </c>
      <c r="D32" s="23" t="s">
        <v>215</v>
      </c>
      <c r="E32" s="23" t="s">
        <v>215</v>
      </c>
      <c r="F32" s="23" t="s">
        <v>215</v>
      </c>
      <c r="G32" s="23" t="s">
        <v>215</v>
      </c>
      <c r="H32" s="23" t="s">
        <v>215</v>
      </c>
      <c r="I32" s="23" t="s">
        <v>215</v>
      </c>
      <c r="J32" s="23" t="s">
        <v>215</v>
      </c>
      <c r="K32" s="23" t="s">
        <v>215</v>
      </c>
      <c r="L32" s="23" t="s">
        <v>215</v>
      </c>
      <c r="M32" s="23" t="s">
        <v>215</v>
      </c>
      <c r="N32" s="23" t="s">
        <v>215</v>
      </c>
      <c r="O32" s="23" t="s">
        <v>215</v>
      </c>
      <c r="P32" s="23" t="s">
        <v>215</v>
      </c>
      <c r="Q32" s="23" t="s">
        <v>215</v>
      </c>
      <c r="R32" s="23" t="s">
        <v>215</v>
      </c>
      <c r="S32" s="53" t="s">
        <v>215</v>
      </c>
      <c r="T32" s="17"/>
      <c r="U32" s="7" t="str" cm="1">
        <f t="array" ref="U32">IFERROR([1]!CalculateHyphenString(K32),"")</f>
        <v/>
      </c>
    </row>
    <row r="33" spans="1:21" x14ac:dyDescent="0.6">
      <c r="A33" s="23" t="s">
        <v>215</v>
      </c>
      <c r="B33" s="23" t="s">
        <v>215</v>
      </c>
      <c r="C33" s="23" t="s">
        <v>215</v>
      </c>
      <c r="D33" s="23" t="s">
        <v>215</v>
      </c>
      <c r="E33" s="23" t="s">
        <v>215</v>
      </c>
      <c r="F33" s="23" t="s">
        <v>215</v>
      </c>
      <c r="G33" s="23" t="s">
        <v>215</v>
      </c>
      <c r="H33" s="23" t="s">
        <v>215</v>
      </c>
      <c r="I33" s="23" t="s">
        <v>215</v>
      </c>
      <c r="J33" s="23" t="s">
        <v>215</v>
      </c>
      <c r="K33" s="23" t="s">
        <v>215</v>
      </c>
      <c r="L33" s="23" t="s">
        <v>215</v>
      </c>
      <c r="M33" s="23" t="s">
        <v>215</v>
      </c>
      <c r="N33" s="23" t="s">
        <v>215</v>
      </c>
      <c r="O33" s="23" t="s">
        <v>215</v>
      </c>
      <c r="P33" s="23" t="s">
        <v>215</v>
      </c>
      <c r="Q33" s="23" t="s">
        <v>215</v>
      </c>
      <c r="R33" s="23" t="s">
        <v>215</v>
      </c>
      <c r="S33" s="53" t="s">
        <v>215</v>
      </c>
      <c r="T33" s="17"/>
      <c r="U33" s="7" t="str" cm="1">
        <f t="array" ref="U33">IFERROR([1]!CalculateHyphenString(K33),"")</f>
        <v/>
      </c>
    </row>
    <row r="34" spans="1:21" x14ac:dyDescent="0.6">
      <c r="A34" s="23" t="s">
        <v>215</v>
      </c>
      <c r="B34" s="23" t="s">
        <v>215</v>
      </c>
      <c r="C34" s="23" t="s">
        <v>215</v>
      </c>
      <c r="D34" s="23" t="s">
        <v>215</v>
      </c>
      <c r="E34" s="23" t="s">
        <v>215</v>
      </c>
      <c r="F34" s="23" t="s">
        <v>215</v>
      </c>
      <c r="G34" s="23" t="s">
        <v>215</v>
      </c>
      <c r="H34" s="23" t="s">
        <v>215</v>
      </c>
      <c r="I34" s="23" t="s">
        <v>215</v>
      </c>
      <c r="J34" s="23" t="s">
        <v>215</v>
      </c>
      <c r="K34" s="23" t="s">
        <v>215</v>
      </c>
      <c r="L34" s="23" t="s">
        <v>215</v>
      </c>
      <c r="M34" s="23" t="s">
        <v>215</v>
      </c>
      <c r="N34" s="23" t="s">
        <v>215</v>
      </c>
      <c r="O34" s="23" t="s">
        <v>215</v>
      </c>
      <c r="P34" s="23" t="s">
        <v>215</v>
      </c>
      <c r="Q34" s="23" t="s">
        <v>215</v>
      </c>
      <c r="R34" s="23" t="s">
        <v>215</v>
      </c>
      <c r="S34" s="53" t="s">
        <v>215</v>
      </c>
      <c r="T34" s="17"/>
      <c r="U34" s="7" t="str" cm="1">
        <f t="array" ref="U34">IFERROR([1]!CalculateHyphenString(K34),"")</f>
        <v/>
      </c>
    </row>
    <row r="35" spans="1:21" x14ac:dyDescent="0.6">
      <c r="A35" s="23" t="s">
        <v>215</v>
      </c>
      <c r="B35" s="23" t="s">
        <v>215</v>
      </c>
      <c r="C35" s="23" t="s">
        <v>215</v>
      </c>
      <c r="D35" s="23" t="s">
        <v>215</v>
      </c>
      <c r="E35" s="23" t="s">
        <v>215</v>
      </c>
      <c r="F35" s="23" t="s">
        <v>215</v>
      </c>
      <c r="G35" s="23" t="s">
        <v>215</v>
      </c>
      <c r="H35" s="23" t="s">
        <v>215</v>
      </c>
      <c r="I35" s="23" t="s">
        <v>215</v>
      </c>
      <c r="J35" s="23" t="s">
        <v>215</v>
      </c>
      <c r="K35" s="23" t="s">
        <v>215</v>
      </c>
      <c r="L35" s="23" t="s">
        <v>215</v>
      </c>
      <c r="M35" s="23" t="s">
        <v>215</v>
      </c>
      <c r="N35" s="23" t="s">
        <v>215</v>
      </c>
      <c r="O35" s="23" t="s">
        <v>215</v>
      </c>
      <c r="P35" s="23" t="s">
        <v>215</v>
      </c>
      <c r="Q35" s="23" t="s">
        <v>215</v>
      </c>
      <c r="R35" s="23" t="s">
        <v>215</v>
      </c>
      <c r="S35" s="23" t="s">
        <v>215</v>
      </c>
      <c r="T35" s="17"/>
      <c r="U35" s="7" t="str" cm="1">
        <f t="array" ref="U35">IFERROR([1]!CalculateHyphenString(K35),"")</f>
        <v/>
      </c>
    </row>
    <row r="36" spans="1:21" x14ac:dyDescent="0.6">
      <c r="A36" s="23" t="s">
        <v>215</v>
      </c>
      <c r="B36" s="23" t="s">
        <v>215</v>
      </c>
      <c r="C36" s="23" t="s">
        <v>215</v>
      </c>
      <c r="D36" s="23" t="s">
        <v>215</v>
      </c>
      <c r="E36" s="23" t="s">
        <v>215</v>
      </c>
      <c r="F36" s="23" t="s">
        <v>215</v>
      </c>
      <c r="G36" s="23" t="s">
        <v>215</v>
      </c>
      <c r="H36" s="23" t="s">
        <v>215</v>
      </c>
      <c r="I36" s="23" t="s">
        <v>215</v>
      </c>
      <c r="J36" s="23" t="s">
        <v>215</v>
      </c>
      <c r="K36" s="23" t="s">
        <v>215</v>
      </c>
      <c r="L36" s="23" t="s">
        <v>215</v>
      </c>
      <c r="M36" s="23" t="s">
        <v>215</v>
      </c>
      <c r="N36" s="23" t="s">
        <v>215</v>
      </c>
      <c r="O36" s="23" t="s">
        <v>215</v>
      </c>
      <c r="P36" s="23" t="s">
        <v>215</v>
      </c>
      <c r="Q36" s="23" t="s">
        <v>215</v>
      </c>
      <c r="R36" s="23" t="s">
        <v>215</v>
      </c>
      <c r="S36" s="23" t="s">
        <v>215</v>
      </c>
      <c r="T36" s="17"/>
      <c r="U36" s="7" t="str" cm="1">
        <f t="array" ref="U36">IFERROR([1]!CalculateHyphenString(K36),"")</f>
        <v/>
      </c>
    </row>
    <row r="37" spans="1:21" x14ac:dyDescent="0.6">
      <c r="A37" s="23" t="s">
        <v>215</v>
      </c>
      <c r="B37" s="23" t="s">
        <v>215</v>
      </c>
      <c r="C37" s="23" t="s">
        <v>215</v>
      </c>
      <c r="D37" s="23" t="s">
        <v>215</v>
      </c>
      <c r="E37" s="23" t="s">
        <v>215</v>
      </c>
      <c r="F37" s="23" t="s">
        <v>215</v>
      </c>
      <c r="G37" s="23" t="s">
        <v>215</v>
      </c>
      <c r="H37" s="23" t="s">
        <v>215</v>
      </c>
      <c r="I37" s="23" t="s">
        <v>215</v>
      </c>
      <c r="J37" s="23" t="s">
        <v>215</v>
      </c>
      <c r="K37" s="23" t="s">
        <v>215</v>
      </c>
      <c r="L37" s="23" t="s">
        <v>215</v>
      </c>
      <c r="M37" s="23" t="s">
        <v>215</v>
      </c>
      <c r="N37" s="23" t="s">
        <v>215</v>
      </c>
      <c r="O37" s="23" t="s">
        <v>215</v>
      </c>
      <c r="P37" s="23" t="s">
        <v>215</v>
      </c>
      <c r="Q37" s="23" t="s">
        <v>215</v>
      </c>
      <c r="R37" s="23" t="s">
        <v>215</v>
      </c>
      <c r="S37" s="23" t="s">
        <v>215</v>
      </c>
      <c r="T37" s="17"/>
      <c r="U37" s="7" t="str" cm="1">
        <f t="array" ref="U37">IFERROR([1]!CalculateHyphenString(K37),"")</f>
        <v/>
      </c>
    </row>
    <row r="38" spans="1:21" x14ac:dyDescent="0.6">
      <c r="A38" s="23" t="s">
        <v>215</v>
      </c>
      <c r="B38" s="23" t="s">
        <v>215</v>
      </c>
      <c r="C38" s="23" t="s">
        <v>215</v>
      </c>
      <c r="D38" s="23" t="s">
        <v>215</v>
      </c>
      <c r="E38" s="23" t="s">
        <v>215</v>
      </c>
      <c r="F38" s="23" t="s">
        <v>215</v>
      </c>
      <c r="G38" s="23" t="s">
        <v>215</v>
      </c>
      <c r="H38" s="23" t="s">
        <v>215</v>
      </c>
      <c r="I38" s="23" t="s">
        <v>215</v>
      </c>
      <c r="J38" s="23" t="s">
        <v>215</v>
      </c>
      <c r="K38" s="23" t="s">
        <v>215</v>
      </c>
      <c r="L38" s="23" t="s">
        <v>215</v>
      </c>
      <c r="M38" s="23" t="s">
        <v>215</v>
      </c>
      <c r="N38" s="23" t="s">
        <v>215</v>
      </c>
      <c r="O38" s="23" t="s">
        <v>215</v>
      </c>
      <c r="P38" s="23" t="s">
        <v>215</v>
      </c>
      <c r="Q38" s="23" t="s">
        <v>215</v>
      </c>
      <c r="R38" s="23" t="s">
        <v>215</v>
      </c>
      <c r="S38" s="23" t="s">
        <v>215</v>
      </c>
      <c r="T38" s="17"/>
      <c r="U38" s="7" t="str" cm="1">
        <f t="array" ref="U38">IFERROR([1]!CalculateHyphenString(K38),"")</f>
        <v/>
      </c>
    </row>
    <row r="39" spans="1:21" x14ac:dyDescent="0.6">
      <c r="A39" s="23" t="s">
        <v>215</v>
      </c>
      <c r="B39" s="23" t="s">
        <v>215</v>
      </c>
      <c r="C39" s="23" t="s">
        <v>215</v>
      </c>
      <c r="D39" s="23" t="s">
        <v>215</v>
      </c>
      <c r="E39" s="23" t="s">
        <v>215</v>
      </c>
      <c r="F39" s="23" t="s">
        <v>215</v>
      </c>
      <c r="G39" s="23" t="s">
        <v>215</v>
      </c>
      <c r="H39" s="23" t="s">
        <v>215</v>
      </c>
      <c r="I39" s="23" t="s">
        <v>215</v>
      </c>
      <c r="J39" s="23" t="s">
        <v>215</v>
      </c>
      <c r="K39" s="23" t="s">
        <v>215</v>
      </c>
      <c r="L39" s="23" t="s">
        <v>215</v>
      </c>
      <c r="M39" s="23" t="s">
        <v>215</v>
      </c>
      <c r="N39" s="23" t="s">
        <v>215</v>
      </c>
      <c r="O39" s="23" t="s">
        <v>215</v>
      </c>
      <c r="P39" s="23" t="s">
        <v>215</v>
      </c>
      <c r="Q39" s="23" t="s">
        <v>215</v>
      </c>
      <c r="R39" s="23" t="s">
        <v>215</v>
      </c>
      <c r="S39" s="23" t="s">
        <v>215</v>
      </c>
      <c r="T39" s="17"/>
      <c r="U39" s="7" t="str" cm="1">
        <f t="array" ref="U39">IFERROR([1]!CalculateHyphenString(K39),"")</f>
        <v/>
      </c>
    </row>
    <row r="40" spans="1:21" x14ac:dyDescent="0.6">
      <c r="A40" s="23" t="s">
        <v>215</v>
      </c>
      <c r="B40" s="23" t="s">
        <v>215</v>
      </c>
      <c r="C40" s="23" t="s">
        <v>215</v>
      </c>
      <c r="D40" s="23" t="s">
        <v>215</v>
      </c>
      <c r="E40" s="23" t="s">
        <v>215</v>
      </c>
      <c r="F40" s="23" t="s">
        <v>215</v>
      </c>
      <c r="G40" s="23" t="s">
        <v>215</v>
      </c>
      <c r="H40" s="23" t="s">
        <v>215</v>
      </c>
      <c r="I40" s="23" t="s">
        <v>215</v>
      </c>
      <c r="J40" s="23" t="s">
        <v>215</v>
      </c>
      <c r="K40" s="23" t="s">
        <v>215</v>
      </c>
      <c r="L40" s="23" t="s">
        <v>215</v>
      </c>
      <c r="M40" s="23" t="s">
        <v>215</v>
      </c>
      <c r="N40" s="23" t="s">
        <v>215</v>
      </c>
      <c r="O40" s="23" t="s">
        <v>215</v>
      </c>
      <c r="P40" s="23" t="s">
        <v>215</v>
      </c>
      <c r="Q40" s="23" t="s">
        <v>215</v>
      </c>
      <c r="R40" s="23" t="s">
        <v>215</v>
      </c>
      <c r="S40" s="23" t="s">
        <v>215</v>
      </c>
      <c r="T40" s="17"/>
      <c r="U40" s="7" t="str" cm="1">
        <f t="array" ref="U40">IFERROR([1]!CalculateHyphenString(K40),"")</f>
        <v/>
      </c>
    </row>
  </sheetData>
  <mergeCells count="11">
    <mergeCell ref="N3:P3"/>
    <mergeCell ref="A1:S1"/>
    <mergeCell ref="A2:G2"/>
    <mergeCell ref="I2:K2"/>
    <mergeCell ref="M2:N2"/>
    <mergeCell ref="O2:P2"/>
    <mergeCell ref="A3:A4"/>
    <mergeCell ref="B3:D3"/>
    <mergeCell ref="E3:G3"/>
    <mergeCell ref="H3:J3"/>
    <mergeCell ref="K3:M3"/>
  </mergeCells>
  <printOptions gridLines="1"/>
  <pageMargins left="0.7" right="0.7" top="0.75" bottom="0.75" header="0.3" footer="0.3"/>
  <pageSetup scale="77" fitToHeight="0" orientation="landscape" blackAndWhite="1" horizontalDpi="1200" verticalDpi="300" r:id="rId1"/>
  <headerFooter>
    <oddHeader>Page &amp;P</oddHead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643F6-C6B1-42A9-BF68-5D74807B72AB}">
  <sheetPr codeName="Sheet3"/>
  <dimension ref="A1:AP1004"/>
  <sheetViews>
    <sheetView topLeftCell="B1" workbookViewId="0">
      <selection activeCell="P5" sqref="P5:X10"/>
    </sheetView>
  </sheetViews>
  <sheetFormatPr defaultRowHeight="24" x14ac:dyDescent="0.6"/>
  <cols>
    <col min="1" max="1" width="7.140625" style="9" bestFit="1" customWidth="1"/>
    <col min="2" max="2" width="7.85546875" style="9" bestFit="1" customWidth="1"/>
    <col min="3" max="3" width="14.42578125" style="9" bestFit="1" customWidth="1"/>
    <col min="4" max="4" width="4.140625" style="9" bestFit="1" customWidth="1"/>
    <col min="5" max="5" width="8.42578125" style="9" bestFit="1" customWidth="1"/>
    <col min="6" max="6" width="3.5703125" style="9" bestFit="1" customWidth="1"/>
    <col min="7" max="7" width="5" style="9" bestFit="1" customWidth="1"/>
    <col min="8" max="8" width="8.7109375" style="9" bestFit="1" customWidth="1"/>
    <col min="9" max="9" width="15.85546875" style="9" bestFit="1" customWidth="1"/>
    <col min="10" max="10" width="3.5703125" style="9" bestFit="1" customWidth="1"/>
    <col min="11" max="11" width="3.5703125" style="9" customWidth="1"/>
    <col min="12" max="12" width="3.5703125" style="24" bestFit="1" customWidth="1"/>
    <col min="13" max="13" width="3.5703125" style="9" bestFit="1" customWidth="1"/>
    <col min="14" max="14" width="8.140625" style="34" bestFit="1" customWidth="1"/>
    <col min="15" max="15" width="7.42578125" style="24" bestFit="1" customWidth="1"/>
    <col min="16" max="16" width="7.7109375" style="24" bestFit="1" customWidth="1"/>
    <col min="17" max="17" width="11.5703125" style="24" bestFit="1" customWidth="1"/>
    <col min="18" max="18" width="10.7109375" style="24" bestFit="1" customWidth="1"/>
    <col min="19" max="21" width="2" style="24" bestFit="1" customWidth="1"/>
    <col min="22" max="22" width="14.140625" style="24" bestFit="1" customWidth="1"/>
    <col min="23" max="23" width="23.85546875" style="24" bestFit="1" customWidth="1"/>
    <col min="24" max="24" width="7.42578125" style="24" bestFit="1" customWidth="1"/>
    <col min="25" max="27" width="12" style="24" bestFit="1" customWidth="1"/>
    <col min="28" max="28" width="7.140625" style="24" bestFit="1" customWidth="1"/>
    <col min="29" max="29" width="7.42578125" style="24" bestFit="1" customWidth="1"/>
    <col min="30" max="30" width="8.7109375" style="24" bestFit="1" customWidth="1"/>
    <col min="31" max="31" width="11.5703125" style="24" bestFit="1" customWidth="1"/>
    <col min="32" max="32" width="10.7109375" style="24" bestFit="1" customWidth="1"/>
    <col min="33" max="35" width="2" style="24" bestFit="1" customWidth="1"/>
    <col min="36" max="36" width="14.140625" style="24" bestFit="1" customWidth="1"/>
    <col min="37" max="37" width="21.7109375" style="24" bestFit="1" customWidth="1"/>
    <col min="38" max="38" width="7.42578125" style="24" bestFit="1" customWidth="1"/>
    <col min="39" max="39" width="7.42578125" style="24" customWidth="1"/>
    <col min="40" max="40" width="6.7109375" style="24" bestFit="1" customWidth="1"/>
    <col min="41" max="41" width="5.5703125" style="24" bestFit="1" customWidth="1"/>
    <col min="42" max="42" width="6.7109375" style="24" bestFit="1" customWidth="1"/>
    <col min="43" max="16384" width="9.140625" style="24"/>
  </cols>
  <sheetData>
    <row r="1" spans="1:42" x14ac:dyDescent="0.6">
      <c r="A1" s="45" t="s">
        <v>217</v>
      </c>
      <c r="B1" s="42" t="s">
        <v>222</v>
      </c>
      <c r="C1" s="42"/>
      <c r="D1" s="42"/>
      <c r="E1" s="42"/>
      <c r="F1" s="42"/>
      <c r="G1" s="42"/>
      <c r="H1" s="42"/>
      <c r="I1" s="42"/>
      <c r="J1" s="42"/>
      <c r="K1" s="42"/>
      <c r="L1" s="41"/>
      <c r="M1" s="42"/>
      <c r="N1" s="37" t="s">
        <v>210</v>
      </c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</row>
    <row r="2" spans="1:42" x14ac:dyDescent="0.6">
      <c r="A2" s="42"/>
      <c r="B2" s="42"/>
      <c r="C2" s="42"/>
      <c r="D2" s="42"/>
      <c r="E2" s="42"/>
      <c r="F2" s="42"/>
      <c r="G2" s="42"/>
      <c r="H2" s="42"/>
      <c r="I2" s="42"/>
      <c r="J2" s="42"/>
      <c r="K2" s="42"/>
      <c r="L2" s="41"/>
      <c r="M2" s="42"/>
      <c r="N2" s="39" t="str" cm="1">
        <f t="array" ref="N2">[2]!FeetConvert(N3)</f>
        <v>30-1-0</v>
      </c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</row>
    <row r="3" spans="1:42" x14ac:dyDescent="0.6">
      <c r="A3" s="42"/>
      <c r="B3" s="42"/>
      <c r="C3" s="42"/>
      <c r="D3" s="42"/>
      <c r="E3" s="42"/>
      <c r="F3" s="42"/>
      <c r="G3" s="42"/>
      <c r="H3" s="42"/>
      <c r="I3" s="42"/>
      <c r="J3" s="42"/>
      <c r="K3" s="42"/>
      <c r="L3" s="41"/>
      <c r="M3" s="42"/>
      <c r="N3" s="37">
        <f>SUM(N5:N1003)</f>
        <v>163472</v>
      </c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8" t="str" cm="1">
        <f t="array" ref="AD3">[2]!FeetConvert(AN4)</f>
        <v>9-0-91</v>
      </c>
      <c r="AE3" s="48" t="str" cm="1">
        <f t="array" ref="AE3">[2]!FeetConvert(AO4)</f>
        <v>0-18-1</v>
      </c>
      <c r="AF3" s="48" t="str" cm="1">
        <f t="array" ref="AF3">[2]!FeetConvert(AP4)</f>
        <v>8-2-90</v>
      </c>
      <c r="AG3" s="41"/>
      <c r="AH3" s="41"/>
      <c r="AI3" s="41"/>
      <c r="AJ3" s="41"/>
      <c r="AK3" s="41"/>
      <c r="AL3" s="41"/>
      <c r="AM3" s="41"/>
      <c r="AN3" s="41"/>
      <c r="AO3" s="41"/>
      <c r="AP3" s="41"/>
    </row>
    <row r="4" spans="1:42" ht="48" x14ac:dyDescent="0.6">
      <c r="A4" s="30" t="s">
        <v>206</v>
      </c>
      <c r="B4" s="30" t="s">
        <v>198</v>
      </c>
      <c r="C4" s="30" t="s">
        <v>199</v>
      </c>
      <c r="D4" s="30" t="s">
        <v>200</v>
      </c>
      <c r="E4" s="30" t="s">
        <v>201</v>
      </c>
      <c r="F4" s="30" t="s">
        <v>40</v>
      </c>
      <c r="G4" s="30" t="s">
        <v>202</v>
      </c>
      <c r="H4" s="30" t="s">
        <v>203</v>
      </c>
      <c r="I4" s="30" t="s">
        <v>204</v>
      </c>
      <c r="J4" s="30" t="s">
        <v>40</v>
      </c>
      <c r="K4" s="30" t="s">
        <v>40</v>
      </c>
      <c r="L4" s="30" t="s">
        <v>40</v>
      </c>
      <c r="M4" s="30" t="s">
        <v>40</v>
      </c>
      <c r="N4" s="37" t="s">
        <v>205</v>
      </c>
      <c r="O4" s="30" t="s">
        <v>207</v>
      </c>
      <c r="P4" s="38" t="s">
        <v>210</v>
      </c>
      <c r="Q4" s="38" t="s">
        <v>209</v>
      </c>
      <c r="R4" s="38" t="s">
        <v>208</v>
      </c>
      <c r="S4" s="38" t="s">
        <v>215</v>
      </c>
      <c r="T4" s="38" t="s">
        <v>215</v>
      </c>
      <c r="U4" s="38" t="s">
        <v>215</v>
      </c>
      <c r="V4" s="38" t="s">
        <v>212</v>
      </c>
      <c r="W4" s="38" t="s">
        <v>213</v>
      </c>
      <c r="X4" s="38" t="s">
        <v>214</v>
      </c>
      <c r="Y4" s="38" t="s">
        <v>210</v>
      </c>
      <c r="Z4" s="38" t="s">
        <v>209</v>
      </c>
      <c r="AA4" s="38" t="s">
        <v>211</v>
      </c>
      <c r="AB4" s="36" t="s">
        <v>216</v>
      </c>
      <c r="AC4" s="30" t="s">
        <v>214</v>
      </c>
      <c r="AD4" s="30" t="s">
        <v>210</v>
      </c>
      <c r="AE4" s="30" t="s">
        <v>209</v>
      </c>
      <c r="AF4" s="30" t="s">
        <v>208</v>
      </c>
      <c r="AG4" s="30" t="s">
        <v>215</v>
      </c>
      <c r="AH4" s="30" t="s">
        <v>215</v>
      </c>
      <c r="AI4" s="30" t="s">
        <v>215</v>
      </c>
      <c r="AJ4" s="30" t="s">
        <v>212</v>
      </c>
      <c r="AK4" s="30" t="s">
        <v>213</v>
      </c>
      <c r="AL4" s="30" t="s">
        <v>214</v>
      </c>
      <c r="AM4" s="30"/>
      <c r="AN4" s="38">
        <f>SUM(AN5:AN1003)</f>
        <v>49051</v>
      </c>
      <c r="AO4" s="38">
        <f t="shared" ref="AO4:AP4" si="0">SUM(AO5:AO1003)</f>
        <v>4897</v>
      </c>
      <c r="AP4" s="38">
        <f t="shared" si="0"/>
        <v>44154</v>
      </c>
    </row>
    <row r="5" spans="1:42" x14ac:dyDescent="0.6">
      <c r="A5" s="24">
        <v>1</v>
      </c>
      <c r="B5" s="9" t="s">
        <v>223</v>
      </c>
      <c r="C5" s="9" t="s">
        <v>224</v>
      </c>
      <c r="D5" s="9" t="s">
        <v>26</v>
      </c>
      <c r="E5" s="9" t="s">
        <v>25</v>
      </c>
      <c r="F5" s="9" t="s">
        <v>218</v>
      </c>
      <c r="G5" s="9" t="s">
        <v>225</v>
      </c>
      <c r="H5" s="9" t="s">
        <v>226</v>
      </c>
      <c r="I5" s="9" t="s">
        <v>227</v>
      </c>
      <c r="M5" s="24"/>
      <c r="N5" s="40" cm="1">
        <f t="array" ref="N5">IFERROR([1]!CalculateHyphenString(H5),"")</f>
        <v>49020</v>
      </c>
      <c r="O5" s="33">
        <v>1</v>
      </c>
      <c r="P5" s="24" t="str" cm="1">
        <f t="array" ref="P5">IFERROR([2]!FeetConvert(Y5),"")</f>
        <v>9-0-60</v>
      </c>
      <c r="Q5" s="24" t="str" cm="1">
        <f t="array" ref="Q5">IFERROR([2]!FeetConvert(Z5),"")</f>
        <v>0-17-270</v>
      </c>
      <c r="R5" s="24" t="str" cm="1">
        <f t="array" ref="R5">IFERROR([2]!FeetConvert(AA5),"")</f>
        <v>8-2-62</v>
      </c>
      <c r="S5" s="24" t="s">
        <v>215</v>
      </c>
      <c r="T5" s="24" t="s">
        <v>215</v>
      </c>
      <c r="U5" s="24" t="s">
        <v>215</v>
      </c>
      <c r="V5" s="24" t="str">
        <f>_xlfn.TEXTJOIN("/",1,N5,$N$3)</f>
        <v>49020/163472</v>
      </c>
      <c r="W5" s="47" t="str">
        <f>_xlfn.TEXTJOIN("_",1,C5:F5)</f>
        <v xml:space="preserve">ساجد علی خان ولد ہدایت خان_آوان_مالک_ </v>
      </c>
      <c r="X5" s="24">
        <f>IFERROR(O5,"")</f>
        <v>1</v>
      </c>
      <c r="Y5" s="24">
        <f>IFERROR(SUM(Z5:AA5),"")</f>
        <v>49020</v>
      </c>
      <c r="Z5" s="24">
        <f>IFERROR(N5*Khasra!$S$1/$N$3,"")</f>
        <v>4893.8435940099835</v>
      </c>
      <c r="AA5" s="24">
        <f>IFERROR(N5*Khasra!$P$1/$N$3,"")</f>
        <v>44126.156405990019</v>
      </c>
      <c r="AB5" s="34">
        <v>3</v>
      </c>
      <c r="AC5" s="24" cm="1">
        <f t="array" ref="AC5:AL5">_xlfn._xlws.FILTER(O5:X1048576,O5:O1048576=AB5, "NF")</f>
        <v>3</v>
      </c>
      <c r="AD5" s="24" t="str">
        <v>9-0-91</v>
      </c>
      <c r="AE5" s="24" t="str">
        <v>0-18-1</v>
      </c>
      <c r="AF5" s="24" t="str">
        <v>8-2-90</v>
      </c>
      <c r="AG5" s="24" t="str">
        <v>-</v>
      </c>
      <c r="AH5" s="24" t="str">
        <v>-</v>
      </c>
      <c r="AI5" s="24" t="str">
        <v>-</v>
      </c>
      <c r="AJ5" s="24" t="str">
        <v>49051/163472</v>
      </c>
      <c r="AK5" s="24" t="str">
        <v xml:space="preserve">محمود خان ولد ہدایت خان_آوان_مالک_ </v>
      </c>
      <c r="AL5" s="24">
        <v>3</v>
      </c>
      <c r="AN5" s="34" cm="1">
        <f t="array" ref="AN5">IFERROR([1]!CalculateHyphenString(AD5),"")</f>
        <v>49051</v>
      </c>
      <c r="AO5" s="34" cm="1">
        <f t="array" ref="AO5">IFERROR([1]!CalculateHyphenString(AE5),"")</f>
        <v>4897</v>
      </c>
      <c r="AP5" s="34" cm="1">
        <f t="array" ref="AP5">IFERROR([1]!CalculateHyphenString(AF5),"")</f>
        <v>44154</v>
      </c>
    </row>
    <row r="6" spans="1:42" x14ac:dyDescent="0.6">
      <c r="A6" s="24">
        <v>2</v>
      </c>
      <c r="B6" s="9" t="s">
        <v>223</v>
      </c>
      <c r="C6" s="9" t="s">
        <v>228</v>
      </c>
      <c r="D6" s="9" t="s">
        <v>26</v>
      </c>
      <c r="E6" s="9" t="s">
        <v>25</v>
      </c>
      <c r="F6" s="9" t="s">
        <v>218</v>
      </c>
      <c r="G6" s="9" t="s">
        <v>225</v>
      </c>
      <c r="H6" s="9" t="s">
        <v>229</v>
      </c>
      <c r="N6" s="40" cm="1">
        <f t="array" ref="N6">IFERROR([1]!CalculateHyphenString(H6),"")</f>
        <v>49051</v>
      </c>
      <c r="O6" s="33">
        <v>2</v>
      </c>
      <c r="P6" s="24" t="str" cm="1">
        <f t="array" ref="P6">IFERROR([2]!FeetConvert(Y6),"")</f>
        <v>9-0-91</v>
      </c>
      <c r="Q6" s="24" t="str" cm="1">
        <f t="array" ref="Q6">IFERROR([2]!FeetConvert(Z6),"")</f>
        <v>0-18-1</v>
      </c>
      <c r="R6" s="24" t="str" cm="1">
        <f t="array" ref="R6">IFERROR([2]!FeetConvert(AA6),"")</f>
        <v>8-2-90</v>
      </c>
      <c r="S6" s="24" t="s">
        <v>215</v>
      </c>
      <c r="T6" s="24" t="s">
        <v>215</v>
      </c>
      <c r="U6" s="24" t="s">
        <v>215</v>
      </c>
      <c r="V6" s="24" t="str">
        <f t="shared" ref="V6:V69" si="1">_xlfn.TEXTJOIN("/",1,N6,$N$3)</f>
        <v>49051/163472</v>
      </c>
      <c r="W6" s="47" t="str">
        <f t="shared" ref="W6:W69" si="2">_xlfn.TEXTJOIN("_",1,C6:F6)</f>
        <v xml:space="preserve">فراحت علی خان ولد ہدایت خان_آوان_مالک_ </v>
      </c>
      <c r="X6" s="24">
        <f t="shared" ref="X6:X69" si="3">IFERROR(O6,"")</f>
        <v>2</v>
      </c>
      <c r="Y6" s="24">
        <f t="shared" ref="Y6:Y69" si="4">IFERROR(SUM(Z6:AA6),"")</f>
        <v>49051</v>
      </c>
      <c r="Z6" s="24">
        <f>IFERROR(N6*Khasra!$S$1/$N$3,"")</f>
        <v>4896.9384359401001</v>
      </c>
      <c r="AA6" s="24">
        <f>IFERROR(N6*Khasra!$P$1/$N$3,"")</f>
        <v>44154.061564059899</v>
      </c>
      <c r="AN6" s="34" t="str" cm="1">
        <f t="array" ref="AN6">IFERROR([1]!CalculateHyphenString(AD6),"")</f>
        <v/>
      </c>
      <c r="AO6" s="34" t="str" cm="1">
        <f t="array" ref="AO6">IFERROR([1]!CalculateHyphenString(AE6),"")</f>
        <v/>
      </c>
      <c r="AP6" s="34" t="str" cm="1">
        <f t="array" ref="AP6">IFERROR([1]!CalculateHyphenString(AF6),"")</f>
        <v/>
      </c>
    </row>
    <row r="7" spans="1:42" x14ac:dyDescent="0.6">
      <c r="A7" s="24">
        <v>3</v>
      </c>
      <c r="B7" s="9" t="s">
        <v>223</v>
      </c>
      <c r="C7" s="9" t="s">
        <v>230</v>
      </c>
      <c r="D7" s="9" t="s">
        <v>26</v>
      </c>
      <c r="E7" s="9" t="s">
        <v>25</v>
      </c>
      <c r="F7" s="9" t="s">
        <v>218</v>
      </c>
      <c r="G7" s="9" t="s">
        <v>225</v>
      </c>
      <c r="H7" s="9" t="s">
        <v>229</v>
      </c>
      <c r="I7" s="9" t="s">
        <v>231</v>
      </c>
      <c r="N7" s="40" cm="1">
        <f t="array" ref="N7">IFERROR([1]!CalculateHyphenString(H7),"")</f>
        <v>49051</v>
      </c>
      <c r="O7" s="33">
        <v>3</v>
      </c>
      <c r="P7" s="24" t="str" cm="1">
        <f t="array" ref="P7">IFERROR([2]!FeetConvert(Y7),"")</f>
        <v>9-0-91</v>
      </c>
      <c r="Q7" s="24" t="str" cm="1">
        <f t="array" ref="Q7">IFERROR([2]!FeetConvert(Z7),"")</f>
        <v>0-18-1</v>
      </c>
      <c r="R7" s="24" t="str" cm="1">
        <f t="array" ref="R7">IFERROR([2]!FeetConvert(AA7),"")</f>
        <v>8-2-90</v>
      </c>
      <c r="S7" s="24" t="s">
        <v>215</v>
      </c>
      <c r="T7" s="24" t="s">
        <v>215</v>
      </c>
      <c r="U7" s="24" t="s">
        <v>215</v>
      </c>
      <c r="V7" s="24" t="str">
        <f t="shared" si="1"/>
        <v>49051/163472</v>
      </c>
      <c r="W7" s="47" t="str">
        <f t="shared" si="2"/>
        <v xml:space="preserve">محمود خان ولد ہدایت خان_آوان_مالک_ </v>
      </c>
      <c r="X7" s="24">
        <f t="shared" si="3"/>
        <v>3</v>
      </c>
      <c r="Y7" s="24">
        <f t="shared" si="4"/>
        <v>49051</v>
      </c>
      <c r="Z7" s="24">
        <f>IFERROR(N7*Khasra!$S$1/$N$3,"")</f>
        <v>4896.9384359401001</v>
      </c>
      <c r="AA7" s="24">
        <f>IFERROR(N7*Khasra!$P$1/$N$3,"")</f>
        <v>44154.061564059899</v>
      </c>
      <c r="AN7" s="34" t="str" cm="1">
        <f t="array" ref="AN7">IFERROR([1]!CalculateHyphenString(AD7),"")</f>
        <v/>
      </c>
      <c r="AO7" s="34" t="str" cm="1">
        <f t="array" ref="AO7">IFERROR([1]!CalculateHyphenString(AE7),"")</f>
        <v/>
      </c>
      <c r="AP7" s="34" t="str" cm="1">
        <f t="array" ref="AP7">IFERROR([1]!CalculateHyphenString(AF7),"")</f>
        <v/>
      </c>
    </row>
    <row r="8" spans="1:42" x14ac:dyDescent="0.6">
      <c r="A8" s="24">
        <v>4</v>
      </c>
      <c r="B8" s="9" t="s">
        <v>218</v>
      </c>
      <c r="C8" s="9" t="s">
        <v>232</v>
      </c>
      <c r="D8" s="9" t="s">
        <v>26</v>
      </c>
      <c r="E8" s="9" t="s">
        <v>25</v>
      </c>
      <c r="F8" s="9" t="s">
        <v>218</v>
      </c>
      <c r="G8" s="9" t="s">
        <v>233</v>
      </c>
      <c r="H8" s="9" t="s">
        <v>234</v>
      </c>
      <c r="I8" s="9" t="s">
        <v>235</v>
      </c>
      <c r="N8" s="40" cm="1">
        <f t="array" ref="N8">IFERROR([1]!CalculateHyphenString(H8),"")</f>
        <v>5470</v>
      </c>
      <c r="O8" s="33">
        <v>4</v>
      </c>
      <c r="P8" s="24" t="str" cm="1">
        <f t="array" ref="P8">IFERROR([2]!FeetConvert(Y8),"")</f>
        <v>1-0-30</v>
      </c>
      <c r="Q8" s="24" t="str" cm="1">
        <f t="array" ref="Q8">IFERROR([2]!FeetConvert(Z8),"")</f>
        <v>0-2-2</v>
      </c>
      <c r="R8" s="24" t="str" cm="1">
        <f t="array" ref="R8">IFERROR([2]!FeetConvert(AA8),"")</f>
        <v>0-18-28</v>
      </c>
      <c r="S8" s="24" t="s">
        <v>215</v>
      </c>
      <c r="T8" s="24" t="s">
        <v>215</v>
      </c>
      <c r="U8" s="24" t="s">
        <v>215</v>
      </c>
      <c r="V8" s="24" t="str">
        <f t="shared" si="1"/>
        <v>5470/163472</v>
      </c>
      <c r="W8" s="47" t="str">
        <f t="shared" si="2"/>
        <v xml:space="preserve">محمد محمود ولد محمد نواز_آوان_مالک_ </v>
      </c>
      <c r="X8" s="24">
        <f t="shared" si="3"/>
        <v>4</v>
      </c>
      <c r="Y8" s="24">
        <f t="shared" si="4"/>
        <v>5470</v>
      </c>
      <c r="Z8" s="24">
        <f>IFERROR(N8*Khasra!$S$1/$N$3,"")</f>
        <v>546.08985024958406</v>
      </c>
      <c r="AA8" s="24">
        <f>IFERROR(N8*Khasra!$P$1/$N$3,"")</f>
        <v>4923.9101497504162</v>
      </c>
      <c r="AN8" s="34" t="str" cm="1">
        <f t="array" ref="AN8">IFERROR([1]!CalculateHyphenString(AD8),"")</f>
        <v/>
      </c>
      <c r="AO8" s="34" t="str" cm="1">
        <f t="array" ref="AO8">IFERROR([1]!CalculateHyphenString(AE8),"")</f>
        <v/>
      </c>
      <c r="AP8" s="34" t="str" cm="1">
        <f t="array" ref="AP8">IFERROR([1]!CalculateHyphenString(AF8),"")</f>
        <v/>
      </c>
    </row>
    <row r="9" spans="1:42" x14ac:dyDescent="0.6">
      <c r="A9" s="24">
        <v>5</v>
      </c>
      <c r="B9" s="9" t="s">
        <v>219</v>
      </c>
      <c r="C9" s="9" t="s">
        <v>236</v>
      </c>
      <c r="D9" s="9" t="s">
        <v>26</v>
      </c>
      <c r="E9" s="9" t="s">
        <v>25</v>
      </c>
      <c r="F9" s="9" t="s">
        <v>218</v>
      </c>
      <c r="G9" s="9" t="s">
        <v>233</v>
      </c>
      <c r="H9" s="9" t="s">
        <v>220</v>
      </c>
      <c r="I9" s="9" t="s">
        <v>237</v>
      </c>
      <c r="N9" s="40" cm="1">
        <f t="array" ref="N9">IFERROR([1]!CalculateHyphenString(H9),"")</f>
        <v>5440</v>
      </c>
      <c r="O9" s="33">
        <v>5</v>
      </c>
      <c r="P9" s="24" t="str" cm="1">
        <f t="array" ref="P9">IFERROR([2]!FeetConvert(Y9),"")</f>
        <v>1-0-0</v>
      </c>
      <c r="Q9" s="24" t="str" cm="1">
        <f t="array" ref="Q9">IFERROR([2]!FeetConvert(Z9),"")</f>
        <v>0-1-271</v>
      </c>
      <c r="R9" s="24" t="str" cm="1">
        <f t="array" ref="R9">IFERROR([2]!FeetConvert(AA9),"")</f>
        <v>0-18-1</v>
      </c>
      <c r="S9" s="24" t="s">
        <v>215</v>
      </c>
      <c r="T9" s="24" t="s">
        <v>215</v>
      </c>
      <c r="U9" s="24" t="s">
        <v>215</v>
      </c>
      <c r="V9" s="24" t="str">
        <f t="shared" si="1"/>
        <v>5440/163472</v>
      </c>
      <c r="W9" s="47" t="str">
        <f t="shared" si="2"/>
        <v xml:space="preserve">منیر احمد ولد محمد نواز_آوان_مالک_ </v>
      </c>
      <c r="X9" s="24">
        <f t="shared" si="3"/>
        <v>5</v>
      </c>
      <c r="Y9" s="24">
        <f t="shared" si="4"/>
        <v>5440</v>
      </c>
      <c r="Z9" s="24">
        <f>IFERROR(N9*Khasra!$S$1/$N$3,"")</f>
        <v>543.09484193011644</v>
      </c>
      <c r="AA9" s="24">
        <f>IFERROR(N9*Khasra!$P$1/$N$3,"")</f>
        <v>4896.9051580698833</v>
      </c>
      <c r="AN9" s="34" t="str" cm="1">
        <f t="array" ref="AN9">IFERROR([1]!CalculateHyphenString(AD9),"")</f>
        <v/>
      </c>
      <c r="AO9" s="34" t="str" cm="1">
        <f t="array" ref="AO9">IFERROR([1]!CalculateHyphenString(AE9),"")</f>
        <v/>
      </c>
      <c r="AP9" s="34" t="str" cm="1">
        <f t="array" ref="AP9">IFERROR([1]!CalculateHyphenString(AF9),"")</f>
        <v/>
      </c>
    </row>
    <row r="10" spans="1:42" x14ac:dyDescent="0.6">
      <c r="A10" s="24">
        <v>6</v>
      </c>
      <c r="B10" s="9" t="s">
        <v>219</v>
      </c>
      <c r="C10" s="9" t="s">
        <v>238</v>
      </c>
      <c r="D10" s="9" t="s">
        <v>26</v>
      </c>
      <c r="E10" s="9" t="s">
        <v>25</v>
      </c>
      <c r="F10" s="9" t="s">
        <v>218</v>
      </c>
      <c r="G10" s="9" t="s">
        <v>233</v>
      </c>
      <c r="H10" s="9" t="s">
        <v>220</v>
      </c>
      <c r="I10" s="9" t="s">
        <v>239</v>
      </c>
      <c r="N10" s="40" cm="1">
        <f t="array" ref="N10">IFERROR([1]!CalculateHyphenString(H10),"")</f>
        <v>5440</v>
      </c>
      <c r="O10" s="33">
        <v>6</v>
      </c>
      <c r="P10" s="24" t="str" cm="1">
        <f t="array" ref="P10">IFERROR([2]!FeetConvert(Y10),"")</f>
        <v>1-0-0</v>
      </c>
      <c r="Q10" s="24" t="str" cm="1">
        <f t="array" ref="Q10">IFERROR([2]!FeetConvert(Z10),"")</f>
        <v>0-1-271</v>
      </c>
      <c r="R10" s="24" t="str" cm="1">
        <f t="array" ref="R10">IFERROR([2]!FeetConvert(AA10),"")</f>
        <v>0-18-1</v>
      </c>
      <c r="S10" s="24" t="s">
        <v>215</v>
      </c>
      <c r="T10" s="24" t="s">
        <v>215</v>
      </c>
      <c r="U10" s="24" t="s">
        <v>215</v>
      </c>
      <c r="V10" s="24" t="str">
        <f t="shared" si="1"/>
        <v>5440/163472</v>
      </c>
      <c r="W10" s="47" t="str">
        <f t="shared" si="2"/>
        <v xml:space="preserve">شوکت علی ولد محمد نواز_آوان_مالک_ </v>
      </c>
      <c r="X10" s="24">
        <f t="shared" si="3"/>
        <v>6</v>
      </c>
      <c r="Y10" s="24">
        <f t="shared" si="4"/>
        <v>5440</v>
      </c>
      <c r="Z10" s="24">
        <f>IFERROR(N10*Khasra!$S$1/$N$3,"")</f>
        <v>543.09484193011644</v>
      </c>
      <c r="AA10" s="24">
        <f>IFERROR(N10*Khasra!$P$1/$N$3,"")</f>
        <v>4896.9051580698833</v>
      </c>
      <c r="AN10" s="34" t="str" cm="1">
        <f t="array" ref="AN10">IFERROR([1]!CalculateHyphenString(AD10),"")</f>
        <v/>
      </c>
      <c r="AO10" s="34" t="str" cm="1">
        <f t="array" ref="AO10">IFERROR([1]!CalculateHyphenString(AE10),"")</f>
        <v/>
      </c>
      <c r="AP10" s="34" t="str" cm="1">
        <f t="array" ref="AP10">IFERROR([1]!CalculateHyphenString(AF10),"")</f>
        <v/>
      </c>
    </row>
    <row r="11" spans="1:42" x14ac:dyDescent="0.6">
      <c r="A11" s="24"/>
      <c r="N11" s="40" t="str" cm="1">
        <f t="array" ref="N11">IFERROR([1]!CalculateHyphenString(H11),"")</f>
        <v/>
      </c>
      <c r="O11" s="33">
        <v>7</v>
      </c>
      <c r="P11" s="24" t="str" cm="1">
        <f t="array" ref="P11">IFERROR([2]!FeetConvert(Y11),"")</f>
        <v>0-0-0</v>
      </c>
      <c r="Q11" s="24" t="str" cm="1">
        <f t="array" ref="Q11">IFERROR([2]!FeetConvert(Z11),"")</f>
        <v/>
      </c>
      <c r="R11" s="24" t="str" cm="1">
        <f t="array" ref="R11">IFERROR([2]!FeetConvert(AA11),"")</f>
        <v/>
      </c>
      <c r="S11" s="24" t="s">
        <v>215</v>
      </c>
      <c r="T11" s="24" t="s">
        <v>215</v>
      </c>
      <c r="U11" s="24" t="s">
        <v>215</v>
      </c>
      <c r="V11" s="24" t="str">
        <f t="shared" si="1"/>
        <v>163472</v>
      </c>
      <c r="W11" s="47" t="str">
        <f t="shared" si="2"/>
        <v/>
      </c>
      <c r="X11" s="24">
        <f t="shared" si="3"/>
        <v>7</v>
      </c>
      <c r="Y11" s="24">
        <f t="shared" si="4"/>
        <v>0</v>
      </c>
      <c r="Z11" s="24" t="str">
        <f>IFERROR(N11*Khasra!$S$1/$N$3,"")</f>
        <v/>
      </c>
      <c r="AA11" s="24" t="str">
        <f>IFERROR(N11*Khasra!$P$1/$N$3,"")</f>
        <v/>
      </c>
      <c r="AN11" s="34" t="str" cm="1">
        <f t="array" ref="AN11">IFERROR([1]!CalculateHyphenString(AD11),"")</f>
        <v/>
      </c>
      <c r="AO11" s="34" t="str" cm="1">
        <f t="array" ref="AO11">IFERROR([1]!CalculateHyphenString(AE11),"")</f>
        <v/>
      </c>
      <c r="AP11" s="34" t="str" cm="1">
        <f t="array" ref="AP11">IFERROR([1]!CalculateHyphenString(AF11),"")</f>
        <v/>
      </c>
    </row>
    <row r="12" spans="1:42" x14ac:dyDescent="0.6">
      <c r="A12" s="24"/>
      <c r="N12" s="40" t="str" cm="1">
        <f t="array" ref="N12">IFERROR([1]!CalculateHyphenString(H12),"")</f>
        <v/>
      </c>
      <c r="O12" s="33">
        <v>8</v>
      </c>
      <c r="P12" s="24" t="str" cm="1">
        <f t="array" ref="P12">IFERROR([2]!FeetConvert(Y12),"")</f>
        <v>0-0-0</v>
      </c>
      <c r="Q12" s="24" t="str" cm="1">
        <f t="array" ref="Q12">IFERROR([2]!FeetConvert(Z12),"")</f>
        <v/>
      </c>
      <c r="R12" s="24" t="str" cm="1">
        <f t="array" ref="R12">IFERROR([2]!FeetConvert(AA12),"")</f>
        <v/>
      </c>
      <c r="S12" s="24" t="s">
        <v>215</v>
      </c>
      <c r="T12" s="24" t="s">
        <v>215</v>
      </c>
      <c r="U12" s="24" t="s">
        <v>215</v>
      </c>
      <c r="V12" s="24" t="str">
        <f t="shared" si="1"/>
        <v>163472</v>
      </c>
      <c r="W12" s="47" t="str">
        <f t="shared" si="2"/>
        <v/>
      </c>
      <c r="X12" s="24">
        <f t="shared" si="3"/>
        <v>8</v>
      </c>
      <c r="Y12" s="24">
        <f t="shared" si="4"/>
        <v>0</v>
      </c>
      <c r="Z12" s="24" t="str">
        <f>IFERROR(N12*Khasra!$S$1/$N$3,"")</f>
        <v/>
      </c>
      <c r="AA12" s="24" t="str">
        <f>IFERROR(N12*Khasra!$P$1/$N$3,"")</f>
        <v/>
      </c>
      <c r="AN12" s="34" t="str" cm="1">
        <f t="array" ref="AN12">IFERROR([1]!CalculateHyphenString(AD12),"")</f>
        <v/>
      </c>
      <c r="AO12" s="34" t="str" cm="1">
        <f t="array" ref="AO12">IFERROR([1]!CalculateHyphenString(AE12),"")</f>
        <v/>
      </c>
      <c r="AP12" s="34" t="str" cm="1">
        <f t="array" ref="AP12">IFERROR([1]!CalculateHyphenString(AF12),"")</f>
        <v/>
      </c>
    </row>
    <row r="13" spans="1:42" x14ac:dyDescent="0.6">
      <c r="A13" s="24"/>
      <c r="N13" s="40" t="str" cm="1">
        <f t="array" ref="N13">IFERROR([1]!CalculateHyphenString(H13),"")</f>
        <v/>
      </c>
      <c r="O13" s="33">
        <v>9</v>
      </c>
      <c r="P13" s="24" t="str" cm="1">
        <f t="array" ref="P13">IFERROR([2]!FeetConvert(Y13),"")</f>
        <v>0-0-0</v>
      </c>
      <c r="Q13" s="24" t="str" cm="1">
        <f t="array" ref="Q13">IFERROR([2]!FeetConvert(Z13),"")</f>
        <v/>
      </c>
      <c r="R13" s="24" t="str" cm="1">
        <f t="array" ref="R13">IFERROR([2]!FeetConvert(AA13),"")</f>
        <v/>
      </c>
      <c r="S13" s="24" t="s">
        <v>215</v>
      </c>
      <c r="T13" s="24" t="s">
        <v>215</v>
      </c>
      <c r="U13" s="24" t="s">
        <v>215</v>
      </c>
      <c r="V13" s="24" t="str">
        <f t="shared" si="1"/>
        <v>163472</v>
      </c>
      <c r="W13" s="47" t="str">
        <f t="shared" si="2"/>
        <v/>
      </c>
      <c r="X13" s="24">
        <f t="shared" si="3"/>
        <v>9</v>
      </c>
      <c r="Y13" s="24">
        <f t="shared" si="4"/>
        <v>0</v>
      </c>
      <c r="Z13" s="24" t="str">
        <f>IFERROR(N13*Khasra!$S$1/$N$3,"")</f>
        <v/>
      </c>
      <c r="AA13" s="24" t="str">
        <f>IFERROR(N13*Khasra!$P$1/$N$3,"")</f>
        <v/>
      </c>
      <c r="AN13" s="34" t="str" cm="1">
        <f t="array" ref="AN13">IFERROR([1]!CalculateHyphenString(AD13),"")</f>
        <v/>
      </c>
      <c r="AO13" s="34" t="str" cm="1">
        <f t="array" ref="AO13">IFERROR([1]!CalculateHyphenString(AE13),"")</f>
        <v/>
      </c>
      <c r="AP13" s="34" t="str" cm="1">
        <f t="array" ref="AP13">IFERROR([1]!CalculateHyphenString(AF13),"")</f>
        <v/>
      </c>
    </row>
    <row r="14" spans="1:42" x14ac:dyDescent="0.6">
      <c r="A14" s="24"/>
      <c r="N14" s="40" t="str" cm="1">
        <f t="array" ref="N14">IFERROR([1]!CalculateHyphenString(H14),"")</f>
        <v/>
      </c>
      <c r="O14" s="33"/>
      <c r="P14" s="24" t="str" cm="1">
        <f t="array" ref="P14">IFERROR([2]!FeetConvert(Y14),"")</f>
        <v>0-0-0</v>
      </c>
      <c r="Q14" s="24" t="str" cm="1">
        <f t="array" ref="Q14">IFERROR([2]!FeetConvert(Z14),"")</f>
        <v/>
      </c>
      <c r="R14" s="24" t="str" cm="1">
        <f t="array" ref="R14">IFERROR([2]!FeetConvert(AA14),"")</f>
        <v/>
      </c>
      <c r="S14" s="24" t="s">
        <v>215</v>
      </c>
      <c r="T14" s="24" t="s">
        <v>215</v>
      </c>
      <c r="U14" s="24" t="s">
        <v>215</v>
      </c>
      <c r="V14" s="24" t="str">
        <f t="shared" si="1"/>
        <v>163472</v>
      </c>
      <c r="W14" s="47" t="str">
        <f t="shared" si="2"/>
        <v/>
      </c>
      <c r="X14" s="24">
        <f t="shared" si="3"/>
        <v>0</v>
      </c>
      <c r="Y14" s="24">
        <f t="shared" si="4"/>
        <v>0</v>
      </c>
      <c r="Z14" s="24" t="str">
        <f>IFERROR(N14*Khasra!$S$1/$N$3,"")</f>
        <v/>
      </c>
      <c r="AA14" s="24" t="str">
        <f>IFERROR(N14*Khasra!$P$1/$N$3,"")</f>
        <v/>
      </c>
      <c r="AN14" s="34" t="str" cm="1">
        <f t="array" ref="AN14">IFERROR([1]!CalculateHyphenString(AD14),"")</f>
        <v/>
      </c>
      <c r="AO14" s="34" t="str" cm="1">
        <f t="array" ref="AO14">IFERROR([1]!CalculateHyphenString(AE14),"")</f>
        <v/>
      </c>
      <c r="AP14" s="34" t="str" cm="1">
        <f t="array" ref="AP14">IFERROR([1]!CalculateHyphenString(AF14),"")</f>
        <v/>
      </c>
    </row>
    <row r="15" spans="1:42" x14ac:dyDescent="0.6">
      <c r="A15" s="24"/>
      <c r="N15" s="40" t="str" cm="1">
        <f t="array" ref="N15">IFERROR([1]!CalculateHyphenString(H15),"")</f>
        <v/>
      </c>
      <c r="O15" s="33"/>
      <c r="P15" s="24" t="str" cm="1">
        <f t="array" ref="P15">IFERROR([2]!FeetConvert(Y15),"")</f>
        <v>0-0-0</v>
      </c>
      <c r="Q15" s="24" t="str" cm="1">
        <f t="array" ref="Q15">IFERROR([2]!FeetConvert(Z15),"")</f>
        <v/>
      </c>
      <c r="R15" s="24" t="str" cm="1">
        <f t="array" ref="R15">IFERROR([2]!FeetConvert(AA15),"")</f>
        <v/>
      </c>
      <c r="S15" s="24" t="s">
        <v>215</v>
      </c>
      <c r="T15" s="24" t="s">
        <v>215</v>
      </c>
      <c r="U15" s="24" t="s">
        <v>215</v>
      </c>
      <c r="V15" s="24" t="str">
        <f t="shared" si="1"/>
        <v>163472</v>
      </c>
      <c r="W15" s="47" t="str">
        <f t="shared" si="2"/>
        <v/>
      </c>
      <c r="X15" s="24">
        <f t="shared" si="3"/>
        <v>0</v>
      </c>
      <c r="Y15" s="24">
        <f t="shared" si="4"/>
        <v>0</v>
      </c>
      <c r="Z15" s="24" t="str">
        <f>IFERROR(N15*Khasra!$S$1/$N$3,"")</f>
        <v/>
      </c>
      <c r="AA15" s="24" t="str">
        <f>IFERROR(N15*Khasra!$P$1/$N$3,"")</f>
        <v/>
      </c>
      <c r="AN15" s="34" t="str" cm="1">
        <f t="array" ref="AN15">IFERROR([1]!CalculateHyphenString(AD15),"")</f>
        <v/>
      </c>
      <c r="AO15" s="34" t="str" cm="1">
        <f t="array" ref="AO15">IFERROR([1]!CalculateHyphenString(AE15),"")</f>
        <v/>
      </c>
      <c r="AP15" s="34" t="str" cm="1">
        <f t="array" ref="AP15">IFERROR([1]!CalculateHyphenString(AF15),"")</f>
        <v/>
      </c>
    </row>
    <row r="16" spans="1:42" x14ac:dyDescent="0.6">
      <c r="A16" s="24"/>
      <c r="N16" s="40" t="str" cm="1">
        <f t="array" ref="N16">IFERROR([1]!CalculateHyphenString(H16),"")</f>
        <v/>
      </c>
      <c r="O16" s="33"/>
      <c r="P16" s="24" t="str" cm="1">
        <f t="array" ref="P16">IFERROR([2]!FeetConvert(Y16),"")</f>
        <v>0-0-0</v>
      </c>
      <c r="Q16" s="24" t="str" cm="1">
        <f t="array" ref="Q16">IFERROR([2]!FeetConvert(Z16),"")</f>
        <v/>
      </c>
      <c r="R16" s="24" t="str" cm="1">
        <f t="array" ref="R16">IFERROR([2]!FeetConvert(AA16),"")</f>
        <v/>
      </c>
      <c r="S16" s="24" t="s">
        <v>215</v>
      </c>
      <c r="T16" s="24" t="s">
        <v>215</v>
      </c>
      <c r="U16" s="24" t="s">
        <v>215</v>
      </c>
      <c r="V16" s="24" t="str">
        <f t="shared" si="1"/>
        <v>163472</v>
      </c>
      <c r="W16" s="47" t="str">
        <f t="shared" si="2"/>
        <v/>
      </c>
      <c r="X16" s="24">
        <f t="shared" si="3"/>
        <v>0</v>
      </c>
      <c r="Y16" s="24">
        <f t="shared" si="4"/>
        <v>0</v>
      </c>
      <c r="Z16" s="24" t="str">
        <f>IFERROR(N16*Khasra!$S$1/$N$3,"")</f>
        <v/>
      </c>
      <c r="AA16" s="24" t="str">
        <f>IFERROR(N16*Khasra!$P$1/$N$3,"")</f>
        <v/>
      </c>
      <c r="AN16" s="34" t="str" cm="1">
        <f t="array" ref="AN16">IFERROR([1]!CalculateHyphenString(AD16),"")</f>
        <v/>
      </c>
      <c r="AO16" s="34" t="str" cm="1">
        <f t="array" ref="AO16">IFERROR([1]!CalculateHyphenString(AE16),"")</f>
        <v/>
      </c>
      <c r="AP16" s="34" t="str" cm="1">
        <f t="array" ref="AP16">IFERROR([1]!CalculateHyphenString(AF16),"")</f>
        <v/>
      </c>
    </row>
    <row r="17" spans="1:42" x14ac:dyDescent="0.6">
      <c r="A17" s="24"/>
      <c r="N17" s="40" t="str" cm="1">
        <f t="array" ref="N17">IFERROR([1]!CalculateHyphenString(H17),"")</f>
        <v/>
      </c>
      <c r="O17" s="33"/>
      <c r="P17" s="24" t="str" cm="1">
        <f t="array" ref="P17">IFERROR([2]!FeetConvert(Y17),"")</f>
        <v>0-0-0</v>
      </c>
      <c r="Q17" s="24" t="str" cm="1">
        <f t="array" ref="Q17">IFERROR([2]!FeetConvert(Z17),"")</f>
        <v/>
      </c>
      <c r="R17" s="24" t="str" cm="1">
        <f t="array" ref="R17">IFERROR([2]!FeetConvert(AA17),"")</f>
        <v/>
      </c>
      <c r="S17" s="24" t="s">
        <v>215</v>
      </c>
      <c r="T17" s="24" t="s">
        <v>215</v>
      </c>
      <c r="U17" s="24" t="s">
        <v>215</v>
      </c>
      <c r="V17" s="24" t="str">
        <f t="shared" si="1"/>
        <v>163472</v>
      </c>
      <c r="W17" s="47" t="str">
        <f t="shared" si="2"/>
        <v/>
      </c>
      <c r="X17" s="24">
        <f t="shared" si="3"/>
        <v>0</v>
      </c>
      <c r="Y17" s="24">
        <f t="shared" si="4"/>
        <v>0</v>
      </c>
      <c r="Z17" s="24" t="str">
        <f>IFERROR(N17*Khasra!$S$1/$N$3,"")</f>
        <v/>
      </c>
      <c r="AA17" s="24" t="str">
        <f>IFERROR(N17*Khasra!$P$1/$N$3,"")</f>
        <v/>
      </c>
      <c r="AN17" s="34" t="str" cm="1">
        <f t="array" ref="AN17">IFERROR([1]!CalculateHyphenString(AD17),"")</f>
        <v/>
      </c>
      <c r="AO17" s="34" t="str" cm="1">
        <f t="array" ref="AO17">IFERROR([1]!CalculateHyphenString(AE17),"")</f>
        <v/>
      </c>
      <c r="AP17" s="34" t="str" cm="1">
        <f t="array" ref="AP17">IFERROR([1]!CalculateHyphenString(AF17),"")</f>
        <v/>
      </c>
    </row>
    <row r="18" spans="1:42" x14ac:dyDescent="0.6">
      <c r="A18" s="24"/>
      <c r="N18" s="40" t="str" cm="1">
        <f t="array" ref="N18">IFERROR([1]!CalculateHyphenString(H18),"")</f>
        <v/>
      </c>
      <c r="O18" s="33"/>
      <c r="P18" s="24" t="str" cm="1">
        <f t="array" ref="P18">IFERROR([2]!FeetConvert(Y18),"")</f>
        <v>0-0-0</v>
      </c>
      <c r="Q18" s="24" t="str" cm="1">
        <f t="array" ref="Q18">IFERROR([2]!FeetConvert(Z18),"")</f>
        <v/>
      </c>
      <c r="R18" s="24" t="str" cm="1">
        <f t="array" ref="R18">IFERROR([2]!FeetConvert(AA18),"")</f>
        <v/>
      </c>
      <c r="S18" s="24" t="s">
        <v>215</v>
      </c>
      <c r="T18" s="24" t="s">
        <v>215</v>
      </c>
      <c r="U18" s="24" t="s">
        <v>215</v>
      </c>
      <c r="V18" s="24" t="str">
        <f t="shared" si="1"/>
        <v>163472</v>
      </c>
      <c r="W18" s="47" t="str">
        <f t="shared" si="2"/>
        <v/>
      </c>
      <c r="X18" s="24">
        <f t="shared" si="3"/>
        <v>0</v>
      </c>
      <c r="Y18" s="24">
        <f t="shared" si="4"/>
        <v>0</v>
      </c>
      <c r="Z18" s="24" t="str">
        <f>IFERROR(N18*Khasra!$S$1/$N$3,"")</f>
        <v/>
      </c>
      <c r="AA18" s="24" t="str">
        <f>IFERROR(N18*Khasra!$P$1/$N$3,"")</f>
        <v/>
      </c>
      <c r="AN18" s="34" t="str" cm="1">
        <f t="array" ref="AN18">IFERROR([1]!CalculateHyphenString(AD18),"")</f>
        <v/>
      </c>
      <c r="AO18" s="34" t="str" cm="1">
        <f t="array" ref="AO18">IFERROR([1]!CalculateHyphenString(AE18),"")</f>
        <v/>
      </c>
      <c r="AP18" s="34" t="str" cm="1">
        <f t="array" ref="AP18">IFERROR([1]!CalculateHyphenString(AF18),"")</f>
        <v/>
      </c>
    </row>
    <row r="19" spans="1:42" x14ac:dyDescent="0.6">
      <c r="A19" s="24"/>
      <c r="N19" s="40" t="str" cm="1">
        <f t="array" ref="N19">IFERROR([1]!CalculateHyphenString(H19),"")</f>
        <v/>
      </c>
      <c r="O19" s="33"/>
      <c r="P19" s="24" t="str" cm="1">
        <f t="array" ref="P19">IFERROR([2]!FeetConvert(Y19),"")</f>
        <v>0-0-0</v>
      </c>
      <c r="Q19" s="24" t="str" cm="1">
        <f t="array" ref="Q19">IFERROR([2]!FeetConvert(Z19),"")</f>
        <v/>
      </c>
      <c r="R19" s="24" t="str" cm="1">
        <f t="array" ref="R19">IFERROR([2]!FeetConvert(AA19),"")</f>
        <v/>
      </c>
      <c r="S19" s="24" t="s">
        <v>215</v>
      </c>
      <c r="T19" s="24" t="s">
        <v>215</v>
      </c>
      <c r="U19" s="24" t="s">
        <v>215</v>
      </c>
      <c r="V19" s="24" t="str">
        <f t="shared" si="1"/>
        <v>163472</v>
      </c>
      <c r="W19" s="47" t="str">
        <f t="shared" si="2"/>
        <v/>
      </c>
      <c r="X19" s="24">
        <f t="shared" si="3"/>
        <v>0</v>
      </c>
      <c r="Y19" s="24">
        <f t="shared" si="4"/>
        <v>0</v>
      </c>
      <c r="Z19" s="24" t="str">
        <f>IFERROR(N19*Khasra!$S$1/$N$3,"")</f>
        <v/>
      </c>
      <c r="AA19" s="24" t="str">
        <f>IFERROR(N19*Khasra!$P$1/$N$3,"")</f>
        <v/>
      </c>
      <c r="AN19" s="34" t="str" cm="1">
        <f t="array" ref="AN19">IFERROR([1]!CalculateHyphenString(AD19),"")</f>
        <v/>
      </c>
      <c r="AO19" s="34" t="str" cm="1">
        <f t="array" ref="AO19">IFERROR([1]!CalculateHyphenString(AE19),"")</f>
        <v/>
      </c>
      <c r="AP19" s="34" t="str" cm="1">
        <f t="array" ref="AP19">IFERROR([1]!CalculateHyphenString(AF19),"")</f>
        <v/>
      </c>
    </row>
    <row r="20" spans="1:42" x14ac:dyDescent="0.6">
      <c r="A20" s="24"/>
      <c r="N20" s="40" t="str" cm="1">
        <f t="array" ref="N20">IFERROR([1]!CalculateHyphenString(H20),"")</f>
        <v/>
      </c>
      <c r="O20" s="33"/>
      <c r="P20" s="24" t="str" cm="1">
        <f t="array" ref="P20">IFERROR([2]!FeetConvert(Y20),"")</f>
        <v>0-0-0</v>
      </c>
      <c r="Q20" s="24" t="str" cm="1">
        <f t="array" ref="Q20">IFERROR([2]!FeetConvert(Z20),"")</f>
        <v/>
      </c>
      <c r="R20" s="24" t="str" cm="1">
        <f t="array" ref="R20">IFERROR([2]!FeetConvert(AA20),"")</f>
        <v/>
      </c>
      <c r="S20" s="24" t="s">
        <v>215</v>
      </c>
      <c r="T20" s="24" t="s">
        <v>215</v>
      </c>
      <c r="U20" s="24" t="s">
        <v>215</v>
      </c>
      <c r="V20" s="24" t="str">
        <f t="shared" si="1"/>
        <v>163472</v>
      </c>
      <c r="W20" s="47" t="str">
        <f t="shared" si="2"/>
        <v/>
      </c>
      <c r="X20" s="24">
        <f t="shared" si="3"/>
        <v>0</v>
      </c>
      <c r="Y20" s="24">
        <f t="shared" si="4"/>
        <v>0</v>
      </c>
      <c r="Z20" s="24" t="str">
        <f>IFERROR(N20*Khasra!$S$1/$N$3,"")</f>
        <v/>
      </c>
      <c r="AA20" s="24" t="str">
        <f>IFERROR(N20*Khasra!$P$1/$N$3,"")</f>
        <v/>
      </c>
      <c r="AN20" s="34" t="str" cm="1">
        <f t="array" ref="AN20">IFERROR([1]!CalculateHyphenString(AD20),"")</f>
        <v/>
      </c>
      <c r="AO20" s="34" t="str" cm="1">
        <f t="array" ref="AO20">IFERROR([1]!CalculateHyphenString(AE20),"")</f>
        <v/>
      </c>
      <c r="AP20" s="34" t="str" cm="1">
        <f t="array" ref="AP20">IFERROR([1]!CalculateHyphenString(AF20),"")</f>
        <v/>
      </c>
    </row>
    <row r="21" spans="1:42" x14ac:dyDescent="0.6">
      <c r="A21" s="24"/>
      <c r="N21" s="40" t="str" cm="1">
        <f t="array" ref="N21">IFERROR([1]!CalculateHyphenString(H21),"")</f>
        <v/>
      </c>
      <c r="O21" s="33"/>
      <c r="P21" s="24" t="str" cm="1">
        <f t="array" ref="P21">IFERROR([2]!FeetConvert(Y21),"")</f>
        <v>0-0-0</v>
      </c>
      <c r="Q21" s="24" t="str" cm="1">
        <f t="array" ref="Q21">IFERROR([2]!FeetConvert(Z21),"")</f>
        <v/>
      </c>
      <c r="R21" s="24" t="str" cm="1">
        <f t="array" ref="R21">IFERROR([2]!FeetConvert(AA21),"")</f>
        <v/>
      </c>
      <c r="S21" s="24" t="s">
        <v>215</v>
      </c>
      <c r="T21" s="24" t="s">
        <v>215</v>
      </c>
      <c r="U21" s="24" t="s">
        <v>215</v>
      </c>
      <c r="V21" s="24" t="str">
        <f t="shared" si="1"/>
        <v>163472</v>
      </c>
      <c r="W21" s="47" t="str">
        <f t="shared" si="2"/>
        <v/>
      </c>
      <c r="X21" s="24">
        <f t="shared" si="3"/>
        <v>0</v>
      </c>
      <c r="Y21" s="24">
        <f t="shared" si="4"/>
        <v>0</v>
      </c>
      <c r="Z21" s="24" t="str">
        <f>IFERROR(N21*Khasra!$S$1/$N$3,"")</f>
        <v/>
      </c>
      <c r="AA21" s="24" t="str">
        <f>IFERROR(N21*Khasra!$P$1/$N$3,"")</f>
        <v/>
      </c>
      <c r="AN21" s="34" t="str" cm="1">
        <f t="array" ref="AN21">IFERROR([1]!CalculateHyphenString(AD21),"")</f>
        <v/>
      </c>
      <c r="AO21" s="34" t="str" cm="1">
        <f t="array" ref="AO21">IFERROR([1]!CalculateHyphenString(AE21),"")</f>
        <v/>
      </c>
      <c r="AP21" s="34" t="str" cm="1">
        <f t="array" ref="AP21">IFERROR([1]!CalculateHyphenString(AF21),"")</f>
        <v/>
      </c>
    </row>
    <row r="22" spans="1:42" x14ac:dyDescent="0.6">
      <c r="A22" s="24"/>
      <c r="N22" s="40" t="str" cm="1">
        <f t="array" ref="N22">IFERROR([1]!CalculateHyphenString(H22),"")</f>
        <v/>
      </c>
      <c r="O22" s="33"/>
      <c r="P22" s="24" t="str" cm="1">
        <f t="array" ref="P22">IFERROR([2]!FeetConvert(Y22),"")</f>
        <v>0-0-0</v>
      </c>
      <c r="Q22" s="24" t="str" cm="1">
        <f t="array" ref="Q22">IFERROR([2]!FeetConvert(Z22),"")</f>
        <v/>
      </c>
      <c r="R22" s="24" t="str" cm="1">
        <f t="array" ref="R22">IFERROR([2]!FeetConvert(AA22),"")</f>
        <v/>
      </c>
      <c r="S22" s="24" t="s">
        <v>215</v>
      </c>
      <c r="T22" s="24" t="s">
        <v>215</v>
      </c>
      <c r="U22" s="24" t="s">
        <v>215</v>
      </c>
      <c r="V22" s="24" t="str">
        <f t="shared" si="1"/>
        <v>163472</v>
      </c>
      <c r="W22" s="47" t="str">
        <f t="shared" si="2"/>
        <v/>
      </c>
      <c r="X22" s="24">
        <f t="shared" si="3"/>
        <v>0</v>
      </c>
      <c r="Y22" s="24">
        <f t="shared" si="4"/>
        <v>0</v>
      </c>
      <c r="Z22" s="24" t="str">
        <f>IFERROR(N22*Khasra!$S$1/$N$3,"")</f>
        <v/>
      </c>
      <c r="AA22" s="24" t="str">
        <f>IFERROR(N22*Khasra!$P$1/$N$3,"")</f>
        <v/>
      </c>
      <c r="AN22" s="34" t="str" cm="1">
        <f t="array" ref="AN22">IFERROR([1]!CalculateHyphenString(AD22),"")</f>
        <v/>
      </c>
      <c r="AO22" s="34" t="str" cm="1">
        <f t="array" ref="AO22">IFERROR([1]!CalculateHyphenString(AE22),"")</f>
        <v/>
      </c>
      <c r="AP22" s="34" t="str" cm="1">
        <f t="array" ref="AP22">IFERROR([1]!CalculateHyphenString(AF22),"")</f>
        <v/>
      </c>
    </row>
    <row r="23" spans="1:42" x14ac:dyDescent="0.6">
      <c r="A23" s="24"/>
      <c r="N23" s="40" t="str" cm="1">
        <f t="array" ref="N23">IFERROR([1]!CalculateHyphenString(H23),"")</f>
        <v/>
      </c>
      <c r="O23" s="33"/>
      <c r="P23" s="24" t="str" cm="1">
        <f t="array" ref="P23">IFERROR([2]!FeetConvert(Y23),"")</f>
        <v>0-0-0</v>
      </c>
      <c r="Q23" s="24" t="str" cm="1">
        <f t="array" ref="Q23">IFERROR([2]!FeetConvert(Z23),"")</f>
        <v/>
      </c>
      <c r="R23" s="24" t="str" cm="1">
        <f t="array" ref="R23">IFERROR([2]!FeetConvert(AA23),"")</f>
        <v/>
      </c>
      <c r="S23" s="24" t="s">
        <v>215</v>
      </c>
      <c r="T23" s="24" t="s">
        <v>215</v>
      </c>
      <c r="U23" s="24" t="s">
        <v>215</v>
      </c>
      <c r="V23" s="24" t="str">
        <f t="shared" si="1"/>
        <v>163472</v>
      </c>
      <c r="W23" s="47" t="str">
        <f t="shared" si="2"/>
        <v/>
      </c>
      <c r="X23" s="24">
        <f t="shared" si="3"/>
        <v>0</v>
      </c>
      <c r="Y23" s="24">
        <f t="shared" si="4"/>
        <v>0</v>
      </c>
      <c r="Z23" s="24" t="str">
        <f>IFERROR(N23*Khasra!$S$1/$N$3,"")</f>
        <v/>
      </c>
      <c r="AA23" s="24" t="str">
        <f>IFERROR(N23*Khasra!$P$1/$N$3,"")</f>
        <v/>
      </c>
      <c r="AN23" s="34" t="str" cm="1">
        <f t="array" ref="AN23">IFERROR([1]!CalculateHyphenString(AD23),"")</f>
        <v/>
      </c>
      <c r="AO23" s="34" t="str" cm="1">
        <f t="array" ref="AO23">IFERROR([1]!CalculateHyphenString(AE23),"")</f>
        <v/>
      </c>
      <c r="AP23" s="34" t="str" cm="1">
        <f t="array" ref="AP23">IFERROR([1]!CalculateHyphenString(AF23),"")</f>
        <v/>
      </c>
    </row>
    <row r="24" spans="1:42" x14ac:dyDescent="0.6">
      <c r="A24" s="24"/>
      <c r="N24" s="40" t="str" cm="1">
        <f t="array" ref="N24">IFERROR([1]!CalculateHyphenString(H24),"")</f>
        <v/>
      </c>
      <c r="O24" s="33"/>
      <c r="P24" s="24" t="str" cm="1">
        <f t="array" ref="P24">IFERROR([2]!FeetConvert(Y24),"")</f>
        <v>0-0-0</v>
      </c>
      <c r="Q24" s="24" t="str" cm="1">
        <f t="array" ref="Q24">IFERROR([2]!FeetConvert(Z24),"")</f>
        <v/>
      </c>
      <c r="R24" s="24" t="str" cm="1">
        <f t="array" ref="R24">IFERROR([2]!FeetConvert(AA24),"")</f>
        <v/>
      </c>
      <c r="S24" s="24" t="s">
        <v>215</v>
      </c>
      <c r="T24" s="24" t="s">
        <v>215</v>
      </c>
      <c r="U24" s="24" t="s">
        <v>215</v>
      </c>
      <c r="V24" s="24" t="str">
        <f t="shared" si="1"/>
        <v>163472</v>
      </c>
      <c r="W24" s="47" t="str">
        <f t="shared" si="2"/>
        <v/>
      </c>
      <c r="X24" s="24">
        <f t="shared" si="3"/>
        <v>0</v>
      </c>
      <c r="Y24" s="24">
        <f t="shared" si="4"/>
        <v>0</v>
      </c>
      <c r="Z24" s="24" t="str">
        <f>IFERROR(N24*Khasra!$S$1/$N$3,"")</f>
        <v/>
      </c>
      <c r="AA24" s="24" t="str">
        <f>IFERROR(N24*Khasra!$P$1/$N$3,"")</f>
        <v/>
      </c>
      <c r="AN24" s="34" t="str" cm="1">
        <f t="array" ref="AN24">IFERROR([1]!CalculateHyphenString(AD24),"")</f>
        <v/>
      </c>
      <c r="AO24" s="34" t="str" cm="1">
        <f t="array" ref="AO24">IFERROR([1]!CalculateHyphenString(AE24),"")</f>
        <v/>
      </c>
      <c r="AP24" s="34" t="str" cm="1">
        <f t="array" ref="AP24">IFERROR([1]!CalculateHyphenString(AF24),"")</f>
        <v/>
      </c>
    </row>
    <row r="25" spans="1:42" x14ac:dyDescent="0.6">
      <c r="A25" s="24"/>
      <c r="N25" s="40" t="str" cm="1">
        <f t="array" ref="N25">IFERROR([1]!CalculateHyphenString(H25),"")</f>
        <v/>
      </c>
      <c r="O25" s="33"/>
      <c r="P25" s="24" t="str" cm="1">
        <f t="array" ref="P25">IFERROR([2]!FeetConvert(Y25),"")</f>
        <v>0-0-0</v>
      </c>
      <c r="Q25" s="24" t="str" cm="1">
        <f t="array" ref="Q25">IFERROR([2]!FeetConvert(Z25),"")</f>
        <v/>
      </c>
      <c r="R25" s="24" t="str" cm="1">
        <f t="array" ref="R25">IFERROR([2]!FeetConvert(AA25),"")</f>
        <v/>
      </c>
      <c r="S25" s="24" t="s">
        <v>215</v>
      </c>
      <c r="T25" s="24" t="s">
        <v>215</v>
      </c>
      <c r="U25" s="24" t="s">
        <v>215</v>
      </c>
      <c r="V25" s="24" t="str">
        <f t="shared" si="1"/>
        <v>163472</v>
      </c>
      <c r="W25" s="47" t="str">
        <f t="shared" si="2"/>
        <v/>
      </c>
      <c r="X25" s="24">
        <f t="shared" si="3"/>
        <v>0</v>
      </c>
      <c r="Y25" s="24">
        <f t="shared" si="4"/>
        <v>0</v>
      </c>
      <c r="Z25" s="24" t="str">
        <f>IFERROR(N25*Khasra!$S$1/$N$3,"")</f>
        <v/>
      </c>
      <c r="AA25" s="24" t="str">
        <f>IFERROR(N25*Khasra!$P$1/$N$3,"")</f>
        <v/>
      </c>
      <c r="AN25" s="34" t="str" cm="1">
        <f t="array" ref="AN25">IFERROR([1]!CalculateHyphenString(AD25),"")</f>
        <v/>
      </c>
      <c r="AO25" s="34" t="str" cm="1">
        <f t="array" ref="AO25">IFERROR([1]!CalculateHyphenString(AE25),"")</f>
        <v/>
      </c>
      <c r="AP25" s="34" t="str" cm="1">
        <f t="array" ref="AP25">IFERROR([1]!CalculateHyphenString(AF25),"")</f>
        <v/>
      </c>
    </row>
    <row r="26" spans="1:42" x14ac:dyDescent="0.6">
      <c r="A26" s="24"/>
      <c r="N26" s="40" t="str" cm="1">
        <f t="array" ref="N26">IFERROR([1]!CalculateHyphenString(H26),"")</f>
        <v/>
      </c>
      <c r="O26" s="33"/>
      <c r="P26" s="24" t="str" cm="1">
        <f t="array" ref="P26">IFERROR([2]!FeetConvert(Y26),"")</f>
        <v>0-0-0</v>
      </c>
      <c r="Q26" s="24" t="str" cm="1">
        <f t="array" ref="Q26">IFERROR([2]!FeetConvert(Z26),"")</f>
        <v/>
      </c>
      <c r="R26" s="24" t="str" cm="1">
        <f t="array" ref="R26">IFERROR([2]!FeetConvert(AA26),"")</f>
        <v/>
      </c>
      <c r="S26" s="24" t="s">
        <v>215</v>
      </c>
      <c r="T26" s="24" t="s">
        <v>215</v>
      </c>
      <c r="U26" s="24" t="s">
        <v>215</v>
      </c>
      <c r="V26" s="24" t="str">
        <f t="shared" si="1"/>
        <v>163472</v>
      </c>
      <c r="W26" s="47" t="str">
        <f t="shared" si="2"/>
        <v/>
      </c>
      <c r="X26" s="24">
        <f t="shared" si="3"/>
        <v>0</v>
      </c>
      <c r="Y26" s="24">
        <f t="shared" si="4"/>
        <v>0</v>
      </c>
      <c r="Z26" s="24" t="str">
        <f>IFERROR(N26*Khasra!$S$1/$N$3,"")</f>
        <v/>
      </c>
      <c r="AA26" s="24" t="str">
        <f>IFERROR(N26*Khasra!$P$1/$N$3,"")</f>
        <v/>
      </c>
      <c r="AN26" s="34" t="str" cm="1">
        <f t="array" ref="AN26">IFERROR([1]!CalculateHyphenString(AD26),"")</f>
        <v/>
      </c>
      <c r="AO26" s="34" t="str" cm="1">
        <f t="array" ref="AO26">IFERROR([1]!CalculateHyphenString(AE26),"")</f>
        <v/>
      </c>
      <c r="AP26" s="34" t="str" cm="1">
        <f t="array" ref="AP26">IFERROR([1]!CalculateHyphenString(AF26),"")</f>
        <v/>
      </c>
    </row>
    <row r="27" spans="1:42" x14ac:dyDescent="0.6">
      <c r="A27" s="24"/>
      <c r="N27" s="40" t="str" cm="1">
        <f t="array" ref="N27">IFERROR([1]!CalculateHyphenString(H27),"")</f>
        <v/>
      </c>
      <c r="O27" s="33"/>
      <c r="P27" s="24" t="str" cm="1">
        <f t="array" ref="P27">IFERROR([2]!FeetConvert(Y27),"")</f>
        <v>0-0-0</v>
      </c>
      <c r="Q27" s="24" t="str" cm="1">
        <f t="array" ref="Q27">IFERROR([2]!FeetConvert(Z27),"")</f>
        <v/>
      </c>
      <c r="R27" s="24" t="str" cm="1">
        <f t="array" ref="R27">IFERROR([2]!FeetConvert(AA27),"")</f>
        <v/>
      </c>
      <c r="S27" s="24" t="s">
        <v>215</v>
      </c>
      <c r="T27" s="24" t="s">
        <v>215</v>
      </c>
      <c r="U27" s="24" t="s">
        <v>215</v>
      </c>
      <c r="V27" s="24" t="str">
        <f t="shared" si="1"/>
        <v>163472</v>
      </c>
      <c r="W27" s="47" t="str">
        <f t="shared" si="2"/>
        <v/>
      </c>
      <c r="X27" s="24">
        <f t="shared" si="3"/>
        <v>0</v>
      </c>
      <c r="Y27" s="24">
        <f t="shared" si="4"/>
        <v>0</v>
      </c>
      <c r="Z27" s="24" t="str">
        <f>IFERROR(N27*Khasra!$S$1/$N$3,"")</f>
        <v/>
      </c>
      <c r="AA27" s="24" t="str">
        <f>IFERROR(N27*Khasra!$P$1/$N$3,"")</f>
        <v/>
      </c>
      <c r="AN27" s="34" t="str" cm="1">
        <f t="array" ref="AN27">IFERROR([1]!CalculateHyphenString(AD27),"")</f>
        <v/>
      </c>
      <c r="AO27" s="34" t="str" cm="1">
        <f t="array" ref="AO27">IFERROR([1]!CalculateHyphenString(AE27),"")</f>
        <v/>
      </c>
      <c r="AP27" s="34" t="str" cm="1">
        <f t="array" ref="AP27">IFERROR([1]!CalculateHyphenString(AF27),"")</f>
        <v/>
      </c>
    </row>
    <row r="28" spans="1:42" x14ac:dyDescent="0.6">
      <c r="A28" s="24"/>
      <c r="N28" s="40" t="str" cm="1">
        <f t="array" ref="N28">IFERROR([1]!CalculateHyphenString(H28),"")</f>
        <v/>
      </c>
      <c r="O28" s="33"/>
      <c r="P28" s="24" t="str" cm="1">
        <f t="array" ref="P28">IFERROR([2]!FeetConvert(Y28),"")</f>
        <v>0-0-0</v>
      </c>
      <c r="Q28" s="24" t="str" cm="1">
        <f t="array" ref="Q28">IFERROR([2]!FeetConvert(Z28),"")</f>
        <v/>
      </c>
      <c r="R28" s="24" t="str" cm="1">
        <f t="array" ref="R28">IFERROR([2]!FeetConvert(AA28),"")</f>
        <v/>
      </c>
      <c r="S28" s="24" t="s">
        <v>215</v>
      </c>
      <c r="T28" s="24" t="s">
        <v>215</v>
      </c>
      <c r="U28" s="24" t="s">
        <v>215</v>
      </c>
      <c r="V28" s="24" t="str">
        <f t="shared" si="1"/>
        <v>163472</v>
      </c>
      <c r="W28" s="47" t="str">
        <f t="shared" si="2"/>
        <v/>
      </c>
      <c r="X28" s="24">
        <f t="shared" si="3"/>
        <v>0</v>
      </c>
      <c r="Y28" s="24">
        <f t="shared" si="4"/>
        <v>0</v>
      </c>
      <c r="Z28" s="24" t="str">
        <f>IFERROR(N28*Khasra!$S$1/$N$3,"")</f>
        <v/>
      </c>
      <c r="AA28" s="24" t="str">
        <f>IFERROR(N28*Khasra!$P$1/$N$3,"")</f>
        <v/>
      </c>
      <c r="AN28" s="34" t="str" cm="1">
        <f t="array" ref="AN28">IFERROR([1]!CalculateHyphenString(AD28),"")</f>
        <v/>
      </c>
      <c r="AO28" s="34" t="str" cm="1">
        <f t="array" ref="AO28">IFERROR([1]!CalculateHyphenString(AE28),"")</f>
        <v/>
      </c>
      <c r="AP28" s="34" t="str" cm="1">
        <f t="array" ref="AP28">IFERROR([1]!CalculateHyphenString(AF28),"")</f>
        <v/>
      </c>
    </row>
    <row r="29" spans="1:42" x14ac:dyDescent="0.6">
      <c r="A29" s="24"/>
      <c r="N29" s="40" t="str" cm="1">
        <f t="array" ref="N29">IFERROR([1]!CalculateHyphenString(H29),"")</f>
        <v/>
      </c>
      <c r="O29" s="33"/>
      <c r="P29" s="24" t="str" cm="1">
        <f t="array" ref="P29">IFERROR([2]!FeetConvert(Y29),"")</f>
        <v>0-0-0</v>
      </c>
      <c r="Q29" s="24" t="str" cm="1">
        <f t="array" ref="Q29">IFERROR([2]!FeetConvert(Z29),"")</f>
        <v/>
      </c>
      <c r="R29" s="24" t="str" cm="1">
        <f t="array" ref="R29">IFERROR([2]!FeetConvert(AA29),"")</f>
        <v/>
      </c>
      <c r="S29" s="24" t="s">
        <v>215</v>
      </c>
      <c r="T29" s="24" t="s">
        <v>215</v>
      </c>
      <c r="U29" s="24" t="s">
        <v>215</v>
      </c>
      <c r="V29" s="24" t="str">
        <f t="shared" si="1"/>
        <v>163472</v>
      </c>
      <c r="W29" s="47" t="str">
        <f t="shared" si="2"/>
        <v/>
      </c>
      <c r="X29" s="24">
        <f t="shared" si="3"/>
        <v>0</v>
      </c>
      <c r="Y29" s="24">
        <f t="shared" si="4"/>
        <v>0</v>
      </c>
      <c r="Z29" s="24" t="str">
        <f>IFERROR(N29*Khasra!$S$1/$N$3,"")</f>
        <v/>
      </c>
      <c r="AA29" s="24" t="str">
        <f>IFERROR(N29*Khasra!$P$1/$N$3,"")</f>
        <v/>
      </c>
      <c r="AN29" s="34" t="str" cm="1">
        <f t="array" ref="AN29">IFERROR([1]!CalculateHyphenString(AD29),"")</f>
        <v/>
      </c>
      <c r="AO29" s="34" t="str" cm="1">
        <f t="array" ref="AO29">IFERROR([1]!CalculateHyphenString(AE29),"")</f>
        <v/>
      </c>
      <c r="AP29" s="34" t="str" cm="1">
        <f t="array" ref="AP29">IFERROR([1]!CalculateHyphenString(AF29),"")</f>
        <v/>
      </c>
    </row>
    <row r="30" spans="1:42" x14ac:dyDescent="0.6">
      <c r="A30" s="24"/>
      <c r="N30" s="40" t="str" cm="1">
        <f t="array" ref="N30">IFERROR([1]!CalculateHyphenString(H30),"")</f>
        <v/>
      </c>
      <c r="O30" s="33"/>
      <c r="P30" s="24" t="str" cm="1">
        <f t="array" ref="P30">IFERROR([2]!FeetConvert(Y30),"")</f>
        <v>0-0-0</v>
      </c>
      <c r="Q30" s="24" t="str" cm="1">
        <f t="array" ref="Q30">IFERROR([2]!FeetConvert(Z30),"")</f>
        <v/>
      </c>
      <c r="R30" s="24" t="str" cm="1">
        <f t="array" ref="R30">IFERROR([2]!FeetConvert(AA30),"")</f>
        <v/>
      </c>
      <c r="S30" s="24" t="s">
        <v>215</v>
      </c>
      <c r="T30" s="24" t="s">
        <v>215</v>
      </c>
      <c r="U30" s="24" t="s">
        <v>215</v>
      </c>
      <c r="V30" s="24" t="str">
        <f t="shared" si="1"/>
        <v>163472</v>
      </c>
      <c r="W30" s="47" t="str">
        <f t="shared" si="2"/>
        <v/>
      </c>
      <c r="X30" s="24">
        <f t="shared" si="3"/>
        <v>0</v>
      </c>
      <c r="Y30" s="24">
        <f t="shared" si="4"/>
        <v>0</v>
      </c>
      <c r="Z30" s="24" t="str">
        <f>IFERROR(N30*Khasra!$S$1/$N$3,"")</f>
        <v/>
      </c>
      <c r="AA30" s="24" t="str">
        <f>IFERROR(N30*Khasra!$P$1/$N$3,"")</f>
        <v/>
      </c>
      <c r="AN30" s="34" t="str" cm="1">
        <f t="array" ref="AN30">IFERROR([1]!CalculateHyphenString(AD30),"")</f>
        <v/>
      </c>
      <c r="AO30" s="34" t="str" cm="1">
        <f t="array" ref="AO30">IFERROR([1]!CalculateHyphenString(AE30),"")</f>
        <v/>
      </c>
      <c r="AP30" s="34" t="str" cm="1">
        <f t="array" ref="AP30">IFERROR([1]!CalculateHyphenString(AF30),"")</f>
        <v/>
      </c>
    </row>
    <row r="31" spans="1:42" x14ac:dyDescent="0.6">
      <c r="A31" s="24"/>
      <c r="N31" s="40" t="str" cm="1">
        <f t="array" ref="N31">IFERROR([1]!CalculateHyphenString(H31),"")</f>
        <v/>
      </c>
      <c r="O31" s="33"/>
      <c r="P31" s="24" t="str" cm="1">
        <f t="array" ref="P31">IFERROR([2]!FeetConvert(Y31),"")</f>
        <v>0-0-0</v>
      </c>
      <c r="Q31" s="24" t="str" cm="1">
        <f t="array" ref="Q31">IFERROR([2]!FeetConvert(Z31),"")</f>
        <v/>
      </c>
      <c r="R31" s="24" t="str" cm="1">
        <f t="array" ref="R31">IFERROR([2]!FeetConvert(AA31),"")</f>
        <v/>
      </c>
      <c r="S31" s="24" t="s">
        <v>215</v>
      </c>
      <c r="T31" s="24" t="s">
        <v>215</v>
      </c>
      <c r="U31" s="24" t="s">
        <v>215</v>
      </c>
      <c r="V31" s="24" t="str">
        <f t="shared" si="1"/>
        <v>163472</v>
      </c>
      <c r="W31" s="47" t="str">
        <f t="shared" si="2"/>
        <v/>
      </c>
      <c r="X31" s="24">
        <f t="shared" si="3"/>
        <v>0</v>
      </c>
      <c r="Y31" s="24">
        <f t="shared" si="4"/>
        <v>0</v>
      </c>
      <c r="Z31" s="24" t="str">
        <f>IFERROR(N31*Khasra!$S$1/$N$3,"")</f>
        <v/>
      </c>
      <c r="AA31" s="24" t="str">
        <f>IFERROR(N31*Khasra!$P$1/$N$3,"")</f>
        <v/>
      </c>
      <c r="AN31" s="34" t="str" cm="1">
        <f t="array" ref="AN31">IFERROR([1]!CalculateHyphenString(AD31),"")</f>
        <v/>
      </c>
      <c r="AO31" s="34" t="str" cm="1">
        <f t="array" ref="AO31">IFERROR([1]!CalculateHyphenString(AE31),"")</f>
        <v/>
      </c>
      <c r="AP31" s="34" t="str" cm="1">
        <f t="array" ref="AP31">IFERROR([1]!CalculateHyphenString(AF31),"")</f>
        <v/>
      </c>
    </row>
    <row r="32" spans="1:42" x14ac:dyDescent="0.6">
      <c r="A32" s="24"/>
      <c r="N32" s="40" t="str" cm="1">
        <f t="array" ref="N32">IFERROR([1]!CalculateHyphenString(H32),"")</f>
        <v/>
      </c>
      <c r="O32" s="33"/>
      <c r="P32" s="24" t="str" cm="1">
        <f t="array" ref="P32">IFERROR([2]!FeetConvert(Y32),"")</f>
        <v>0-0-0</v>
      </c>
      <c r="Q32" s="24" t="str" cm="1">
        <f t="array" ref="Q32">IFERROR([2]!FeetConvert(Z32),"")</f>
        <v/>
      </c>
      <c r="R32" s="24" t="str" cm="1">
        <f t="array" ref="R32">IFERROR([2]!FeetConvert(AA32),"")</f>
        <v/>
      </c>
      <c r="S32" s="24" t="s">
        <v>215</v>
      </c>
      <c r="T32" s="24" t="s">
        <v>215</v>
      </c>
      <c r="U32" s="24" t="s">
        <v>215</v>
      </c>
      <c r="V32" s="24" t="str">
        <f t="shared" si="1"/>
        <v>163472</v>
      </c>
      <c r="W32" s="47" t="str">
        <f t="shared" si="2"/>
        <v/>
      </c>
      <c r="X32" s="24">
        <f t="shared" si="3"/>
        <v>0</v>
      </c>
      <c r="Y32" s="24">
        <f t="shared" si="4"/>
        <v>0</v>
      </c>
      <c r="Z32" s="24" t="str">
        <f>IFERROR(N32*Khasra!$S$1/$N$3,"")</f>
        <v/>
      </c>
      <c r="AA32" s="24" t="str">
        <f>IFERROR(N32*Khasra!$P$1/$N$3,"")</f>
        <v/>
      </c>
      <c r="AN32" s="34" t="str" cm="1">
        <f t="array" ref="AN32">IFERROR([1]!CalculateHyphenString(AD32),"")</f>
        <v/>
      </c>
      <c r="AO32" s="34" t="str" cm="1">
        <f t="array" ref="AO32">IFERROR([1]!CalculateHyphenString(AE32),"")</f>
        <v/>
      </c>
      <c r="AP32" s="34" t="str" cm="1">
        <f t="array" ref="AP32">IFERROR([1]!CalculateHyphenString(AF32),"")</f>
        <v/>
      </c>
    </row>
    <row r="33" spans="1:42" x14ac:dyDescent="0.6">
      <c r="A33" s="24"/>
      <c r="N33" s="40" t="str" cm="1">
        <f t="array" ref="N33">IFERROR([1]!CalculateHyphenString(H33),"")</f>
        <v/>
      </c>
      <c r="O33" s="33"/>
      <c r="P33" s="24" t="str" cm="1">
        <f t="array" ref="P33">IFERROR([2]!FeetConvert(Y33),"")</f>
        <v>0-0-0</v>
      </c>
      <c r="Q33" s="24" t="str" cm="1">
        <f t="array" ref="Q33">IFERROR([2]!FeetConvert(Z33),"")</f>
        <v/>
      </c>
      <c r="R33" s="24" t="str" cm="1">
        <f t="array" ref="R33">IFERROR([2]!FeetConvert(AA33),"")</f>
        <v/>
      </c>
      <c r="S33" s="24" t="s">
        <v>215</v>
      </c>
      <c r="T33" s="24" t="s">
        <v>215</v>
      </c>
      <c r="U33" s="24" t="s">
        <v>215</v>
      </c>
      <c r="V33" s="24" t="str">
        <f t="shared" si="1"/>
        <v>163472</v>
      </c>
      <c r="W33" s="47" t="str">
        <f t="shared" si="2"/>
        <v/>
      </c>
      <c r="X33" s="24">
        <f t="shared" si="3"/>
        <v>0</v>
      </c>
      <c r="Y33" s="24">
        <f t="shared" si="4"/>
        <v>0</v>
      </c>
      <c r="Z33" s="24" t="str">
        <f>IFERROR(N33*Khasra!$S$1/$N$3,"")</f>
        <v/>
      </c>
      <c r="AA33" s="24" t="str">
        <f>IFERROR(N33*Khasra!$P$1/$N$3,"")</f>
        <v/>
      </c>
      <c r="AN33" s="34" t="str" cm="1">
        <f t="array" ref="AN33">IFERROR([1]!CalculateHyphenString(AD33),"")</f>
        <v/>
      </c>
      <c r="AO33" s="34" t="str" cm="1">
        <f t="array" ref="AO33">IFERROR([1]!CalculateHyphenString(AE33),"")</f>
        <v/>
      </c>
      <c r="AP33" s="34" t="str" cm="1">
        <f t="array" ref="AP33">IFERROR([1]!CalculateHyphenString(AF33),"")</f>
        <v/>
      </c>
    </row>
    <row r="34" spans="1:42" x14ac:dyDescent="0.6">
      <c r="A34" s="24"/>
      <c r="N34" s="40" t="str" cm="1">
        <f t="array" ref="N34">IFERROR([1]!CalculateHyphenString(H34),"")</f>
        <v/>
      </c>
      <c r="O34" s="33"/>
      <c r="P34" s="24" t="str" cm="1">
        <f t="array" ref="P34">IFERROR([2]!FeetConvert(Y34),"")</f>
        <v>0-0-0</v>
      </c>
      <c r="Q34" s="24" t="str" cm="1">
        <f t="array" ref="Q34">IFERROR([2]!FeetConvert(Z34),"")</f>
        <v/>
      </c>
      <c r="R34" s="24" t="str" cm="1">
        <f t="array" ref="R34">IFERROR([2]!FeetConvert(AA34),"")</f>
        <v/>
      </c>
      <c r="S34" s="24" t="s">
        <v>215</v>
      </c>
      <c r="T34" s="24" t="s">
        <v>215</v>
      </c>
      <c r="U34" s="24" t="s">
        <v>215</v>
      </c>
      <c r="V34" s="24" t="str">
        <f t="shared" si="1"/>
        <v>163472</v>
      </c>
      <c r="W34" s="47" t="str">
        <f t="shared" si="2"/>
        <v/>
      </c>
      <c r="X34" s="24">
        <f t="shared" si="3"/>
        <v>0</v>
      </c>
      <c r="Y34" s="24">
        <f t="shared" si="4"/>
        <v>0</v>
      </c>
      <c r="Z34" s="24" t="str">
        <f>IFERROR(N34*Khasra!$S$1/$N$3,"")</f>
        <v/>
      </c>
      <c r="AA34" s="24" t="str">
        <f>IFERROR(N34*Khasra!$P$1/$N$3,"")</f>
        <v/>
      </c>
      <c r="AN34" s="34" t="str" cm="1">
        <f t="array" ref="AN34">IFERROR([1]!CalculateHyphenString(AD34),"")</f>
        <v/>
      </c>
      <c r="AO34" s="34" t="str" cm="1">
        <f t="array" ref="AO34">IFERROR([1]!CalculateHyphenString(AE34),"")</f>
        <v/>
      </c>
      <c r="AP34" s="34" t="str" cm="1">
        <f t="array" ref="AP34">IFERROR([1]!CalculateHyphenString(AF34),"")</f>
        <v/>
      </c>
    </row>
    <row r="35" spans="1:42" x14ac:dyDescent="0.6">
      <c r="A35" s="24"/>
      <c r="N35" s="40" t="str" cm="1">
        <f t="array" ref="N35">IFERROR([1]!CalculateHyphenString(H35),"")</f>
        <v/>
      </c>
      <c r="O35" s="33"/>
      <c r="P35" s="24" t="str" cm="1">
        <f t="array" ref="P35">IFERROR([2]!FeetConvert(Y35),"")</f>
        <v>0-0-0</v>
      </c>
      <c r="Q35" s="24" t="str" cm="1">
        <f t="array" ref="Q35">IFERROR([2]!FeetConvert(Z35),"")</f>
        <v/>
      </c>
      <c r="R35" s="24" t="str" cm="1">
        <f t="array" ref="R35">IFERROR([2]!FeetConvert(AA35),"")</f>
        <v/>
      </c>
      <c r="S35" s="24" t="s">
        <v>215</v>
      </c>
      <c r="T35" s="24" t="s">
        <v>215</v>
      </c>
      <c r="U35" s="24" t="s">
        <v>215</v>
      </c>
      <c r="V35" s="24" t="str">
        <f t="shared" si="1"/>
        <v>163472</v>
      </c>
      <c r="W35" s="47" t="str">
        <f t="shared" si="2"/>
        <v/>
      </c>
      <c r="X35" s="24">
        <f t="shared" si="3"/>
        <v>0</v>
      </c>
      <c r="Y35" s="24">
        <f t="shared" si="4"/>
        <v>0</v>
      </c>
      <c r="Z35" s="24" t="str">
        <f>IFERROR(N35*Khasra!$S$1/$N$3,"")</f>
        <v/>
      </c>
      <c r="AA35" s="24" t="str">
        <f>IFERROR(N35*Khasra!$P$1/$N$3,"")</f>
        <v/>
      </c>
      <c r="AN35" s="34" t="str" cm="1">
        <f t="array" ref="AN35">IFERROR([1]!CalculateHyphenString(AD35),"")</f>
        <v/>
      </c>
      <c r="AO35" s="34" t="str" cm="1">
        <f t="array" ref="AO35">IFERROR([1]!CalculateHyphenString(AE35),"")</f>
        <v/>
      </c>
      <c r="AP35" s="34" t="str" cm="1">
        <f t="array" ref="AP35">IFERROR([1]!CalculateHyphenString(AF35),"")</f>
        <v/>
      </c>
    </row>
    <row r="36" spans="1:42" x14ac:dyDescent="0.6">
      <c r="A36" s="24"/>
      <c r="N36" s="40" t="str" cm="1">
        <f t="array" ref="N36">IFERROR([1]!CalculateHyphenString(H36),"")</f>
        <v/>
      </c>
      <c r="O36" s="33"/>
      <c r="P36" s="24" t="str" cm="1">
        <f t="array" ref="P36">IFERROR([2]!FeetConvert(Y36),"")</f>
        <v>0-0-0</v>
      </c>
      <c r="Q36" s="24" t="str" cm="1">
        <f t="array" ref="Q36">IFERROR([2]!FeetConvert(Z36),"")</f>
        <v/>
      </c>
      <c r="R36" s="24" t="str" cm="1">
        <f t="array" ref="R36">IFERROR([2]!FeetConvert(AA36),"")</f>
        <v/>
      </c>
      <c r="S36" s="24" t="s">
        <v>215</v>
      </c>
      <c r="T36" s="24" t="s">
        <v>215</v>
      </c>
      <c r="U36" s="24" t="s">
        <v>215</v>
      </c>
      <c r="V36" s="24" t="str">
        <f t="shared" si="1"/>
        <v>163472</v>
      </c>
      <c r="W36" s="47" t="str">
        <f t="shared" si="2"/>
        <v/>
      </c>
      <c r="X36" s="24">
        <f t="shared" si="3"/>
        <v>0</v>
      </c>
      <c r="Y36" s="24">
        <f t="shared" si="4"/>
        <v>0</v>
      </c>
      <c r="Z36" s="24" t="str">
        <f>IFERROR(N36*Khasra!$S$1/$N$3,"")</f>
        <v/>
      </c>
      <c r="AA36" s="24" t="str">
        <f>IFERROR(N36*Khasra!$P$1/$N$3,"")</f>
        <v/>
      </c>
      <c r="AN36" s="34" t="str" cm="1">
        <f t="array" ref="AN36">IFERROR([1]!CalculateHyphenString(AD36),"")</f>
        <v/>
      </c>
      <c r="AO36" s="34" t="str" cm="1">
        <f t="array" ref="AO36">IFERROR([1]!CalculateHyphenString(AE36),"")</f>
        <v/>
      </c>
      <c r="AP36" s="34" t="str" cm="1">
        <f t="array" ref="AP36">IFERROR([1]!CalculateHyphenString(AF36),"")</f>
        <v/>
      </c>
    </row>
    <row r="37" spans="1:42" x14ac:dyDescent="0.6">
      <c r="N37" s="40" t="str" cm="1">
        <f t="array" ref="N37">IFERROR([1]!CalculateHyphenString(H37),"")</f>
        <v/>
      </c>
      <c r="O37" s="33"/>
      <c r="P37" s="24" t="str" cm="1">
        <f t="array" ref="P37">IFERROR([2]!FeetConvert(Y37),"")</f>
        <v>0-0-0</v>
      </c>
      <c r="Q37" s="24" t="str" cm="1">
        <f t="array" ref="Q37">IFERROR([2]!FeetConvert(Z37),"")</f>
        <v/>
      </c>
      <c r="R37" s="24" t="str" cm="1">
        <f t="array" ref="R37">IFERROR([2]!FeetConvert(AA37),"")</f>
        <v/>
      </c>
      <c r="S37" s="24" t="s">
        <v>215</v>
      </c>
      <c r="T37" s="24" t="s">
        <v>215</v>
      </c>
      <c r="U37" s="24" t="s">
        <v>215</v>
      </c>
      <c r="V37" s="24" t="str">
        <f t="shared" si="1"/>
        <v>163472</v>
      </c>
      <c r="W37" s="47" t="str">
        <f t="shared" si="2"/>
        <v/>
      </c>
      <c r="X37" s="24">
        <f t="shared" si="3"/>
        <v>0</v>
      </c>
      <c r="Y37" s="24">
        <f t="shared" si="4"/>
        <v>0</v>
      </c>
      <c r="Z37" s="24" t="str">
        <f>IFERROR(N37*Khasra!$S$1/$N$3,"")</f>
        <v/>
      </c>
      <c r="AA37" s="24" t="str">
        <f>IFERROR(N37*Khasra!$P$1/$N$3,"")</f>
        <v/>
      </c>
      <c r="AN37" s="34" t="str" cm="1">
        <f t="array" ref="AN37">IFERROR([1]!CalculateHyphenString(AD37),"")</f>
        <v/>
      </c>
      <c r="AO37" s="34" t="str" cm="1">
        <f t="array" ref="AO37">IFERROR([1]!CalculateHyphenString(AE37),"")</f>
        <v/>
      </c>
      <c r="AP37" s="34" t="str" cm="1">
        <f t="array" ref="AP37">IFERROR([1]!CalculateHyphenString(AF37),"")</f>
        <v/>
      </c>
    </row>
    <row r="38" spans="1:42" x14ac:dyDescent="0.6">
      <c r="N38" s="40" t="str" cm="1">
        <f t="array" ref="N38">IFERROR([1]!CalculateHyphenString(H38),"")</f>
        <v/>
      </c>
      <c r="O38" s="33"/>
      <c r="P38" s="24" t="str" cm="1">
        <f t="array" ref="P38">IFERROR([2]!FeetConvert(Y38),"")</f>
        <v>0-0-0</v>
      </c>
      <c r="Q38" s="24" t="str" cm="1">
        <f t="array" ref="Q38">IFERROR([2]!FeetConvert(Z38),"")</f>
        <v/>
      </c>
      <c r="R38" s="24" t="str" cm="1">
        <f t="array" ref="R38">IFERROR([2]!FeetConvert(AA38),"")</f>
        <v/>
      </c>
      <c r="S38" s="24" t="s">
        <v>215</v>
      </c>
      <c r="T38" s="24" t="s">
        <v>215</v>
      </c>
      <c r="U38" s="24" t="s">
        <v>215</v>
      </c>
      <c r="V38" s="24" t="str">
        <f t="shared" si="1"/>
        <v>163472</v>
      </c>
      <c r="W38" s="47" t="str">
        <f t="shared" si="2"/>
        <v/>
      </c>
      <c r="X38" s="24">
        <f t="shared" si="3"/>
        <v>0</v>
      </c>
      <c r="Y38" s="24">
        <f t="shared" si="4"/>
        <v>0</v>
      </c>
      <c r="Z38" s="24" t="str">
        <f>IFERROR(N38*Khasra!$S$1/$N$3,"")</f>
        <v/>
      </c>
      <c r="AA38" s="24" t="str">
        <f>IFERROR(N38*Khasra!$P$1/$N$3,"")</f>
        <v/>
      </c>
      <c r="AN38" s="34" t="str" cm="1">
        <f t="array" ref="AN38">IFERROR([1]!CalculateHyphenString(AD38),"")</f>
        <v/>
      </c>
      <c r="AO38" s="34" t="str" cm="1">
        <f t="array" ref="AO38">IFERROR([1]!CalculateHyphenString(AE38),"")</f>
        <v/>
      </c>
      <c r="AP38" s="34" t="str" cm="1">
        <f t="array" ref="AP38">IFERROR([1]!CalculateHyphenString(AF38),"")</f>
        <v/>
      </c>
    </row>
    <row r="39" spans="1:42" x14ac:dyDescent="0.6">
      <c r="N39" s="40" t="str" cm="1">
        <f t="array" ref="N39">IFERROR([1]!CalculateHyphenString(H39),"")</f>
        <v/>
      </c>
      <c r="O39" s="33"/>
      <c r="P39" s="24" t="str" cm="1">
        <f t="array" ref="P39">IFERROR([2]!FeetConvert(Y39),"")</f>
        <v>0-0-0</v>
      </c>
      <c r="Q39" s="24" t="str" cm="1">
        <f t="array" ref="Q39">IFERROR([2]!FeetConvert(Z39),"")</f>
        <v/>
      </c>
      <c r="R39" s="24" t="str" cm="1">
        <f t="array" ref="R39">IFERROR([2]!FeetConvert(AA39),"")</f>
        <v/>
      </c>
      <c r="S39" s="24" t="s">
        <v>215</v>
      </c>
      <c r="T39" s="24" t="s">
        <v>215</v>
      </c>
      <c r="U39" s="24" t="s">
        <v>215</v>
      </c>
      <c r="V39" s="24" t="str">
        <f t="shared" si="1"/>
        <v>163472</v>
      </c>
      <c r="W39" s="47" t="str">
        <f t="shared" si="2"/>
        <v/>
      </c>
      <c r="X39" s="24">
        <f t="shared" si="3"/>
        <v>0</v>
      </c>
      <c r="Y39" s="24">
        <f t="shared" si="4"/>
        <v>0</v>
      </c>
      <c r="Z39" s="24" t="str">
        <f>IFERROR(N39*Khasra!$S$1/$N$3,"")</f>
        <v/>
      </c>
      <c r="AA39" s="24" t="str">
        <f>IFERROR(N39*Khasra!$P$1/$N$3,"")</f>
        <v/>
      </c>
      <c r="AN39" s="34" t="str" cm="1">
        <f t="array" ref="AN39">IFERROR([1]!CalculateHyphenString(AD39),"")</f>
        <v/>
      </c>
      <c r="AO39" s="34" t="str" cm="1">
        <f t="array" ref="AO39">IFERROR([1]!CalculateHyphenString(AE39),"")</f>
        <v/>
      </c>
      <c r="AP39" s="34" t="str" cm="1">
        <f t="array" ref="AP39">IFERROR([1]!CalculateHyphenString(AF39),"")</f>
        <v/>
      </c>
    </row>
    <row r="40" spans="1:42" x14ac:dyDescent="0.6">
      <c r="N40" s="40" t="str" cm="1">
        <f t="array" ref="N40">IFERROR([1]!CalculateHyphenString(H40),"")</f>
        <v/>
      </c>
      <c r="O40" s="33"/>
      <c r="P40" s="24" t="str" cm="1">
        <f t="array" ref="P40">IFERROR([2]!FeetConvert(Y40),"")</f>
        <v>0-0-0</v>
      </c>
      <c r="Q40" s="24" t="str" cm="1">
        <f t="array" ref="Q40">IFERROR([2]!FeetConvert(Z40),"")</f>
        <v/>
      </c>
      <c r="R40" s="24" t="str" cm="1">
        <f t="array" ref="R40">IFERROR([2]!FeetConvert(AA40),"")</f>
        <v/>
      </c>
      <c r="S40" s="24" t="s">
        <v>215</v>
      </c>
      <c r="T40" s="24" t="s">
        <v>215</v>
      </c>
      <c r="U40" s="24" t="s">
        <v>215</v>
      </c>
      <c r="V40" s="24" t="str">
        <f t="shared" si="1"/>
        <v>163472</v>
      </c>
      <c r="W40" s="47" t="str">
        <f t="shared" si="2"/>
        <v/>
      </c>
      <c r="X40" s="24">
        <f t="shared" si="3"/>
        <v>0</v>
      </c>
      <c r="Y40" s="24">
        <f t="shared" si="4"/>
        <v>0</v>
      </c>
      <c r="Z40" s="24" t="str">
        <f>IFERROR(N40*Khasra!$S$1/$N$3,"")</f>
        <v/>
      </c>
      <c r="AA40" s="24" t="str">
        <f>IFERROR(N40*Khasra!$P$1/$N$3,"")</f>
        <v/>
      </c>
      <c r="AN40" s="34" t="str" cm="1">
        <f t="array" ref="AN40">IFERROR([1]!CalculateHyphenString(AD40),"")</f>
        <v/>
      </c>
      <c r="AO40" s="34" t="str" cm="1">
        <f t="array" ref="AO40">IFERROR([1]!CalculateHyphenString(AE40),"")</f>
        <v/>
      </c>
      <c r="AP40" s="34" t="str" cm="1">
        <f t="array" ref="AP40">IFERROR([1]!CalculateHyphenString(AF40),"")</f>
        <v/>
      </c>
    </row>
    <row r="41" spans="1:42" x14ac:dyDescent="0.6">
      <c r="N41" s="40" t="str" cm="1">
        <f t="array" ref="N41">IFERROR([1]!CalculateHyphenString(H41),"")</f>
        <v/>
      </c>
      <c r="O41" s="33"/>
      <c r="P41" s="24" t="str" cm="1">
        <f t="array" ref="P41">IFERROR([2]!FeetConvert(Y41),"")</f>
        <v>0-0-0</v>
      </c>
      <c r="Q41" s="24" t="str" cm="1">
        <f t="array" ref="Q41">IFERROR([2]!FeetConvert(Z41),"")</f>
        <v/>
      </c>
      <c r="R41" s="24" t="str" cm="1">
        <f t="array" ref="R41">IFERROR([2]!FeetConvert(AA41),"")</f>
        <v/>
      </c>
      <c r="S41" s="24" t="s">
        <v>215</v>
      </c>
      <c r="T41" s="24" t="s">
        <v>215</v>
      </c>
      <c r="U41" s="24" t="s">
        <v>215</v>
      </c>
      <c r="V41" s="24" t="str">
        <f t="shared" si="1"/>
        <v>163472</v>
      </c>
      <c r="W41" s="47" t="str">
        <f t="shared" si="2"/>
        <v/>
      </c>
      <c r="X41" s="24">
        <f t="shared" si="3"/>
        <v>0</v>
      </c>
      <c r="Y41" s="24">
        <f t="shared" si="4"/>
        <v>0</v>
      </c>
      <c r="Z41" s="24" t="str">
        <f>IFERROR(N41*Khasra!$S$1/$N$3,"")</f>
        <v/>
      </c>
      <c r="AA41" s="24" t="str">
        <f>IFERROR(N41*Khasra!$P$1/$N$3,"")</f>
        <v/>
      </c>
      <c r="AN41" s="34" t="str" cm="1">
        <f t="array" ref="AN41">IFERROR([1]!CalculateHyphenString(AD41),"")</f>
        <v/>
      </c>
      <c r="AO41" s="34" t="str" cm="1">
        <f t="array" ref="AO41">IFERROR([1]!CalculateHyphenString(AE41),"")</f>
        <v/>
      </c>
      <c r="AP41" s="34" t="str" cm="1">
        <f t="array" ref="AP41">IFERROR([1]!CalculateHyphenString(AF41),"")</f>
        <v/>
      </c>
    </row>
    <row r="42" spans="1:42" x14ac:dyDescent="0.6">
      <c r="N42" s="40" t="str" cm="1">
        <f t="array" ref="N42">IFERROR([1]!CalculateHyphenString(H42),"")</f>
        <v/>
      </c>
      <c r="O42" s="33"/>
      <c r="P42" s="24" t="str" cm="1">
        <f t="array" ref="P42">IFERROR([2]!FeetConvert(Y42),"")</f>
        <v>0-0-0</v>
      </c>
      <c r="Q42" s="24" t="str" cm="1">
        <f t="array" ref="Q42">IFERROR([2]!FeetConvert(Z42),"")</f>
        <v/>
      </c>
      <c r="R42" s="24" t="str" cm="1">
        <f t="array" ref="R42">IFERROR([2]!FeetConvert(AA42),"")</f>
        <v/>
      </c>
      <c r="S42" s="24" t="s">
        <v>215</v>
      </c>
      <c r="T42" s="24" t="s">
        <v>215</v>
      </c>
      <c r="U42" s="24" t="s">
        <v>215</v>
      </c>
      <c r="V42" s="24" t="str">
        <f t="shared" si="1"/>
        <v>163472</v>
      </c>
      <c r="W42" s="47" t="str">
        <f t="shared" si="2"/>
        <v/>
      </c>
      <c r="X42" s="24">
        <f t="shared" si="3"/>
        <v>0</v>
      </c>
      <c r="Y42" s="24">
        <f t="shared" si="4"/>
        <v>0</v>
      </c>
      <c r="Z42" s="24" t="str">
        <f>IFERROR(N42*Khasra!$S$1/$N$3,"")</f>
        <v/>
      </c>
      <c r="AA42" s="24" t="str">
        <f>IFERROR(N42*Khasra!$P$1/$N$3,"")</f>
        <v/>
      </c>
      <c r="AN42" s="34" t="str" cm="1">
        <f t="array" ref="AN42">IFERROR([1]!CalculateHyphenString(AD42),"")</f>
        <v/>
      </c>
      <c r="AO42" s="34" t="str" cm="1">
        <f t="array" ref="AO42">IFERROR([1]!CalculateHyphenString(AE42),"")</f>
        <v/>
      </c>
      <c r="AP42" s="34" t="str" cm="1">
        <f t="array" ref="AP42">IFERROR([1]!CalculateHyphenString(AF42),"")</f>
        <v/>
      </c>
    </row>
    <row r="43" spans="1:42" x14ac:dyDescent="0.6">
      <c r="N43" s="40" t="str" cm="1">
        <f t="array" ref="N43">IFERROR([1]!CalculateHyphenString(H43),"")</f>
        <v/>
      </c>
      <c r="O43" s="33"/>
      <c r="P43" s="24" t="str" cm="1">
        <f t="array" ref="P43">IFERROR([2]!FeetConvert(Y43),"")</f>
        <v>0-0-0</v>
      </c>
      <c r="Q43" s="24" t="str" cm="1">
        <f t="array" ref="Q43">IFERROR([2]!FeetConvert(Z43),"")</f>
        <v/>
      </c>
      <c r="R43" s="24" t="str" cm="1">
        <f t="array" ref="R43">IFERROR([2]!FeetConvert(AA43),"")</f>
        <v/>
      </c>
      <c r="S43" s="24" t="s">
        <v>215</v>
      </c>
      <c r="T43" s="24" t="s">
        <v>215</v>
      </c>
      <c r="U43" s="24" t="s">
        <v>215</v>
      </c>
      <c r="V43" s="24" t="str">
        <f t="shared" si="1"/>
        <v>163472</v>
      </c>
      <c r="W43" s="47" t="str">
        <f t="shared" si="2"/>
        <v/>
      </c>
      <c r="X43" s="24">
        <f t="shared" si="3"/>
        <v>0</v>
      </c>
      <c r="Y43" s="24">
        <f t="shared" si="4"/>
        <v>0</v>
      </c>
      <c r="Z43" s="24" t="str">
        <f>IFERROR(N43*Khasra!$S$1/$N$3,"")</f>
        <v/>
      </c>
      <c r="AA43" s="24" t="str">
        <f>IFERROR(N43*Khasra!$P$1/$N$3,"")</f>
        <v/>
      </c>
      <c r="AN43" s="34" t="str" cm="1">
        <f t="array" ref="AN43">IFERROR([1]!CalculateHyphenString(AD43),"")</f>
        <v/>
      </c>
      <c r="AO43" s="34" t="str" cm="1">
        <f t="array" ref="AO43">IFERROR([1]!CalculateHyphenString(AE43),"")</f>
        <v/>
      </c>
      <c r="AP43" s="34" t="str" cm="1">
        <f t="array" ref="AP43">IFERROR([1]!CalculateHyphenString(AF43),"")</f>
        <v/>
      </c>
    </row>
    <row r="44" spans="1:42" x14ac:dyDescent="0.6">
      <c r="N44" s="40" t="str" cm="1">
        <f t="array" ref="N44">IFERROR([1]!CalculateHyphenString(H44),"")</f>
        <v/>
      </c>
      <c r="O44" s="33"/>
      <c r="P44" s="24" t="str" cm="1">
        <f t="array" ref="P44">IFERROR([2]!FeetConvert(Y44),"")</f>
        <v>0-0-0</v>
      </c>
      <c r="Q44" s="24" t="str" cm="1">
        <f t="array" ref="Q44">IFERROR([2]!FeetConvert(Z44),"")</f>
        <v/>
      </c>
      <c r="R44" s="24" t="str" cm="1">
        <f t="array" ref="R44">IFERROR([2]!FeetConvert(AA44),"")</f>
        <v/>
      </c>
      <c r="S44" s="24" t="s">
        <v>215</v>
      </c>
      <c r="T44" s="24" t="s">
        <v>215</v>
      </c>
      <c r="U44" s="24" t="s">
        <v>215</v>
      </c>
      <c r="V44" s="24" t="str">
        <f t="shared" si="1"/>
        <v>163472</v>
      </c>
      <c r="W44" s="47" t="str">
        <f t="shared" si="2"/>
        <v/>
      </c>
      <c r="X44" s="24">
        <f t="shared" si="3"/>
        <v>0</v>
      </c>
      <c r="Y44" s="24">
        <f t="shared" si="4"/>
        <v>0</v>
      </c>
      <c r="Z44" s="24" t="str">
        <f>IFERROR(N44*Khasra!$S$1/$N$3,"")</f>
        <v/>
      </c>
      <c r="AA44" s="24" t="str">
        <f>IFERROR(N44*Khasra!$P$1/$N$3,"")</f>
        <v/>
      </c>
      <c r="AN44" s="34" t="str" cm="1">
        <f t="array" ref="AN44">IFERROR([1]!CalculateHyphenString(AD44),"")</f>
        <v/>
      </c>
      <c r="AO44" s="34" t="str" cm="1">
        <f t="array" ref="AO44">IFERROR([1]!CalculateHyphenString(AE44),"")</f>
        <v/>
      </c>
      <c r="AP44" s="34" t="str" cm="1">
        <f t="array" ref="AP44">IFERROR([1]!CalculateHyphenString(AF44),"")</f>
        <v/>
      </c>
    </row>
    <row r="45" spans="1:42" x14ac:dyDescent="0.6">
      <c r="N45" s="40" t="str" cm="1">
        <f t="array" ref="N45">IFERROR([1]!CalculateHyphenString(H45),"")</f>
        <v/>
      </c>
      <c r="O45" s="33"/>
      <c r="P45" s="24" t="str" cm="1">
        <f t="array" ref="P45">IFERROR([2]!FeetConvert(Y45),"")</f>
        <v>0-0-0</v>
      </c>
      <c r="Q45" s="24" t="str" cm="1">
        <f t="array" ref="Q45">IFERROR([2]!FeetConvert(Z45),"")</f>
        <v/>
      </c>
      <c r="R45" s="24" t="str" cm="1">
        <f t="array" ref="R45">IFERROR([2]!FeetConvert(AA45),"")</f>
        <v/>
      </c>
      <c r="S45" s="24" t="s">
        <v>215</v>
      </c>
      <c r="T45" s="24" t="s">
        <v>215</v>
      </c>
      <c r="U45" s="24" t="s">
        <v>215</v>
      </c>
      <c r="V45" s="24" t="str">
        <f t="shared" si="1"/>
        <v>163472</v>
      </c>
      <c r="W45" s="47" t="str">
        <f t="shared" si="2"/>
        <v/>
      </c>
      <c r="X45" s="24">
        <f t="shared" si="3"/>
        <v>0</v>
      </c>
      <c r="Y45" s="24">
        <f t="shared" si="4"/>
        <v>0</v>
      </c>
      <c r="Z45" s="24" t="str">
        <f>IFERROR(N45*Khasra!$S$1/$N$3,"")</f>
        <v/>
      </c>
      <c r="AA45" s="24" t="str">
        <f>IFERROR(N45*Khasra!$P$1/$N$3,"")</f>
        <v/>
      </c>
      <c r="AN45" s="34" t="str" cm="1">
        <f t="array" ref="AN45">IFERROR([1]!CalculateHyphenString(AD45),"")</f>
        <v/>
      </c>
      <c r="AO45" s="34" t="str" cm="1">
        <f t="array" ref="AO45">IFERROR([1]!CalculateHyphenString(AE45),"")</f>
        <v/>
      </c>
      <c r="AP45" s="34" t="str" cm="1">
        <f t="array" ref="AP45">IFERROR([1]!CalculateHyphenString(AF45),"")</f>
        <v/>
      </c>
    </row>
    <row r="46" spans="1:42" x14ac:dyDescent="0.6">
      <c r="N46" s="40" t="str" cm="1">
        <f t="array" ref="N46">IFERROR([1]!CalculateHyphenString(H46),"")</f>
        <v/>
      </c>
      <c r="O46" s="33"/>
      <c r="P46" s="24" t="str" cm="1">
        <f t="array" ref="P46">IFERROR([2]!FeetConvert(Y46),"")</f>
        <v>0-0-0</v>
      </c>
      <c r="Q46" s="24" t="str" cm="1">
        <f t="array" ref="Q46">IFERROR([2]!FeetConvert(Z46),"")</f>
        <v/>
      </c>
      <c r="R46" s="24" t="str" cm="1">
        <f t="array" ref="R46">IFERROR([2]!FeetConvert(AA46),"")</f>
        <v/>
      </c>
      <c r="S46" s="24" t="s">
        <v>215</v>
      </c>
      <c r="T46" s="24" t="s">
        <v>215</v>
      </c>
      <c r="U46" s="24" t="s">
        <v>215</v>
      </c>
      <c r="V46" s="24" t="str">
        <f t="shared" si="1"/>
        <v>163472</v>
      </c>
      <c r="W46" s="47" t="str">
        <f t="shared" si="2"/>
        <v/>
      </c>
      <c r="X46" s="24">
        <f t="shared" si="3"/>
        <v>0</v>
      </c>
      <c r="Y46" s="24">
        <f t="shared" si="4"/>
        <v>0</v>
      </c>
      <c r="Z46" s="24" t="str">
        <f>IFERROR(N46*Khasra!$S$1/$N$3,"")</f>
        <v/>
      </c>
      <c r="AA46" s="24" t="str">
        <f>IFERROR(N46*Khasra!$P$1/$N$3,"")</f>
        <v/>
      </c>
      <c r="AN46" s="34" t="str" cm="1">
        <f t="array" ref="AN46">IFERROR([1]!CalculateHyphenString(AD46),"")</f>
        <v/>
      </c>
      <c r="AO46" s="34" t="str" cm="1">
        <f t="array" ref="AO46">IFERROR([1]!CalculateHyphenString(AE46),"")</f>
        <v/>
      </c>
      <c r="AP46" s="34" t="str" cm="1">
        <f t="array" ref="AP46">IFERROR([1]!CalculateHyphenString(AF46),"")</f>
        <v/>
      </c>
    </row>
    <row r="47" spans="1:42" x14ac:dyDescent="0.6">
      <c r="N47" s="40" t="str" cm="1">
        <f t="array" ref="N47">IFERROR([1]!CalculateHyphenString(H47),"")</f>
        <v/>
      </c>
      <c r="O47" s="33"/>
      <c r="P47" s="24" t="str" cm="1">
        <f t="array" ref="P47">IFERROR([2]!FeetConvert(Y47),"")</f>
        <v>0-0-0</v>
      </c>
      <c r="Q47" s="24" t="str" cm="1">
        <f t="array" ref="Q47">IFERROR([2]!FeetConvert(Z47),"")</f>
        <v/>
      </c>
      <c r="R47" s="24" t="str" cm="1">
        <f t="array" ref="R47">IFERROR([2]!FeetConvert(AA47),"")</f>
        <v/>
      </c>
      <c r="S47" s="24" t="s">
        <v>215</v>
      </c>
      <c r="T47" s="24" t="s">
        <v>215</v>
      </c>
      <c r="U47" s="24" t="s">
        <v>215</v>
      </c>
      <c r="V47" s="24" t="str">
        <f t="shared" si="1"/>
        <v>163472</v>
      </c>
      <c r="W47" s="47" t="str">
        <f t="shared" si="2"/>
        <v/>
      </c>
      <c r="X47" s="24">
        <f t="shared" si="3"/>
        <v>0</v>
      </c>
      <c r="Y47" s="24">
        <f t="shared" si="4"/>
        <v>0</v>
      </c>
      <c r="Z47" s="24" t="str">
        <f>IFERROR(N47*Khasra!$S$1/$N$3,"")</f>
        <v/>
      </c>
      <c r="AA47" s="24" t="str">
        <f>IFERROR(N47*Khasra!$P$1/$N$3,"")</f>
        <v/>
      </c>
      <c r="AN47" s="34" t="str" cm="1">
        <f t="array" ref="AN47">IFERROR([1]!CalculateHyphenString(AD47),"")</f>
        <v/>
      </c>
      <c r="AO47" s="34" t="str" cm="1">
        <f t="array" ref="AO47">IFERROR([1]!CalculateHyphenString(AE47),"")</f>
        <v/>
      </c>
      <c r="AP47" s="34" t="str" cm="1">
        <f t="array" ref="AP47">IFERROR([1]!CalculateHyphenString(AF47),"")</f>
        <v/>
      </c>
    </row>
    <row r="48" spans="1:42" x14ac:dyDescent="0.6">
      <c r="N48" s="40" t="str" cm="1">
        <f t="array" ref="N48">IFERROR([1]!CalculateHyphenString(H48),"")</f>
        <v/>
      </c>
      <c r="O48" s="33"/>
      <c r="P48" s="24" t="str" cm="1">
        <f t="array" ref="P48">IFERROR([2]!FeetConvert(Y48),"")</f>
        <v>0-0-0</v>
      </c>
      <c r="Q48" s="24" t="str" cm="1">
        <f t="array" ref="Q48">IFERROR([2]!FeetConvert(Z48),"")</f>
        <v/>
      </c>
      <c r="R48" s="24" t="str" cm="1">
        <f t="array" ref="R48">IFERROR([2]!FeetConvert(AA48),"")</f>
        <v/>
      </c>
      <c r="S48" s="24" t="s">
        <v>215</v>
      </c>
      <c r="T48" s="24" t="s">
        <v>215</v>
      </c>
      <c r="U48" s="24" t="s">
        <v>215</v>
      </c>
      <c r="V48" s="24" t="str">
        <f t="shared" si="1"/>
        <v>163472</v>
      </c>
      <c r="W48" s="47" t="str">
        <f t="shared" si="2"/>
        <v/>
      </c>
      <c r="X48" s="24">
        <f t="shared" si="3"/>
        <v>0</v>
      </c>
      <c r="Y48" s="24">
        <f t="shared" si="4"/>
        <v>0</v>
      </c>
      <c r="Z48" s="24" t="str">
        <f>IFERROR(N48*Khasra!$S$1/$N$3,"")</f>
        <v/>
      </c>
      <c r="AA48" s="24" t="str">
        <f>IFERROR(N48*Khasra!$P$1/$N$3,"")</f>
        <v/>
      </c>
      <c r="AN48" s="34" t="str" cm="1">
        <f t="array" ref="AN48">IFERROR([1]!CalculateHyphenString(AD48),"")</f>
        <v/>
      </c>
      <c r="AO48" s="34" t="str" cm="1">
        <f t="array" ref="AO48">IFERROR([1]!CalculateHyphenString(AE48),"")</f>
        <v/>
      </c>
      <c r="AP48" s="34" t="str" cm="1">
        <f t="array" ref="AP48">IFERROR([1]!CalculateHyphenString(AF48),"")</f>
        <v/>
      </c>
    </row>
    <row r="49" spans="14:42" x14ac:dyDescent="0.6">
      <c r="N49" s="40" t="str" cm="1">
        <f t="array" ref="N49">IFERROR([1]!CalculateHyphenString(H49),"")</f>
        <v/>
      </c>
      <c r="O49" s="33"/>
      <c r="P49" s="24" t="str" cm="1">
        <f t="array" ref="P49">IFERROR([2]!FeetConvert(Y49),"")</f>
        <v>0-0-0</v>
      </c>
      <c r="Q49" s="24" t="str" cm="1">
        <f t="array" ref="Q49">IFERROR([2]!FeetConvert(Z49),"")</f>
        <v/>
      </c>
      <c r="R49" s="24" t="str" cm="1">
        <f t="array" ref="R49">IFERROR([2]!FeetConvert(AA49),"")</f>
        <v/>
      </c>
      <c r="S49" s="24" t="s">
        <v>215</v>
      </c>
      <c r="T49" s="24" t="s">
        <v>215</v>
      </c>
      <c r="U49" s="24" t="s">
        <v>215</v>
      </c>
      <c r="V49" s="24" t="str">
        <f t="shared" si="1"/>
        <v>163472</v>
      </c>
      <c r="W49" s="47" t="str">
        <f t="shared" si="2"/>
        <v/>
      </c>
      <c r="X49" s="24">
        <f t="shared" si="3"/>
        <v>0</v>
      </c>
      <c r="Y49" s="24">
        <f t="shared" si="4"/>
        <v>0</v>
      </c>
      <c r="Z49" s="24" t="str">
        <f>IFERROR(N49*Khasra!$S$1/$N$3,"")</f>
        <v/>
      </c>
      <c r="AA49" s="24" t="str">
        <f>IFERROR(N49*Khasra!$P$1/$N$3,"")</f>
        <v/>
      </c>
      <c r="AN49" s="34" t="str" cm="1">
        <f t="array" ref="AN49">IFERROR([1]!CalculateHyphenString(AD49),"")</f>
        <v/>
      </c>
      <c r="AO49" s="34" t="str" cm="1">
        <f t="array" ref="AO49">IFERROR([1]!CalculateHyphenString(AE49),"")</f>
        <v/>
      </c>
      <c r="AP49" s="34" t="str" cm="1">
        <f t="array" ref="AP49">IFERROR([1]!CalculateHyphenString(AF49),"")</f>
        <v/>
      </c>
    </row>
    <row r="50" spans="14:42" x14ac:dyDescent="0.6">
      <c r="N50" s="40" t="str" cm="1">
        <f t="array" ref="N50">IFERROR([1]!CalculateHyphenString(H50),"")</f>
        <v/>
      </c>
      <c r="O50" s="33"/>
      <c r="P50" s="24" t="str" cm="1">
        <f t="array" ref="P50">IFERROR([2]!FeetConvert(Y50),"")</f>
        <v>0-0-0</v>
      </c>
      <c r="Q50" s="24" t="str" cm="1">
        <f t="array" ref="Q50">IFERROR([2]!FeetConvert(Z50),"")</f>
        <v/>
      </c>
      <c r="R50" s="24" t="str" cm="1">
        <f t="array" ref="R50">IFERROR([2]!FeetConvert(AA50),"")</f>
        <v/>
      </c>
      <c r="S50" s="24" t="s">
        <v>215</v>
      </c>
      <c r="T50" s="24" t="s">
        <v>215</v>
      </c>
      <c r="U50" s="24" t="s">
        <v>215</v>
      </c>
      <c r="V50" s="24" t="str">
        <f t="shared" si="1"/>
        <v>163472</v>
      </c>
      <c r="W50" s="47" t="str">
        <f t="shared" si="2"/>
        <v/>
      </c>
      <c r="X50" s="24">
        <f t="shared" si="3"/>
        <v>0</v>
      </c>
      <c r="Y50" s="24">
        <f t="shared" si="4"/>
        <v>0</v>
      </c>
      <c r="Z50" s="24" t="str">
        <f>IFERROR(N50*Khasra!$S$1/$N$3,"")</f>
        <v/>
      </c>
      <c r="AA50" s="24" t="str">
        <f>IFERROR(N50*Khasra!$P$1/$N$3,"")</f>
        <v/>
      </c>
      <c r="AN50" s="34" t="str" cm="1">
        <f t="array" ref="AN50">IFERROR([1]!CalculateHyphenString(AD50),"")</f>
        <v/>
      </c>
      <c r="AO50" s="34" t="str" cm="1">
        <f t="array" ref="AO50">IFERROR([1]!CalculateHyphenString(AE50),"")</f>
        <v/>
      </c>
      <c r="AP50" s="34" t="str" cm="1">
        <f t="array" ref="AP50">IFERROR([1]!CalculateHyphenString(AF50),"")</f>
        <v/>
      </c>
    </row>
    <row r="51" spans="14:42" x14ac:dyDescent="0.6">
      <c r="N51" s="40" t="str" cm="1">
        <f t="array" ref="N51">IFERROR([1]!CalculateHyphenString(H51),"")</f>
        <v/>
      </c>
      <c r="O51" s="33"/>
      <c r="P51" s="24" t="str" cm="1">
        <f t="array" ref="P51">IFERROR([2]!FeetConvert(Y51),"")</f>
        <v>0-0-0</v>
      </c>
      <c r="Q51" s="24" t="str" cm="1">
        <f t="array" ref="Q51">IFERROR([2]!FeetConvert(Z51),"")</f>
        <v/>
      </c>
      <c r="R51" s="24" t="str" cm="1">
        <f t="array" ref="R51">IFERROR([2]!FeetConvert(AA51),"")</f>
        <v/>
      </c>
      <c r="S51" s="24" t="s">
        <v>215</v>
      </c>
      <c r="T51" s="24" t="s">
        <v>215</v>
      </c>
      <c r="U51" s="24" t="s">
        <v>215</v>
      </c>
      <c r="V51" s="24" t="str">
        <f t="shared" si="1"/>
        <v>163472</v>
      </c>
      <c r="W51" s="47" t="str">
        <f t="shared" si="2"/>
        <v/>
      </c>
      <c r="X51" s="24">
        <f t="shared" si="3"/>
        <v>0</v>
      </c>
      <c r="Y51" s="24">
        <f t="shared" si="4"/>
        <v>0</v>
      </c>
      <c r="Z51" s="24" t="str">
        <f>IFERROR(N51*Khasra!$S$1/$N$3,"")</f>
        <v/>
      </c>
      <c r="AA51" s="24" t="str">
        <f>IFERROR(N51*Khasra!$P$1/$N$3,"")</f>
        <v/>
      </c>
      <c r="AN51" s="34" t="str" cm="1">
        <f t="array" ref="AN51">IFERROR([1]!CalculateHyphenString(AD51),"")</f>
        <v/>
      </c>
      <c r="AO51" s="34" t="str" cm="1">
        <f t="array" ref="AO51">IFERROR([1]!CalculateHyphenString(AE51),"")</f>
        <v/>
      </c>
      <c r="AP51" s="34" t="str" cm="1">
        <f t="array" ref="AP51">IFERROR([1]!CalculateHyphenString(AF51),"")</f>
        <v/>
      </c>
    </row>
    <row r="52" spans="14:42" x14ac:dyDescent="0.6">
      <c r="N52" s="40" t="str" cm="1">
        <f t="array" ref="N52">IFERROR([1]!CalculateHyphenString(H52),"")</f>
        <v/>
      </c>
      <c r="O52" s="33"/>
      <c r="P52" s="24" t="str" cm="1">
        <f t="array" ref="P52">IFERROR([2]!FeetConvert(Y52),"")</f>
        <v>0-0-0</v>
      </c>
      <c r="Q52" s="24" t="str" cm="1">
        <f t="array" ref="Q52">IFERROR([2]!FeetConvert(Z52),"")</f>
        <v/>
      </c>
      <c r="R52" s="24" t="str" cm="1">
        <f t="array" ref="R52">IFERROR([2]!FeetConvert(AA52),"")</f>
        <v/>
      </c>
      <c r="S52" s="24" t="s">
        <v>215</v>
      </c>
      <c r="T52" s="24" t="s">
        <v>215</v>
      </c>
      <c r="U52" s="24" t="s">
        <v>215</v>
      </c>
      <c r="V52" s="24" t="str">
        <f t="shared" si="1"/>
        <v>163472</v>
      </c>
      <c r="W52" s="47" t="str">
        <f t="shared" si="2"/>
        <v/>
      </c>
      <c r="X52" s="24">
        <f t="shared" si="3"/>
        <v>0</v>
      </c>
      <c r="Y52" s="24">
        <f t="shared" si="4"/>
        <v>0</v>
      </c>
      <c r="Z52" s="24" t="str">
        <f>IFERROR(N52*Khasra!$S$1/$N$3,"")</f>
        <v/>
      </c>
      <c r="AA52" s="24" t="str">
        <f>IFERROR(N52*Khasra!$P$1/$N$3,"")</f>
        <v/>
      </c>
      <c r="AN52" s="34" t="str" cm="1">
        <f t="array" ref="AN52">IFERROR([1]!CalculateHyphenString(AD52),"")</f>
        <v/>
      </c>
      <c r="AO52" s="34" t="str" cm="1">
        <f t="array" ref="AO52">IFERROR([1]!CalculateHyphenString(AE52),"")</f>
        <v/>
      </c>
      <c r="AP52" s="34" t="str" cm="1">
        <f t="array" ref="AP52">IFERROR([1]!CalculateHyphenString(AF52),"")</f>
        <v/>
      </c>
    </row>
    <row r="53" spans="14:42" x14ac:dyDescent="0.6">
      <c r="N53" s="40" t="str" cm="1">
        <f t="array" ref="N53">IFERROR([1]!CalculateHyphenString(H53),"")</f>
        <v/>
      </c>
      <c r="O53" s="33"/>
      <c r="P53" s="24" t="str" cm="1">
        <f t="array" ref="P53">IFERROR([2]!FeetConvert(Y53),"")</f>
        <v>0-0-0</v>
      </c>
      <c r="Q53" s="24" t="str" cm="1">
        <f t="array" ref="Q53">IFERROR([2]!FeetConvert(Z53),"")</f>
        <v/>
      </c>
      <c r="R53" s="24" t="str" cm="1">
        <f t="array" ref="R53">IFERROR([2]!FeetConvert(AA53),"")</f>
        <v/>
      </c>
      <c r="S53" s="24" t="s">
        <v>215</v>
      </c>
      <c r="T53" s="24" t="s">
        <v>215</v>
      </c>
      <c r="U53" s="24" t="s">
        <v>215</v>
      </c>
      <c r="V53" s="24" t="str">
        <f t="shared" si="1"/>
        <v>163472</v>
      </c>
      <c r="W53" s="47" t="str">
        <f t="shared" si="2"/>
        <v/>
      </c>
      <c r="X53" s="24">
        <f t="shared" si="3"/>
        <v>0</v>
      </c>
      <c r="Y53" s="24">
        <f t="shared" si="4"/>
        <v>0</v>
      </c>
      <c r="Z53" s="24" t="str">
        <f>IFERROR(N53*Khasra!$S$1/$N$3,"")</f>
        <v/>
      </c>
      <c r="AA53" s="24" t="str">
        <f>IFERROR(N53*Khasra!$P$1/$N$3,"")</f>
        <v/>
      </c>
      <c r="AN53" s="34" t="str" cm="1">
        <f t="array" ref="AN53">IFERROR([1]!CalculateHyphenString(AD53),"")</f>
        <v/>
      </c>
      <c r="AO53" s="34" t="str" cm="1">
        <f t="array" ref="AO53">IFERROR([1]!CalculateHyphenString(AE53),"")</f>
        <v/>
      </c>
      <c r="AP53" s="34" t="str" cm="1">
        <f t="array" ref="AP53">IFERROR([1]!CalculateHyphenString(AF53),"")</f>
        <v/>
      </c>
    </row>
    <row r="54" spans="14:42" x14ac:dyDescent="0.6">
      <c r="N54" s="40" t="str" cm="1">
        <f t="array" ref="N54">IFERROR([1]!CalculateHyphenString(H54),"")</f>
        <v/>
      </c>
      <c r="O54" s="33"/>
      <c r="P54" s="24" t="str" cm="1">
        <f t="array" ref="P54">IFERROR([2]!FeetConvert(Y54),"")</f>
        <v>0-0-0</v>
      </c>
      <c r="Q54" s="24" t="str" cm="1">
        <f t="array" ref="Q54">IFERROR([2]!FeetConvert(Z54),"")</f>
        <v/>
      </c>
      <c r="R54" s="24" t="str" cm="1">
        <f t="array" ref="R54">IFERROR([2]!FeetConvert(AA54),"")</f>
        <v/>
      </c>
      <c r="S54" s="24" t="s">
        <v>215</v>
      </c>
      <c r="T54" s="24" t="s">
        <v>215</v>
      </c>
      <c r="U54" s="24" t="s">
        <v>215</v>
      </c>
      <c r="V54" s="24" t="str">
        <f t="shared" si="1"/>
        <v>163472</v>
      </c>
      <c r="W54" s="47" t="str">
        <f t="shared" si="2"/>
        <v/>
      </c>
      <c r="X54" s="24">
        <f t="shared" si="3"/>
        <v>0</v>
      </c>
      <c r="Y54" s="24">
        <f t="shared" si="4"/>
        <v>0</v>
      </c>
      <c r="Z54" s="24" t="str">
        <f>IFERROR(N54*Khasra!$S$1/$N$3,"")</f>
        <v/>
      </c>
      <c r="AA54" s="24" t="str">
        <f>IFERROR(N54*Khasra!$P$1/$N$3,"")</f>
        <v/>
      </c>
      <c r="AN54" s="34" t="str" cm="1">
        <f t="array" ref="AN54">IFERROR([1]!CalculateHyphenString(AD54),"")</f>
        <v/>
      </c>
      <c r="AO54" s="34" t="str" cm="1">
        <f t="array" ref="AO54">IFERROR([1]!CalculateHyphenString(AE54),"")</f>
        <v/>
      </c>
      <c r="AP54" s="34" t="str" cm="1">
        <f t="array" ref="AP54">IFERROR([1]!CalculateHyphenString(AF54),"")</f>
        <v/>
      </c>
    </row>
    <row r="55" spans="14:42" x14ac:dyDescent="0.6">
      <c r="N55" s="40" t="str" cm="1">
        <f t="array" ref="N55">IFERROR([1]!CalculateHyphenString(H55),"")</f>
        <v/>
      </c>
      <c r="O55" s="33"/>
      <c r="P55" s="24" t="str" cm="1">
        <f t="array" ref="P55">IFERROR([2]!FeetConvert(Y55),"")</f>
        <v>0-0-0</v>
      </c>
      <c r="Q55" s="24" t="str" cm="1">
        <f t="array" ref="Q55">IFERROR([2]!FeetConvert(Z55),"")</f>
        <v/>
      </c>
      <c r="R55" s="24" t="str" cm="1">
        <f t="array" ref="R55">IFERROR([2]!FeetConvert(AA55),"")</f>
        <v/>
      </c>
      <c r="S55" s="24" t="s">
        <v>215</v>
      </c>
      <c r="T55" s="24" t="s">
        <v>215</v>
      </c>
      <c r="U55" s="24" t="s">
        <v>215</v>
      </c>
      <c r="V55" s="24" t="str">
        <f t="shared" si="1"/>
        <v>163472</v>
      </c>
      <c r="W55" s="47" t="str">
        <f t="shared" si="2"/>
        <v/>
      </c>
      <c r="X55" s="24">
        <f t="shared" si="3"/>
        <v>0</v>
      </c>
      <c r="Y55" s="24">
        <f t="shared" si="4"/>
        <v>0</v>
      </c>
      <c r="Z55" s="24" t="str">
        <f>IFERROR(N55*Khasra!$S$1/$N$3,"")</f>
        <v/>
      </c>
      <c r="AA55" s="24" t="str">
        <f>IFERROR(N55*Khasra!$P$1/$N$3,"")</f>
        <v/>
      </c>
      <c r="AN55" s="34" t="str" cm="1">
        <f t="array" ref="AN55">IFERROR([1]!CalculateHyphenString(AD55),"")</f>
        <v/>
      </c>
      <c r="AO55" s="34" t="str" cm="1">
        <f t="array" ref="AO55">IFERROR([1]!CalculateHyphenString(AE55),"")</f>
        <v/>
      </c>
      <c r="AP55" s="34" t="str" cm="1">
        <f t="array" ref="AP55">IFERROR([1]!CalculateHyphenString(AF55),"")</f>
        <v/>
      </c>
    </row>
    <row r="56" spans="14:42" x14ac:dyDescent="0.6">
      <c r="N56" s="40" t="str" cm="1">
        <f t="array" ref="N56">IFERROR([1]!CalculateHyphenString(H56),"")</f>
        <v/>
      </c>
      <c r="O56" s="33"/>
      <c r="P56" s="24" t="str" cm="1">
        <f t="array" ref="P56">IFERROR([2]!FeetConvert(Y56),"")</f>
        <v>0-0-0</v>
      </c>
      <c r="Q56" s="24" t="str" cm="1">
        <f t="array" ref="Q56">IFERROR([2]!FeetConvert(Z56),"")</f>
        <v/>
      </c>
      <c r="R56" s="24" t="str" cm="1">
        <f t="array" ref="R56">IFERROR([2]!FeetConvert(AA56),"")</f>
        <v/>
      </c>
      <c r="S56" s="24" t="s">
        <v>215</v>
      </c>
      <c r="T56" s="24" t="s">
        <v>215</v>
      </c>
      <c r="U56" s="24" t="s">
        <v>215</v>
      </c>
      <c r="V56" s="24" t="str">
        <f t="shared" si="1"/>
        <v>163472</v>
      </c>
      <c r="W56" s="47" t="str">
        <f t="shared" si="2"/>
        <v/>
      </c>
      <c r="X56" s="24">
        <f t="shared" si="3"/>
        <v>0</v>
      </c>
      <c r="Y56" s="24">
        <f t="shared" si="4"/>
        <v>0</v>
      </c>
      <c r="Z56" s="24" t="str">
        <f>IFERROR(N56*Khasra!$S$1/$N$3,"")</f>
        <v/>
      </c>
      <c r="AA56" s="24" t="str">
        <f>IFERROR(N56*Khasra!$P$1/$N$3,"")</f>
        <v/>
      </c>
      <c r="AN56" s="34" t="str" cm="1">
        <f t="array" ref="AN56">IFERROR([1]!CalculateHyphenString(AD56),"")</f>
        <v/>
      </c>
      <c r="AO56" s="34" t="str" cm="1">
        <f t="array" ref="AO56">IFERROR([1]!CalculateHyphenString(AE56),"")</f>
        <v/>
      </c>
      <c r="AP56" s="34" t="str" cm="1">
        <f t="array" ref="AP56">IFERROR([1]!CalculateHyphenString(AF56),"")</f>
        <v/>
      </c>
    </row>
    <row r="57" spans="14:42" x14ac:dyDescent="0.6">
      <c r="N57" s="40" t="str" cm="1">
        <f t="array" ref="N57">IFERROR([1]!CalculateHyphenString(H57),"")</f>
        <v/>
      </c>
      <c r="O57" s="33"/>
      <c r="P57" s="24" t="str" cm="1">
        <f t="array" ref="P57">IFERROR([2]!FeetConvert(Y57),"")</f>
        <v>0-0-0</v>
      </c>
      <c r="Q57" s="24" t="str" cm="1">
        <f t="array" ref="Q57">IFERROR([2]!FeetConvert(Z57),"")</f>
        <v/>
      </c>
      <c r="R57" s="24" t="str" cm="1">
        <f t="array" ref="R57">IFERROR([2]!FeetConvert(AA57),"")</f>
        <v/>
      </c>
      <c r="S57" s="24" t="s">
        <v>215</v>
      </c>
      <c r="T57" s="24" t="s">
        <v>215</v>
      </c>
      <c r="U57" s="24" t="s">
        <v>215</v>
      </c>
      <c r="V57" s="24" t="str">
        <f t="shared" si="1"/>
        <v>163472</v>
      </c>
      <c r="W57" s="47" t="str">
        <f t="shared" si="2"/>
        <v/>
      </c>
      <c r="X57" s="24">
        <f t="shared" si="3"/>
        <v>0</v>
      </c>
      <c r="Y57" s="24">
        <f t="shared" si="4"/>
        <v>0</v>
      </c>
      <c r="Z57" s="24" t="str">
        <f>IFERROR(N57*Khasra!$S$1/$N$3,"")</f>
        <v/>
      </c>
      <c r="AA57" s="24" t="str">
        <f>IFERROR(N57*Khasra!$P$1/$N$3,"")</f>
        <v/>
      </c>
      <c r="AN57" s="34" t="str" cm="1">
        <f t="array" ref="AN57">IFERROR([1]!CalculateHyphenString(AD57),"")</f>
        <v/>
      </c>
      <c r="AO57" s="34" t="str" cm="1">
        <f t="array" ref="AO57">IFERROR([1]!CalculateHyphenString(AE57),"")</f>
        <v/>
      </c>
      <c r="AP57" s="34" t="str" cm="1">
        <f t="array" ref="AP57">IFERROR([1]!CalculateHyphenString(AF57),"")</f>
        <v/>
      </c>
    </row>
    <row r="58" spans="14:42" x14ac:dyDescent="0.6">
      <c r="N58" s="40" t="str" cm="1">
        <f t="array" ref="N58">IFERROR([1]!CalculateHyphenString(H58),"")</f>
        <v/>
      </c>
      <c r="O58" s="33"/>
      <c r="P58" s="24" t="str" cm="1">
        <f t="array" ref="P58">IFERROR([2]!FeetConvert(Y58),"")</f>
        <v>0-0-0</v>
      </c>
      <c r="Q58" s="24" t="str" cm="1">
        <f t="array" ref="Q58">IFERROR([2]!FeetConvert(Z58),"")</f>
        <v/>
      </c>
      <c r="R58" s="24" t="str" cm="1">
        <f t="array" ref="R58">IFERROR([2]!FeetConvert(AA58),"")</f>
        <v/>
      </c>
      <c r="S58" s="24" t="s">
        <v>215</v>
      </c>
      <c r="T58" s="24" t="s">
        <v>215</v>
      </c>
      <c r="U58" s="24" t="s">
        <v>215</v>
      </c>
      <c r="V58" s="24" t="str">
        <f t="shared" si="1"/>
        <v>163472</v>
      </c>
      <c r="W58" s="47" t="str">
        <f t="shared" si="2"/>
        <v/>
      </c>
      <c r="X58" s="24">
        <f t="shared" si="3"/>
        <v>0</v>
      </c>
      <c r="Y58" s="24">
        <f t="shared" si="4"/>
        <v>0</v>
      </c>
      <c r="Z58" s="24" t="str">
        <f>IFERROR(N58*Khasra!$S$1/$N$3,"")</f>
        <v/>
      </c>
      <c r="AA58" s="24" t="str">
        <f>IFERROR(N58*Khasra!$P$1/$N$3,"")</f>
        <v/>
      </c>
      <c r="AN58" s="34" t="str" cm="1">
        <f t="array" ref="AN58">IFERROR([1]!CalculateHyphenString(AD58),"")</f>
        <v/>
      </c>
      <c r="AO58" s="34" t="str" cm="1">
        <f t="array" ref="AO58">IFERROR([1]!CalculateHyphenString(AE58),"")</f>
        <v/>
      </c>
      <c r="AP58" s="34" t="str" cm="1">
        <f t="array" ref="AP58">IFERROR([1]!CalculateHyphenString(AF58),"")</f>
        <v/>
      </c>
    </row>
    <row r="59" spans="14:42" x14ac:dyDescent="0.6">
      <c r="N59" s="40" t="str" cm="1">
        <f t="array" ref="N59">IFERROR([1]!CalculateHyphenString(H59),"")</f>
        <v/>
      </c>
      <c r="O59" s="33"/>
      <c r="P59" s="24" t="str" cm="1">
        <f t="array" ref="P59">IFERROR([2]!FeetConvert(Y59),"")</f>
        <v>0-0-0</v>
      </c>
      <c r="Q59" s="24" t="str" cm="1">
        <f t="array" ref="Q59">IFERROR([2]!FeetConvert(Z59),"")</f>
        <v/>
      </c>
      <c r="R59" s="24" t="str" cm="1">
        <f t="array" ref="R59">IFERROR([2]!FeetConvert(AA59),"")</f>
        <v/>
      </c>
      <c r="S59" s="24" t="s">
        <v>215</v>
      </c>
      <c r="T59" s="24" t="s">
        <v>215</v>
      </c>
      <c r="U59" s="24" t="s">
        <v>215</v>
      </c>
      <c r="V59" s="24" t="str">
        <f t="shared" si="1"/>
        <v>163472</v>
      </c>
      <c r="W59" s="47" t="str">
        <f t="shared" si="2"/>
        <v/>
      </c>
      <c r="X59" s="24">
        <f t="shared" si="3"/>
        <v>0</v>
      </c>
      <c r="Y59" s="24">
        <f t="shared" si="4"/>
        <v>0</v>
      </c>
      <c r="Z59" s="24" t="str">
        <f>IFERROR(N59*Khasra!$S$1/$N$3,"")</f>
        <v/>
      </c>
      <c r="AA59" s="24" t="str">
        <f>IFERROR(N59*Khasra!$P$1/$N$3,"")</f>
        <v/>
      </c>
      <c r="AN59" s="34" t="str" cm="1">
        <f t="array" ref="AN59">IFERROR([1]!CalculateHyphenString(AD59),"")</f>
        <v/>
      </c>
      <c r="AO59" s="34" t="str" cm="1">
        <f t="array" ref="AO59">IFERROR([1]!CalculateHyphenString(AE59),"")</f>
        <v/>
      </c>
      <c r="AP59" s="34" t="str" cm="1">
        <f t="array" ref="AP59">IFERROR([1]!CalculateHyphenString(AF59),"")</f>
        <v/>
      </c>
    </row>
    <row r="60" spans="14:42" x14ac:dyDescent="0.6">
      <c r="N60" s="40" t="str" cm="1">
        <f t="array" ref="N60">IFERROR([1]!CalculateHyphenString(H60),"")</f>
        <v/>
      </c>
      <c r="O60" s="33"/>
      <c r="P60" s="24" t="str" cm="1">
        <f t="array" ref="P60">IFERROR([2]!FeetConvert(Y60),"")</f>
        <v>0-0-0</v>
      </c>
      <c r="Q60" s="24" t="str" cm="1">
        <f t="array" ref="Q60">IFERROR([2]!FeetConvert(Z60),"")</f>
        <v/>
      </c>
      <c r="R60" s="24" t="str" cm="1">
        <f t="array" ref="R60">IFERROR([2]!FeetConvert(AA60),"")</f>
        <v/>
      </c>
      <c r="S60" s="24" t="s">
        <v>215</v>
      </c>
      <c r="T60" s="24" t="s">
        <v>215</v>
      </c>
      <c r="U60" s="24" t="s">
        <v>215</v>
      </c>
      <c r="V60" s="24" t="str">
        <f t="shared" si="1"/>
        <v>163472</v>
      </c>
      <c r="W60" s="47" t="str">
        <f t="shared" si="2"/>
        <v/>
      </c>
      <c r="X60" s="24">
        <f t="shared" si="3"/>
        <v>0</v>
      </c>
      <c r="Y60" s="24">
        <f t="shared" si="4"/>
        <v>0</v>
      </c>
      <c r="Z60" s="24" t="str">
        <f>IFERROR(N60*Khasra!$S$1/$N$3,"")</f>
        <v/>
      </c>
      <c r="AA60" s="24" t="str">
        <f>IFERROR(N60*Khasra!$P$1/$N$3,"")</f>
        <v/>
      </c>
      <c r="AN60" s="34" t="str" cm="1">
        <f t="array" ref="AN60">IFERROR([1]!CalculateHyphenString(AD60),"")</f>
        <v/>
      </c>
      <c r="AO60" s="34" t="str" cm="1">
        <f t="array" ref="AO60">IFERROR([1]!CalculateHyphenString(AE60),"")</f>
        <v/>
      </c>
      <c r="AP60" s="34" t="str" cm="1">
        <f t="array" ref="AP60">IFERROR([1]!CalculateHyphenString(AF60),"")</f>
        <v/>
      </c>
    </row>
    <row r="61" spans="14:42" x14ac:dyDescent="0.6">
      <c r="N61" s="40" t="str" cm="1">
        <f t="array" ref="N61">IFERROR([1]!CalculateHyphenString(H61),"")</f>
        <v/>
      </c>
      <c r="O61" s="33"/>
      <c r="P61" s="24" t="str" cm="1">
        <f t="array" ref="P61">IFERROR([2]!FeetConvert(Y61),"")</f>
        <v>0-0-0</v>
      </c>
      <c r="Q61" s="24" t="str" cm="1">
        <f t="array" ref="Q61">IFERROR([2]!FeetConvert(Z61),"")</f>
        <v/>
      </c>
      <c r="R61" s="24" t="str" cm="1">
        <f t="array" ref="R61">IFERROR([2]!FeetConvert(AA61),"")</f>
        <v/>
      </c>
      <c r="S61" s="24" t="s">
        <v>215</v>
      </c>
      <c r="T61" s="24" t="s">
        <v>215</v>
      </c>
      <c r="U61" s="24" t="s">
        <v>215</v>
      </c>
      <c r="V61" s="24" t="str">
        <f t="shared" si="1"/>
        <v>163472</v>
      </c>
      <c r="W61" s="47" t="str">
        <f t="shared" si="2"/>
        <v/>
      </c>
      <c r="X61" s="24">
        <f t="shared" si="3"/>
        <v>0</v>
      </c>
      <c r="Y61" s="24">
        <f t="shared" si="4"/>
        <v>0</v>
      </c>
      <c r="Z61" s="24" t="str">
        <f>IFERROR(N61*Khasra!$S$1/$N$3,"")</f>
        <v/>
      </c>
      <c r="AA61" s="24" t="str">
        <f>IFERROR(N61*Khasra!$P$1/$N$3,"")</f>
        <v/>
      </c>
      <c r="AN61" s="34" t="str" cm="1">
        <f t="array" ref="AN61">IFERROR([1]!CalculateHyphenString(AD61),"")</f>
        <v/>
      </c>
      <c r="AO61" s="34" t="str" cm="1">
        <f t="array" ref="AO61">IFERROR([1]!CalculateHyphenString(AE61),"")</f>
        <v/>
      </c>
      <c r="AP61" s="34" t="str" cm="1">
        <f t="array" ref="AP61">IFERROR([1]!CalculateHyphenString(AF61),"")</f>
        <v/>
      </c>
    </row>
    <row r="62" spans="14:42" x14ac:dyDescent="0.6">
      <c r="N62" s="40" t="str" cm="1">
        <f t="array" ref="N62">IFERROR([1]!CalculateHyphenString(H62),"")</f>
        <v/>
      </c>
      <c r="O62" s="33"/>
      <c r="P62" s="24" t="str" cm="1">
        <f t="array" ref="P62">IFERROR([2]!FeetConvert(Y62),"")</f>
        <v>0-0-0</v>
      </c>
      <c r="Q62" s="24" t="str" cm="1">
        <f t="array" ref="Q62">IFERROR([2]!FeetConvert(Z62),"")</f>
        <v/>
      </c>
      <c r="R62" s="24" t="str" cm="1">
        <f t="array" ref="R62">IFERROR([2]!FeetConvert(AA62),"")</f>
        <v/>
      </c>
      <c r="S62" s="24" t="s">
        <v>215</v>
      </c>
      <c r="T62" s="24" t="s">
        <v>215</v>
      </c>
      <c r="U62" s="24" t="s">
        <v>215</v>
      </c>
      <c r="V62" s="24" t="str">
        <f t="shared" si="1"/>
        <v>163472</v>
      </c>
      <c r="W62" s="47" t="str">
        <f t="shared" si="2"/>
        <v/>
      </c>
      <c r="X62" s="24">
        <f t="shared" si="3"/>
        <v>0</v>
      </c>
      <c r="Y62" s="24">
        <f t="shared" si="4"/>
        <v>0</v>
      </c>
      <c r="Z62" s="24" t="str">
        <f>IFERROR(N62*Khasra!$S$1/$N$3,"")</f>
        <v/>
      </c>
      <c r="AA62" s="24" t="str">
        <f>IFERROR(N62*Khasra!$P$1/$N$3,"")</f>
        <v/>
      </c>
      <c r="AN62" s="34" t="str" cm="1">
        <f t="array" ref="AN62">IFERROR([1]!CalculateHyphenString(AD62),"")</f>
        <v/>
      </c>
      <c r="AO62" s="34" t="str" cm="1">
        <f t="array" ref="AO62">IFERROR([1]!CalculateHyphenString(AE62),"")</f>
        <v/>
      </c>
      <c r="AP62" s="34" t="str" cm="1">
        <f t="array" ref="AP62">IFERROR([1]!CalculateHyphenString(AF62),"")</f>
        <v/>
      </c>
    </row>
    <row r="63" spans="14:42" x14ac:dyDescent="0.6">
      <c r="N63" s="40" t="str" cm="1">
        <f t="array" ref="N63">IFERROR([1]!CalculateHyphenString(H63),"")</f>
        <v/>
      </c>
      <c r="O63" s="33"/>
      <c r="P63" s="24" t="str" cm="1">
        <f t="array" ref="P63">IFERROR([2]!FeetConvert(Y63),"")</f>
        <v>0-0-0</v>
      </c>
      <c r="Q63" s="24" t="str" cm="1">
        <f t="array" ref="Q63">IFERROR([2]!FeetConvert(Z63),"")</f>
        <v/>
      </c>
      <c r="R63" s="24" t="str" cm="1">
        <f t="array" ref="R63">IFERROR([2]!FeetConvert(AA63),"")</f>
        <v/>
      </c>
      <c r="S63" s="24" t="s">
        <v>215</v>
      </c>
      <c r="T63" s="24" t="s">
        <v>215</v>
      </c>
      <c r="U63" s="24" t="s">
        <v>215</v>
      </c>
      <c r="V63" s="24" t="str">
        <f t="shared" si="1"/>
        <v>163472</v>
      </c>
      <c r="W63" s="47" t="str">
        <f t="shared" si="2"/>
        <v/>
      </c>
      <c r="X63" s="24">
        <f t="shared" si="3"/>
        <v>0</v>
      </c>
      <c r="Y63" s="24">
        <f t="shared" si="4"/>
        <v>0</v>
      </c>
      <c r="Z63" s="24" t="str">
        <f>IFERROR(N63*Khasra!$S$1/$N$3,"")</f>
        <v/>
      </c>
      <c r="AA63" s="24" t="str">
        <f>IFERROR(N63*Khasra!$P$1/$N$3,"")</f>
        <v/>
      </c>
      <c r="AN63" s="34" t="str" cm="1">
        <f t="array" ref="AN63">IFERROR([1]!CalculateHyphenString(AD63),"")</f>
        <v/>
      </c>
      <c r="AO63" s="34" t="str" cm="1">
        <f t="array" ref="AO63">IFERROR([1]!CalculateHyphenString(AE63),"")</f>
        <v/>
      </c>
      <c r="AP63" s="34" t="str" cm="1">
        <f t="array" ref="AP63">IFERROR([1]!CalculateHyphenString(AF63),"")</f>
        <v/>
      </c>
    </row>
    <row r="64" spans="14:42" x14ac:dyDescent="0.6">
      <c r="N64" s="40" t="str" cm="1">
        <f t="array" ref="N64">IFERROR([1]!CalculateHyphenString(H64),"")</f>
        <v/>
      </c>
      <c r="O64" s="33"/>
      <c r="P64" s="24" t="str" cm="1">
        <f t="array" ref="P64">IFERROR([2]!FeetConvert(Y64),"")</f>
        <v>0-0-0</v>
      </c>
      <c r="Q64" s="24" t="str" cm="1">
        <f t="array" ref="Q64">IFERROR([2]!FeetConvert(Z64),"")</f>
        <v/>
      </c>
      <c r="R64" s="24" t="str" cm="1">
        <f t="array" ref="R64">IFERROR([2]!FeetConvert(AA64),"")</f>
        <v/>
      </c>
      <c r="S64" s="24" t="s">
        <v>215</v>
      </c>
      <c r="T64" s="24" t="s">
        <v>215</v>
      </c>
      <c r="U64" s="24" t="s">
        <v>215</v>
      </c>
      <c r="V64" s="24" t="str">
        <f t="shared" si="1"/>
        <v>163472</v>
      </c>
      <c r="W64" s="47" t="str">
        <f t="shared" si="2"/>
        <v/>
      </c>
      <c r="X64" s="24">
        <f t="shared" si="3"/>
        <v>0</v>
      </c>
      <c r="Y64" s="24">
        <f t="shared" si="4"/>
        <v>0</v>
      </c>
      <c r="Z64" s="24" t="str">
        <f>IFERROR(N64*Khasra!$S$1/$N$3,"")</f>
        <v/>
      </c>
      <c r="AA64" s="24" t="str">
        <f>IFERROR(N64*Khasra!$P$1/$N$3,"")</f>
        <v/>
      </c>
      <c r="AN64" s="34" t="str" cm="1">
        <f t="array" ref="AN64">IFERROR([1]!CalculateHyphenString(AD64),"")</f>
        <v/>
      </c>
      <c r="AO64" s="34" t="str" cm="1">
        <f t="array" ref="AO64">IFERROR([1]!CalculateHyphenString(AE64),"")</f>
        <v/>
      </c>
      <c r="AP64" s="34" t="str" cm="1">
        <f t="array" ref="AP64">IFERROR([1]!CalculateHyphenString(AF64),"")</f>
        <v/>
      </c>
    </row>
    <row r="65" spans="14:42" x14ac:dyDescent="0.6">
      <c r="N65" s="40" t="str" cm="1">
        <f t="array" ref="N65">IFERROR([1]!CalculateHyphenString(H65),"")</f>
        <v/>
      </c>
      <c r="O65" s="33"/>
      <c r="P65" s="24" t="str" cm="1">
        <f t="array" ref="P65">IFERROR([2]!FeetConvert(Y65),"")</f>
        <v>0-0-0</v>
      </c>
      <c r="Q65" s="24" t="str" cm="1">
        <f t="array" ref="Q65">IFERROR([2]!FeetConvert(Z65),"")</f>
        <v/>
      </c>
      <c r="R65" s="24" t="str" cm="1">
        <f t="array" ref="R65">IFERROR([2]!FeetConvert(AA65),"")</f>
        <v/>
      </c>
      <c r="S65" s="24" t="s">
        <v>215</v>
      </c>
      <c r="T65" s="24" t="s">
        <v>215</v>
      </c>
      <c r="U65" s="24" t="s">
        <v>215</v>
      </c>
      <c r="V65" s="24" t="str">
        <f t="shared" si="1"/>
        <v>163472</v>
      </c>
      <c r="W65" s="47" t="str">
        <f t="shared" si="2"/>
        <v/>
      </c>
      <c r="X65" s="24">
        <f t="shared" si="3"/>
        <v>0</v>
      </c>
      <c r="Y65" s="24">
        <f t="shared" si="4"/>
        <v>0</v>
      </c>
      <c r="Z65" s="24" t="str">
        <f>IFERROR(N65*Khasra!$S$1/$N$3,"")</f>
        <v/>
      </c>
      <c r="AA65" s="24" t="str">
        <f>IFERROR(N65*Khasra!$P$1/$N$3,"")</f>
        <v/>
      </c>
      <c r="AN65" s="34" t="str" cm="1">
        <f t="array" ref="AN65">IFERROR([1]!CalculateHyphenString(AD65),"")</f>
        <v/>
      </c>
      <c r="AO65" s="34" t="str" cm="1">
        <f t="array" ref="AO65">IFERROR([1]!CalculateHyphenString(AE65),"")</f>
        <v/>
      </c>
      <c r="AP65" s="34" t="str" cm="1">
        <f t="array" ref="AP65">IFERROR([1]!CalculateHyphenString(AF65),"")</f>
        <v/>
      </c>
    </row>
    <row r="66" spans="14:42" x14ac:dyDescent="0.6">
      <c r="N66" s="40" t="str" cm="1">
        <f t="array" ref="N66">IFERROR([1]!CalculateHyphenString(H66),"")</f>
        <v/>
      </c>
      <c r="O66" s="33"/>
      <c r="P66" s="24" t="str" cm="1">
        <f t="array" ref="P66">IFERROR([2]!FeetConvert(Y66),"")</f>
        <v>0-0-0</v>
      </c>
      <c r="Q66" s="24" t="str" cm="1">
        <f t="array" ref="Q66">IFERROR([2]!FeetConvert(Z66),"")</f>
        <v/>
      </c>
      <c r="R66" s="24" t="str" cm="1">
        <f t="array" ref="R66">IFERROR([2]!FeetConvert(AA66),"")</f>
        <v/>
      </c>
      <c r="S66" s="24" t="s">
        <v>215</v>
      </c>
      <c r="T66" s="24" t="s">
        <v>215</v>
      </c>
      <c r="U66" s="24" t="s">
        <v>215</v>
      </c>
      <c r="V66" s="24" t="str">
        <f t="shared" si="1"/>
        <v>163472</v>
      </c>
      <c r="W66" s="47" t="str">
        <f t="shared" si="2"/>
        <v/>
      </c>
      <c r="X66" s="24">
        <f t="shared" si="3"/>
        <v>0</v>
      </c>
      <c r="Y66" s="24">
        <f t="shared" si="4"/>
        <v>0</v>
      </c>
      <c r="Z66" s="24" t="str">
        <f>IFERROR(N66*Khasra!$S$1/$N$3,"")</f>
        <v/>
      </c>
      <c r="AA66" s="24" t="str">
        <f>IFERROR(N66*Khasra!$P$1/$N$3,"")</f>
        <v/>
      </c>
      <c r="AN66" s="34" t="str" cm="1">
        <f t="array" ref="AN66">IFERROR([1]!CalculateHyphenString(AD66),"")</f>
        <v/>
      </c>
      <c r="AO66" s="34" t="str" cm="1">
        <f t="array" ref="AO66">IFERROR([1]!CalculateHyphenString(AE66),"")</f>
        <v/>
      </c>
      <c r="AP66" s="34" t="str" cm="1">
        <f t="array" ref="AP66">IFERROR([1]!CalculateHyphenString(AF66),"")</f>
        <v/>
      </c>
    </row>
    <row r="67" spans="14:42" x14ac:dyDescent="0.6">
      <c r="N67" s="40" t="str" cm="1">
        <f t="array" ref="N67">IFERROR([1]!CalculateHyphenString(H67),"")</f>
        <v/>
      </c>
      <c r="O67" s="33"/>
      <c r="P67" s="24" t="str" cm="1">
        <f t="array" ref="P67">IFERROR([2]!FeetConvert(Y67),"")</f>
        <v>0-0-0</v>
      </c>
      <c r="Q67" s="24" t="str" cm="1">
        <f t="array" ref="Q67">IFERROR([2]!FeetConvert(Z67),"")</f>
        <v/>
      </c>
      <c r="R67" s="24" t="str" cm="1">
        <f t="array" ref="R67">IFERROR([2]!FeetConvert(AA67),"")</f>
        <v/>
      </c>
      <c r="S67" s="24" t="s">
        <v>215</v>
      </c>
      <c r="T67" s="24" t="s">
        <v>215</v>
      </c>
      <c r="U67" s="24" t="s">
        <v>215</v>
      </c>
      <c r="V67" s="24" t="str">
        <f t="shared" si="1"/>
        <v>163472</v>
      </c>
      <c r="W67" s="47" t="str">
        <f t="shared" si="2"/>
        <v/>
      </c>
      <c r="X67" s="24">
        <f t="shared" si="3"/>
        <v>0</v>
      </c>
      <c r="Y67" s="24">
        <f t="shared" si="4"/>
        <v>0</v>
      </c>
      <c r="Z67" s="24" t="str">
        <f>IFERROR(N67*Khasra!$S$1/$N$3,"")</f>
        <v/>
      </c>
      <c r="AA67" s="24" t="str">
        <f>IFERROR(N67*Khasra!$P$1/$N$3,"")</f>
        <v/>
      </c>
      <c r="AN67" s="34" t="str" cm="1">
        <f t="array" ref="AN67">IFERROR([1]!CalculateHyphenString(AD67),"")</f>
        <v/>
      </c>
      <c r="AO67" s="34" t="str" cm="1">
        <f t="array" ref="AO67">IFERROR([1]!CalculateHyphenString(AE67),"")</f>
        <v/>
      </c>
      <c r="AP67" s="34" t="str" cm="1">
        <f t="array" ref="AP67">IFERROR([1]!CalculateHyphenString(AF67),"")</f>
        <v/>
      </c>
    </row>
    <row r="68" spans="14:42" x14ac:dyDescent="0.6">
      <c r="N68" s="40" t="str" cm="1">
        <f t="array" ref="N68">IFERROR([1]!CalculateHyphenString(H68),"")</f>
        <v/>
      </c>
      <c r="O68" s="33"/>
      <c r="P68" s="24" t="str" cm="1">
        <f t="array" ref="P68">IFERROR([2]!FeetConvert(Y68),"")</f>
        <v>0-0-0</v>
      </c>
      <c r="Q68" s="24" t="str" cm="1">
        <f t="array" ref="Q68">IFERROR([2]!FeetConvert(Z68),"")</f>
        <v/>
      </c>
      <c r="R68" s="24" t="str" cm="1">
        <f t="array" ref="R68">IFERROR([2]!FeetConvert(AA68),"")</f>
        <v/>
      </c>
      <c r="S68" s="24" t="s">
        <v>215</v>
      </c>
      <c r="T68" s="24" t="s">
        <v>215</v>
      </c>
      <c r="U68" s="24" t="s">
        <v>215</v>
      </c>
      <c r="V68" s="24" t="str">
        <f t="shared" si="1"/>
        <v>163472</v>
      </c>
      <c r="W68" s="47" t="str">
        <f t="shared" si="2"/>
        <v/>
      </c>
      <c r="X68" s="24">
        <f t="shared" si="3"/>
        <v>0</v>
      </c>
      <c r="Y68" s="24">
        <f t="shared" si="4"/>
        <v>0</v>
      </c>
      <c r="Z68" s="24" t="str">
        <f>IFERROR(N68*Khasra!$S$1/$N$3,"")</f>
        <v/>
      </c>
      <c r="AA68" s="24" t="str">
        <f>IFERROR(N68*Khasra!$P$1/$N$3,"")</f>
        <v/>
      </c>
      <c r="AN68" s="34" t="str" cm="1">
        <f t="array" ref="AN68">IFERROR([1]!CalculateHyphenString(AD68),"")</f>
        <v/>
      </c>
      <c r="AO68" s="34" t="str" cm="1">
        <f t="array" ref="AO68">IFERROR([1]!CalculateHyphenString(AE68),"")</f>
        <v/>
      </c>
      <c r="AP68" s="34" t="str" cm="1">
        <f t="array" ref="AP68">IFERROR([1]!CalculateHyphenString(AF68),"")</f>
        <v/>
      </c>
    </row>
    <row r="69" spans="14:42" x14ac:dyDescent="0.6">
      <c r="N69" s="40" t="str" cm="1">
        <f t="array" ref="N69">IFERROR([1]!CalculateHyphenString(H69),"")</f>
        <v/>
      </c>
      <c r="O69" s="33"/>
      <c r="P69" s="24" t="str" cm="1">
        <f t="array" ref="P69">IFERROR([2]!FeetConvert(Y69),"")</f>
        <v>0-0-0</v>
      </c>
      <c r="Q69" s="24" t="str" cm="1">
        <f t="array" ref="Q69">IFERROR([2]!FeetConvert(Z69),"")</f>
        <v/>
      </c>
      <c r="R69" s="24" t="str" cm="1">
        <f t="array" ref="R69">IFERROR([2]!FeetConvert(AA69),"")</f>
        <v/>
      </c>
      <c r="S69" s="24" t="s">
        <v>215</v>
      </c>
      <c r="T69" s="24" t="s">
        <v>215</v>
      </c>
      <c r="U69" s="24" t="s">
        <v>215</v>
      </c>
      <c r="V69" s="24" t="str">
        <f t="shared" si="1"/>
        <v>163472</v>
      </c>
      <c r="W69" s="47" t="str">
        <f t="shared" si="2"/>
        <v/>
      </c>
      <c r="X69" s="24">
        <f t="shared" si="3"/>
        <v>0</v>
      </c>
      <c r="Y69" s="24">
        <f t="shared" si="4"/>
        <v>0</v>
      </c>
      <c r="Z69" s="24" t="str">
        <f>IFERROR(N69*Khasra!$S$1/$N$3,"")</f>
        <v/>
      </c>
      <c r="AA69" s="24" t="str">
        <f>IFERROR(N69*Khasra!$P$1/$N$3,"")</f>
        <v/>
      </c>
      <c r="AN69" s="34" t="str" cm="1">
        <f t="array" ref="AN69">IFERROR([1]!CalculateHyphenString(AD69),"")</f>
        <v/>
      </c>
      <c r="AO69" s="34" t="str" cm="1">
        <f t="array" ref="AO69">IFERROR([1]!CalculateHyphenString(AE69),"")</f>
        <v/>
      </c>
      <c r="AP69" s="34" t="str" cm="1">
        <f t="array" ref="AP69">IFERROR([1]!CalculateHyphenString(AF69),"")</f>
        <v/>
      </c>
    </row>
    <row r="70" spans="14:42" x14ac:dyDescent="0.6">
      <c r="N70" s="40" t="str" cm="1">
        <f t="array" ref="N70">IFERROR([1]!CalculateHyphenString(H70),"")</f>
        <v/>
      </c>
      <c r="O70" s="33"/>
      <c r="P70" s="24" t="str" cm="1">
        <f t="array" ref="P70">IFERROR([2]!FeetConvert(Y70),"")</f>
        <v>0-0-0</v>
      </c>
      <c r="Q70" s="24" t="str" cm="1">
        <f t="array" ref="Q70">IFERROR([2]!FeetConvert(Z70),"")</f>
        <v/>
      </c>
      <c r="R70" s="24" t="str" cm="1">
        <f t="array" ref="R70">IFERROR([2]!FeetConvert(AA70),"")</f>
        <v/>
      </c>
      <c r="S70" s="24" t="s">
        <v>215</v>
      </c>
      <c r="T70" s="24" t="s">
        <v>215</v>
      </c>
      <c r="U70" s="24" t="s">
        <v>215</v>
      </c>
      <c r="V70" s="24" t="str">
        <f t="shared" ref="V70:V133" si="5">_xlfn.TEXTJOIN("/",1,N70,$N$3)</f>
        <v>163472</v>
      </c>
      <c r="W70" s="47" t="str">
        <f t="shared" ref="W70:W133" si="6">_xlfn.TEXTJOIN("_",1,C70:F70)</f>
        <v/>
      </c>
      <c r="X70" s="24">
        <f t="shared" ref="X70:X133" si="7">IFERROR(O70,"")</f>
        <v>0</v>
      </c>
      <c r="Y70" s="24">
        <f t="shared" ref="Y70:Y133" si="8">IFERROR(SUM(Z70:AA70),"")</f>
        <v>0</v>
      </c>
      <c r="Z70" s="24" t="str">
        <f>IFERROR(N70*Khasra!$S$1/$N$3,"")</f>
        <v/>
      </c>
      <c r="AA70" s="24" t="str">
        <f>IFERROR(N70*Khasra!$P$1/$N$3,"")</f>
        <v/>
      </c>
      <c r="AN70" s="34" t="str" cm="1">
        <f t="array" ref="AN70">IFERROR([1]!CalculateHyphenString(AD70),"")</f>
        <v/>
      </c>
      <c r="AO70" s="34" t="str" cm="1">
        <f t="array" ref="AO70">IFERROR([1]!CalculateHyphenString(AE70),"")</f>
        <v/>
      </c>
      <c r="AP70" s="34" t="str" cm="1">
        <f t="array" ref="AP70">IFERROR([1]!CalculateHyphenString(AF70),"")</f>
        <v/>
      </c>
    </row>
    <row r="71" spans="14:42" x14ac:dyDescent="0.6">
      <c r="N71" s="40" t="str" cm="1">
        <f t="array" ref="N71">IFERROR([1]!CalculateHyphenString(H71),"")</f>
        <v/>
      </c>
      <c r="O71" s="33"/>
      <c r="P71" s="24" t="str" cm="1">
        <f t="array" ref="P71">IFERROR([2]!FeetConvert(Y71),"")</f>
        <v>0-0-0</v>
      </c>
      <c r="Q71" s="24" t="str" cm="1">
        <f t="array" ref="Q71">IFERROR([2]!FeetConvert(Z71),"")</f>
        <v/>
      </c>
      <c r="R71" s="24" t="str" cm="1">
        <f t="array" ref="R71">IFERROR([2]!FeetConvert(AA71),"")</f>
        <v/>
      </c>
      <c r="S71" s="24" t="s">
        <v>215</v>
      </c>
      <c r="T71" s="24" t="s">
        <v>215</v>
      </c>
      <c r="U71" s="24" t="s">
        <v>215</v>
      </c>
      <c r="V71" s="24" t="str">
        <f t="shared" si="5"/>
        <v>163472</v>
      </c>
      <c r="W71" s="47" t="str">
        <f t="shared" si="6"/>
        <v/>
      </c>
      <c r="X71" s="24">
        <f t="shared" si="7"/>
        <v>0</v>
      </c>
      <c r="Y71" s="24">
        <f t="shared" si="8"/>
        <v>0</v>
      </c>
      <c r="Z71" s="24" t="str">
        <f>IFERROR(N71*Khasra!$S$1/$N$3,"")</f>
        <v/>
      </c>
      <c r="AA71" s="24" t="str">
        <f>IFERROR(N71*Khasra!$P$1/$N$3,"")</f>
        <v/>
      </c>
      <c r="AN71" s="34" t="str" cm="1">
        <f t="array" ref="AN71">IFERROR([1]!CalculateHyphenString(AD71),"")</f>
        <v/>
      </c>
      <c r="AO71" s="34" t="str" cm="1">
        <f t="array" ref="AO71">IFERROR([1]!CalculateHyphenString(AE71),"")</f>
        <v/>
      </c>
      <c r="AP71" s="34" t="str" cm="1">
        <f t="array" ref="AP71">IFERROR([1]!CalculateHyphenString(AF71),"")</f>
        <v/>
      </c>
    </row>
    <row r="72" spans="14:42" x14ac:dyDescent="0.6">
      <c r="N72" s="40" t="str" cm="1">
        <f t="array" ref="N72">IFERROR([1]!CalculateHyphenString(H72),"")</f>
        <v/>
      </c>
      <c r="O72" s="33"/>
      <c r="P72" s="24" t="str" cm="1">
        <f t="array" ref="P72">IFERROR([2]!FeetConvert(Y72),"")</f>
        <v>0-0-0</v>
      </c>
      <c r="Q72" s="24" t="str" cm="1">
        <f t="array" ref="Q72">IFERROR([2]!FeetConvert(Z72),"")</f>
        <v/>
      </c>
      <c r="R72" s="24" t="str" cm="1">
        <f t="array" ref="R72">IFERROR([2]!FeetConvert(AA72),"")</f>
        <v/>
      </c>
      <c r="S72" s="24" t="s">
        <v>215</v>
      </c>
      <c r="T72" s="24" t="s">
        <v>215</v>
      </c>
      <c r="U72" s="24" t="s">
        <v>215</v>
      </c>
      <c r="V72" s="24" t="str">
        <f t="shared" si="5"/>
        <v>163472</v>
      </c>
      <c r="W72" s="47" t="str">
        <f t="shared" si="6"/>
        <v/>
      </c>
      <c r="X72" s="24">
        <f t="shared" si="7"/>
        <v>0</v>
      </c>
      <c r="Y72" s="24">
        <f t="shared" si="8"/>
        <v>0</v>
      </c>
      <c r="Z72" s="24" t="str">
        <f>IFERROR(N72*Khasra!$S$1/$N$3,"")</f>
        <v/>
      </c>
      <c r="AA72" s="24" t="str">
        <f>IFERROR(N72*Khasra!$P$1/$N$3,"")</f>
        <v/>
      </c>
      <c r="AN72" s="34" t="str" cm="1">
        <f t="array" ref="AN72">IFERROR([1]!CalculateHyphenString(AD72),"")</f>
        <v/>
      </c>
      <c r="AO72" s="34" t="str" cm="1">
        <f t="array" ref="AO72">IFERROR([1]!CalculateHyphenString(AE72),"")</f>
        <v/>
      </c>
      <c r="AP72" s="34" t="str" cm="1">
        <f t="array" ref="AP72">IFERROR([1]!CalculateHyphenString(AF72),"")</f>
        <v/>
      </c>
    </row>
    <row r="73" spans="14:42" x14ac:dyDescent="0.6">
      <c r="N73" s="40" t="str" cm="1">
        <f t="array" ref="N73">IFERROR([1]!CalculateHyphenString(H73),"")</f>
        <v/>
      </c>
      <c r="O73" s="33"/>
      <c r="P73" s="24" t="str" cm="1">
        <f t="array" ref="P73">IFERROR([2]!FeetConvert(Y73),"")</f>
        <v>0-0-0</v>
      </c>
      <c r="Q73" s="24" t="str" cm="1">
        <f t="array" ref="Q73">IFERROR([2]!FeetConvert(Z73),"")</f>
        <v/>
      </c>
      <c r="R73" s="24" t="str" cm="1">
        <f t="array" ref="R73">IFERROR([2]!FeetConvert(AA73),"")</f>
        <v/>
      </c>
      <c r="S73" s="24" t="s">
        <v>215</v>
      </c>
      <c r="T73" s="24" t="s">
        <v>215</v>
      </c>
      <c r="U73" s="24" t="s">
        <v>215</v>
      </c>
      <c r="V73" s="24" t="str">
        <f t="shared" si="5"/>
        <v>163472</v>
      </c>
      <c r="W73" s="47" t="str">
        <f t="shared" si="6"/>
        <v/>
      </c>
      <c r="X73" s="24">
        <f t="shared" si="7"/>
        <v>0</v>
      </c>
      <c r="Y73" s="24">
        <f t="shared" si="8"/>
        <v>0</v>
      </c>
      <c r="Z73" s="24" t="str">
        <f>IFERROR(N73*Khasra!$S$1/$N$3,"")</f>
        <v/>
      </c>
      <c r="AA73" s="24" t="str">
        <f>IFERROR(N73*Khasra!$P$1/$N$3,"")</f>
        <v/>
      </c>
      <c r="AN73" s="34" t="str" cm="1">
        <f t="array" ref="AN73">IFERROR([1]!CalculateHyphenString(AD73),"")</f>
        <v/>
      </c>
      <c r="AO73" s="34" t="str" cm="1">
        <f t="array" ref="AO73">IFERROR([1]!CalculateHyphenString(AE73),"")</f>
        <v/>
      </c>
      <c r="AP73" s="34" t="str" cm="1">
        <f t="array" ref="AP73">IFERROR([1]!CalculateHyphenString(AF73),"")</f>
        <v/>
      </c>
    </row>
    <row r="74" spans="14:42" x14ac:dyDescent="0.6">
      <c r="N74" s="40" t="str" cm="1">
        <f t="array" ref="N74">IFERROR([1]!CalculateHyphenString(H74),"")</f>
        <v/>
      </c>
      <c r="O74" s="33"/>
      <c r="P74" s="24" t="str" cm="1">
        <f t="array" ref="P74">IFERROR([2]!FeetConvert(Y74),"")</f>
        <v>0-0-0</v>
      </c>
      <c r="Q74" s="24" t="str" cm="1">
        <f t="array" ref="Q74">IFERROR([2]!FeetConvert(Z74),"")</f>
        <v/>
      </c>
      <c r="R74" s="24" t="str" cm="1">
        <f t="array" ref="R74">IFERROR([2]!FeetConvert(AA74),"")</f>
        <v/>
      </c>
      <c r="S74" s="24" t="s">
        <v>215</v>
      </c>
      <c r="T74" s="24" t="s">
        <v>215</v>
      </c>
      <c r="U74" s="24" t="s">
        <v>215</v>
      </c>
      <c r="V74" s="24" t="str">
        <f t="shared" si="5"/>
        <v>163472</v>
      </c>
      <c r="W74" s="47" t="str">
        <f t="shared" si="6"/>
        <v/>
      </c>
      <c r="X74" s="24">
        <f t="shared" si="7"/>
        <v>0</v>
      </c>
      <c r="Y74" s="24">
        <f t="shared" si="8"/>
        <v>0</v>
      </c>
      <c r="Z74" s="24" t="str">
        <f>IFERROR(N74*Khasra!$S$1/$N$3,"")</f>
        <v/>
      </c>
      <c r="AA74" s="24" t="str">
        <f>IFERROR(N74*Khasra!$P$1/$N$3,"")</f>
        <v/>
      </c>
      <c r="AN74" s="34" t="str" cm="1">
        <f t="array" ref="AN74">IFERROR([1]!CalculateHyphenString(AD74),"")</f>
        <v/>
      </c>
      <c r="AO74" s="34" t="str" cm="1">
        <f t="array" ref="AO74">IFERROR([1]!CalculateHyphenString(AE74),"")</f>
        <v/>
      </c>
      <c r="AP74" s="34" t="str" cm="1">
        <f t="array" ref="AP74">IFERROR([1]!CalculateHyphenString(AF74),"")</f>
        <v/>
      </c>
    </row>
    <row r="75" spans="14:42" x14ac:dyDescent="0.6">
      <c r="N75" s="40" t="str" cm="1">
        <f t="array" ref="N75">IFERROR([1]!CalculateHyphenString(H75),"")</f>
        <v/>
      </c>
      <c r="O75" s="33"/>
      <c r="P75" s="24" t="str" cm="1">
        <f t="array" ref="P75">IFERROR([2]!FeetConvert(Y75),"")</f>
        <v>0-0-0</v>
      </c>
      <c r="Q75" s="24" t="str" cm="1">
        <f t="array" ref="Q75">IFERROR([2]!FeetConvert(Z75),"")</f>
        <v/>
      </c>
      <c r="R75" s="24" t="str" cm="1">
        <f t="array" ref="R75">IFERROR([2]!FeetConvert(AA75),"")</f>
        <v/>
      </c>
      <c r="S75" s="24" t="s">
        <v>215</v>
      </c>
      <c r="T75" s="24" t="s">
        <v>215</v>
      </c>
      <c r="U75" s="24" t="s">
        <v>215</v>
      </c>
      <c r="V75" s="24" t="str">
        <f t="shared" si="5"/>
        <v>163472</v>
      </c>
      <c r="W75" s="47" t="str">
        <f t="shared" si="6"/>
        <v/>
      </c>
      <c r="X75" s="24">
        <f t="shared" si="7"/>
        <v>0</v>
      </c>
      <c r="Y75" s="24">
        <f t="shared" si="8"/>
        <v>0</v>
      </c>
      <c r="Z75" s="24" t="str">
        <f>IFERROR(N75*Khasra!$S$1/$N$3,"")</f>
        <v/>
      </c>
      <c r="AA75" s="24" t="str">
        <f>IFERROR(N75*Khasra!$P$1/$N$3,"")</f>
        <v/>
      </c>
      <c r="AN75" s="34" t="str" cm="1">
        <f t="array" ref="AN75">IFERROR([1]!CalculateHyphenString(AD75),"")</f>
        <v/>
      </c>
      <c r="AO75" s="34" t="str" cm="1">
        <f t="array" ref="AO75">IFERROR([1]!CalculateHyphenString(AE75),"")</f>
        <v/>
      </c>
      <c r="AP75" s="34" t="str" cm="1">
        <f t="array" ref="AP75">IFERROR([1]!CalculateHyphenString(AF75),"")</f>
        <v/>
      </c>
    </row>
    <row r="76" spans="14:42" x14ac:dyDescent="0.6">
      <c r="N76" s="40" t="str" cm="1">
        <f t="array" ref="N76">IFERROR([1]!CalculateHyphenString(H76),"")</f>
        <v/>
      </c>
      <c r="O76" s="33"/>
      <c r="P76" s="24" t="str" cm="1">
        <f t="array" ref="P76">IFERROR([2]!FeetConvert(Y76),"")</f>
        <v>0-0-0</v>
      </c>
      <c r="Q76" s="24" t="str" cm="1">
        <f t="array" ref="Q76">IFERROR([2]!FeetConvert(Z76),"")</f>
        <v/>
      </c>
      <c r="R76" s="24" t="str" cm="1">
        <f t="array" ref="R76">IFERROR([2]!FeetConvert(AA76),"")</f>
        <v/>
      </c>
      <c r="S76" s="24" t="s">
        <v>215</v>
      </c>
      <c r="T76" s="24" t="s">
        <v>215</v>
      </c>
      <c r="U76" s="24" t="s">
        <v>215</v>
      </c>
      <c r="V76" s="24" t="str">
        <f t="shared" si="5"/>
        <v>163472</v>
      </c>
      <c r="W76" s="47" t="str">
        <f t="shared" si="6"/>
        <v/>
      </c>
      <c r="X76" s="24">
        <f t="shared" si="7"/>
        <v>0</v>
      </c>
      <c r="Y76" s="24">
        <f t="shared" si="8"/>
        <v>0</v>
      </c>
      <c r="Z76" s="24" t="str">
        <f>IFERROR(N76*Khasra!$S$1/$N$3,"")</f>
        <v/>
      </c>
      <c r="AA76" s="24" t="str">
        <f>IFERROR(N76*Khasra!$P$1/$N$3,"")</f>
        <v/>
      </c>
      <c r="AN76" s="34" t="str" cm="1">
        <f t="array" ref="AN76">IFERROR([1]!CalculateHyphenString(AD76),"")</f>
        <v/>
      </c>
      <c r="AO76" s="34" t="str" cm="1">
        <f t="array" ref="AO76">IFERROR([1]!CalculateHyphenString(AE76),"")</f>
        <v/>
      </c>
      <c r="AP76" s="34" t="str" cm="1">
        <f t="array" ref="AP76">IFERROR([1]!CalculateHyphenString(AF76),"")</f>
        <v/>
      </c>
    </row>
    <row r="77" spans="14:42" x14ac:dyDescent="0.6">
      <c r="N77" s="40" t="str" cm="1">
        <f t="array" ref="N77">IFERROR([1]!CalculateHyphenString(H77),"")</f>
        <v/>
      </c>
      <c r="O77" s="33"/>
      <c r="P77" s="24" t="str" cm="1">
        <f t="array" ref="P77">IFERROR([2]!FeetConvert(Y77),"")</f>
        <v>0-0-0</v>
      </c>
      <c r="Q77" s="24" t="str" cm="1">
        <f t="array" ref="Q77">IFERROR([2]!FeetConvert(Z77),"")</f>
        <v/>
      </c>
      <c r="R77" s="24" t="str" cm="1">
        <f t="array" ref="R77">IFERROR([2]!FeetConvert(AA77),"")</f>
        <v/>
      </c>
      <c r="S77" s="24" t="s">
        <v>215</v>
      </c>
      <c r="T77" s="24" t="s">
        <v>215</v>
      </c>
      <c r="U77" s="24" t="s">
        <v>215</v>
      </c>
      <c r="V77" s="24" t="str">
        <f t="shared" si="5"/>
        <v>163472</v>
      </c>
      <c r="W77" s="47" t="str">
        <f t="shared" si="6"/>
        <v/>
      </c>
      <c r="X77" s="24">
        <f t="shared" si="7"/>
        <v>0</v>
      </c>
      <c r="Y77" s="24">
        <f t="shared" si="8"/>
        <v>0</v>
      </c>
      <c r="Z77" s="24" t="str">
        <f>IFERROR(N77*Khasra!$S$1/$N$3,"")</f>
        <v/>
      </c>
      <c r="AA77" s="24" t="str">
        <f>IFERROR(N77*Khasra!$P$1/$N$3,"")</f>
        <v/>
      </c>
      <c r="AN77" s="34" t="str" cm="1">
        <f t="array" ref="AN77">IFERROR([1]!CalculateHyphenString(AD77),"")</f>
        <v/>
      </c>
      <c r="AO77" s="34" t="str" cm="1">
        <f t="array" ref="AO77">IFERROR([1]!CalculateHyphenString(AE77),"")</f>
        <v/>
      </c>
      <c r="AP77" s="34" t="str" cm="1">
        <f t="array" ref="AP77">IFERROR([1]!CalculateHyphenString(AF77),"")</f>
        <v/>
      </c>
    </row>
    <row r="78" spans="14:42" x14ac:dyDescent="0.6">
      <c r="N78" s="40" t="str" cm="1">
        <f t="array" ref="N78">IFERROR([1]!CalculateHyphenString(H78),"")</f>
        <v/>
      </c>
      <c r="O78" s="33"/>
      <c r="P78" s="24" t="str" cm="1">
        <f t="array" ref="P78">IFERROR([2]!FeetConvert(Y78),"")</f>
        <v>0-0-0</v>
      </c>
      <c r="Q78" s="24" t="str" cm="1">
        <f t="array" ref="Q78">IFERROR([2]!FeetConvert(Z78),"")</f>
        <v/>
      </c>
      <c r="R78" s="24" t="str" cm="1">
        <f t="array" ref="R78">IFERROR([2]!FeetConvert(AA78),"")</f>
        <v/>
      </c>
      <c r="S78" s="24" t="s">
        <v>215</v>
      </c>
      <c r="T78" s="24" t="s">
        <v>215</v>
      </c>
      <c r="U78" s="24" t="s">
        <v>215</v>
      </c>
      <c r="V78" s="24" t="str">
        <f t="shared" si="5"/>
        <v>163472</v>
      </c>
      <c r="W78" s="47" t="str">
        <f t="shared" si="6"/>
        <v/>
      </c>
      <c r="X78" s="24">
        <f t="shared" si="7"/>
        <v>0</v>
      </c>
      <c r="Y78" s="24">
        <f t="shared" si="8"/>
        <v>0</v>
      </c>
      <c r="Z78" s="24" t="str">
        <f>IFERROR(N78*Khasra!$S$1/$N$3,"")</f>
        <v/>
      </c>
      <c r="AA78" s="24" t="str">
        <f>IFERROR(N78*Khasra!$P$1/$N$3,"")</f>
        <v/>
      </c>
      <c r="AN78" s="34" t="str" cm="1">
        <f t="array" ref="AN78">IFERROR([1]!CalculateHyphenString(AD78),"")</f>
        <v/>
      </c>
      <c r="AO78" s="34" t="str" cm="1">
        <f t="array" ref="AO78">IFERROR([1]!CalculateHyphenString(AE78),"")</f>
        <v/>
      </c>
      <c r="AP78" s="34" t="str" cm="1">
        <f t="array" ref="AP78">IFERROR([1]!CalculateHyphenString(AF78),"")</f>
        <v/>
      </c>
    </row>
    <row r="79" spans="14:42" x14ac:dyDescent="0.6">
      <c r="N79" s="40" t="str" cm="1">
        <f t="array" ref="N79">IFERROR([1]!CalculateHyphenString(H79),"")</f>
        <v/>
      </c>
      <c r="O79" s="33"/>
      <c r="P79" s="24" t="str" cm="1">
        <f t="array" ref="P79">IFERROR([2]!FeetConvert(Y79),"")</f>
        <v>0-0-0</v>
      </c>
      <c r="Q79" s="24" t="str" cm="1">
        <f t="array" ref="Q79">IFERROR([2]!FeetConvert(Z79),"")</f>
        <v/>
      </c>
      <c r="R79" s="24" t="str" cm="1">
        <f t="array" ref="R79">IFERROR([2]!FeetConvert(AA79),"")</f>
        <v/>
      </c>
      <c r="S79" s="24" t="s">
        <v>215</v>
      </c>
      <c r="T79" s="24" t="s">
        <v>215</v>
      </c>
      <c r="U79" s="24" t="s">
        <v>215</v>
      </c>
      <c r="V79" s="24" t="str">
        <f t="shared" si="5"/>
        <v>163472</v>
      </c>
      <c r="W79" s="47" t="str">
        <f t="shared" si="6"/>
        <v/>
      </c>
      <c r="X79" s="24">
        <f t="shared" si="7"/>
        <v>0</v>
      </c>
      <c r="Y79" s="24">
        <f t="shared" si="8"/>
        <v>0</v>
      </c>
      <c r="Z79" s="24" t="str">
        <f>IFERROR(N79*Khasra!$S$1/$N$3,"")</f>
        <v/>
      </c>
      <c r="AA79" s="24" t="str">
        <f>IFERROR(N79*Khasra!$P$1/$N$3,"")</f>
        <v/>
      </c>
      <c r="AN79" s="34" t="str" cm="1">
        <f t="array" ref="AN79">IFERROR([1]!CalculateHyphenString(AD79),"")</f>
        <v/>
      </c>
      <c r="AO79" s="34" t="str" cm="1">
        <f t="array" ref="AO79">IFERROR([1]!CalculateHyphenString(AE79),"")</f>
        <v/>
      </c>
      <c r="AP79" s="34" t="str" cm="1">
        <f t="array" ref="AP79">IFERROR([1]!CalculateHyphenString(AF79),"")</f>
        <v/>
      </c>
    </row>
    <row r="80" spans="14:42" x14ac:dyDescent="0.6">
      <c r="N80" s="40" t="str" cm="1">
        <f t="array" ref="N80">IFERROR([1]!CalculateHyphenString(H80),"")</f>
        <v/>
      </c>
      <c r="O80" s="33"/>
      <c r="P80" s="24" t="str" cm="1">
        <f t="array" ref="P80">IFERROR([2]!FeetConvert(Y80),"")</f>
        <v>0-0-0</v>
      </c>
      <c r="Q80" s="24" t="str" cm="1">
        <f t="array" ref="Q80">IFERROR([2]!FeetConvert(Z80),"")</f>
        <v/>
      </c>
      <c r="R80" s="24" t="str" cm="1">
        <f t="array" ref="R80">IFERROR([2]!FeetConvert(AA80),"")</f>
        <v/>
      </c>
      <c r="S80" s="24" t="s">
        <v>215</v>
      </c>
      <c r="T80" s="24" t="s">
        <v>215</v>
      </c>
      <c r="U80" s="24" t="s">
        <v>215</v>
      </c>
      <c r="V80" s="24" t="str">
        <f t="shared" si="5"/>
        <v>163472</v>
      </c>
      <c r="W80" s="47" t="str">
        <f t="shared" si="6"/>
        <v/>
      </c>
      <c r="X80" s="24">
        <f t="shared" si="7"/>
        <v>0</v>
      </c>
      <c r="Y80" s="24">
        <f t="shared" si="8"/>
        <v>0</v>
      </c>
      <c r="Z80" s="24" t="str">
        <f>IFERROR(N80*Khasra!$S$1/$N$3,"")</f>
        <v/>
      </c>
      <c r="AA80" s="24" t="str">
        <f>IFERROR(N80*Khasra!$P$1/$N$3,"")</f>
        <v/>
      </c>
      <c r="AN80" s="34" t="str" cm="1">
        <f t="array" ref="AN80">IFERROR([1]!CalculateHyphenString(AD80),"")</f>
        <v/>
      </c>
      <c r="AO80" s="34" t="str" cm="1">
        <f t="array" ref="AO80">IFERROR([1]!CalculateHyphenString(AE80),"")</f>
        <v/>
      </c>
      <c r="AP80" s="34" t="str" cm="1">
        <f t="array" ref="AP80">IFERROR([1]!CalculateHyphenString(AF80),"")</f>
        <v/>
      </c>
    </row>
    <row r="81" spans="14:42" x14ac:dyDescent="0.6">
      <c r="N81" s="40" t="str" cm="1">
        <f t="array" ref="N81">IFERROR([1]!CalculateHyphenString(H81),"")</f>
        <v/>
      </c>
      <c r="O81" s="33"/>
      <c r="P81" s="24" t="str" cm="1">
        <f t="array" ref="P81">IFERROR([2]!FeetConvert(Y81),"")</f>
        <v>0-0-0</v>
      </c>
      <c r="Q81" s="24" t="str" cm="1">
        <f t="array" ref="Q81">IFERROR([2]!FeetConvert(Z81),"")</f>
        <v/>
      </c>
      <c r="R81" s="24" t="str" cm="1">
        <f t="array" ref="R81">IFERROR([2]!FeetConvert(AA81),"")</f>
        <v/>
      </c>
      <c r="S81" s="24" t="s">
        <v>215</v>
      </c>
      <c r="T81" s="24" t="s">
        <v>215</v>
      </c>
      <c r="U81" s="24" t="s">
        <v>215</v>
      </c>
      <c r="V81" s="24" t="str">
        <f t="shared" si="5"/>
        <v>163472</v>
      </c>
      <c r="W81" s="47" t="str">
        <f t="shared" si="6"/>
        <v/>
      </c>
      <c r="X81" s="24">
        <f t="shared" si="7"/>
        <v>0</v>
      </c>
      <c r="Y81" s="24">
        <f t="shared" si="8"/>
        <v>0</v>
      </c>
      <c r="Z81" s="24" t="str">
        <f>IFERROR(N81*Khasra!$S$1/$N$3,"")</f>
        <v/>
      </c>
      <c r="AA81" s="24" t="str">
        <f>IFERROR(N81*Khasra!$P$1/$N$3,"")</f>
        <v/>
      </c>
      <c r="AN81" s="34" t="str" cm="1">
        <f t="array" ref="AN81">IFERROR([1]!CalculateHyphenString(AD81),"")</f>
        <v/>
      </c>
      <c r="AO81" s="34" t="str" cm="1">
        <f t="array" ref="AO81">IFERROR([1]!CalculateHyphenString(AE81),"")</f>
        <v/>
      </c>
      <c r="AP81" s="34" t="str" cm="1">
        <f t="array" ref="AP81">IFERROR([1]!CalculateHyphenString(AF81),"")</f>
        <v/>
      </c>
    </row>
    <row r="82" spans="14:42" x14ac:dyDescent="0.6">
      <c r="N82" s="40" t="str" cm="1">
        <f t="array" ref="N82">IFERROR([1]!CalculateHyphenString(H82),"")</f>
        <v/>
      </c>
      <c r="O82" s="33"/>
      <c r="P82" s="24" t="str" cm="1">
        <f t="array" ref="P82">IFERROR([2]!FeetConvert(Y82),"")</f>
        <v>0-0-0</v>
      </c>
      <c r="Q82" s="24" t="str" cm="1">
        <f t="array" ref="Q82">IFERROR([2]!FeetConvert(Z82),"")</f>
        <v/>
      </c>
      <c r="R82" s="24" t="str" cm="1">
        <f t="array" ref="R82">IFERROR([2]!FeetConvert(AA82),"")</f>
        <v/>
      </c>
      <c r="S82" s="24" t="s">
        <v>215</v>
      </c>
      <c r="T82" s="24" t="s">
        <v>215</v>
      </c>
      <c r="U82" s="24" t="s">
        <v>215</v>
      </c>
      <c r="V82" s="24" t="str">
        <f t="shared" si="5"/>
        <v>163472</v>
      </c>
      <c r="W82" s="47" t="str">
        <f t="shared" si="6"/>
        <v/>
      </c>
      <c r="X82" s="24">
        <f t="shared" si="7"/>
        <v>0</v>
      </c>
      <c r="Y82" s="24">
        <f t="shared" si="8"/>
        <v>0</v>
      </c>
      <c r="Z82" s="24" t="str">
        <f>IFERROR(N82*Khasra!$S$1/$N$3,"")</f>
        <v/>
      </c>
      <c r="AA82" s="24" t="str">
        <f>IFERROR(N82*Khasra!$P$1/$N$3,"")</f>
        <v/>
      </c>
      <c r="AN82" s="34" t="str" cm="1">
        <f t="array" ref="AN82">IFERROR([1]!CalculateHyphenString(AD82),"")</f>
        <v/>
      </c>
      <c r="AO82" s="34" t="str" cm="1">
        <f t="array" ref="AO82">IFERROR([1]!CalculateHyphenString(AE82),"")</f>
        <v/>
      </c>
      <c r="AP82" s="34" t="str" cm="1">
        <f t="array" ref="AP82">IFERROR([1]!CalculateHyphenString(AF82),"")</f>
        <v/>
      </c>
    </row>
    <row r="83" spans="14:42" x14ac:dyDescent="0.6">
      <c r="N83" s="40" t="str" cm="1">
        <f t="array" ref="N83">IFERROR([1]!CalculateHyphenString(H83),"")</f>
        <v/>
      </c>
      <c r="O83" s="33"/>
      <c r="P83" s="24" t="str" cm="1">
        <f t="array" ref="P83">IFERROR([2]!FeetConvert(Y83),"")</f>
        <v>0-0-0</v>
      </c>
      <c r="Q83" s="24" t="str" cm="1">
        <f t="array" ref="Q83">IFERROR([2]!FeetConvert(Z83),"")</f>
        <v/>
      </c>
      <c r="R83" s="24" t="str" cm="1">
        <f t="array" ref="R83">IFERROR([2]!FeetConvert(AA83),"")</f>
        <v/>
      </c>
      <c r="S83" s="24" t="s">
        <v>215</v>
      </c>
      <c r="T83" s="24" t="s">
        <v>215</v>
      </c>
      <c r="U83" s="24" t="s">
        <v>215</v>
      </c>
      <c r="V83" s="24" t="str">
        <f t="shared" si="5"/>
        <v>163472</v>
      </c>
      <c r="W83" s="47" t="str">
        <f t="shared" si="6"/>
        <v/>
      </c>
      <c r="X83" s="24">
        <f t="shared" si="7"/>
        <v>0</v>
      </c>
      <c r="Y83" s="24">
        <f t="shared" si="8"/>
        <v>0</v>
      </c>
      <c r="Z83" s="24" t="str">
        <f>IFERROR(N83*Khasra!$S$1/$N$3,"")</f>
        <v/>
      </c>
      <c r="AA83" s="24" t="str">
        <f>IFERROR(N83*Khasra!$P$1/$N$3,"")</f>
        <v/>
      </c>
      <c r="AN83" s="34" t="str" cm="1">
        <f t="array" ref="AN83">IFERROR([1]!CalculateHyphenString(AD83),"")</f>
        <v/>
      </c>
      <c r="AO83" s="34" t="str" cm="1">
        <f t="array" ref="AO83">IFERROR([1]!CalculateHyphenString(AE83),"")</f>
        <v/>
      </c>
      <c r="AP83" s="34" t="str" cm="1">
        <f t="array" ref="AP83">IFERROR([1]!CalculateHyphenString(AF83),"")</f>
        <v/>
      </c>
    </row>
    <row r="84" spans="14:42" x14ac:dyDescent="0.6">
      <c r="N84" s="40" t="str" cm="1">
        <f t="array" ref="N84">IFERROR([1]!CalculateHyphenString(H84),"")</f>
        <v/>
      </c>
      <c r="O84" s="33"/>
      <c r="P84" s="24" t="str" cm="1">
        <f t="array" ref="P84">IFERROR([2]!FeetConvert(Y84),"")</f>
        <v>0-0-0</v>
      </c>
      <c r="Q84" s="24" t="str" cm="1">
        <f t="array" ref="Q84">IFERROR([2]!FeetConvert(Z84),"")</f>
        <v/>
      </c>
      <c r="R84" s="24" t="str" cm="1">
        <f t="array" ref="R84">IFERROR([2]!FeetConvert(AA84),"")</f>
        <v/>
      </c>
      <c r="S84" s="24" t="s">
        <v>215</v>
      </c>
      <c r="T84" s="24" t="s">
        <v>215</v>
      </c>
      <c r="U84" s="24" t="s">
        <v>215</v>
      </c>
      <c r="V84" s="24" t="str">
        <f t="shared" si="5"/>
        <v>163472</v>
      </c>
      <c r="W84" s="47" t="str">
        <f t="shared" si="6"/>
        <v/>
      </c>
      <c r="X84" s="24">
        <f t="shared" si="7"/>
        <v>0</v>
      </c>
      <c r="Y84" s="24">
        <f t="shared" si="8"/>
        <v>0</v>
      </c>
      <c r="Z84" s="24" t="str">
        <f>IFERROR(N84*Khasra!$S$1/$N$3,"")</f>
        <v/>
      </c>
      <c r="AA84" s="24" t="str">
        <f>IFERROR(N84*Khasra!$P$1/$N$3,"")</f>
        <v/>
      </c>
      <c r="AN84" s="34" t="str" cm="1">
        <f t="array" ref="AN84">IFERROR([1]!CalculateHyphenString(AD84),"")</f>
        <v/>
      </c>
      <c r="AO84" s="34" t="str" cm="1">
        <f t="array" ref="AO84">IFERROR([1]!CalculateHyphenString(AE84),"")</f>
        <v/>
      </c>
      <c r="AP84" s="34" t="str" cm="1">
        <f t="array" ref="AP84">IFERROR([1]!CalculateHyphenString(AF84),"")</f>
        <v/>
      </c>
    </row>
    <row r="85" spans="14:42" x14ac:dyDescent="0.6">
      <c r="N85" s="40" t="str" cm="1">
        <f t="array" ref="N85">IFERROR([1]!CalculateHyphenString(H85),"")</f>
        <v/>
      </c>
      <c r="O85" s="33"/>
      <c r="P85" s="24" t="str" cm="1">
        <f t="array" ref="P85">IFERROR([2]!FeetConvert(Y85),"")</f>
        <v>0-0-0</v>
      </c>
      <c r="Q85" s="24" t="str" cm="1">
        <f t="array" ref="Q85">IFERROR([2]!FeetConvert(Z85),"")</f>
        <v/>
      </c>
      <c r="R85" s="24" t="str" cm="1">
        <f t="array" ref="R85">IFERROR([2]!FeetConvert(AA85),"")</f>
        <v/>
      </c>
      <c r="S85" s="24" t="s">
        <v>215</v>
      </c>
      <c r="T85" s="24" t="s">
        <v>215</v>
      </c>
      <c r="U85" s="24" t="s">
        <v>215</v>
      </c>
      <c r="V85" s="24" t="str">
        <f t="shared" si="5"/>
        <v>163472</v>
      </c>
      <c r="W85" s="47" t="str">
        <f t="shared" si="6"/>
        <v/>
      </c>
      <c r="X85" s="24">
        <f t="shared" si="7"/>
        <v>0</v>
      </c>
      <c r="Y85" s="24">
        <f t="shared" si="8"/>
        <v>0</v>
      </c>
      <c r="Z85" s="24" t="str">
        <f>IFERROR(N85*Khasra!$S$1/$N$3,"")</f>
        <v/>
      </c>
      <c r="AA85" s="24" t="str">
        <f>IFERROR(N85*Khasra!$P$1/$N$3,"")</f>
        <v/>
      </c>
      <c r="AN85" s="34" t="str" cm="1">
        <f t="array" ref="AN85">IFERROR([1]!CalculateHyphenString(AD85),"")</f>
        <v/>
      </c>
      <c r="AO85" s="34" t="str" cm="1">
        <f t="array" ref="AO85">IFERROR([1]!CalculateHyphenString(AE85),"")</f>
        <v/>
      </c>
      <c r="AP85" s="34" t="str" cm="1">
        <f t="array" ref="AP85">IFERROR([1]!CalculateHyphenString(AF85),"")</f>
        <v/>
      </c>
    </row>
    <row r="86" spans="14:42" x14ac:dyDescent="0.6">
      <c r="N86" s="40" t="str" cm="1">
        <f t="array" ref="N86">IFERROR([1]!CalculateHyphenString(H86),"")</f>
        <v/>
      </c>
      <c r="O86" s="33"/>
      <c r="P86" s="24" t="str" cm="1">
        <f t="array" ref="P86">IFERROR([2]!FeetConvert(Y86),"")</f>
        <v>0-0-0</v>
      </c>
      <c r="Q86" s="24" t="str" cm="1">
        <f t="array" ref="Q86">IFERROR([2]!FeetConvert(Z86),"")</f>
        <v/>
      </c>
      <c r="R86" s="24" t="str" cm="1">
        <f t="array" ref="R86">IFERROR([2]!FeetConvert(AA86),"")</f>
        <v/>
      </c>
      <c r="S86" s="24" t="s">
        <v>215</v>
      </c>
      <c r="T86" s="24" t="s">
        <v>215</v>
      </c>
      <c r="U86" s="24" t="s">
        <v>215</v>
      </c>
      <c r="V86" s="24" t="str">
        <f t="shared" si="5"/>
        <v>163472</v>
      </c>
      <c r="W86" s="47" t="str">
        <f t="shared" si="6"/>
        <v/>
      </c>
      <c r="X86" s="24">
        <f t="shared" si="7"/>
        <v>0</v>
      </c>
      <c r="Y86" s="24">
        <f t="shared" si="8"/>
        <v>0</v>
      </c>
      <c r="Z86" s="24" t="str">
        <f>IFERROR(N86*Khasra!$S$1/$N$3,"")</f>
        <v/>
      </c>
      <c r="AA86" s="24" t="str">
        <f>IFERROR(N86*Khasra!$P$1/$N$3,"")</f>
        <v/>
      </c>
      <c r="AN86" s="34" t="str" cm="1">
        <f t="array" ref="AN86">IFERROR([1]!CalculateHyphenString(AD86),"")</f>
        <v/>
      </c>
      <c r="AO86" s="34" t="str" cm="1">
        <f t="array" ref="AO86">IFERROR([1]!CalculateHyphenString(AE86),"")</f>
        <v/>
      </c>
      <c r="AP86" s="34" t="str" cm="1">
        <f t="array" ref="AP86">IFERROR([1]!CalculateHyphenString(AF86),"")</f>
        <v/>
      </c>
    </row>
    <row r="87" spans="14:42" x14ac:dyDescent="0.6">
      <c r="N87" s="40" t="str" cm="1">
        <f t="array" ref="N87">IFERROR([1]!CalculateHyphenString(H87),"")</f>
        <v/>
      </c>
      <c r="O87" s="33"/>
      <c r="P87" s="24" t="str" cm="1">
        <f t="array" ref="P87">IFERROR([2]!FeetConvert(Y87),"")</f>
        <v>0-0-0</v>
      </c>
      <c r="Q87" s="24" t="str" cm="1">
        <f t="array" ref="Q87">IFERROR([2]!FeetConvert(Z87),"")</f>
        <v/>
      </c>
      <c r="R87" s="24" t="str" cm="1">
        <f t="array" ref="R87">IFERROR([2]!FeetConvert(AA87),"")</f>
        <v/>
      </c>
      <c r="S87" s="24" t="s">
        <v>215</v>
      </c>
      <c r="T87" s="24" t="s">
        <v>215</v>
      </c>
      <c r="U87" s="24" t="s">
        <v>215</v>
      </c>
      <c r="V87" s="24" t="str">
        <f t="shared" si="5"/>
        <v>163472</v>
      </c>
      <c r="W87" s="47" t="str">
        <f t="shared" si="6"/>
        <v/>
      </c>
      <c r="X87" s="24">
        <f t="shared" si="7"/>
        <v>0</v>
      </c>
      <c r="Y87" s="24">
        <f t="shared" si="8"/>
        <v>0</v>
      </c>
      <c r="Z87" s="24" t="str">
        <f>IFERROR(N87*Khasra!$S$1/$N$3,"")</f>
        <v/>
      </c>
      <c r="AA87" s="24" t="str">
        <f>IFERROR(N87*Khasra!$P$1/$N$3,"")</f>
        <v/>
      </c>
      <c r="AN87" s="34" t="str" cm="1">
        <f t="array" ref="AN87">IFERROR([1]!CalculateHyphenString(AD87),"")</f>
        <v/>
      </c>
      <c r="AO87" s="34" t="str" cm="1">
        <f t="array" ref="AO87">IFERROR([1]!CalculateHyphenString(AE87),"")</f>
        <v/>
      </c>
      <c r="AP87" s="34" t="str" cm="1">
        <f t="array" ref="AP87">IFERROR([1]!CalculateHyphenString(AF87),"")</f>
        <v/>
      </c>
    </row>
    <row r="88" spans="14:42" x14ac:dyDescent="0.6">
      <c r="N88" s="40" t="str" cm="1">
        <f t="array" ref="N88">IFERROR([1]!CalculateHyphenString(H88),"")</f>
        <v/>
      </c>
      <c r="O88" s="33"/>
      <c r="P88" s="24" t="str" cm="1">
        <f t="array" ref="P88">IFERROR([2]!FeetConvert(Y88),"")</f>
        <v>0-0-0</v>
      </c>
      <c r="Q88" s="24" t="str" cm="1">
        <f t="array" ref="Q88">IFERROR([2]!FeetConvert(Z88),"")</f>
        <v/>
      </c>
      <c r="R88" s="24" t="str" cm="1">
        <f t="array" ref="R88">IFERROR([2]!FeetConvert(AA88),"")</f>
        <v/>
      </c>
      <c r="S88" s="24" t="s">
        <v>215</v>
      </c>
      <c r="T88" s="24" t="s">
        <v>215</v>
      </c>
      <c r="U88" s="24" t="s">
        <v>215</v>
      </c>
      <c r="V88" s="24" t="str">
        <f t="shared" si="5"/>
        <v>163472</v>
      </c>
      <c r="W88" s="47" t="str">
        <f t="shared" si="6"/>
        <v/>
      </c>
      <c r="X88" s="24">
        <f t="shared" si="7"/>
        <v>0</v>
      </c>
      <c r="Y88" s="24">
        <f t="shared" si="8"/>
        <v>0</v>
      </c>
      <c r="Z88" s="24" t="str">
        <f>IFERROR(N88*Khasra!$S$1/$N$3,"")</f>
        <v/>
      </c>
      <c r="AA88" s="24" t="str">
        <f>IFERROR(N88*Khasra!$P$1/$N$3,"")</f>
        <v/>
      </c>
      <c r="AN88" s="34" t="str" cm="1">
        <f t="array" ref="AN88">IFERROR([1]!CalculateHyphenString(AD88),"")</f>
        <v/>
      </c>
      <c r="AO88" s="34" t="str" cm="1">
        <f t="array" ref="AO88">IFERROR([1]!CalculateHyphenString(AE88),"")</f>
        <v/>
      </c>
      <c r="AP88" s="34" t="str" cm="1">
        <f t="array" ref="AP88">IFERROR([1]!CalculateHyphenString(AF88),"")</f>
        <v/>
      </c>
    </row>
    <row r="89" spans="14:42" x14ac:dyDescent="0.6">
      <c r="N89" s="40" t="str" cm="1">
        <f t="array" ref="N89">IFERROR([1]!CalculateHyphenString(H89),"")</f>
        <v/>
      </c>
      <c r="O89" s="33"/>
      <c r="P89" s="24" t="str" cm="1">
        <f t="array" ref="P89">IFERROR([2]!FeetConvert(Y89),"")</f>
        <v>0-0-0</v>
      </c>
      <c r="Q89" s="24" t="str" cm="1">
        <f t="array" ref="Q89">IFERROR([2]!FeetConvert(Z89),"")</f>
        <v/>
      </c>
      <c r="R89" s="24" t="str" cm="1">
        <f t="array" ref="R89">IFERROR([2]!FeetConvert(AA89),"")</f>
        <v/>
      </c>
      <c r="S89" s="24" t="s">
        <v>215</v>
      </c>
      <c r="T89" s="24" t="s">
        <v>215</v>
      </c>
      <c r="U89" s="24" t="s">
        <v>215</v>
      </c>
      <c r="V89" s="24" t="str">
        <f t="shared" si="5"/>
        <v>163472</v>
      </c>
      <c r="W89" s="47" t="str">
        <f t="shared" si="6"/>
        <v/>
      </c>
      <c r="X89" s="24">
        <f t="shared" si="7"/>
        <v>0</v>
      </c>
      <c r="Y89" s="24">
        <f t="shared" si="8"/>
        <v>0</v>
      </c>
      <c r="Z89" s="24" t="str">
        <f>IFERROR(N89*Khasra!$S$1/$N$3,"")</f>
        <v/>
      </c>
      <c r="AA89" s="24" t="str">
        <f>IFERROR(N89*Khasra!$P$1/$N$3,"")</f>
        <v/>
      </c>
      <c r="AN89" s="34" t="str" cm="1">
        <f t="array" ref="AN89">IFERROR([1]!CalculateHyphenString(AD89),"")</f>
        <v/>
      </c>
      <c r="AO89" s="34" t="str" cm="1">
        <f t="array" ref="AO89">IFERROR([1]!CalculateHyphenString(AE89),"")</f>
        <v/>
      </c>
      <c r="AP89" s="34" t="str" cm="1">
        <f t="array" ref="AP89">IFERROR([1]!CalculateHyphenString(AF89),"")</f>
        <v/>
      </c>
    </row>
    <row r="90" spans="14:42" x14ac:dyDescent="0.6">
      <c r="N90" s="40" t="str" cm="1">
        <f t="array" ref="N90">IFERROR([1]!CalculateHyphenString(H90),"")</f>
        <v/>
      </c>
      <c r="O90" s="33"/>
      <c r="P90" s="24" t="str" cm="1">
        <f t="array" ref="P90">IFERROR([2]!FeetConvert(Y90),"")</f>
        <v>0-0-0</v>
      </c>
      <c r="Q90" s="24" t="str" cm="1">
        <f t="array" ref="Q90">IFERROR([2]!FeetConvert(Z90),"")</f>
        <v/>
      </c>
      <c r="R90" s="24" t="str" cm="1">
        <f t="array" ref="R90">IFERROR([2]!FeetConvert(AA90),"")</f>
        <v/>
      </c>
      <c r="S90" s="24" t="s">
        <v>215</v>
      </c>
      <c r="T90" s="24" t="s">
        <v>215</v>
      </c>
      <c r="U90" s="24" t="s">
        <v>215</v>
      </c>
      <c r="V90" s="24" t="str">
        <f t="shared" si="5"/>
        <v>163472</v>
      </c>
      <c r="W90" s="47" t="str">
        <f t="shared" si="6"/>
        <v/>
      </c>
      <c r="X90" s="24">
        <f t="shared" si="7"/>
        <v>0</v>
      </c>
      <c r="Y90" s="24">
        <f t="shared" si="8"/>
        <v>0</v>
      </c>
      <c r="Z90" s="24" t="str">
        <f>IFERROR(N90*Khasra!$S$1/$N$3,"")</f>
        <v/>
      </c>
      <c r="AA90" s="24" t="str">
        <f>IFERROR(N90*Khasra!$P$1/$N$3,"")</f>
        <v/>
      </c>
      <c r="AN90" s="34" t="str" cm="1">
        <f t="array" ref="AN90">IFERROR([1]!CalculateHyphenString(AD90),"")</f>
        <v/>
      </c>
      <c r="AO90" s="34" t="str" cm="1">
        <f t="array" ref="AO90">IFERROR([1]!CalculateHyphenString(AE90),"")</f>
        <v/>
      </c>
      <c r="AP90" s="34" t="str" cm="1">
        <f t="array" ref="AP90">IFERROR([1]!CalculateHyphenString(AF90),"")</f>
        <v/>
      </c>
    </row>
    <row r="91" spans="14:42" x14ac:dyDescent="0.6">
      <c r="N91" s="40" t="str" cm="1">
        <f t="array" ref="N91">IFERROR([1]!CalculateHyphenString(H91),"")</f>
        <v/>
      </c>
      <c r="O91" s="33"/>
      <c r="P91" s="24" t="str" cm="1">
        <f t="array" ref="P91">IFERROR([2]!FeetConvert(Y91),"")</f>
        <v>0-0-0</v>
      </c>
      <c r="Q91" s="24" t="str" cm="1">
        <f t="array" ref="Q91">IFERROR([2]!FeetConvert(Z91),"")</f>
        <v/>
      </c>
      <c r="R91" s="24" t="str" cm="1">
        <f t="array" ref="R91">IFERROR([2]!FeetConvert(AA91),"")</f>
        <v/>
      </c>
      <c r="S91" s="24" t="s">
        <v>215</v>
      </c>
      <c r="T91" s="24" t="s">
        <v>215</v>
      </c>
      <c r="U91" s="24" t="s">
        <v>215</v>
      </c>
      <c r="V91" s="24" t="str">
        <f t="shared" si="5"/>
        <v>163472</v>
      </c>
      <c r="W91" s="47" t="str">
        <f t="shared" si="6"/>
        <v/>
      </c>
      <c r="X91" s="24">
        <f t="shared" si="7"/>
        <v>0</v>
      </c>
      <c r="Y91" s="24">
        <f t="shared" si="8"/>
        <v>0</v>
      </c>
      <c r="Z91" s="24" t="str">
        <f>IFERROR(N91*Khasra!$S$1/$N$3,"")</f>
        <v/>
      </c>
      <c r="AA91" s="24" t="str">
        <f>IFERROR(N91*Khasra!$P$1/$N$3,"")</f>
        <v/>
      </c>
      <c r="AN91" s="34" t="str" cm="1">
        <f t="array" ref="AN91">IFERROR([1]!CalculateHyphenString(AD91),"")</f>
        <v/>
      </c>
      <c r="AO91" s="34" t="str" cm="1">
        <f t="array" ref="AO91">IFERROR([1]!CalculateHyphenString(AE91),"")</f>
        <v/>
      </c>
      <c r="AP91" s="34" t="str" cm="1">
        <f t="array" ref="AP91">IFERROR([1]!CalculateHyphenString(AF91),"")</f>
        <v/>
      </c>
    </row>
    <row r="92" spans="14:42" x14ac:dyDescent="0.6">
      <c r="N92" s="40" t="str" cm="1">
        <f t="array" ref="N92">IFERROR([1]!CalculateHyphenString(H92),"")</f>
        <v/>
      </c>
      <c r="O92" s="33"/>
      <c r="P92" s="24" t="str" cm="1">
        <f t="array" ref="P92">IFERROR([2]!FeetConvert(Y92),"")</f>
        <v>0-0-0</v>
      </c>
      <c r="Q92" s="24" t="str" cm="1">
        <f t="array" ref="Q92">IFERROR([2]!FeetConvert(Z92),"")</f>
        <v/>
      </c>
      <c r="R92" s="24" t="str" cm="1">
        <f t="array" ref="R92">IFERROR([2]!FeetConvert(AA92),"")</f>
        <v/>
      </c>
      <c r="S92" s="24" t="s">
        <v>215</v>
      </c>
      <c r="T92" s="24" t="s">
        <v>215</v>
      </c>
      <c r="U92" s="24" t="s">
        <v>215</v>
      </c>
      <c r="V92" s="24" t="str">
        <f t="shared" si="5"/>
        <v>163472</v>
      </c>
      <c r="W92" s="47" t="str">
        <f t="shared" si="6"/>
        <v/>
      </c>
      <c r="X92" s="24">
        <f t="shared" si="7"/>
        <v>0</v>
      </c>
      <c r="Y92" s="24">
        <f t="shared" si="8"/>
        <v>0</v>
      </c>
      <c r="Z92" s="24" t="str">
        <f>IFERROR(N92*Khasra!$S$1/$N$3,"")</f>
        <v/>
      </c>
      <c r="AA92" s="24" t="str">
        <f>IFERROR(N92*Khasra!$P$1/$N$3,"")</f>
        <v/>
      </c>
      <c r="AN92" s="34" t="str" cm="1">
        <f t="array" ref="AN92">IFERROR([1]!CalculateHyphenString(AD92),"")</f>
        <v/>
      </c>
      <c r="AO92" s="34" t="str" cm="1">
        <f t="array" ref="AO92">IFERROR([1]!CalculateHyphenString(AE92),"")</f>
        <v/>
      </c>
      <c r="AP92" s="34" t="str" cm="1">
        <f t="array" ref="AP92">IFERROR([1]!CalculateHyphenString(AF92),"")</f>
        <v/>
      </c>
    </row>
    <row r="93" spans="14:42" x14ac:dyDescent="0.6">
      <c r="N93" s="40" t="str" cm="1">
        <f t="array" ref="N93">IFERROR([1]!CalculateHyphenString(H93),"")</f>
        <v/>
      </c>
      <c r="O93" s="33"/>
      <c r="P93" s="24" t="str" cm="1">
        <f t="array" ref="P93">IFERROR([2]!FeetConvert(Y93),"")</f>
        <v>0-0-0</v>
      </c>
      <c r="Q93" s="24" t="str" cm="1">
        <f t="array" ref="Q93">IFERROR([2]!FeetConvert(Z93),"")</f>
        <v/>
      </c>
      <c r="R93" s="24" t="str" cm="1">
        <f t="array" ref="R93">IFERROR([2]!FeetConvert(AA93),"")</f>
        <v/>
      </c>
      <c r="S93" s="24" t="s">
        <v>215</v>
      </c>
      <c r="T93" s="24" t="s">
        <v>215</v>
      </c>
      <c r="U93" s="24" t="s">
        <v>215</v>
      </c>
      <c r="V93" s="24" t="str">
        <f t="shared" si="5"/>
        <v>163472</v>
      </c>
      <c r="W93" s="47" t="str">
        <f t="shared" si="6"/>
        <v/>
      </c>
      <c r="X93" s="24">
        <f t="shared" si="7"/>
        <v>0</v>
      </c>
      <c r="Y93" s="24">
        <f t="shared" si="8"/>
        <v>0</v>
      </c>
      <c r="Z93" s="24" t="str">
        <f>IFERROR(N93*Khasra!$S$1/$N$3,"")</f>
        <v/>
      </c>
      <c r="AA93" s="24" t="str">
        <f>IFERROR(N93*Khasra!$P$1/$N$3,"")</f>
        <v/>
      </c>
      <c r="AN93" s="34" t="str" cm="1">
        <f t="array" ref="AN93">IFERROR([1]!CalculateHyphenString(AD93),"")</f>
        <v/>
      </c>
      <c r="AO93" s="34" t="str" cm="1">
        <f t="array" ref="AO93">IFERROR([1]!CalculateHyphenString(AE93),"")</f>
        <v/>
      </c>
      <c r="AP93" s="34" t="str" cm="1">
        <f t="array" ref="AP93">IFERROR([1]!CalculateHyphenString(AF93),"")</f>
        <v/>
      </c>
    </row>
    <row r="94" spans="14:42" x14ac:dyDescent="0.6">
      <c r="N94" s="40" t="str" cm="1">
        <f t="array" ref="N94">IFERROR([1]!CalculateHyphenString(H94),"")</f>
        <v/>
      </c>
      <c r="O94" s="33"/>
      <c r="P94" s="24" t="str" cm="1">
        <f t="array" ref="P94">IFERROR([2]!FeetConvert(Y94),"")</f>
        <v>0-0-0</v>
      </c>
      <c r="Q94" s="24" t="str" cm="1">
        <f t="array" ref="Q94">IFERROR([2]!FeetConvert(Z94),"")</f>
        <v/>
      </c>
      <c r="R94" s="24" t="str" cm="1">
        <f t="array" ref="R94">IFERROR([2]!FeetConvert(AA94),"")</f>
        <v/>
      </c>
      <c r="S94" s="24" t="s">
        <v>215</v>
      </c>
      <c r="T94" s="24" t="s">
        <v>215</v>
      </c>
      <c r="U94" s="24" t="s">
        <v>215</v>
      </c>
      <c r="V94" s="24" t="str">
        <f t="shared" si="5"/>
        <v>163472</v>
      </c>
      <c r="W94" s="47" t="str">
        <f t="shared" si="6"/>
        <v/>
      </c>
      <c r="X94" s="24">
        <f t="shared" si="7"/>
        <v>0</v>
      </c>
      <c r="Y94" s="24">
        <f t="shared" si="8"/>
        <v>0</v>
      </c>
      <c r="Z94" s="24" t="str">
        <f>IFERROR(N94*Khasra!$S$1/$N$3,"")</f>
        <v/>
      </c>
      <c r="AA94" s="24" t="str">
        <f>IFERROR(N94*Khasra!$P$1/$N$3,"")</f>
        <v/>
      </c>
      <c r="AN94" s="34" t="str" cm="1">
        <f t="array" ref="AN94">IFERROR([1]!CalculateHyphenString(AD94),"")</f>
        <v/>
      </c>
      <c r="AO94" s="34" t="str" cm="1">
        <f t="array" ref="AO94">IFERROR([1]!CalculateHyphenString(AE94),"")</f>
        <v/>
      </c>
      <c r="AP94" s="34" t="str" cm="1">
        <f t="array" ref="AP94">IFERROR([1]!CalculateHyphenString(AF94),"")</f>
        <v/>
      </c>
    </row>
    <row r="95" spans="14:42" x14ac:dyDescent="0.6">
      <c r="N95" s="40" t="str" cm="1">
        <f t="array" ref="N95">IFERROR([1]!CalculateHyphenString(H95),"")</f>
        <v/>
      </c>
      <c r="O95" s="33"/>
      <c r="P95" s="24" t="str" cm="1">
        <f t="array" ref="P95">IFERROR([2]!FeetConvert(Y95),"")</f>
        <v>0-0-0</v>
      </c>
      <c r="Q95" s="24" t="str" cm="1">
        <f t="array" ref="Q95">IFERROR([2]!FeetConvert(Z95),"")</f>
        <v/>
      </c>
      <c r="R95" s="24" t="str" cm="1">
        <f t="array" ref="R95">IFERROR([2]!FeetConvert(AA95),"")</f>
        <v/>
      </c>
      <c r="S95" s="24" t="s">
        <v>215</v>
      </c>
      <c r="T95" s="24" t="s">
        <v>215</v>
      </c>
      <c r="U95" s="24" t="s">
        <v>215</v>
      </c>
      <c r="V95" s="24" t="str">
        <f t="shared" si="5"/>
        <v>163472</v>
      </c>
      <c r="W95" s="47" t="str">
        <f t="shared" si="6"/>
        <v/>
      </c>
      <c r="X95" s="24">
        <f t="shared" si="7"/>
        <v>0</v>
      </c>
      <c r="Y95" s="24">
        <f t="shared" si="8"/>
        <v>0</v>
      </c>
      <c r="Z95" s="24" t="str">
        <f>IFERROR(N95*Khasra!$S$1/$N$3,"")</f>
        <v/>
      </c>
      <c r="AA95" s="24" t="str">
        <f>IFERROR(N95*Khasra!$P$1/$N$3,"")</f>
        <v/>
      </c>
      <c r="AN95" s="34" t="str" cm="1">
        <f t="array" ref="AN95">IFERROR([1]!CalculateHyphenString(AD95),"")</f>
        <v/>
      </c>
      <c r="AO95" s="34" t="str" cm="1">
        <f t="array" ref="AO95">IFERROR([1]!CalculateHyphenString(AE95),"")</f>
        <v/>
      </c>
      <c r="AP95" s="34" t="str" cm="1">
        <f t="array" ref="AP95">IFERROR([1]!CalculateHyphenString(AF95),"")</f>
        <v/>
      </c>
    </row>
    <row r="96" spans="14:42" x14ac:dyDescent="0.6">
      <c r="N96" s="40" t="str" cm="1">
        <f t="array" ref="N96">IFERROR([1]!CalculateHyphenString(H96),"")</f>
        <v/>
      </c>
      <c r="O96" s="33"/>
      <c r="P96" s="24" t="str" cm="1">
        <f t="array" ref="P96">IFERROR([2]!FeetConvert(Y96),"")</f>
        <v>0-0-0</v>
      </c>
      <c r="Q96" s="24" t="str" cm="1">
        <f t="array" ref="Q96">IFERROR([2]!FeetConvert(Z96),"")</f>
        <v/>
      </c>
      <c r="R96" s="24" t="str" cm="1">
        <f t="array" ref="R96">IFERROR([2]!FeetConvert(AA96),"")</f>
        <v/>
      </c>
      <c r="S96" s="24" t="s">
        <v>215</v>
      </c>
      <c r="T96" s="24" t="s">
        <v>215</v>
      </c>
      <c r="U96" s="24" t="s">
        <v>215</v>
      </c>
      <c r="V96" s="24" t="str">
        <f t="shared" si="5"/>
        <v>163472</v>
      </c>
      <c r="W96" s="47" t="str">
        <f t="shared" si="6"/>
        <v/>
      </c>
      <c r="X96" s="24">
        <f t="shared" si="7"/>
        <v>0</v>
      </c>
      <c r="Y96" s="24">
        <f t="shared" si="8"/>
        <v>0</v>
      </c>
      <c r="Z96" s="24" t="str">
        <f>IFERROR(N96*Khasra!$S$1/$N$3,"")</f>
        <v/>
      </c>
      <c r="AA96" s="24" t="str">
        <f>IFERROR(N96*Khasra!$P$1/$N$3,"")</f>
        <v/>
      </c>
      <c r="AN96" s="34" t="str" cm="1">
        <f t="array" ref="AN96">IFERROR([1]!CalculateHyphenString(AD96),"")</f>
        <v/>
      </c>
      <c r="AO96" s="34" t="str" cm="1">
        <f t="array" ref="AO96">IFERROR([1]!CalculateHyphenString(AE96),"")</f>
        <v/>
      </c>
      <c r="AP96" s="34" t="str" cm="1">
        <f t="array" ref="AP96">IFERROR([1]!CalculateHyphenString(AF96),"")</f>
        <v/>
      </c>
    </row>
    <row r="97" spans="14:42" x14ac:dyDescent="0.6">
      <c r="N97" s="40" t="str" cm="1">
        <f t="array" ref="N97">IFERROR([1]!CalculateHyphenString(H97),"")</f>
        <v/>
      </c>
      <c r="O97" s="33"/>
      <c r="P97" s="24" t="str" cm="1">
        <f t="array" ref="P97">IFERROR([2]!FeetConvert(Y97),"")</f>
        <v>0-0-0</v>
      </c>
      <c r="Q97" s="24" t="str" cm="1">
        <f t="array" ref="Q97">IFERROR([2]!FeetConvert(Z97),"")</f>
        <v/>
      </c>
      <c r="R97" s="24" t="str" cm="1">
        <f t="array" ref="R97">IFERROR([2]!FeetConvert(AA97),"")</f>
        <v/>
      </c>
      <c r="S97" s="24" t="s">
        <v>215</v>
      </c>
      <c r="T97" s="24" t="s">
        <v>215</v>
      </c>
      <c r="U97" s="24" t="s">
        <v>215</v>
      </c>
      <c r="V97" s="24" t="str">
        <f t="shared" si="5"/>
        <v>163472</v>
      </c>
      <c r="W97" s="47" t="str">
        <f t="shared" si="6"/>
        <v/>
      </c>
      <c r="X97" s="24">
        <f t="shared" si="7"/>
        <v>0</v>
      </c>
      <c r="Y97" s="24">
        <f t="shared" si="8"/>
        <v>0</v>
      </c>
      <c r="Z97" s="24" t="str">
        <f>IFERROR(N97*Khasra!$S$1/$N$3,"")</f>
        <v/>
      </c>
      <c r="AA97" s="24" t="str">
        <f>IFERROR(N97*Khasra!$P$1/$N$3,"")</f>
        <v/>
      </c>
      <c r="AN97" s="34" t="str" cm="1">
        <f t="array" ref="AN97">IFERROR([1]!CalculateHyphenString(AD97),"")</f>
        <v/>
      </c>
      <c r="AO97" s="34" t="str" cm="1">
        <f t="array" ref="AO97">IFERROR([1]!CalculateHyphenString(AE97),"")</f>
        <v/>
      </c>
      <c r="AP97" s="34" t="str" cm="1">
        <f t="array" ref="AP97">IFERROR([1]!CalculateHyphenString(AF97),"")</f>
        <v/>
      </c>
    </row>
    <row r="98" spans="14:42" x14ac:dyDescent="0.6">
      <c r="N98" s="40" t="str" cm="1">
        <f t="array" ref="N98">IFERROR([1]!CalculateHyphenString(H98),"")</f>
        <v/>
      </c>
      <c r="O98" s="33"/>
      <c r="P98" s="24" t="str" cm="1">
        <f t="array" ref="P98">IFERROR([2]!FeetConvert(Y98),"")</f>
        <v>0-0-0</v>
      </c>
      <c r="Q98" s="24" t="str" cm="1">
        <f t="array" ref="Q98">IFERROR([2]!FeetConvert(Z98),"")</f>
        <v/>
      </c>
      <c r="R98" s="24" t="str" cm="1">
        <f t="array" ref="R98">IFERROR([2]!FeetConvert(AA98),"")</f>
        <v/>
      </c>
      <c r="S98" s="24" t="s">
        <v>215</v>
      </c>
      <c r="T98" s="24" t="s">
        <v>215</v>
      </c>
      <c r="U98" s="24" t="s">
        <v>215</v>
      </c>
      <c r="V98" s="24" t="str">
        <f t="shared" si="5"/>
        <v>163472</v>
      </c>
      <c r="W98" s="47" t="str">
        <f t="shared" si="6"/>
        <v/>
      </c>
      <c r="X98" s="24">
        <f t="shared" si="7"/>
        <v>0</v>
      </c>
      <c r="Y98" s="24">
        <f t="shared" si="8"/>
        <v>0</v>
      </c>
      <c r="Z98" s="24" t="str">
        <f>IFERROR(N98*Khasra!$S$1/$N$3,"")</f>
        <v/>
      </c>
      <c r="AA98" s="24" t="str">
        <f>IFERROR(N98*Khasra!$P$1/$N$3,"")</f>
        <v/>
      </c>
      <c r="AN98" s="34" t="str" cm="1">
        <f t="array" ref="AN98">IFERROR([1]!CalculateHyphenString(AD98),"")</f>
        <v/>
      </c>
      <c r="AO98" s="34" t="str" cm="1">
        <f t="array" ref="AO98">IFERROR([1]!CalculateHyphenString(AE98),"")</f>
        <v/>
      </c>
      <c r="AP98" s="34" t="str" cm="1">
        <f t="array" ref="AP98">IFERROR([1]!CalculateHyphenString(AF98),"")</f>
        <v/>
      </c>
    </row>
    <row r="99" spans="14:42" x14ac:dyDescent="0.6">
      <c r="N99" s="40" t="str" cm="1">
        <f t="array" ref="N99">IFERROR([1]!CalculateHyphenString(H99),"")</f>
        <v/>
      </c>
      <c r="O99" s="33"/>
      <c r="P99" s="24" t="str" cm="1">
        <f t="array" ref="P99">IFERROR([2]!FeetConvert(Y99),"")</f>
        <v>0-0-0</v>
      </c>
      <c r="Q99" s="24" t="str" cm="1">
        <f t="array" ref="Q99">IFERROR([2]!FeetConvert(Z99),"")</f>
        <v/>
      </c>
      <c r="R99" s="24" t="str" cm="1">
        <f t="array" ref="R99">IFERROR([2]!FeetConvert(AA99),"")</f>
        <v/>
      </c>
      <c r="S99" s="24" t="s">
        <v>215</v>
      </c>
      <c r="T99" s="24" t="s">
        <v>215</v>
      </c>
      <c r="U99" s="24" t="s">
        <v>215</v>
      </c>
      <c r="V99" s="24" t="str">
        <f t="shared" si="5"/>
        <v>163472</v>
      </c>
      <c r="W99" s="47" t="str">
        <f t="shared" si="6"/>
        <v/>
      </c>
      <c r="X99" s="24">
        <f t="shared" si="7"/>
        <v>0</v>
      </c>
      <c r="Y99" s="24">
        <f t="shared" si="8"/>
        <v>0</v>
      </c>
      <c r="Z99" s="24" t="str">
        <f>IFERROR(N99*Khasra!$S$1/$N$3,"")</f>
        <v/>
      </c>
      <c r="AA99" s="24" t="str">
        <f>IFERROR(N99*Khasra!$P$1/$N$3,"")</f>
        <v/>
      </c>
      <c r="AN99" s="34" t="str" cm="1">
        <f t="array" ref="AN99">IFERROR([1]!CalculateHyphenString(AD99),"")</f>
        <v/>
      </c>
      <c r="AO99" s="34" t="str" cm="1">
        <f t="array" ref="AO99">IFERROR([1]!CalculateHyphenString(AE99),"")</f>
        <v/>
      </c>
      <c r="AP99" s="34" t="str" cm="1">
        <f t="array" ref="AP99">IFERROR([1]!CalculateHyphenString(AF99),"")</f>
        <v/>
      </c>
    </row>
    <row r="100" spans="14:42" x14ac:dyDescent="0.6">
      <c r="N100" s="40" t="str" cm="1">
        <f t="array" ref="N100">IFERROR([1]!CalculateHyphenString(H100),"")</f>
        <v/>
      </c>
      <c r="O100" s="33"/>
      <c r="P100" s="24" t="str" cm="1">
        <f t="array" ref="P100">IFERROR([2]!FeetConvert(Y100),"")</f>
        <v>0-0-0</v>
      </c>
      <c r="Q100" s="24" t="str" cm="1">
        <f t="array" ref="Q100">IFERROR([2]!FeetConvert(Z100),"")</f>
        <v/>
      </c>
      <c r="R100" s="24" t="str" cm="1">
        <f t="array" ref="R100">IFERROR([2]!FeetConvert(AA100),"")</f>
        <v/>
      </c>
      <c r="S100" s="24" t="s">
        <v>215</v>
      </c>
      <c r="T100" s="24" t="s">
        <v>215</v>
      </c>
      <c r="U100" s="24" t="s">
        <v>215</v>
      </c>
      <c r="V100" s="24" t="str">
        <f t="shared" si="5"/>
        <v>163472</v>
      </c>
      <c r="W100" s="47" t="str">
        <f t="shared" si="6"/>
        <v/>
      </c>
      <c r="X100" s="24">
        <f t="shared" si="7"/>
        <v>0</v>
      </c>
      <c r="Y100" s="24">
        <f t="shared" si="8"/>
        <v>0</v>
      </c>
      <c r="Z100" s="24" t="str">
        <f>IFERROR(N100*Khasra!$S$1/$N$3,"")</f>
        <v/>
      </c>
      <c r="AA100" s="24" t="str">
        <f>IFERROR(N100*Khasra!$P$1/$N$3,"")</f>
        <v/>
      </c>
      <c r="AN100" s="34" t="str" cm="1">
        <f t="array" ref="AN100">IFERROR([1]!CalculateHyphenString(AD100),"")</f>
        <v/>
      </c>
      <c r="AO100" s="34" t="str" cm="1">
        <f t="array" ref="AO100">IFERROR([1]!CalculateHyphenString(AE100),"")</f>
        <v/>
      </c>
      <c r="AP100" s="34" t="str" cm="1">
        <f t="array" ref="AP100">IFERROR([1]!CalculateHyphenString(AF100),"")</f>
        <v/>
      </c>
    </row>
    <row r="101" spans="14:42" x14ac:dyDescent="0.6">
      <c r="N101" s="40" t="str" cm="1">
        <f t="array" ref="N101">IFERROR([1]!CalculateHyphenString(H101),"")</f>
        <v/>
      </c>
      <c r="O101" s="33"/>
      <c r="P101" s="24" t="str" cm="1">
        <f t="array" ref="P101">IFERROR([2]!FeetConvert(Y101),"")</f>
        <v>0-0-0</v>
      </c>
      <c r="Q101" s="24" t="str" cm="1">
        <f t="array" ref="Q101">IFERROR([2]!FeetConvert(Z101),"")</f>
        <v/>
      </c>
      <c r="R101" s="24" t="str" cm="1">
        <f t="array" ref="R101">IFERROR([2]!FeetConvert(AA101),"")</f>
        <v/>
      </c>
      <c r="S101" s="24" t="s">
        <v>215</v>
      </c>
      <c r="T101" s="24" t="s">
        <v>215</v>
      </c>
      <c r="U101" s="24" t="s">
        <v>215</v>
      </c>
      <c r="V101" s="24" t="str">
        <f t="shared" si="5"/>
        <v>163472</v>
      </c>
      <c r="W101" s="47" t="str">
        <f t="shared" si="6"/>
        <v/>
      </c>
      <c r="X101" s="24">
        <f t="shared" si="7"/>
        <v>0</v>
      </c>
      <c r="Y101" s="24">
        <f t="shared" si="8"/>
        <v>0</v>
      </c>
      <c r="Z101" s="24" t="str">
        <f>IFERROR(N101*Khasra!$S$1/$N$3,"")</f>
        <v/>
      </c>
      <c r="AA101" s="24" t="str">
        <f>IFERROR(N101*Khasra!$P$1/$N$3,"")</f>
        <v/>
      </c>
      <c r="AN101" s="34" t="str" cm="1">
        <f t="array" ref="AN101">IFERROR([1]!CalculateHyphenString(AD101),"")</f>
        <v/>
      </c>
      <c r="AO101" s="34" t="str" cm="1">
        <f t="array" ref="AO101">IFERROR([1]!CalculateHyphenString(AE101),"")</f>
        <v/>
      </c>
      <c r="AP101" s="34" t="str" cm="1">
        <f t="array" ref="AP101">IFERROR([1]!CalculateHyphenString(AF101),"")</f>
        <v/>
      </c>
    </row>
    <row r="102" spans="14:42" x14ac:dyDescent="0.6">
      <c r="N102" s="40" t="str" cm="1">
        <f t="array" ref="N102">IFERROR([1]!CalculateHyphenString(H102),"")</f>
        <v/>
      </c>
      <c r="O102" s="33"/>
      <c r="P102" s="24" t="str" cm="1">
        <f t="array" ref="P102">IFERROR([2]!FeetConvert(Y102),"")</f>
        <v>0-0-0</v>
      </c>
      <c r="Q102" s="24" t="str" cm="1">
        <f t="array" ref="Q102">IFERROR([2]!FeetConvert(Z102),"")</f>
        <v/>
      </c>
      <c r="R102" s="24" t="str" cm="1">
        <f t="array" ref="R102">IFERROR([2]!FeetConvert(AA102),"")</f>
        <v/>
      </c>
      <c r="S102" s="24" t="s">
        <v>215</v>
      </c>
      <c r="T102" s="24" t="s">
        <v>215</v>
      </c>
      <c r="U102" s="24" t="s">
        <v>215</v>
      </c>
      <c r="V102" s="24" t="str">
        <f t="shared" si="5"/>
        <v>163472</v>
      </c>
      <c r="W102" s="47" t="str">
        <f t="shared" si="6"/>
        <v/>
      </c>
      <c r="X102" s="24">
        <f t="shared" si="7"/>
        <v>0</v>
      </c>
      <c r="Y102" s="24">
        <f t="shared" si="8"/>
        <v>0</v>
      </c>
      <c r="Z102" s="24" t="str">
        <f>IFERROR(N102*Khasra!$S$1/$N$3,"")</f>
        <v/>
      </c>
      <c r="AA102" s="24" t="str">
        <f>IFERROR(N102*Khasra!$P$1/$N$3,"")</f>
        <v/>
      </c>
      <c r="AN102" s="34" t="str" cm="1">
        <f t="array" ref="AN102">IFERROR([1]!CalculateHyphenString(AD102),"")</f>
        <v/>
      </c>
      <c r="AO102" s="34" t="str" cm="1">
        <f t="array" ref="AO102">IFERROR([1]!CalculateHyphenString(AE102),"")</f>
        <v/>
      </c>
      <c r="AP102" s="34" t="str" cm="1">
        <f t="array" ref="AP102">IFERROR([1]!CalculateHyphenString(AF102),"")</f>
        <v/>
      </c>
    </row>
    <row r="103" spans="14:42" x14ac:dyDescent="0.6">
      <c r="N103" s="40" t="str" cm="1">
        <f t="array" ref="N103">IFERROR([1]!CalculateHyphenString(H103),"")</f>
        <v/>
      </c>
      <c r="O103" s="33"/>
      <c r="P103" s="24" t="str" cm="1">
        <f t="array" ref="P103">IFERROR([2]!FeetConvert(Y103),"")</f>
        <v>0-0-0</v>
      </c>
      <c r="Q103" s="24" t="str" cm="1">
        <f t="array" ref="Q103">IFERROR([2]!FeetConvert(Z103),"")</f>
        <v/>
      </c>
      <c r="R103" s="24" t="str" cm="1">
        <f t="array" ref="R103">IFERROR([2]!FeetConvert(AA103),"")</f>
        <v/>
      </c>
      <c r="S103" s="24" t="s">
        <v>215</v>
      </c>
      <c r="T103" s="24" t="s">
        <v>215</v>
      </c>
      <c r="U103" s="24" t="s">
        <v>215</v>
      </c>
      <c r="V103" s="24" t="str">
        <f t="shared" si="5"/>
        <v>163472</v>
      </c>
      <c r="W103" s="47" t="str">
        <f t="shared" si="6"/>
        <v/>
      </c>
      <c r="X103" s="24">
        <f t="shared" si="7"/>
        <v>0</v>
      </c>
      <c r="Y103" s="24">
        <f t="shared" si="8"/>
        <v>0</v>
      </c>
      <c r="Z103" s="24" t="str">
        <f>IFERROR(N103*Khasra!$S$1/$N$3,"")</f>
        <v/>
      </c>
      <c r="AA103" s="24" t="str">
        <f>IFERROR(N103*Khasra!$P$1/$N$3,"")</f>
        <v/>
      </c>
      <c r="AN103" s="34" t="str" cm="1">
        <f t="array" ref="AN103">IFERROR([1]!CalculateHyphenString(AD103),"")</f>
        <v/>
      </c>
      <c r="AO103" s="34" t="str" cm="1">
        <f t="array" ref="AO103">IFERROR([1]!CalculateHyphenString(AE103),"")</f>
        <v/>
      </c>
      <c r="AP103" s="34" t="str" cm="1">
        <f t="array" ref="AP103">IFERROR([1]!CalculateHyphenString(AF103),"")</f>
        <v/>
      </c>
    </row>
    <row r="104" spans="14:42" x14ac:dyDescent="0.6">
      <c r="N104" s="40" t="str" cm="1">
        <f t="array" ref="N104">IFERROR([1]!CalculateHyphenString(H104),"")</f>
        <v/>
      </c>
      <c r="O104" s="33"/>
      <c r="P104" s="24" t="str" cm="1">
        <f t="array" ref="P104">IFERROR([2]!FeetConvert(Y104),"")</f>
        <v>0-0-0</v>
      </c>
      <c r="Q104" s="24" t="str" cm="1">
        <f t="array" ref="Q104">IFERROR([2]!FeetConvert(Z104),"")</f>
        <v/>
      </c>
      <c r="R104" s="24" t="str" cm="1">
        <f t="array" ref="R104">IFERROR([2]!FeetConvert(AA104),"")</f>
        <v/>
      </c>
      <c r="S104" s="24" t="s">
        <v>215</v>
      </c>
      <c r="T104" s="24" t="s">
        <v>215</v>
      </c>
      <c r="U104" s="24" t="s">
        <v>215</v>
      </c>
      <c r="V104" s="24" t="str">
        <f t="shared" si="5"/>
        <v>163472</v>
      </c>
      <c r="W104" s="47" t="str">
        <f t="shared" si="6"/>
        <v/>
      </c>
      <c r="X104" s="24">
        <f t="shared" si="7"/>
        <v>0</v>
      </c>
      <c r="Y104" s="24">
        <f t="shared" si="8"/>
        <v>0</v>
      </c>
      <c r="Z104" s="24" t="str">
        <f>IFERROR(N104*Khasra!$S$1/$N$3,"")</f>
        <v/>
      </c>
      <c r="AA104" s="24" t="str">
        <f>IFERROR(N104*Khasra!$P$1/$N$3,"")</f>
        <v/>
      </c>
      <c r="AN104" s="34" t="str" cm="1">
        <f t="array" ref="AN104">IFERROR([1]!CalculateHyphenString(AD104),"")</f>
        <v/>
      </c>
      <c r="AO104" s="34" t="str" cm="1">
        <f t="array" ref="AO104">IFERROR([1]!CalculateHyphenString(AE104),"")</f>
        <v/>
      </c>
      <c r="AP104" s="34" t="str" cm="1">
        <f t="array" ref="AP104">IFERROR([1]!CalculateHyphenString(AF104),"")</f>
        <v/>
      </c>
    </row>
    <row r="105" spans="14:42" x14ac:dyDescent="0.6">
      <c r="N105" s="40" t="str" cm="1">
        <f t="array" ref="N105">IFERROR([1]!CalculateHyphenString(H105),"")</f>
        <v/>
      </c>
      <c r="O105" s="33"/>
      <c r="P105" s="24" t="str" cm="1">
        <f t="array" ref="P105">IFERROR([2]!FeetConvert(Y105),"")</f>
        <v>0-0-0</v>
      </c>
      <c r="Q105" s="24" t="str" cm="1">
        <f t="array" ref="Q105">IFERROR([2]!FeetConvert(Z105),"")</f>
        <v/>
      </c>
      <c r="R105" s="24" t="str" cm="1">
        <f t="array" ref="R105">IFERROR([2]!FeetConvert(AA105),"")</f>
        <v/>
      </c>
      <c r="S105" s="24" t="s">
        <v>215</v>
      </c>
      <c r="T105" s="24" t="s">
        <v>215</v>
      </c>
      <c r="U105" s="24" t="s">
        <v>215</v>
      </c>
      <c r="V105" s="24" t="str">
        <f t="shared" si="5"/>
        <v>163472</v>
      </c>
      <c r="W105" s="47" t="str">
        <f t="shared" si="6"/>
        <v/>
      </c>
      <c r="X105" s="24">
        <f t="shared" si="7"/>
        <v>0</v>
      </c>
      <c r="Y105" s="24">
        <f t="shared" si="8"/>
        <v>0</v>
      </c>
      <c r="Z105" s="24" t="str">
        <f>IFERROR(N105*Khasra!$S$1/$N$3,"")</f>
        <v/>
      </c>
      <c r="AA105" s="24" t="str">
        <f>IFERROR(N105*Khasra!$P$1/$N$3,"")</f>
        <v/>
      </c>
      <c r="AN105" s="34" t="str" cm="1">
        <f t="array" ref="AN105">IFERROR([1]!CalculateHyphenString(AD105),"")</f>
        <v/>
      </c>
      <c r="AO105" s="34" t="str" cm="1">
        <f t="array" ref="AO105">IFERROR([1]!CalculateHyphenString(AE105),"")</f>
        <v/>
      </c>
      <c r="AP105" s="34" t="str" cm="1">
        <f t="array" ref="AP105">IFERROR([1]!CalculateHyphenString(AF105),"")</f>
        <v/>
      </c>
    </row>
    <row r="106" spans="14:42" x14ac:dyDescent="0.6">
      <c r="N106" s="40" t="str" cm="1">
        <f t="array" ref="N106">IFERROR([1]!CalculateHyphenString(H106),"")</f>
        <v/>
      </c>
      <c r="O106" s="33"/>
      <c r="P106" s="24" t="str" cm="1">
        <f t="array" ref="P106">IFERROR([2]!FeetConvert(Y106),"")</f>
        <v>0-0-0</v>
      </c>
      <c r="Q106" s="24" t="str" cm="1">
        <f t="array" ref="Q106">IFERROR([2]!FeetConvert(Z106),"")</f>
        <v/>
      </c>
      <c r="R106" s="24" t="str" cm="1">
        <f t="array" ref="R106">IFERROR([2]!FeetConvert(AA106),"")</f>
        <v/>
      </c>
      <c r="S106" s="24" t="s">
        <v>215</v>
      </c>
      <c r="T106" s="24" t="s">
        <v>215</v>
      </c>
      <c r="U106" s="24" t="s">
        <v>215</v>
      </c>
      <c r="V106" s="24" t="str">
        <f t="shared" si="5"/>
        <v>163472</v>
      </c>
      <c r="W106" s="47" t="str">
        <f t="shared" si="6"/>
        <v/>
      </c>
      <c r="X106" s="24">
        <f t="shared" si="7"/>
        <v>0</v>
      </c>
      <c r="Y106" s="24">
        <f t="shared" si="8"/>
        <v>0</v>
      </c>
      <c r="Z106" s="24" t="str">
        <f>IFERROR(N106*Khasra!$S$1/$N$3,"")</f>
        <v/>
      </c>
      <c r="AA106" s="24" t="str">
        <f>IFERROR(N106*Khasra!$P$1/$N$3,"")</f>
        <v/>
      </c>
      <c r="AN106" s="34" t="str" cm="1">
        <f t="array" ref="AN106">IFERROR([1]!CalculateHyphenString(AD106),"")</f>
        <v/>
      </c>
      <c r="AO106" s="34" t="str" cm="1">
        <f t="array" ref="AO106">IFERROR([1]!CalculateHyphenString(AE106),"")</f>
        <v/>
      </c>
      <c r="AP106" s="34" t="str" cm="1">
        <f t="array" ref="AP106">IFERROR([1]!CalculateHyphenString(AF106),"")</f>
        <v/>
      </c>
    </row>
    <row r="107" spans="14:42" x14ac:dyDescent="0.6">
      <c r="N107" s="40" t="str" cm="1">
        <f t="array" ref="N107">IFERROR([1]!CalculateHyphenString(H107),"")</f>
        <v/>
      </c>
      <c r="O107" s="33"/>
      <c r="P107" s="24" t="str" cm="1">
        <f t="array" ref="P107">IFERROR([2]!FeetConvert(Y107),"")</f>
        <v>0-0-0</v>
      </c>
      <c r="Q107" s="24" t="str" cm="1">
        <f t="array" ref="Q107">IFERROR([2]!FeetConvert(Z107),"")</f>
        <v/>
      </c>
      <c r="R107" s="24" t="str" cm="1">
        <f t="array" ref="R107">IFERROR([2]!FeetConvert(AA107),"")</f>
        <v/>
      </c>
      <c r="S107" s="24" t="s">
        <v>215</v>
      </c>
      <c r="T107" s="24" t="s">
        <v>215</v>
      </c>
      <c r="U107" s="24" t="s">
        <v>215</v>
      </c>
      <c r="V107" s="24" t="str">
        <f t="shared" si="5"/>
        <v>163472</v>
      </c>
      <c r="W107" s="47" t="str">
        <f t="shared" si="6"/>
        <v/>
      </c>
      <c r="X107" s="24">
        <f t="shared" si="7"/>
        <v>0</v>
      </c>
      <c r="Y107" s="24">
        <f t="shared" si="8"/>
        <v>0</v>
      </c>
      <c r="Z107" s="24" t="str">
        <f>IFERROR(N107*Khasra!$S$1/$N$3,"")</f>
        <v/>
      </c>
      <c r="AA107" s="24" t="str">
        <f>IFERROR(N107*Khasra!$P$1/$N$3,"")</f>
        <v/>
      </c>
      <c r="AN107" s="34" t="str" cm="1">
        <f t="array" ref="AN107">IFERROR([1]!CalculateHyphenString(AD107),"")</f>
        <v/>
      </c>
      <c r="AO107" s="34" t="str" cm="1">
        <f t="array" ref="AO107">IFERROR([1]!CalculateHyphenString(AE107),"")</f>
        <v/>
      </c>
      <c r="AP107" s="34" t="str" cm="1">
        <f t="array" ref="AP107">IFERROR([1]!CalculateHyphenString(AF107),"")</f>
        <v/>
      </c>
    </row>
    <row r="108" spans="14:42" x14ac:dyDescent="0.6">
      <c r="N108" s="40" t="str" cm="1">
        <f t="array" ref="N108">IFERROR([1]!CalculateHyphenString(H108),"")</f>
        <v/>
      </c>
      <c r="O108" s="33"/>
      <c r="P108" s="24" t="str" cm="1">
        <f t="array" ref="P108">IFERROR([2]!FeetConvert(Y108),"")</f>
        <v>0-0-0</v>
      </c>
      <c r="Q108" s="24" t="str" cm="1">
        <f t="array" ref="Q108">IFERROR([2]!FeetConvert(Z108),"")</f>
        <v/>
      </c>
      <c r="R108" s="24" t="str" cm="1">
        <f t="array" ref="R108">IFERROR([2]!FeetConvert(AA108),"")</f>
        <v/>
      </c>
      <c r="S108" s="24" t="s">
        <v>215</v>
      </c>
      <c r="T108" s="24" t="s">
        <v>215</v>
      </c>
      <c r="U108" s="24" t="s">
        <v>215</v>
      </c>
      <c r="V108" s="24" t="str">
        <f t="shared" si="5"/>
        <v>163472</v>
      </c>
      <c r="W108" s="47" t="str">
        <f t="shared" si="6"/>
        <v/>
      </c>
      <c r="X108" s="24">
        <f t="shared" si="7"/>
        <v>0</v>
      </c>
      <c r="Y108" s="24">
        <f t="shared" si="8"/>
        <v>0</v>
      </c>
      <c r="Z108" s="24" t="str">
        <f>IFERROR(N108*Khasra!$S$1/$N$3,"")</f>
        <v/>
      </c>
      <c r="AA108" s="24" t="str">
        <f>IFERROR(N108*Khasra!$P$1/$N$3,"")</f>
        <v/>
      </c>
      <c r="AN108" s="34" t="str" cm="1">
        <f t="array" ref="AN108">IFERROR([1]!CalculateHyphenString(AD108),"")</f>
        <v/>
      </c>
      <c r="AO108" s="34" t="str" cm="1">
        <f t="array" ref="AO108">IFERROR([1]!CalculateHyphenString(AE108),"")</f>
        <v/>
      </c>
      <c r="AP108" s="34" t="str" cm="1">
        <f t="array" ref="AP108">IFERROR([1]!CalculateHyphenString(AF108),"")</f>
        <v/>
      </c>
    </row>
    <row r="109" spans="14:42" x14ac:dyDescent="0.6">
      <c r="N109" s="40" t="str" cm="1">
        <f t="array" ref="N109">IFERROR([1]!CalculateHyphenString(H109),"")</f>
        <v/>
      </c>
      <c r="O109" s="33"/>
      <c r="P109" s="24" t="str" cm="1">
        <f t="array" ref="P109">IFERROR([2]!FeetConvert(Y109),"")</f>
        <v>0-0-0</v>
      </c>
      <c r="Q109" s="24" t="str" cm="1">
        <f t="array" ref="Q109">IFERROR([2]!FeetConvert(Z109),"")</f>
        <v/>
      </c>
      <c r="R109" s="24" t="str" cm="1">
        <f t="array" ref="R109">IFERROR([2]!FeetConvert(AA109),"")</f>
        <v/>
      </c>
      <c r="S109" s="24" t="s">
        <v>215</v>
      </c>
      <c r="T109" s="24" t="s">
        <v>215</v>
      </c>
      <c r="U109" s="24" t="s">
        <v>215</v>
      </c>
      <c r="V109" s="24" t="str">
        <f t="shared" si="5"/>
        <v>163472</v>
      </c>
      <c r="W109" s="47" t="str">
        <f t="shared" si="6"/>
        <v/>
      </c>
      <c r="X109" s="24">
        <f t="shared" si="7"/>
        <v>0</v>
      </c>
      <c r="Y109" s="24">
        <f t="shared" si="8"/>
        <v>0</v>
      </c>
      <c r="Z109" s="24" t="str">
        <f>IFERROR(N109*Khasra!$S$1/$N$3,"")</f>
        <v/>
      </c>
      <c r="AA109" s="24" t="str">
        <f>IFERROR(N109*Khasra!$P$1/$N$3,"")</f>
        <v/>
      </c>
      <c r="AN109" s="34" t="str" cm="1">
        <f t="array" ref="AN109">IFERROR([1]!CalculateHyphenString(AD109),"")</f>
        <v/>
      </c>
      <c r="AO109" s="34" t="str" cm="1">
        <f t="array" ref="AO109">IFERROR([1]!CalculateHyphenString(AE109),"")</f>
        <v/>
      </c>
      <c r="AP109" s="34" t="str" cm="1">
        <f t="array" ref="AP109">IFERROR([1]!CalculateHyphenString(AF109),"")</f>
        <v/>
      </c>
    </row>
    <row r="110" spans="14:42" x14ac:dyDescent="0.6">
      <c r="N110" s="40" t="str" cm="1">
        <f t="array" ref="N110">IFERROR([1]!CalculateHyphenString(H110),"")</f>
        <v/>
      </c>
      <c r="O110" s="33"/>
      <c r="P110" s="24" t="str" cm="1">
        <f t="array" ref="P110">IFERROR([2]!FeetConvert(Y110),"")</f>
        <v>0-0-0</v>
      </c>
      <c r="Q110" s="24" t="str" cm="1">
        <f t="array" ref="Q110">IFERROR([2]!FeetConvert(Z110),"")</f>
        <v/>
      </c>
      <c r="R110" s="24" t="str" cm="1">
        <f t="array" ref="R110">IFERROR([2]!FeetConvert(AA110),"")</f>
        <v/>
      </c>
      <c r="S110" s="24" t="s">
        <v>215</v>
      </c>
      <c r="T110" s="24" t="s">
        <v>215</v>
      </c>
      <c r="U110" s="24" t="s">
        <v>215</v>
      </c>
      <c r="V110" s="24" t="str">
        <f t="shared" si="5"/>
        <v>163472</v>
      </c>
      <c r="W110" s="47" t="str">
        <f t="shared" si="6"/>
        <v/>
      </c>
      <c r="X110" s="24">
        <f t="shared" si="7"/>
        <v>0</v>
      </c>
      <c r="Y110" s="24">
        <f t="shared" si="8"/>
        <v>0</v>
      </c>
      <c r="Z110" s="24" t="str">
        <f>IFERROR(N110*Khasra!$S$1/$N$3,"")</f>
        <v/>
      </c>
      <c r="AA110" s="24" t="str">
        <f>IFERROR(N110*Khasra!$P$1/$N$3,"")</f>
        <v/>
      </c>
      <c r="AN110" s="34" t="str" cm="1">
        <f t="array" ref="AN110">IFERROR([1]!CalculateHyphenString(AD110),"")</f>
        <v/>
      </c>
      <c r="AO110" s="34" t="str" cm="1">
        <f t="array" ref="AO110">IFERROR([1]!CalculateHyphenString(AE110),"")</f>
        <v/>
      </c>
      <c r="AP110" s="34" t="str" cm="1">
        <f t="array" ref="AP110">IFERROR([1]!CalculateHyphenString(AF110),"")</f>
        <v/>
      </c>
    </row>
    <row r="111" spans="14:42" x14ac:dyDescent="0.6">
      <c r="N111" s="40" t="str" cm="1">
        <f t="array" ref="N111">IFERROR([1]!CalculateHyphenString(H111),"")</f>
        <v/>
      </c>
      <c r="O111" s="33"/>
      <c r="P111" s="24" t="str" cm="1">
        <f t="array" ref="P111">IFERROR([2]!FeetConvert(Y111),"")</f>
        <v>0-0-0</v>
      </c>
      <c r="Q111" s="24" t="str" cm="1">
        <f t="array" ref="Q111">IFERROR([2]!FeetConvert(Z111),"")</f>
        <v/>
      </c>
      <c r="R111" s="24" t="str" cm="1">
        <f t="array" ref="R111">IFERROR([2]!FeetConvert(AA111),"")</f>
        <v/>
      </c>
      <c r="S111" s="24" t="s">
        <v>215</v>
      </c>
      <c r="T111" s="24" t="s">
        <v>215</v>
      </c>
      <c r="U111" s="24" t="s">
        <v>215</v>
      </c>
      <c r="V111" s="24" t="str">
        <f t="shared" si="5"/>
        <v>163472</v>
      </c>
      <c r="W111" s="47" t="str">
        <f t="shared" si="6"/>
        <v/>
      </c>
      <c r="X111" s="24">
        <f t="shared" si="7"/>
        <v>0</v>
      </c>
      <c r="Y111" s="24">
        <f t="shared" si="8"/>
        <v>0</v>
      </c>
      <c r="Z111" s="24" t="str">
        <f>IFERROR(N111*Khasra!$S$1/$N$3,"")</f>
        <v/>
      </c>
      <c r="AA111" s="24" t="str">
        <f>IFERROR(N111*Khasra!$P$1/$N$3,"")</f>
        <v/>
      </c>
      <c r="AN111" s="34" t="str" cm="1">
        <f t="array" ref="AN111">IFERROR([1]!CalculateHyphenString(AD111),"")</f>
        <v/>
      </c>
      <c r="AO111" s="34" t="str" cm="1">
        <f t="array" ref="AO111">IFERROR([1]!CalculateHyphenString(AE111),"")</f>
        <v/>
      </c>
      <c r="AP111" s="34" t="str" cm="1">
        <f t="array" ref="AP111">IFERROR([1]!CalculateHyphenString(AF111),"")</f>
        <v/>
      </c>
    </row>
    <row r="112" spans="14:42" x14ac:dyDescent="0.6">
      <c r="N112" s="40" t="str" cm="1">
        <f t="array" ref="N112">IFERROR([1]!CalculateHyphenString(H112),"")</f>
        <v/>
      </c>
      <c r="O112" s="33"/>
      <c r="P112" s="24" t="str" cm="1">
        <f t="array" ref="P112">IFERROR([2]!FeetConvert(Y112),"")</f>
        <v>0-0-0</v>
      </c>
      <c r="Q112" s="24" t="str" cm="1">
        <f t="array" ref="Q112">IFERROR([2]!FeetConvert(Z112),"")</f>
        <v/>
      </c>
      <c r="R112" s="24" t="str" cm="1">
        <f t="array" ref="R112">IFERROR([2]!FeetConvert(AA112),"")</f>
        <v/>
      </c>
      <c r="S112" s="24" t="s">
        <v>215</v>
      </c>
      <c r="T112" s="24" t="s">
        <v>215</v>
      </c>
      <c r="U112" s="24" t="s">
        <v>215</v>
      </c>
      <c r="V112" s="24" t="str">
        <f t="shared" si="5"/>
        <v>163472</v>
      </c>
      <c r="W112" s="47" t="str">
        <f t="shared" si="6"/>
        <v/>
      </c>
      <c r="X112" s="24">
        <f t="shared" si="7"/>
        <v>0</v>
      </c>
      <c r="Y112" s="24">
        <f t="shared" si="8"/>
        <v>0</v>
      </c>
      <c r="Z112" s="24" t="str">
        <f>IFERROR(N112*Khasra!$S$1/$N$3,"")</f>
        <v/>
      </c>
      <c r="AA112" s="24" t="str">
        <f>IFERROR(N112*Khasra!$P$1/$N$3,"")</f>
        <v/>
      </c>
      <c r="AN112" s="34" t="str" cm="1">
        <f t="array" ref="AN112">IFERROR([1]!CalculateHyphenString(AD112),"")</f>
        <v/>
      </c>
      <c r="AO112" s="34" t="str" cm="1">
        <f t="array" ref="AO112">IFERROR([1]!CalculateHyphenString(AE112),"")</f>
        <v/>
      </c>
      <c r="AP112" s="34" t="str" cm="1">
        <f t="array" ref="AP112">IFERROR([1]!CalculateHyphenString(AF112),"")</f>
        <v/>
      </c>
    </row>
    <row r="113" spans="14:42" x14ac:dyDescent="0.6">
      <c r="N113" s="40" t="str" cm="1">
        <f t="array" ref="N113">IFERROR([1]!CalculateHyphenString(H113),"")</f>
        <v/>
      </c>
      <c r="O113" s="33"/>
      <c r="P113" s="24" t="str" cm="1">
        <f t="array" ref="P113">IFERROR([2]!FeetConvert(Y113),"")</f>
        <v>0-0-0</v>
      </c>
      <c r="Q113" s="24" t="str" cm="1">
        <f t="array" ref="Q113">IFERROR([2]!FeetConvert(Z113),"")</f>
        <v/>
      </c>
      <c r="R113" s="24" t="str" cm="1">
        <f t="array" ref="R113">IFERROR([2]!FeetConvert(AA113),"")</f>
        <v/>
      </c>
      <c r="S113" s="24" t="s">
        <v>215</v>
      </c>
      <c r="T113" s="24" t="s">
        <v>215</v>
      </c>
      <c r="U113" s="24" t="s">
        <v>215</v>
      </c>
      <c r="V113" s="24" t="str">
        <f t="shared" si="5"/>
        <v>163472</v>
      </c>
      <c r="W113" s="47" t="str">
        <f t="shared" si="6"/>
        <v/>
      </c>
      <c r="X113" s="24">
        <f t="shared" si="7"/>
        <v>0</v>
      </c>
      <c r="Y113" s="24">
        <f t="shared" si="8"/>
        <v>0</v>
      </c>
      <c r="Z113" s="24" t="str">
        <f>IFERROR(N113*Khasra!$S$1/$N$3,"")</f>
        <v/>
      </c>
      <c r="AA113" s="24" t="str">
        <f>IFERROR(N113*Khasra!$P$1/$N$3,"")</f>
        <v/>
      </c>
      <c r="AN113" s="34" t="str" cm="1">
        <f t="array" ref="AN113">IFERROR([1]!CalculateHyphenString(AD113),"")</f>
        <v/>
      </c>
      <c r="AO113" s="34" t="str" cm="1">
        <f t="array" ref="AO113">IFERROR([1]!CalculateHyphenString(AE113),"")</f>
        <v/>
      </c>
      <c r="AP113" s="34" t="str" cm="1">
        <f t="array" ref="AP113">IFERROR([1]!CalculateHyphenString(AF113),"")</f>
        <v/>
      </c>
    </row>
    <row r="114" spans="14:42" x14ac:dyDescent="0.6">
      <c r="N114" s="40" t="str" cm="1">
        <f t="array" ref="N114">IFERROR([1]!CalculateHyphenString(H114),"")</f>
        <v/>
      </c>
      <c r="O114" s="33"/>
      <c r="P114" s="24" t="str" cm="1">
        <f t="array" ref="P114">IFERROR([2]!FeetConvert(Y114),"")</f>
        <v>0-0-0</v>
      </c>
      <c r="Q114" s="24" t="str" cm="1">
        <f t="array" ref="Q114">IFERROR([2]!FeetConvert(Z114),"")</f>
        <v/>
      </c>
      <c r="R114" s="24" t="str" cm="1">
        <f t="array" ref="R114">IFERROR([2]!FeetConvert(AA114),"")</f>
        <v/>
      </c>
      <c r="S114" s="24" t="s">
        <v>215</v>
      </c>
      <c r="T114" s="24" t="s">
        <v>215</v>
      </c>
      <c r="U114" s="24" t="s">
        <v>215</v>
      </c>
      <c r="V114" s="24" t="str">
        <f t="shared" si="5"/>
        <v>163472</v>
      </c>
      <c r="W114" s="47" t="str">
        <f t="shared" si="6"/>
        <v/>
      </c>
      <c r="X114" s="24">
        <f t="shared" si="7"/>
        <v>0</v>
      </c>
      <c r="Y114" s="24">
        <f t="shared" si="8"/>
        <v>0</v>
      </c>
      <c r="Z114" s="24" t="str">
        <f>IFERROR(N114*Khasra!$S$1/$N$3,"")</f>
        <v/>
      </c>
      <c r="AA114" s="24" t="str">
        <f>IFERROR(N114*Khasra!$P$1/$N$3,"")</f>
        <v/>
      </c>
      <c r="AN114" s="34" t="str" cm="1">
        <f t="array" ref="AN114">IFERROR([1]!CalculateHyphenString(AD114),"")</f>
        <v/>
      </c>
      <c r="AO114" s="34" t="str" cm="1">
        <f t="array" ref="AO114">IFERROR([1]!CalculateHyphenString(AE114),"")</f>
        <v/>
      </c>
      <c r="AP114" s="34" t="str" cm="1">
        <f t="array" ref="AP114">IFERROR([1]!CalculateHyphenString(AF114),"")</f>
        <v/>
      </c>
    </row>
    <row r="115" spans="14:42" x14ac:dyDescent="0.6">
      <c r="N115" s="40" t="str" cm="1">
        <f t="array" ref="N115">IFERROR([1]!CalculateHyphenString(H115),"")</f>
        <v/>
      </c>
      <c r="O115" s="33"/>
      <c r="P115" s="24" t="str" cm="1">
        <f t="array" ref="P115">IFERROR([2]!FeetConvert(Y115),"")</f>
        <v>0-0-0</v>
      </c>
      <c r="Q115" s="24" t="str" cm="1">
        <f t="array" ref="Q115">IFERROR([2]!FeetConvert(Z115),"")</f>
        <v/>
      </c>
      <c r="R115" s="24" t="str" cm="1">
        <f t="array" ref="R115">IFERROR([2]!FeetConvert(AA115),"")</f>
        <v/>
      </c>
      <c r="S115" s="24" t="s">
        <v>215</v>
      </c>
      <c r="T115" s="24" t="s">
        <v>215</v>
      </c>
      <c r="U115" s="24" t="s">
        <v>215</v>
      </c>
      <c r="V115" s="24" t="str">
        <f t="shared" si="5"/>
        <v>163472</v>
      </c>
      <c r="W115" s="47" t="str">
        <f t="shared" si="6"/>
        <v/>
      </c>
      <c r="X115" s="24">
        <f t="shared" si="7"/>
        <v>0</v>
      </c>
      <c r="Y115" s="24">
        <f t="shared" si="8"/>
        <v>0</v>
      </c>
      <c r="Z115" s="24" t="str">
        <f>IFERROR(N115*Khasra!$S$1/$N$3,"")</f>
        <v/>
      </c>
      <c r="AA115" s="24" t="str">
        <f>IFERROR(N115*Khasra!$P$1/$N$3,"")</f>
        <v/>
      </c>
      <c r="AN115" s="34" t="str" cm="1">
        <f t="array" ref="AN115">IFERROR([1]!CalculateHyphenString(AD115),"")</f>
        <v/>
      </c>
      <c r="AO115" s="34" t="str" cm="1">
        <f t="array" ref="AO115">IFERROR([1]!CalculateHyphenString(AE115),"")</f>
        <v/>
      </c>
      <c r="AP115" s="34" t="str" cm="1">
        <f t="array" ref="AP115">IFERROR([1]!CalculateHyphenString(AF115),"")</f>
        <v/>
      </c>
    </row>
    <row r="116" spans="14:42" x14ac:dyDescent="0.6">
      <c r="N116" s="40" t="str" cm="1">
        <f t="array" ref="N116">IFERROR([1]!CalculateHyphenString(H116),"")</f>
        <v/>
      </c>
      <c r="O116" s="33"/>
      <c r="P116" s="24" t="str" cm="1">
        <f t="array" ref="P116">IFERROR([2]!FeetConvert(Y116),"")</f>
        <v>0-0-0</v>
      </c>
      <c r="Q116" s="24" t="str" cm="1">
        <f t="array" ref="Q116">IFERROR([2]!FeetConvert(Z116),"")</f>
        <v/>
      </c>
      <c r="R116" s="24" t="str" cm="1">
        <f t="array" ref="R116">IFERROR([2]!FeetConvert(AA116),"")</f>
        <v/>
      </c>
      <c r="S116" s="24" t="s">
        <v>215</v>
      </c>
      <c r="T116" s="24" t="s">
        <v>215</v>
      </c>
      <c r="U116" s="24" t="s">
        <v>215</v>
      </c>
      <c r="V116" s="24" t="str">
        <f t="shared" si="5"/>
        <v>163472</v>
      </c>
      <c r="W116" s="47" t="str">
        <f t="shared" si="6"/>
        <v/>
      </c>
      <c r="X116" s="24">
        <f t="shared" si="7"/>
        <v>0</v>
      </c>
      <c r="Y116" s="24">
        <f t="shared" si="8"/>
        <v>0</v>
      </c>
      <c r="Z116" s="24" t="str">
        <f>IFERROR(N116*Khasra!$S$1/$N$3,"")</f>
        <v/>
      </c>
      <c r="AA116" s="24" t="str">
        <f>IFERROR(N116*Khasra!$P$1/$N$3,"")</f>
        <v/>
      </c>
      <c r="AN116" s="34" t="str" cm="1">
        <f t="array" ref="AN116">IFERROR([1]!CalculateHyphenString(AD116),"")</f>
        <v/>
      </c>
      <c r="AO116" s="34" t="str" cm="1">
        <f t="array" ref="AO116">IFERROR([1]!CalculateHyphenString(AE116),"")</f>
        <v/>
      </c>
      <c r="AP116" s="34" t="str" cm="1">
        <f t="array" ref="AP116">IFERROR([1]!CalculateHyphenString(AF116),"")</f>
        <v/>
      </c>
    </row>
    <row r="117" spans="14:42" x14ac:dyDescent="0.6">
      <c r="N117" s="40" t="str" cm="1">
        <f t="array" ref="N117">IFERROR([1]!CalculateHyphenString(H117),"")</f>
        <v/>
      </c>
      <c r="O117" s="33"/>
      <c r="P117" s="24" t="str" cm="1">
        <f t="array" ref="P117">IFERROR([2]!FeetConvert(Y117),"")</f>
        <v>0-0-0</v>
      </c>
      <c r="Q117" s="24" t="str" cm="1">
        <f t="array" ref="Q117">IFERROR([2]!FeetConvert(Z117),"")</f>
        <v/>
      </c>
      <c r="R117" s="24" t="str" cm="1">
        <f t="array" ref="R117">IFERROR([2]!FeetConvert(AA117),"")</f>
        <v/>
      </c>
      <c r="S117" s="24" t="s">
        <v>215</v>
      </c>
      <c r="T117" s="24" t="s">
        <v>215</v>
      </c>
      <c r="U117" s="24" t="s">
        <v>215</v>
      </c>
      <c r="V117" s="24" t="str">
        <f t="shared" si="5"/>
        <v>163472</v>
      </c>
      <c r="W117" s="47" t="str">
        <f t="shared" si="6"/>
        <v/>
      </c>
      <c r="X117" s="24">
        <f t="shared" si="7"/>
        <v>0</v>
      </c>
      <c r="Y117" s="24">
        <f t="shared" si="8"/>
        <v>0</v>
      </c>
      <c r="Z117" s="24" t="str">
        <f>IFERROR(N117*Khasra!$S$1/$N$3,"")</f>
        <v/>
      </c>
      <c r="AA117" s="24" t="str">
        <f>IFERROR(N117*Khasra!$P$1/$N$3,"")</f>
        <v/>
      </c>
      <c r="AN117" s="34" t="str" cm="1">
        <f t="array" ref="AN117">IFERROR([1]!CalculateHyphenString(AD117),"")</f>
        <v/>
      </c>
      <c r="AO117" s="34" t="str" cm="1">
        <f t="array" ref="AO117">IFERROR([1]!CalculateHyphenString(AE117),"")</f>
        <v/>
      </c>
      <c r="AP117" s="34" t="str" cm="1">
        <f t="array" ref="AP117">IFERROR([1]!CalculateHyphenString(AF117),"")</f>
        <v/>
      </c>
    </row>
    <row r="118" spans="14:42" x14ac:dyDescent="0.6">
      <c r="N118" s="40" t="str" cm="1">
        <f t="array" ref="N118">IFERROR([1]!CalculateHyphenString(H118),"")</f>
        <v/>
      </c>
      <c r="O118" s="33"/>
      <c r="P118" s="24" t="str" cm="1">
        <f t="array" ref="P118">IFERROR([2]!FeetConvert(Y118),"")</f>
        <v>0-0-0</v>
      </c>
      <c r="Q118" s="24" t="str" cm="1">
        <f t="array" ref="Q118">IFERROR([2]!FeetConvert(Z118),"")</f>
        <v/>
      </c>
      <c r="R118" s="24" t="str" cm="1">
        <f t="array" ref="R118">IFERROR([2]!FeetConvert(AA118),"")</f>
        <v/>
      </c>
      <c r="S118" s="24" t="s">
        <v>215</v>
      </c>
      <c r="T118" s="24" t="s">
        <v>215</v>
      </c>
      <c r="U118" s="24" t="s">
        <v>215</v>
      </c>
      <c r="V118" s="24" t="str">
        <f t="shared" si="5"/>
        <v>163472</v>
      </c>
      <c r="W118" s="47" t="str">
        <f t="shared" si="6"/>
        <v/>
      </c>
      <c r="X118" s="24">
        <f t="shared" si="7"/>
        <v>0</v>
      </c>
      <c r="Y118" s="24">
        <f t="shared" si="8"/>
        <v>0</v>
      </c>
      <c r="Z118" s="24" t="str">
        <f>IFERROR(N118*Khasra!$S$1/$N$3,"")</f>
        <v/>
      </c>
      <c r="AA118" s="24" t="str">
        <f>IFERROR(N118*Khasra!$P$1/$N$3,"")</f>
        <v/>
      </c>
      <c r="AN118" s="34" t="str" cm="1">
        <f t="array" ref="AN118">IFERROR([1]!CalculateHyphenString(AD118),"")</f>
        <v/>
      </c>
      <c r="AO118" s="34" t="str" cm="1">
        <f t="array" ref="AO118">IFERROR([1]!CalculateHyphenString(AE118),"")</f>
        <v/>
      </c>
      <c r="AP118" s="34" t="str" cm="1">
        <f t="array" ref="AP118">IFERROR([1]!CalculateHyphenString(AF118),"")</f>
        <v/>
      </c>
    </row>
    <row r="119" spans="14:42" x14ac:dyDescent="0.6">
      <c r="N119" s="40" t="str" cm="1">
        <f t="array" ref="N119">IFERROR([1]!CalculateHyphenString(H119),"")</f>
        <v/>
      </c>
      <c r="O119" s="33"/>
      <c r="P119" s="24" t="str" cm="1">
        <f t="array" ref="P119">IFERROR([2]!FeetConvert(Y119),"")</f>
        <v>0-0-0</v>
      </c>
      <c r="Q119" s="24" t="str" cm="1">
        <f t="array" ref="Q119">IFERROR([2]!FeetConvert(Z119),"")</f>
        <v/>
      </c>
      <c r="R119" s="24" t="str" cm="1">
        <f t="array" ref="R119">IFERROR([2]!FeetConvert(AA119),"")</f>
        <v/>
      </c>
      <c r="S119" s="24" t="s">
        <v>215</v>
      </c>
      <c r="T119" s="24" t="s">
        <v>215</v>
      </c>
      <c r="U119" s="24" t="s">
        <v>215</v>
      </c>
      <c r="V119" s="24" t="str">
        <f t="shared" si="5"/>
        <v>163472</v>
      </c>
      <c r="W119" s="47" t="str">
        <f t="shared" si="6"/>
        <v/>
      </c>
      <c r="X119" s="24">
        <f t="shared" si="7"/>
        <v>0</v>
      </c>
      <c r="Y119" s="24">
        <f t="shared" si="8"/>
        <v>0</v>
      </c>
      <c r="Z119" s="24" t="str">
        <f>IFERROR(N119*Khasra!$S$1/$N$3,"")</f>
        <v/>
      </c>
      <c r="AA119" s="24" t="str">
        <f>IFERROR(N119*Khasra!$P$1/$N$3,"")</f>
        <v/>
      </c>
      <c r="AN119" s="34" t="str" cm="1">
        <f t="array" ref="AN119">IFERROR([1]!CalculateHyphenString(AD119),"")</f>
        <v/>
      </c>
      <c r="AO119" s="34" t="str" cm="1">
        <f t="array" ref="AO119">IFERROR([1]!CalculateHyphenString(AE119),"")</f>
        <v/>
      </c>
      <c r="AP119" s="34" t="str" cm="1">
        <f t="array" ref="AP119">IFERROR([1]!CalculateHyphenString(AF119),"")</f>
        <v/>
      </c>
    </row>
    <row r="120" spans="14:42" x14ac:dyDescent="0.6">
      <c r="N120" s="40" t="str" cm="1">
        <f t="array" ref="N120">IFERROR([1]!CalculateHyphenString(H120),"")</f>
        <v/>
      </c>
      <c r="O120" s="33"/>
      <c r="P120" s="24" t="str" cm="1">
        <f t="array" ref="P120">IFERROR([2]!FeetConvert(Y120),"")</f>
        <v>0-0-0</v>
      </c>
      <c r="Q120" s="24" t="str" cm="1">
        <f t="array" ref="Q120">IFERROR([2]!FeetConvert(Z120),"")</f>
        <v/>
      </c>
      <c r="R120" s="24" t="str" cm="1">
        <f t="array" ref="R120">IFERROR([2]!FeetConvert(AA120),"")</f>
        <v/>
      </c>
      <c r="S120" s="24" t="s">
        <v>215</v>
      </c>
      <c r="T120" s="24" t="s">
        <v>215</v>
      </c>
      <c r="U120" s="24" t="s">
        <v>215</v>
      </c>
      <c r="V120" s="24" t="str">
        <f t="shared" si="5"/>
        <v>163472</v>
      </c>
      <c r="W120" s="47" t="str">
        <f t="shared" si="6"/>
        <v/>
      </c>
      <c r="X120" s="24">
        <f t="shared" si="7"/>
        <v>0</v>
      </c>
      <c r="Y120" s="24">
        <f t="shared" si="8"/>
        <v>0</v>
      </c>
      <c r="Z120" s="24" t="str">
        <f>IFERROR(N120*Khasra!$S$1/$N$3,"")</f>
        <v/>
      </c>
      <c r="AA120" s="24" t="str">
        <f>IFERROR(N120*Khasra!$P$1/$N$3,"")</f>
        <v/>
      </c>
      <c r="AN120" s="34" t="str" cm="1">
        <f t="array" ref="AN120">IFERROR([1]!CalculateHyphenString(AD120),"")</f>
        <v/>
      </c>
      <c r="AO120" s="34" t="str" cm="1">
        <f t="array" ref="AO120">IFERROR([1]!CalculateHyphenString(AE120),"")</f>
        <v/>
      </c>
      <c r="AP120" s="34" t="str" cm="1">
        <f t="array" ref="AP120">IFERROR([1]!CalculateHyphenString(AF120),"")</f>
        <v/>
      </c>
    </row>
    <row r="121" spans="14:42" x14ac:dyDescent="0.6">
      <c r="N121" s="40" t="str" cm="1">
        <f t="array" ref="N121">IFERROR([1]!CalculateHyphenString(H121),"")</f>
        <v/>
      </c>
      <c r="O121" s="33"/>
      <c r="P121" s="24" t="str" cm="1">
        <f t="array" ref="P121">IFERROR([2]!FeetConvert(Y121),"")</f>
        <v>0-0-0</v>
      </c>
      <c r="Q121" s="24" t="str" cm="1">
        <f t="array" ref="Q121">IFERROR([2]!FeetConvert(Z121),"")</f>
        <v/>
      </c>
      <c r="R121" s="24" t="str" cm="1">
        <f t="array" ref="R121">IFERROR([2]!FeetConvert(AA121),"")</f>
        <v/>
      </c>
      <c r="S121" s="24" t="s">
        <v>215</v>
      </c>
      <c r="T121" s="24" t="s">
        <v>215</v>
      </c>
      <c r="U121" s="24" t="s">
        <v>215</v>
      </c>
      <c r="V121" s="24" t="str">
        <f t="shared" si="5"/>
        <v>163472</v>
      </c>
      <c r="W121" s="47" t="str">
        <f t="shared" si="6"/>
        <v/>
      </c>
      <c r="X121" s="24">
        <f t="shared" si="7"/>
        <v>0</v>
      </c>
      <c r="Y121" s="24">
        <f t="shared" si="8"/>
        <v>0</v>
      </c>
      <c r="Z121" s="24" t="str">
        <f>IFERROR(N121*Khasra!$S$1/$N$3,"")</f>
        <v/>
      </c>
      <c r="AA121" s="24" t="str">
        <f>IFERROR(N121*Khasra!$P$1/$N$3,"")</f>
        <v/>
      </c>
      <c r="AN121" s="34" t="str" cm="1">
        <f t="array" ref="AN121">IFERROR([1]!CalculateHyphenString(AD121),"")</f>
        <v/>
      </c>
      <c r="AO121" s="34" t="str" cm="1">
        <f t="array" ref="AO121">IFERROR([1]!CalculateHyphenString(AE121),"")</f>
        <v/>
      </c>
      <c r="AP121" s="34" t="str" cm="1">
        <f t="array" ref="AP121">IFERROR([1]!CalculateHyphenString(AF121),"")</f>
        <v/>
      </c>
    </row>
    <row r="122" spans="14:42" x14ac:dyDescent="0.6">
      <c r="N122" s="40" t="str" cm="1">
        <f t="array" ref="N122">IFERROR([1]!CalculateHyphenString(H122),"")</f>
        <v/>
      </c>
      <c r="O122" s="33"/>
      <c r="P122" s="24" t="str" cm="1">
        <f t="array" ref="P122">IFERROR([2]!FeetConvert(Y122),"")</f>
        <v>0-0-0</v>
      </c>
      <c r="Q122" s="24" t="str" cm="1">
        <f t="array" ref="Q122">IFERROR([2]!FeetConvert(Z122),"")</f>
        <v/>
      </c>
      <c r="R122" s="24" t="str" cm="1">
        <f t="array" ref="R122">IFERROR([2]!FeetConvert(AA122),"")</f>
        <v/>
      </c>
      <c r="S122" s="24" t="s">
        <v>215</v>
      </c>
      <c r="T122" s="24" t="s">
        <v>215</v>
      </c>
      <c r="U122" s="24" t="s">
        <v>215</v>
      </c>
      <c r="V122" s="24" t="str">
        <f t="shared" si="5"/>
        <v>163472</v>
      </c>
      <c r="W122" s="47" t="str">
        <f t="shared" si="6"/>
        <v/>
      </c>
      <c r="X122" s="24">
        <f t="shared" si="7"/>
        <v>0</v>
      </c>
      <c r="Y122" s="24">
        <f t="shared" si="8"/>
        <v>0</v>
      </c>
      <c r="Z122" s="24" t="str">
        <f>IFERROR(N122*Khasra!$S$1/$N$3,"")</f>
        <v/>
      </c>
      <c r="AA122" s="24" t="str">
        <f>IFERROR(N122*Khasra!$P$1/$N$3,"")</f>
        <v/>
      </c>
      <c r="AN122" s="34" t="str" cm="1">
        <f t="array" ref="AN122">IFERROR([1]!CalculateHyphenString(AD122),"")</f>
        <v/>
      </c>
      <c r="AO122" s="34" t="str" cm="1">
        <f t="array" ref="AO122">IFERROR([1]!CalculateHyphenString(AE122),"")</f>
        <v/>
      </c>
      <c r="AP122" s="34" t="str" cm="1">
        <f t="array" ref="AP122">IFERROR([1]!CalculateHyphenString(AF122),"")</f>
        <v/>
      </c>
    </row>
    <row r="123" spans="14:42" x14ac:dyDescent="0.6">
      <c r="N123" s="40" t="str" cm="1">
        <f t="array" ref="N123">IFERROR([1]!CalculateHyphenString(H123),"")</f>
        <v/>
      </c>
      <c r="O123" s="33"/>
      <c r="P123" s="24" t="str" cm="1">
        <f t="array" ref="P123">IFERROR([2]!FeetConvert(Y123),"")</f>
        <v>0-0-0</v>
      </c>
      <c r="Q123" s="24" t="str" cm="1">
        <f t="array" ref="Q123">IFERROR([2]!FeetConvert(Z123),"")</f>
        <v/>
      </c>
      <c r="R123" s="24" t="str" cm="1">
        <f t="array" ref="R123">IFERROR([2]!FeetConvert(AA123),"")</f>
        <v/>
      </c>
      <c r="S123" s="24" t="s">
        <v>215</v>
      </c>
      <c r="T123" s="24" t="s">
        <v>215</v>
      </c>
      <c r="U123" s="24" t="s">
        <v>215</v>
      </c>
      <c r="V123" s="24" t="str">
        <f t="shared" si="5"/>
        <v>163472</v>
      </c>
      <c r="W123" s="47" t="str">
        <f t="shared" si="6"/>
        <v/>
      </c>
      <c r="X123" s="24">
        <f t="shared" si="7"/>
        <v>0</v>
      </c>
      <c r="Y123" s="24">
        <f t="shared" si="8"/>
        <v>0</v>
      </c>
      <c r="Z123" s="24" t="str">
        <f>IFERROR(N123*Khasra!$S$1/$N$3,"")</f>
        <v/>
      </c>
      <c r="AA123" s="24" t="str">
        <f>IFERROR(N123*Khasra!$P$1/$N$3,"")</f>
        <v/>
      </c>
      <c r="AN123" s="34" t="str" cm="1">
        <f t="array" ref="AN123">IFERROR([1]!CalculateHyphenString(AD123),"")</f>
        <v/>
      </c>
      <c r="AO123" s="34" t="str" cm="1">
        <f t="array" ref="AO123">IFERROR([1]!CalculateHyphenString(AE123),"")</f>
        <v/>
      </c>
      <c r="AP123" s="34" t="str" cm="1">
        <f t="array" ref="AP123">IFERROR([1]!CalculateHyphenString(AF123),"")</f>
        <v/>
      </c>
    </row>
    <row r="124" spans="14:42" x14ac:dyDescent="0.6">
      <c r="N124" s="40" t="str" cm="1">
        <f t="array" ref="N124">IFERROR([1]!CalculateHyphenString(H124),"")</f>
        <v/>
      </c>
      <c r="O124" s="33"/>
      <c r="P124" s="24" t="str" cm="1">
        <f t="array" ref="P124">IFERROR([2]!FeetConvert(Y124),"")</f>
        <v>0-0-0</v>
      </c>
      <c r="Q124" s="24" t="str" cm="1">
        <f t="array" ref="Q124">IFERROR([2]!FeetConvert(Z124),"")</f>
        <v/>
      </c>
      <c r="R124" s="24" t="str" cm="1">
        <f t="array" ref="R124">IFERROR([2]!FeetConvert(AA124),"")</f>
        <v/>
      </c>
      <c r="S124" s="24" t="s">
        <v>215</v>
      </c>
      <c r="T124" s="24" t="s">
        <v>215</v>
      </c>
      <c r="U124" s="24" t="s">
        <v>215</v>
      </c>
      <c r="V124" s="24" t="str">
        <f t="shared" si="5"/>
        <v>163472</v>
      </c>
      <c r="W124" s="47" t="str">
        <f t="shared" si="6"/>
        <v/>
      </c>
      <c r="X124" s="24">
        <f t="shared" si="7"/>
        <v>0</v>
      </c>
      <c r="Y124" s="24">
        <f t="shared" si="8"/>
        <v>0</v>
      </c>
      <c r="Z124" s="24" t="str">
        <f>IFERROR(N124*Khasra!$S$1/$N$3,"")</f>
        <v/>
      </c>
      <c r="AA124" s="24" t="str">
        <f>IFERROR(N124*Khasra!$P$1/$N$3,"")</f>
        <v/>
      </c>
      <c r="AN124" s="34" t="str" cm="1">
        <f t="array" ref="AN124">IFERROR([1]!CalculateHyphenString(AD124),"")</f>
        <v/>
      </c>
      <c r="AO124" s="34" t="str" cm="1">
        <f t="array" ref="AO124">IFERROR([1]!CalculateHyphenString(AE124),"")</f>
        <v/>
      </c>
      <c r="AP124" s="34" t="str" cm="1">
        <f t="array" ref="AP124">IFERROR([1]!CalculateHyphenString(AF124),"")</f>
        <v/>
      </c>
    </row>
    <row r="125" spans="14:42" x14ac:dyDescent="0.6">
      <c r="N125" s="40" t="str" cm="1">
        <f t="array" ref="N125">IFERROR([1]!CalculateHyphenString(H125),"")</f>
        <v/>
      </c>
      <c r="O125" s="33"/>
      <c r="P125" s="24" t="str" cm="1">
        <f t="array" ref="P125">IFERROR([2]!FeetConvert(Y125),"")</f>
        <v>0-0-0</v>
      </c>
      <c r="Q125" s="24" t="str" cm="1">
        <f t="array" ref="Q125">IFERROR([2]!FeetConvert(Z125),"")</f>
        <v/>
      </c>
      <c r="R125" s="24" t="str" cm="1">
        <f t="array" ref="R125">IFERROR([2]!FeetConvert(AA125),"")</f>
        <v/>
      </c>
      <c r="S125" s="24" t="s">
        <v>215</v>
      </c>
      <c r="T125" s="24" t="s">
        <v>215</v>
      </c>
      <c r="U125" s="24" t="s">
        <v>215</v>
      </c>
      <c r="V125" s="24" t="str">
        <f t="shared" si="5"/>
        <v>163472</v>
      </c>
      <c r="W125" s="47" t="str">
        <f t="shared" si="6"/>
        <v/>
      </c>
      <c r="X125" s="24">
        <f t="shared" si="7"/>
        <v>0</v>
      </c>
      <c r="Y125" s="24">
        <f t="shared" si="8"/>
        <v>0</v>
      </c>
      <c r="Z125" s="24" t="str">
        <f>IFERROR(N125*Khasra!$S$1/$N$3,"")</f>
        <v/>
      </c>
      <c r="AA125" s="24" t="str">
        <f>IFERROR(N125*Khasra!$P$1/$N$3,"")</f>
        <v/>
      </c>
      <c r="AN125" s="34" t="str" cm="1">
        <f t="array" ref="AN125">IFERROR([1]!CalculateHyphenString(AD125),"")</f>
        <v/>
      </c>
      <c r="AO125" s="34" t="str" cm="1">
        <f t="array" ref="AO125">IFERROR([1]!CalculateHyphenString(AE125),"")</f>
        <v/>
      </c>
      <c r="AP125" s="34" t="str" cm="1">
        <f t="array" ref="AP125">IFERROR([1]!CalculateHyphenString(AF125),"")</f>
        <v/>
      </c>
    </row>
    <row r="126" spans="14:42" x14ac:dyDescent="0.6">
      <c r="N126" s="40" t="str" cm="1">
        <f t="array" ref="N126">IFERROR([1]!CalculateHyphenString(H126),"")</f>
        <v/>
      </c>
      <c r="O126" s="33"/>
      <c r="P126" s="24" t="str" cm="1">
        <f t="array" ref="P126">IFERROR([2]!FeetConvert(Y126),"")</f>
        <v>0-0-0</v>
      </c>
      <c r="Q126" s="24" t="str" cm="1">
        <f t="array" ref="Q126">IFERROR([2]!FeetConvert(Z126),"")</f>
        <v/>
      </c>
      <c r="R126" s="24" t="str" cm="1">
        <f t="array" ref="R126">IFERROR([2]!FeetConvert(AA126),"")</f>
        <v/>
      </c>
      <c r="S126" s="24" t="s">
        <v>215</v>
      </c>
      <c r="T126" s="24" t="s">
        <v>215</v>
      </c>
      <c r="U126" s="24" t="s">
        <v>215</v>
      </c>
      <c r="V126" s="24" t="str">
        <f t="shared" si="5"/>
        <v>163472</v>
      </c>
      <c r="W126" s="47" t="str">
        <f t="shared" si="6"/>
        <v/>
      </c>
      <c r="X126" s="24">
        <f t="shared" si="7"/>
        <v>0</v>
      </c>
      <c r="Y126" s="24">
        <f t="shared" si="8"/>
        <v>0</v>
      </c>
      <c r="Z126" s="24" t="str">
        <f>IFERROR(N126*Khasra!$S$1/$N$3,"")</f>
        <v/>
      </c>
      <c r="AA126" s="24" t="str">
        <f>IFERROR(N126*Khasra!$P$1/$N$3,"")</f>
        <v/>
      </c>
      <c r="AN126" s="34" t="str" cm="1">
        <f t="array" ref="AN126">IFERROR([1]!CalculateHyphenString(AD126),"")</f>
        <v/>
      </c>
      <c r="AO126" s="34" t="str" cm="1">
        <f t="array" ref="AO126">IFERROR([1]!CalculateHyphenString(AE126),"")</f>
        <v/>
      </c>
      <c r="AP126" s="34" t="str" cm="1">
        <f t="array" ref="AP126">IFERROR([1]!CalculateHyphenString(AF126),"")</f>
        <v/>
      </c>
    </row>
    <row r="127" spans="14:42" x14ac:dyDescent="0.6">
      <c r="N127" s="40" t="str" cm="1">
        <f t="array" ref="N127">IFERROR([1]!CalculateHyphenString(H127),"")</f>
        <v/>
      </c>
      <c r="O127" s="33"/>
      <c r="P127" s="24" t="str" cm="1">
        <f t="array" ref="P127">IFERROR([2]!FeetConvert(Y127),"")</f>
        <v>0-0-0</v>
      </c>
      <c r="Q127" s="24" t="str" cm="1">
        <f t="array" ref="Q127">IFERROR([2]!FeetConvert(Z127),"")</f>
        <v/>
      </c>
      <c r="R127" s="24" t="str" cm="1">
        <f t="array" ref="R127">IFERROR([2]!FeetConvert(AA127),"")</f>
        <v/>
      </c>
      <c r="S127" s="24" t="s">
        <v>215</v>
      </c>
      <c r="T127" s="24" t="s">
        <v>215</v>
      </c>
      <c r="U127" s="24" t="s">
        <v>215</v>
      </c>
      <c r="V127" s="24" t="str">
        <f t="shared" si="5"/>
        <v>163472</v>
      </c>
      <c r="W127" s="47" t="str">
        <f t="shared" si="6"/>
        <v/>
      </c>
      <c r="X127" s="24">
        <f t="shared" si="7"/>
        <v>0</v>
      </c>
      <c r="Y127" s="24">
        <f t="shared" si="8"/>
        <v>0</v>
      </c>
      <c r="Z127" s="24" t="str">
        <f>IFERROR(N127*Khasra!$S$1/$N$3,"")</f>
        <v/>
      </c>
      <c r="AA127" s="24" t="str">
        <f>IFERROR(N127*Khasra!$P$1/$N$3,"")</f>
        <v/>
      </c>
      <c r="AN127" s="34" t="str" cm="1">
        <f t="array" ref="AN127">IFERROR([1]!CalculateHyphenString(AD127),"")</f>
        <v/>
      </c>
      <c r="AO127" s="34" t="str" cm="1">
        <f t="array" ref="AO127">IFERROR([1]!CalculateHyphenString(AE127),"")</f>
        <v/>
      </c>
      <c r="AP127" s="34" t="str" cm="1">
        <f t="array" ref="AP127">IFERROR([1]!CalculateHyphenString(AF127),"")</f>
        <v/>
      </c>
    </row>
    <row r="128" spans="14:42" x14ac:dyDescent="0.6">
      <c r="N128" s="40" t="str" cm="1">
        <f t="array" ref="N128">IFERROR([1]!CalculateHyphenString(H128),"")</f>
        <v/>
      </c>
      <c r="O128" s="33"/>
      <c r="P128" s="24" t="str" cm="1">
        <f t="array" ref="P128">IFERROR([2]!FeetConvert(Y128),"")</f>
        <v>0-0-0</v>
      </c>
      <c r="Q128" s="24" t="str" cm="1">
        <f t="array" ref="Q128">IFERROR([2]!FeetConvert(Z128),"")</f>
        <v/>
      </c>
      <c r="R128" s="24" t="str" cm="1">
        <f t="array" ref="R128">IFERROR([2]!FeetConvert(AA128),"")</f>
        <v/>
      </c>
      <c r="S128" s="24" t="s">
        <v>215</v>
      </c>
      <c r="T128" s="24" t="s">
        <v>215</v>
      </c>
      <c r="U128" s="24" t="s">
        <v>215</v>
      </c>
      <c r="V128" s="24" t="str">
        <f t="shared" si="5"/>
        <v>163472</v>
      </c>
      <c r="W128" s="47" t="str">
        <f t="shared" si="6"/>
        <v/>
      </c>
      <c r="X128" s="24">
        <f t="shared" si="7"/>
        <v>0</v>
      </c>
      <c r="Y128" s="24">
        <f t="shared" si="8"/>
        <v>0</v>
      </c>
      <c r="Z128" s="24" t="str">
        <f>IFERROR(N128*Khasra!$S$1/$N$3,"")</f>
        <v/>
      </c>
      <c r="AA128" s="24" t="str">
        <f>IFERROR(N128*Khasra!$P$1/$N$3,"")</f>
        <v/>
      </c>
      <c r="AN128" s="34" t="str" cm="1">
        <f t="array" ref="AN128">IFERROR([1]!CalculateHyphenString(AD128),"")</f>
        <v/>
      </c>
      <c r="AO128" s="34" t="str" cm="1">
        <f t="array" ref="AO128">IFERROR([1]!CalculateHyphenString(AE128),"")</f>
        <v/>
      </c>
      <c r="AP128" s="34" t="str" cm="1">
        <f t="array" ref="AP128">IFERROR([1]!CalculateHyphenString(AF128),"")</f>
        <v/>
      </c>
    </row>
    <row r="129" spans="14:42" x14ac:dyDescent="0.6">
      <c r="N129" s="40" t="str" cm="1">
        <f t="array" ref="N129">IFERROR([1]!CalculateHyphenString(H129),"")</f>
        <v/>
      </c>
      <c r="O129" s="33"/>
      <c r="P129" s="24" t="str" cm="1">
        <f t="array" ref="P129">IFERROR([2]!FeetConvert(Y129),"")</f>
        <v>0-0-0</v>
      </c>
      <c r="Q129" s="24" t="str" cm="1">
        <f t="array" ref="Q129">IFERROR([2]!FeetConvert(Z129),"")</f>
        <v/>
      </c>
      <c r="R129" s="24" t="str" cm="1">
        <f t="array" ref="R129">IFERROR([2]!FeetConvert(AA129),"")</f>
        <v/>
      </c>
      <c r="S129" s="24" t="s">
        <v>215</v>
      </c>
      <c r="T129" s="24" t="s">
        <v>215</v>
      </c>
      <c r="U129" s="24" t="s">
        <v>215</v>
      </c>
      <c r="V129" s="24" t="str">
        <f t="shared" si="5"/>
        <v>163472</v>
      </c>
      <c r="W129" s="47" t="str">
        <f t="shared" si="6"/>
        <v/>
      </c>
      <c r="X129" s="24">
        <f t="shared" si="7"/>
        <v>0</v>
      </c>
      <c r="Y129" s="24">
        <f t="shared" si="8"/>
        <v>0</v>
      </c>
      <c r="Z129" s="24" t="str">
        <f>IFERROR(N129*Khasra!$S$1/$N$3,"")</f>
        <v/>
      </c>
      <c r="AA129" s="24" t="str">
        <f>IFERROR(N129*Khasra!$P$1/$N$3,"")</f>
        <v/>
      </c>
      <c r="AN129" s="34" t="str" cm="1">
        <f t="array" ref="AN129">IFERROR([1]!CalculateHyphenString(AD129),"")</f>
        <v/>
      </c>
      <c r="AO129" s="34" t="str" cm="1">
        <f t="array" ref="AO129">IFERROR([1]!CalculateHyphenString(AE129),"")</f>
        <v/>
      </c>
      <c r="AP129" s="34" t="str" cm="1">
        <f t="array" ref="AP129">IFERROR([1]!CalculateHyphenString(AF129),"")</f>
        <v/>
      </c>
    </row>
    <row r="130" spans="14:42" x14ac:dyDescent="0.6">
      <c r="N130" s="40" t="str" cm="1">
        <f t="array" ref="N130">IFERROR([1]!CalculateHyphenString(H130),"")</f>
        <v/>
      </c>
      <c r="O130" s="33"/>
      <c r="P130" s="24" t="str" cm="1">
        <f t="array" ref="P130">IFERROR([2]!FeetConvert(Y130),"")</f>
        <v>0-0-0</v>
      </c>
      <c r="Q130" s="24" t="str" cm="1">
        <f t="array" ref="Q130">IFERROR([2]!FeetConvert(Z130),"")</f>
        <v/>
      </c>
      <c r="R130" s="24" t="str" cm="1">
        <f t="array" ref="R130">IFERROR([2]!FeetConvert(AA130),"")</f>
        <v/>
      </c>
      <c r="S130" s="24" t="s">
        <v>215</v>
      </c>
      <c r="T130" s="24" t="s">
        <v>215</v>
      </c>
      <c r="U130" s="24" t="s">
        <v>215</v>
      </c>
      <c r="V130" s="24" t="str">
        <f t="shared" si="5"/>
        <v>163472</v>
      </c>
      <c r="W130" s="47" t="str">
        <f t="shared" si="6"/>
        <v/>
      </c>
      <c r="X130" s="24">
        <f t="shared" si="7"/>
        <v>0</v>
      </c>
      <c r="Y130" s="24">
        <f t="shared" si="8"/>
        <v>0</v>
      </c>
      <c r="Z130" s="24" t="str">
        <f>IFERROR(N130*Khasra!$S$1/$N$3,"")</f>
        <v/>
      </c>
      <c r="AA130" s="24" t="str">
        <f>IFERROR(N130*Khasra!$P$1/$N$3,"")</f>
        <v/>
      </c>
      <c r="AN130" s="34" t="str" cm="1">
        <f t="array" ref="AN130">IFERROR([1]!CalculateHyphenString(AD130),"")</f>
        <v/>
      </c>
      <c r="AO130" s="34" t="str" cm="1">
        <f t="array" ref="AO130">IFERROR([1]!CalculateHyphenString(AE130),"")</f>
        <v/>
      </c>
      <c r="AP130" s="34" t="str" cm="1">
        <f t="array" ref="AP130">IFERROR([1]!CalculateHyphenString(AF130),"")</f>
        <v/>
      </c>
    </row>
    <row r="131" spans="14:42" x14ac:dyDescent="0.6">
      <c r="N131" s="40" t="str" cm="1">
        <f t="array" ref="N131">IFERROR([1]!CalculateHyphenString(H131),"")</f>
        <v/>
      </c>
      <c r="O131" s="33"/>
      <c r="P131" s="24" t="str" cm="1">
        <f t="array" ref="P131">IFERROR([2]!FeetConvert(Y131),"")</f>
        <v>0-0-0</v>
      </c>
      <c r="Q131" s="24" t="str" cm="1">
        <f t="array" ref="Q131">IFERROR([2]!FeetConvert(Z131),"")</f>
        <v/>
      </c>
      <c r="R131" s="24" t="str" cm="1">
        <f t="array" ref="R131">IFERROR([2]!FeetConvert(AA131),"")</f>
        <v/>
      </c>
      <c r="S131" s="24" t="s">
        <v>215</v>
      </c>
      <c r="T131" s="24" t="s">
        <v>215</v>
      </c>
      <c r="U131" s="24" t="s">
        <v>215</v>
      </c>
      <c r="V131" s="24" t="str">
        <f t="shared" si="5"/>
        <v>163472</v>
      </c>
      <c r="W131" s="47" t="str">
        <f t="shared" si="6"/>
        <v/>
      </c>
      <c r="X131" s="24">
        <f t="shared" si="7"/>
        <v>0</v>
      </c>
      <c r="Y131" s="24">
        <f t="shared" si="8"/>
        <v>0</v>
      </c>
      <c r="Z131" s="24" t="str">
        <f>IFERROR(N131*Khasra!$S$1/$N$3,"")</f>
        <v/>
      </c>
      <c r="AA131" s="24" t="str">
        <f>IFERROR(N131*Khasra!$P$1/$N$3,"")</f>
        <v/>
      </c>
      <c r="AN131" s="34" t="str" cm="1">
        <f t="array" ref="AN131">IFERROR([1]!CalculateHyphenString(AD131),"")</f>
        <v/>
      </c>
      <c r="AO131" s="34" t="str" cm="1">
        <f t="array" ref="AO131">IFERROR([1]!CalculateHyphenString(AE131),"")</f>
        <v/>
      </c>
      <c r="AP131" s="34" t="str" cm="1">
        <f t="array" ref="AP131">IFERROR([1]!CalculateHyphenString(AF131),"")</f>
        <v/>
      </c>
    </row>
    <row r="132" spans="14:42" x14ac:dyDescent="0.6">
      <c r="N132" s="40" t="str" cm="1">
        <f t="array" ref="N132">IFERROR([1]!CalculateHyphenString(H132),"")</f>
        <v/>
      </c>
      <c r="O132" s="33"/>
      <c r="P132" s="24" t="str" cm="1">
        <f t="array" ref="P132">IFERROR([2]!FeetConvert(Y132),"")</f>
        <v>0-0-0</v>
      </c>
      <c r="Q132" s="24" t="str" cm="1">
        <f t="array" ref="Q132">IFERROR([2]!FeetConvert(Z132),"")</f>
        <v/>
      </c>
      <c r="R132" s="24" t="str" cm="1">
        <f t="array" ref="R132">IFERROR([2]!FeetConvert(AA132),"")</f>
        <v/>
      </c>
      <c r="S132" s="24" t="s">
        <v>215</v>
      </c>
      <c r="T132" s="24" t="s">
        <v>215</v>
      </c>
      <c r="U132" s="24" t="s">
        <v>215</v>
      </c>
      <c r="V132" s="24" t="str">
        <f t="shared" si="5"/>
        <v>163472</v>
      </c>
      <c r="W132" s="47" t="str">
        <f t="shared" si="6"/>
        <v/>
      </c>
      <c r="X132" s="24">
        <f t="shared" si="7"/>
        <v>0</v>
      </c>
      <c r="Y132" s="24">
        <f t="shared" si="8"/>
        <v>0</v>
      </c>
      <c r="Z132" s="24" t="str">
        <f>IFERROR(N132*Khasra!$S$1/$N$3,"")</f>
        <v/>
      </c>
      <c r="AA132" s="24" t="str">
        <f>IFERROR(N132*Khasra!$P$1/$N$3,"")</f>
        <v/>
      </c>
      <c r="AN132" s="34" t="str" cm="1">
        <f t="array" ref="AN132">IFERROR([1]!CalculateHyphenString(AD132),"")</f>
        <v/>
      </c>
      <c r="AO132" s="34" t="str" cm="1">
        <f t="array" ref="AO132">IFERROR([1]!CalculateHyphenString(AE132),"")</f>
        <v/>
      </c>
      <c r="AP132" s="34" t="str" cm="1">
        <f t="array" ref="AP132">IFERROR([1]!CalculateHyphenString(AF132),"")</f>
        <v/>
      </c>
    </row>
    <row r="133" spans="14:42" x14ac:dyDescent="0.6">
      <c r="N133" s="40" t="str" cm="1">
        <f t="array" ref="N133">IFERROR([1]!CalculateHyphenString(H133),"")</f>
        <v/>
      </c>
      <c r="O133" s="33"/>
      <c r="P133" s="24" t="str" cm="1">
        <f t="array" ref="P133">IFERROR([2]!FeetConvert(Y133),"")</f>
        <v>0-0-0</v>
      </c>
      <c r="Q133" s="24" t="str" cm="1">
        <f t="array" ref="Q133">IFERROR([2]!FeetConvert(Z133),"")</f>
        <v/>
      </c>
      <c r="R133" s="24" t="str" cm="1">
        <f t="array" ref="R133">IFERROR([2]!FeetConvert(AA133),"")</f>
        <v/>
      </c>
      <c r="S133" s="24" t="s">
        <v>215</v>
      </c>
      <c r="T133" s="24" t="s">
        <v>215</v>
      </c>
      <c r="U133" s="24" t="s">
        <v>215</v>
      </c>
      <c r="V133" s="24" t="str">
        <f t="shared" si="5"/>
        <v>163472</v>
      </c>
      <c r="W133" s="47" t="str">
        <f t="shared" si="6"/>
        <v/>
      </c>
      <c r="X133" s="24">
        <f t="shared" si="7"/>
        <v>0</v>
      </c>
      <c r="Y133" s="24">
        <f t="shared" si="8"/>
        <v>0</v>
      </c>
      <c r="Z133" s="24" t="str">
        <f>IFERROR(N133*Khasra!$S$1/$N$3,"")</f>
        <v/>
      </c>
      <c r="AA133" s="24" t="str">
        <f>IFERROR(N133*Khasra!$P$1/$N$3,"")</f>
        <v/>
      </c>
      <c r="AN133" s="34" t="str" cm="1">
        <f t="array" ref="AN133">IFERROR([1]!CalculateHyphenString(AD133),"")</f>
        <v/>
      </c>
      <c r="AO133" s="34" t="str" cm="1">
        <f t="array" ref="AO133">IFERROR([1]!CalculateHyphenString(AE133),"")</f>
        <v/>
      </c>
      <c r="AP133" s="34" t="str" cm="1">
        <f t="array" ref="AP133">IFERROR([1]!CalculateHyphenString(AF133),"")</f>
        <v/>
      </c>
    </row>
    <row r="134" spans="14:42" x14ac:dyDescent="0.6">
      <c r="N134" s="40" t="str" cm="1">
        <f t="array" ref="N134">IFERROR([1]!CalculateHyphenString(H134),"")</f>
        <v/>
      </c>
      <c r="O134" s="33"/>
      <c r="P134" s="24" t="str" cm="1">
        <f t="array" ref="P134">IFERROR([2]!FeetConvert(Y134),"")</f>
        <v>0-0-0</v>
      </c>
      <c r="Q134" s="24" t="str" cm="1">
        <f t="array" ref="Q134">IFERROR([2]!FeetConvert(Z134),"")</f>
        <v/>
      </c>
      <c r="R134" s="24" t="str" cm="1">
        <f t="array" ref="R134">IFERROR([2]!FeetConvert(AA134),"")</f>
        <v/>
      </c>
      <c r="S134" s="24" t="s">
        <v>215</v>
      </c>
      <c r="T134" s="24" t="s">
        <v>215</v>
      </c>
      <c r="U134" s="24" t="s">
        <v>215</v>
      </c>
      <c r="V134" s="24" t="str">
        <f t="shared" ref="V134:V197" si="9">_xlfn.TEXTJOIN("/",1,N134,$N$3)</f>
        <v>163472</v>
      </c>
      <c r="W134" s="47" t="str">
        <f t="shared" ref="W134:W197" si="10">_xlfn.TEXTJOIN("_",1,C134:F134)</f>
        <v/>
      </c>
      <c r="X134" s="24">
        <f t="shared" ref="X134:X197" si="11">IFERROR(O134,"")</f>
        <v>0</v>
      </c>
      <c r="Y134" s="24">
        <f t="shared" ref="Y134:Y197" si="12">IFERROR(SUM(Z134:AA134),"")</f>
        <v>0</v>
      </c>
      <c r="Z134" s="24" t="str">
        <f>IFERROR(N134*Khasra!$S$1/$N$3,"")</f>
        <v/>
      </c>
      <c r="AA134" s="24" t="str">
        <f>IFERROR(N134*Khasra!$P$1/$N$3,"")</f>
        <v/>
      </c>
      <c r="AN134" s="34" t="str" cm="1">
        <f t="array" ref="AN134">IFERROR([1]!CalculateHyphenString(AD134),"")</f>
        <v/>
      </c>
      <c r="AO134" s="34" t="str" cm="1">
        <f t="array" ref="AO134">IFERROR([1]!CalculateHyphenString(AE134),"")</f>
        <v/>
      </c>
      <c r="AP134" s="34" t="str" cm="1">
        <f t="array" ref="AP134">IFERROR([1]!CalculateHyphenString(AF134),"")</f>
        <v/>
      </c>
    </row>
    <row r="135" spans="14:42" x14ac:dyDescent="0.6">
      <c r="N135" s="40" t="str" cm="1">
        <f t="array" ref="N135">IFERROR([1]!CalculateHyphenString(H135),"")</f>
        <v/>
      </c>
      <c r="O135" s="33"/>
      <c r="P135" s="24" t="str" cm="1">
        <f t="array" ref="P135">IFERROR([2]!FeetConvert(Y135),"")</f>
        <v>0-0-0</v>
      </c>
      <c r="Q135" s="24" t="str" cm="1">
        <f t="array" ref="Q135">IFERROR([2]!FeetConvert(Z135),"")</f>
        <v/>
      </c>
      <c r="R135" s="24" t="str" cm="1">
        <f t="array" ref="R135">IFERROR([2]!FeetConvert(AA135),"")</f>
        <v/>
      </c>
      <c r="S135" s="24" t="s">
        <v>215</v>
      </c>
      <c r="T135" s="24" t="s">
        <v>215</v>
      </c>
      <c r="U135" s="24" t="s">
        <v>215</v>
      </c>
      <c r="V135" s="24" t="str">
        <f t="shared" si="9"/>
        <v>163472</v>
      </c>
      <c r="W135" s="47" t="str">
        <f t="shared" si="10"/>
        <v/>
      </c>
      <c r="X135" s="24">
        <f t="shared" si="11"/>
        <v>0</v>
      </c>
      <c r="Y135" s="24">
        <f t="shared" si="12"/>
        <v>0</v>
      </c>
      <c r="Z135" s="24" t="str">
        <f>IFERROR(N135*Khasra!$S$1/$N$3,"")</f>
        <v/>
      </c>
      <c r="AA135" s="24" t="str">
        <f>IFERROR(N135*Khasra!$P$1/$N$3,"")</f>
        <v/>
      </c>
      <c r="AN135" s="34" t="str" cm="1">
        <f t="array" ref="AN135">IFERROR([1]!CalculateHyphenString(AD135),"")</f>
        <v/>
      </c>
      <c r="AO135" s="34" t="str" cm="1">
        <f t="array" ref="AO135">IFERROR([1]!CalculateHyphenString(AE135),"")</f>
        <v/>
      </c>
      <c r="AP135" s="34" t="str" cm="1">
        <f t="array" ref="AP135">IFERROR([1]!CalculateHyphenString(AF135),"")</f>
        <v/>
      </c>
    </row>
    <row r="136" spans="14:42" x14ac:dyDescent="0.6">
      <c r="N136" s="40" t="str" cm="1">
        <f t="array" ref="N136">IFERROR([1]!CalculateHyphenString(H136),"")</f>
        <v/>
      </c>
      <c r="O136" s="33"/>
      <c r="P136" s="24" t="str" cm="1">
        <f t="array" ref="P136">IFERROR([2]!FeetConvert(Y136),"")</f>
        <v>0-0-0</v>
      </c>
      <c r="Q136" s="24" t="str" cm="1">
        <f t="array" ref="Q136">IFERROR([2]!FeetConvert(Z136),"")</f>
        <v/>
      </c>
      <c r="R136" s="24" t="str" cm="1">
        <f t="array" ref="R136">IFERROR([2]!FeetConvert(AA136),"")</f>
        <v/>
      </c>
      <c r="S136" s="24" t="s">
        <v>215</v>
      </c>
      <c r="T136" s="24" t="s">
        <v>215</v>
      </c>
      <c r="U136" s="24" t="s">
        <v>215</v>
      </c>
      <c r="V136" s="24" t="str">
        <f t="shared" si="9"/>
        <v>163472</v>
      </c>
      <c r="W136" s="47" t="str">
        <f t="shared" si="10"/>
        <v/>
      </c>
      <c r="X136" s="24">
        <f t="shared" si="11"/>
        <v>0</v>
      </c>
      <c r="Y136" s="24">
        <f t="shared" si="12"/>
        <v>0</v>
      </c>
      <c r="Z136" s="24" t="str">
        <f>IFERROR(N136*Khasra!$S$1/$N$3,"")</f>
        <v/>
      </c>
      <c r="AA136" s="24" t="str">
        <f>IFERROR(N136*Khasra!$P$1/$N$3,"")</f>
        <v/>
      </c>
      <c r="AN136" s="34" t="str" cm="1">
        <f t="array" ref="AN136">IFERROR([1]!CalculateHyphenString(AD136),"")</f>
        <v/>
      </c>
      <c r="AO136" s="34" t="str" cm="1">
        <f t="array" ref="AO136">IFERROR([1]!CalculateHyphenString(AE136),"")</f>
        <v/>
      </c>
      <c r="AP136" s="34" t="str" cm="1">
        <f t="array" ref="AP136">IFERROR([1]!CalculateHyphenString(AF136),"")</f>
        <v/>
      </c>
    </row>
    <row r="137" spans="14:42" x14ac:dyDescent="0.6">
      <c r="N137" s="40" t="str" cm="1">
        <f t="array" ref="N137">IFERROR([1]!CalculateHyphenString(H137),"")</f>
        <v/>
      </c>
      <c r="O137" s="33"/>
      <c r="P137" s="24" t="str" cm="1">
        <f t="array" ref="P137">IFERROR([2]!FeetConvert(Y137),"")</f>
        <v>0-0-0</v>
      </c>
      <c r="Q137" s="24" t="str" cm="1">
        <f t="array" ref="Q137">IFERROR([2]!FeetConvert(Z137),"")</f>
        <v/>
      </c>
      <c r="R137" s="24" t="str" cm="1">
        <f t="array" ref="R137">IFERROR([2]!FeetConvert(AA137),"")</f>
        <v/>
      </c>
      <c r="S137" s="24" t="s">
        <v>215</v>
      </c>
      <c r="T137" s="24" t="s">
        <v>215</v>
      </c>
      <c r="U137" s="24" t="s">
        <v>215</v>
      </c>
      <c r="V137" s="24" t="str">
        <f t="shared" si="9"/>
        <v>163472</v>
      </c>
      <c r="W137" s="47" t="str">
        <f t="shared" si="10"/>
        <v/>
      </c>
      <c r="X137" s="24">
        <f t="shared" si="11"/>
        <v>0</v>
      </c>
      <c r="Y137" s="24">
        <f t="shared" si="12"/>
        <v>0</v>
      </c>
      <c r="Z137" s="24" t="str">
        <f>IFERROR(N137*Khasra!$S$1/$N$3,"")</f>
        <v/>
      </c>
      <c r="AA137" s="24" t="str">
        <f>IFERROR(N137*Khasra!$P$1/$N$3,"")</f>
        <v/>
      </c>
      <c r="AN137" s="34" t="str" cm="1">
        <f t="array" ref="AN137">IFERROR([1]!CalculateHyphenString(AD137),"")</f>
        <v/>
      </c>
      <c r="AO137" s="34" t="str" cm="1">
        <f t="array" ref="AO137">IFERROR([1]!CalculateHyphenString(AE137),"")</f>
        <v/>
      </c>
      <c r="AP137" s="34" t="str" cm="1">
        <f t="array" ref="AP137">IFERROR([1]!CalculateHyphenString(AF137),"")</f>
        <v/>
      </c>
    </row>
    <row r="138" spans="14:42" x14ac:dyDescent="0.6">
      <c r="N138" s="40" t="str" cm="1">
        <f t="array" ref="N138">IFERROR([1]!CalculateHyphenString(H138),"")</f>
        <v/>
      </c>
      <c r="O138" s="33"/>
      <c r="P138" s="24" t="str" cm="1">
        <f t="array" ref="P138">IFERROR([2]!FeetConvert(Y138),"")</f>
        <v>0-0-0</v>
      </c>
      <c r="Q138" s="24" t="str" cm="1">
        <f t="array" ref="Q138">IFERROR([2]!FeetConvert(Z138),"")</f>
        <v/>
      </c>
      <c r="R138" s="24" t="str" cm="1">
        <f t="array" ref="R138">IFERROR([2]!FeetConvert(AA138),"")</f>
        <v/>
      </c>
      <c r="S138" s="24" t="s">
        <v>215</v>
      </c>
      <c r="T138" s="24" t="s">
        <v>215</v>
      </c>
      <c r="U138" s="24" t="s">
        <v>215</v>
      </c>
      <c r="V138" s="24" t="str">
        <f t="shared" si="9"/>
        <v>163472</v>
      </c>
      <c r="W138" s="47" t="str">
        <f t="shared" si="10"/>
        <v/>
      </c>
      <c r="X138" s="24">
        <f t="shared" si="11"/>
        <v>0</v>
      </c>
      <c r="Y138" s="24">
        <f t="shared" si="12"/>
        <v>0</v>
      </c>
      <c r="Z138" s="24" t="str">
        <f>IFERROR(N138*Khasra!$S$1/$N$3,"")</f>
        <v/>
      </c>
      <c r="AA138" s="24" t="str">
        <f>IFERROR(N138*Khasra!$P$1/$N$3,"")</f>
        <v/>
      </c>
      <c r="AN138" s="34" t="str" cm="1">
        <f t="array" ref="AN138">IFERROR([1]!CalculateHyphenString(AD138),"")</f>
        <v/>
      </c>
      <c r="AO138" s="34" t="str" cm="1">
        <f t="array" ref="AO138">IFERROR([1]!CalculateHyphenString(AE138),"")</f>
        <v/>
      </c>
      <c r="AP138" s="34" t="str" cm="1">
        <f t="array" ref="AP138">IFERROR([1]!CalculateHyphenString(AF138),"")</f>
        <v/>
      </c>
    </row>
    <row r="139" spans="14:42" x14ac:dyDescent="0.6">
      <c r="N139" s="40" t="str" cm="1">
        <f t="array" ref="N139">IFERROR([1]!CalculateHyphenString(H139),"")</f>
        <v/>
      </c>
      <c r="O139" s="33"/>
      <c r="P139" s="24" t="str" cm="1">
        <f t="array" ref="P139">IFERROR([2]!FeetConvert(Y139),"")</f>
        <v>0-0-0</v>
      </c>
      <c r="Q139" s="24" t="str" cm="1">
        <f t="array" ref="Q139">IFERROR([2]!FeetConvert(Z139),"")</f>
        <v/>
      </c>
      <c r="R139" s="24" t="str" cm="1">
        <f t="array" ref="R139">IFERROR([2]!FeetConvert(AA139),"")</f>
        <v/>
      </c>
      <c r="S139" s="24" t="s">
        <v>215</v>
      </c>
      <c r="T139" s="24" t="s">
        <v>215</v>
      </c>
      <c r="U139" s="24" t="s">
        <v>215</v>
      </c>
      <c r="V139" s="24" t="str">
        <f t="shared" si="9"/>
        <v>163472</v>
      </c>
      <c r="W139" s="47" t="str">
        <f t="shared" si="10"/>
        <v/>
      </c>
      <c r="X139" s="24">
        <f t="shared" si="11"/>
        <v>0</v>
      </c>
      <c r="Y139" s="24">
        <f t="shared" si="12"/>
        <v>0</v>
      </c>
      <c r="Z139" s="24" t="str">
        <f>IFERROR(N139*Khasra!$S$1/$N$3,"")</f>
        <v/>
      </c>
      <c r="AA139" s="24" t="str">
        <f>IFERROR(N139*Khasra!$P$1/$N$3,"")</f>
        <v/>
      </c>
      <c r="AN139" s="34" t="str" cm="1">
        <f t="array" ref="AN139">IFERROR([1]!CalculateHyphenString(AD139),"")</f>
        <v/>
      </c>
      <c r="AO139" s="34" t="str" cm="1">
        <f t="array" ref="AO139">IFERROR([1]!CalculateHyphenString(AE139),"")</f>
        <v/>
      </c>
      <c r="AP139" s="34" t="str" cm="1">
        <f t="array" ref="AP139">IFERROR([1]!CalculateHyphenString(AF139),"")</f>
        <v/>
      </c>
    </row>
    <row r="140" spans="14:42" x14ac:dyDescent="0.6">
      <c r="N140" s="40" t="str" cm="1">
        <f t="array" ref="N140">IFERROR([1]!CalculateHyphenString(H140),"")</f>
        <v/>
      </c>
      <c r="O140" s="33"/>
      <c r="P140" s="24" t="str" cm="1">
        <f t="array" ref="P140">IFERROR([2]!FeetConvert(Y140),"")</f>
        <v>0-0-0</v>
      </c>
      <c r="Q140" s="24" t="str" cm="1">
        <f t="array" ref="Q140">IFERROR([2]!FeetConvert(Z140),"")</f>
        <v/>
      </c>
      <c r="R140" s="24" t="str" cm="1">
        <f t="array" ref="R140">IFERROR([2]!FeetConvert(AA140),"")</f>
        <v/>
      </c>
      <c r="S140" s="24" t="s">
        <v>215</v>
      </c>
      <c r="T140" s="24" t="s">
        <v>215</v>
      </c>
      <c r="U140" s="24" t="s">
        <v>215</v>
      </c>
      <c r="V140" s="24" t="str">
        <f t="shared" si="9"/>
        <v>163472</v>
      </c>
      <c r="W140" s="47" t="str">
        <f t="shared" si="10"/>
        <v/>
      </c>
      <c r="X140" s="24">
        <f t="shared" si="11"/>
        <v>0</v>
      </c>
      <c r="Y140" s="24">
        <f t="shared" si="12"/>
        <v>0</v>
      </c>
      <c r="Z140" s="24" t="str">
        <f>IFERROR(N140*Khasra!$S$1/$N$3,"")</f>
        <v/>
      </c>
      <c r="AA140" s="24" t="str">
        <f>IFERROR(N140*Khasra!$P$1/$N$3,"")</f>
        <v/>
      </c>
      <c r="AN140" s="34" t="str" cm="1">
        <f t="array" ref="AN140">IFERROR([1]!CalculateHyphenString(AD140),"")</f>
        <v/>
      </c>
      <c r="AO140" s="34" t="str" cm="1">
        <f t="array" ref="AO140">IFERROR([1]!CalculateHyphenString(AE140),"")</f>
        <v/>
      </c>
      <c r="AP140" s="34" t="str" cm="1">
        <f t="array" ref="AP140">IFERROR([1]!CalculateHyphenString(AF140),"")</f>
        <v/>
      </c>
    </row>
    <row r="141" spans="14:42" x14ac:dyDescent="0.6">
      <c r="N141" s="40" t="str" cm="1">
        <f t="array" ref="N141">IFERROR([1]!CalculateHyphenString(H141),"")</f>
        <v/>
      </c>
      <c r="O141" s="33"/>
      <c r="P141" s="24" t="str" cm="1">
        <f t="array" ref="P141">IFERROR([2]!FeetConvert(Y141),"")</f>
        <v>0-0-0</v>
      </c>
      <c r="Q141" s="24" t="str" cm="1">
        <f t="array" ref="Q141">IFERROR([2]!FeetConvert(Z141),"")</f>
        <v/>
      </c>
      <c r="R141" s="24" t="str" cm="1">
        <f t="array" ref="R141">IFERROR([2]!FeetConvert(AA141),"")</f>
        <v/>
      </c>
      <c r="S141" s="24" t="s">
        <v>215</v>
      </c>
      <c r="T141" s="24" t="s">
        <v>215</v>
      </c>
      <c r="U141" s="24" t="s">
        <v>215</v>
      </c>
      <c r="V141" s="24" t="str">
        <f t="shared" si="9"/>
        <v>163472</v>
      </c>
      <c r="W141" s="47" t="str">
        <f t="shared" si="10"/>
        <v/>
      </c>
      <c r="X141" s="24">
        <f t="shared" si="11"/>
        <v>0</v>
      </c>
      <c r="Y141" s="24">
        <f t="shared" si="12"/>
        <v>0</v>
      </c>
      <c r="Z141" s="24" t="str">
        <f>IFERROR(N141*Khasra!$S$1/$N$3,"")</f>
        <v/>
      </c>
      <c r="AA141" s="24" t="str">
        <f>IFERROR(N141*Khasra!$P$1/$N$3,"")</f>
        <v/>
      </c>
      <c r="AN141" s="34" t="str" cm="1">
        <f t="array" ref="AN141">IFERROR([1]!CalculateHyphenString(AD141),"")</f>
        <v/>
      </c>
      <c r="AO141" s="34" t="str" cm="1">
        <f t="array" ref="AO141">IFERROR([1]!CalculateHyphenString(AE141),"")</f>
        <v/>
      </c>
      <c r="AP141" s="34" t="str" cm="1">
        <f t="array" ref="AP141">IFERROR([1]!CalculateHyphenString(AF141),"")</f>
        <v/>
      </c>
    </row>
    <row r="142" spans="14:42" x14ac:dyDescent="0.6">
      <c r="N142" s="40" t="str" cm="1">
        <f t="array" ref="N142">IFERROR([1]!CalculateHyphenString(H142),"")</f>
        <v/>
      </c>
      <c r="O142" s="33"/>
      <c r="P142" s="24" t="str" cm="1">
        <f t="array" ref="P142">IFERROR([2]!FeetConvert(Y142),"")</f>
        <v>0-0-0</v>
      </c>
      <c r="Q142" s="24" t="str" cm="1">
        <f t="array" ref="Q142">IFERROR([2]!FeetConvert(Z142),"")</f>
        <v/>
      </c>
      <c r="R142" s="24" t="str" cm="1">
        <f t="array" ref="R142">IFERROR([2]!FeetConvert(AA142),"")</f>
        <v/>
      </c>
      <c r="S142" s="24" t="s">
        <v>215</v>
      </c>
      <c r="T142" s="24" t="s">
        <v>215</v>
      </c>
      <c r="U142" s="24" t="s">
        <v>215</v>
      </c>
      <c r="V142" s="24" t="str">
        <f t="shared" si="9"/>
        <v>163472</v>
      </c>
      <c r="W142" s="47" t="str">
        <f t="shared" si="10"/>
        <v/>
      </c>
      <c r="X142" s="24">
        <f t="shared" si="11"/>
        <v>0</v>
      </c>
      <c r="Y142" s="24">
        <f t="shared" si="12"/>
        <v>0</v>
      </c>
      <c r="Z142" s="24" t="str">
        <f>IFERROR(N142*Khasra!$S$1/$N$3,"")</f>
        <v/>
      </c>
      <c r="AA142" s="24" t="str">
        <f>IFERROR(N142*Khasra!$P$1/$N$3,"")</f>
        <v/>
      </c>
      <c r="AN142" s="34" t="str" cm="1">
        <f t="array" ref="AN142">IFERROR([1]!CalculateHyphenString(AD142),"")</f>
        <v/>
      </c>
      <c r="AO142" s="34" t="str" cm="1">
        <f t="array" ref="AO142">IFERROR([1]!CalculateHyphenString(AE142),"")</f>
        <v/>
      </c>
      <c r="AP142" s="34" t="str" cm="1">
        <f t="array" ref="AP142">IFERROR([1]!CalculateHyphenString(AF142),"")</f>
        <v/>
      </c>
    </row>
    <row r="143" spans="14:42" x14ac:dyDescent="0.6">
      <c r="N143" s="40" t="str" cm="1">
        <f t="array" ref="N143">IFERROR([1]!CalculateHyphenString(H143),"")</f>
        <v/>
      </c>
      <c r="O143" s="33"/>
      <c r="P143" s="24" t="str" cm="1">
        <f t="array" ref="P143">IFERROR([2]!FeetConvert(Y143),"")</f>
        <v>0-0-0</v>
      </c>
      <c r="Q143" s="24" t="str" cm="1">
        <f t="array" ref="Q143">IFERROR([2]!FeetConvert(Z143),"")</f>
        <v/>
      </c>
      <c r="R143" s="24" t="str" cm="1">
        <f t="array" ref="R143">IFERROR([2]!FeetConvert(AA143),"")</f>
        <v/>
      </c>
      <c r="S143" s="24" t="s">
        <v>215</v>
      </c>
      <c r="T143" s="24" t="s">
        <v>215</v>
      </c>
      <c r="U143" s="24" t="s">
        <v>215</v>
      </c>
      <c r="V143" s="24" t="str">
        <f t="shared" si="9"/>
        <v>163472</v>
      </c>
      <c r="W143" s="47" t="str">
        <f t="shared" si="10"/>
        <v/>
      </c>
      <c r="X143" s="24">
        <f t="shared" si="11"/>
        <v>0</v>
      </c>
      <c r="Y143" s="24">
        <f t="shared" si="12"/>
        <v>0</v>
      </c>
      <c r="Z143" s="24" t="str">
        <f>IFERROR(N143*Khasra!$S$1/$N$3,"")</f>
        <v/>
      </c>
      <c r="AA143" s="24" t="str">
        <f>IFERROR(N143*Khasra!$P$1/$N$3,"")</f>
        <v/>
      </c>
      <c r="AN143" s="34" t="str" cm="1">
        <f t="array" ref="AN143">IFERROR([1]!CalculateHyphenString(AD143),"")</f>
        <v/>
      </c>
      <c r="AO143" s="34" t="str" cm="1">
        <f t="array" ref="AO143">IFERROR([1]!CalculateHyphenString(AE143),"")</f>
        <v/>
      </c>
      <c r="AP143" s="34" t="str" cm="1">
        <f t="array" ref="AP143">IFERROR([1]!CalculateHyphenString(AF143),"")</f>
        <v/>
      </c>
    </row>
    <row r="144" spans="14:42" x14ac:dyDescent="0.6">
      <c r="N144" s="40" t="str" cm="1">
        <f t="array" ref="N144">IFERROR([1]!CalculateHyphenString(H144),"")</f>
        <v/>
      </c>
      <c r="O144" s="33"/>
      <c r="P144" s="24" t="str" cm="1">
        <f t="array" ref="P144">IFERROR([2]!FeetConvert(Y144),"")</f>
        <v>0-0-0</v>
      </c>
      <c r="Q144" s="24" t="str" cm="1">
        <f t="array" ref="Q144">IFERROR([2]!FeetConvert(Z144),"")</f>
        <v/>
      </c>
      <c r="R144" s="24" t="str" cm="1">
        <f t="array" ref="R144">IFERROR([2]!FeetConvert(AA144),"")</f>
        <v/>
      </c>
      <c r="S144" s="24" t="s">
        <v>215</v>
      </c>
      <c r="T144" s="24" t="s">
        <v>215</v>
      </c>
      <c r="U144" s="24" t="s">
        <v>215</v>
      </c>
      <c r="V144" s="24" t="str">
        <f t="shared" si="9"/>
        <v>163472</v>
      </c>
      <c r="W144" s="47" t="str">
        <f t="shared" si="10"/>
        <v/>
      </c>
      <c r="X144" s="24">
        <f t="shared" si="11"/>
        <v>0</v>
      </c>
      <c r="Y144" s="24">
        <f t="shared" si="12"/>
        <v>0</v>
      </c>
      <c r="Z144" s="24" t="str">
        <f>IFERROR(N144*Khasra!$S$1/$N$3,"")</f>
        <v/>
      </c>
      <c r="AA144" s="24" t="str">
        <f>IFERROR(N144*Khasra!$P$1/$N$3,"")</f>
        <v/>
      </c>
      <c r="AN144" s="34" t="str" cm="1">
        <f t="array" ref="AN144">IFERROR([1]!CalculateHyphenString(AD144),"")</f>
        <v/>
      </c>
      <c r="AO144" s="34" t="str" cm="1">
        <f t="array" ref="AO144">IFERROR([1]!CalculateHyphenString(AE144),"")</f>
        <v/>
      </c>
      <c r="AP144" s="34" t="str" cm="1">
        <f t="array" ref="AP144">IFERROR([1]!CalculateHyphenString(AF144),"")</f>
        <v/>
      </c>
    </row>
    <row r="145" spans="14:42" x14ac:dyDescent="0.6">
      <c r="N145" s="40" t="str" cm="1">
        <f t="array" ref="N145">IFERROR([1]!CalculateHyphenString(H145),"")</f>
        <v/>
      </c>
      <c r="O145" s="33"/>
      <c r="P145" s="24" t="str" cm="1">
        <f t="array" ref="P145">IFERROR([2]!FeetConvert(Y145),"")</f>
        <v>0-0-0</v>
      </c>
      <c r="Q145" s="24" t="str" cm="1">
        <f t="array" ref="Q145">IFERROR([2]!FeetConvert(Z145),"")</f>
        <v/>
      </c>
      <c r="R145" s="24" t="str" cm="1">
        <f t="array" ref="R145">IFERROR([2]!FeetConvert(AA145),"")</f>
        <v/>
      </c>
      <c r="S145" s="24" t="s">
        <v>215</v>
      </c>
      <c r="T145" s="24" t="s">
        <v>215</v>
      </c>
      <c r="U145" s="24" t="s">
        <v>215</v>
      </c>
      <c r="V145" s="24" t="str">
        <f t="shared" si="9"/>
        <v>163472</v>
      </c>
      <c r="W145" s="47" t="str">
        <f t="shared" si="10"/>
        <v/>
      </c>
      <c r="X145" s="24">
        <f t="shared" si="11"/>
        <v>0</v>
      </c>
      <c r="Y145" s="24">
        <f t="shared" si="12"/>
        <v>0</v>
      </c>
      <c r="Z145" s="24" t="str">
        <f>IFERROR(N145*Khasra!$S$1/$N$3,"")</f>
        <v/>
      </c>
      <c r="AA145" s="24" t="str">
        <f>IFERROR(N145*Khasra!$P$1/$N$3,"")</f>
        <v/>
      </c>
      <c r="AN145" s="34" t="str" cm="1">
        <f t="array" ref="AN145">IFERROR([1]!CalculateHyphenString(AD145),"")</f>
        <v/>
      </c>
      <c r="AO145" s="34" t="str" cm="1">
        <f t="array" ref="AO145">IFERROR([1]!CalculateHyphenString(AE145),"")</f>
        <v/>
      </c>
      <c r="AP145" s="34" t="str" cm="1">
        <f t="array" ref="AP145">IFERROR([1]!CalculateHyphenString(AF145),"")</f>
        <v/>
      </c>
    </row>
    <row r="146" spans="14:42" x14ac:dyDescent="0.6">
      <c r="N146" s="40" t="str" cm="1">
        <f t="array" ref="N146">IFERROR([1]!CalculateHyphenString(H146),"")</f>
        <v/>
      </c>
      <c r="O146" s="33"/>
      <c r="P146" s="24" t="str" cm="1">
        <f t="array" ref="P146">IFERROR([2]!FeetConvert(Y146),"")</f>
        <v>0-0-0</v>
      </c>
      <c r="Q146" s="24" t="str" cm="1">
        <f t="array" ref="Q146">IFERROR([2]!FeetConvert(Z146),"")</f>
        <v/>
      </c>
      <c r="R146" s="24" t="str" cm="1">
        <f t="array" ref="R146">IFERROR([2]!FeetConvert(AA146),"")</f>
        <v/>
      </c>
      <c r="S146" s="24" t="s">
        <v>215</v>
      </c>
      <c r="T146" s="24" t="s">
        <v>215</v>
      </c>
      <c r="U146" s="24" t="s">
        <v>215</v>
      </c>
      <c r="V146" s="24" t="str">
        <f t="shared" si="9"/>
        <v>163472</v>
      </c>
      <c r="W146" s="47" t="str">
        <f t="shared" si="10"/>
        <v/>
      </c>
      <c r="X146" s="24">
        <f t="shared" si="11"/>
        <v>0</v>
      </c>
      <c r="Y146" s="24">
        <f t="shared" si="12"/>
        <v>0</v>
      </c>
      <c r="Z146" s="24" t="str">
        <f>IFERROR(N146*Khasra!$S$1/$N$3,"")</f>
        <v/>
      </c>
      <c r="AA146" s="24" t="str">
        <f>IFERROR(N146*Khasra!$P$1/$N$3,"")</f>
        <v/>
      </c>
      <c r="AN146" s="34" t="str" cm="1">
        <f t="array" ref="AN146">IFERROR([1]!CalculateHyphenString(AD146),"")</f>
        <v/>
      </c>
      <c r="AO146" s="34" t="str" cm="1">
        <f t="array" ref="AO146">IFERROR([1]!CalculateHyphenString(AE146),"")</f>
        <v/>
      </c>
      <c r="AP146" s="34" t="str" cm="1">
        <f t="array" ref="AP146">IFERROR([1]!CalculateHyphenString(AF146),"")</f>
        <v/>
      </c>
    </row>
    <row r="147" spans="14:42" x14ac:dyDescent="0.6">
      <c r="N147" s="40" t="str" cm="1">
        <f t="array" ref="N147">IFERROR([1]!CalculateHyphenString(H147),"")</f>
        <v/>
      </c>
      <c r="O147" s="33"/>
      <c r="P147" s="24" t="str" cm="1">
        <f t="array" ref="P147">IFERROR([2]!FeetConvert(Y147),"")</f>
        <v>0-0-0</v>
      </c>
      <c r="Q147" s="24" t="str" cm="1">
        <f t="array" ref="Q147">IFERROR([2]!FeetConvert(Z147),"")</f>
        <v/>
      </c>
      <c r="R147" s="24" t="str" cm="1">
        <f t="array" ref="R147">IFERROR([2]!FeetConvert(AA147),"")</f>
        <v/>
      </c>
      <c r="S147" s="24" t="s">
        <v>215</v>
      </c>
      <c r="T147" s="24" t="s">
        <v>215</v>
      </c>
      <c r="U147" s="24" t="s">
        <v>215</v>
      </c>
      <c r="V147" s="24" t="str">
        <f t="shared" si="9"/>
        <v>163472</v>
      </c>
      <c r="W147" s="47" t="str">
        <f t="shared" si="10"/>
        <v/>
      </c>
      <c r="X147" s="24">
        <f t="shared" si="11"/>
        <v>0</v>
      </c>
      <c r="Y147" s="24">
        <f t="shared" si="12"/>
        <v>0</v>
      </c>
      <c r="Z147" s="24" t="str">
        <f>IFERROR(N147*Khasra!$S$1/$N$3,"")</f>
        <v/>
      </c>
      <c r="AA147" s="24" t="str">
        <f>IFERROR(N147*Khasra!$P$1/$N$3,"")</f>
        <v/>
      </c>
      <c r="AN147" s="34" t="str" cm="1">
        <f t="array" ref="AN147">IFERROR([1]!CalculateHyphenString(AD147),"")</f>
        <v/>
      </c>
      <c r="AO147" s="34" t="str" cm="1">
        <f t="array" ref="AO147">IFERROR([1]!CalculateHyphenString(AE147),"")</f>
        <v/>
      </c>
      <c r="AP147" s="34" t="str" cm="1">
        <f t="array" ref="AP147">IFERROR([1]!CalculateHyphenString(AF147),"")</f>
        <v/>
      </c>
    </row>
    <row r="148" spans="14:42" x14ac:dyDescent="0.6">
      <c r="N148" s="40" t="str" cm="1">
        <f t="array" ref="N148">IFERROR([1]!CalculateHyphenString(H148),"")</f>
        <v/>
      </c>
      <c r="O148" s="33"/>
      <c r="P148" s="24" t="str" cm="1">
        <f t="array" ref="P148">IFERROR([2]!FeetConvert(Y148),"")</f>
        <v>0-0-0</v>
      </c>
      <c r="Q148" s="24" t="str" cm="1">
        <f t="array" ref="Q148">IFERROR([2]!FeetConvert(Z148),"")</f>
        <v/>
      </c>
      <c r="R148" s="24" t="str" cm="1">
        <f t="array" ref="R148">IFERROR([2]!FeetConvert(AA148),"")</f>
        <v/>
      </c>
      <c r="S148" s="24" t="s">
        <v>215</v>
      </c>
      <c r="T148" s="24" t="s">
        <v>215</v>
      </c>
      <c r="U148" s="24" t="s">
        <v>215</v>
      </c>
      <c r="V148" s="24" t="str">
        <f t="shared" si="9"/>
        <v>163472</v>
      </c>
      <c r="W148" s="47" t="str">
        <f t="shared" si="10"/>
        <v/>
      </c>
      <c r="X148" s="24">
        <f t="shared" si="11"/>
        <v>0</v>
      </c>
      <c r="Y148" s="24">
        <f t="shared" si="12"/>
        <v>0</v>
      </c>
      <c r="Z148" s="24" t="str">
        <f>IFERROR(N148*Khasra!$S$1/$N$3,"")</f>
        <v/>
      </c>
      <c r="AA148" s="24" t="str">
        <f>IFERROR(N148*Khasra!$P$1/$N$3,"")</f>
        <v/>
      </c>
      <c r="AN148" s="34" t="str" cm="1">
        <f t="array" ref="AN148">IFERROR([1]!CalculateHyphenString(AD148),"")</f>
        <v/>
      </c>
      <c r="AO148" s="34" t="str" cm="1">
        <f t="array" ref="AO148">IFERROR([1]!CalculateHyphenString(AE148),"")</f>
        <v/>
      </c>
      <c r="AP148" s="34" t="str" cm="1">
        <f t="array" ref="AP148">IFERROR([1]!CalculateHyphenString(AF148),"")</f>
        <v/>
      </c>
    </row>
    <row r="149" spans="14:42" x14ac:dyDescent="0.6">
      <c r="N149" s="40" t="str" cm="1">
        <f t="array" ref="N149">IFERROR([1]!CalculateHyphenString(H149),"")</f>
        <v/>
      </c>
      <c r="O149" s="33"/>
      <c r="P149" s="24" t="str" cm="1">
        <f t="array" ref="P149">IFERROR([2]!FeetConvert(Y149),"")</f>
        <v>0-0-0</v>
      </c>
      <c r="Q149" s="24" t="str" cm="1">
        <f t="array" ref="Q149">IFERROR([2]!FeetConvert(Z149),"")</f>
        <v/>
      </c>
      <c r="R149" s="24" t="str" cm="1">
        <f t="array" ref="R149">IFERROR([2]!FeetConvert(AA149),"")</f>
        <v/>
      </c>
      <c r="S149" s="24" t="s">
        <v>215</v>
      </c>
      <c r="T149" s="24" t="s">
        <v>215</v>
      </c>
      <c r="U149" s="24" t="s">
        <v>215</v>
      </c>
      <c r="V149" s="24" t="str">
        <f t="shared" si="9"/>
        <v>163472</v>
      </c>
      <c r="W149" s="47" t="str">
        <f t="shared" si="10"/>
        <v/>
      </c>
      <c r="X149" s="24">
        <f t="shared" si="11"/>
        <v>0</v>
      </c>
      <c r="Y149" s="24">
        <f t="shared" si="12"/>
        <v>0</v>
      </c>
      <c r="Z149" s="24" t="str">
        <f>IFERROR(N149*Khasra!$S$1/$N$3,"")</f>
        <v/>
      </c>
      <c r="AA149" s="24" t="str">
        <f>IFERROR(N149*Khasra!$P$1/$N$3,"")</f>
        <v/>
      </c>
      <c r="AN149" s="34" t="str" cm="1">
        <f t="array" ref="AN149">IFERROR([1]!CalculateHyphenString(AD149),"")</f>
        <v/>
      </c>
      <c r="AO149" s="34" t="str" cm="1">
        <f t="array" ref="AO149">IFERROR([1]!CalculateHyphenString(AE149),"")</f>
        <v/>
      </c>
      <c r="AP149" s="34" t="str" cm="1">
        <f t="array" ref="AP149">IFERROR([1]!CalculateHyphenString(AF149),"")</f>
        <v/>
      </c>
    </row>
    <row r="150" spans="14:42" x14ac:dyDescent="0.6">
      <c r="N150" s="40" t="str" cm="1">
        <f t="array" ref="N150">IFERROR([1]!CalculateHyphenString(H150),"")</f>
        <v/>
      </c>
      <c r="O150" s="33"/>
      <c r="P150" s="24" t="str" cm="1">
        <f t="array" ref="P150">IFERROR([2]!FeetConvert(Y150),"")</f>
        <v>0-0-0</v>
      </c>
      <c r="Q150" s="24" t="str" cm="1">
        <f t="array" ref="Q150">IFERROR([2]!FeetConvert(Z150),"")</f>
        <v/>
      </c>
      <c r="R150" s="24" t="str" cm="1">
        <f t="array" ref="R150">IFERROR([2]!FeetConvert(AA150),"")</f>
        <v/>
      </c>
      <c r="S150" s="24" t="s">
        <v>215</v>
      </c>
      <c r="T150" s="24" t="s">
        <v>215</v>
      </c>
      <c r="U150" s="24" t="s">
        <v>215</v>
      </c>
      <c r="V150" s="24" t="str">
        <f t="shared" si="9"/>
        <v>163472</v>
      </c>
      <c r="W150" s="47" t="str">
        <f t="shared" si="10"/>
        <v/>
      </c>
      <c r="X150" s="24">
        <f t="shared" si="11"/>
        <v>0</v>
      </c>
      <c r="Y150" s="24">
        <f t="shared" si="12"/>
        <v>0</v>
      </c>
      <c r="Z150" s="24" t="str">
        <f>IFERROR(N150*Khasra!$S$1/$N$3,"")</f>
        <v/>
      </c>
      <c r="AA150" s="24" t="str">
        <f>IFERROR(N150*Khasra!$P$1/$N$3,"")</f>
        <v/>
      </c>
      <c r="AN150" s="34" t="str" cm="1">
        <f t="array" ref="AN150">IFERROR([1]!CalculateHyphenString(AD150),"")</f>
        <v/>
      </c>
      <c r="AO150" s="34" t="str" cm="1">
        <f t="array" ref="AO150">IFERROR([1]!CalculateHyphenString(AE150),"")</f>
        <v/>
      </c>
      <c r="AP150" s="34" t="str" cm="1">
        <f t="array" ref="AP150">IFERROR([1]!CalculateHyphenString(AF150),"")</f>
        <v/>
      </c>
    </row>
    <row r="151" spans="14:42" x14ac:dyDescent="0.6">
      <c r="N151" s="40" t="str" cm="1">
        <f t="array" ref="N151">IFERROR([1]!CalculateHyphenString(H151),"")</f>
        <v/>
      </c>
      <c r="O151" s="33"/>
      <c r="P151" s="24" t="str" cm="1">
        <f t="array" ref="P151">IFERROR([2]!FeetConvert(Y151),"")</f>
        <v>0-0-0</v>
      </c>
      <c r="Q151" s="24" t="str" cm="1">
        <f t="array" ref="Q151">IFERROR([2]!FeetConvert(Z151),"")</f>
        <v/>
      </c>
      <c r="R151" s="24" t="str" cm="1">
        <f t="array" ref="R151">IFERROR([2]!FeetConvert(AA151),"")</f>
        <v/>
      </c>
      <c r="S151" s="24" t="s">
        <v>215</v>
      </c>
      <c r="T151" s="24" t="s">
        <v>215</v>
      </c>
      <c r="U151" s="24" t="s">
        <v>215</v>
      </c>
      <c r="V151" s="24" t="str">
        <f t="shared" si="9"/>
        <v>163472</v>
      </c>
      <c r="W151" s="47" t="str">
        <f t="shared" si="10"/>
        <v/>
      </c>
      <c r="X151" s="24">
        <f t="shared" si="11"/>
        <v>0</v>
      </c>
      <c r="Y151" s="24">
        <f t="shared" si="12"/>
        <v>0</v>
      </c>
      <c r="Z151" s="24" t="str">
        <f>IFERROR(N151*Khasra!$S$1/$N$3,"")</f>
        <v/>
      </c>
      <c r="AA151" s="24" t="str">
        <f>IFERROR(N151*Khasra!$P$1/$N$3,"")</f>
        <v/>
      </c>
      <c r="AN151" s="34" t="str" cm="1">
        <f t="array" ref="AN151">IFERROR([1]!CalculateHyphenString(AD151),"")</f>
        <v/>
      </c>
      <c r="AO151" s="34" t="str" cm="1">
        <f t="array" ref="AO151">IFERROR([1]!CalculateHyphenString(AE151),"")</f>
        <v/>
      </c>
      <c r="AP151" s="34" t="str" cm="1">
        <f t="array" ref="AP151">IFERROR([1]!CalculateHyphenString(AF151),"")</f>
        <v/>
      </c>
    </row>
    <row r="152" spans="14:42" x14ac:dyDescent="0.6">
      <c r="N152" s="40" t="str" cm="1">
        <f t="array" ref="N152">IFERROR([1]!CalculateHyphenString(H152),"")</f>
        <v/>
      </c>
      <c r="O152" s="33"/>
      <c r="P152" s="24" t="str" cm="1">
        <f t="array" ref="P152">IFERROR([2]!FeetConvert(Y152),"")</f>
        <v>0-0-0</v>
      </c>
      <c r="Q152" s="24" t="str" cm="1">
        <f t="array" ref="Q152">IFERROR([2]!FeetConvert(Z152),"")</f>
        <v/>
      </c>
      <c r="R152" s="24" t="str" cm="1">
        <f t="array" ref="R152">IFERROR([2]!FeetConvert(AA152),"")</f>
        <v/>
      </c>
      <c r="S152" s="24" t="s">
        <v>215</v>
      </c>
      <c r="T152" s="24" t="s">
        <v>215</v>
      </c>
      <c r="U152" s="24" t="s">
        <v>215</v>
      </c>
      <c r="V152" s="24" t="str">
        <f t="shared" si="9"/>
        <v>163472</v>
      </c>
      <c r="W152" s="47" t="str">
        <f t="shared" si="10"/>
        <v/>
      </c>
      <c r="X152" s="24">
        <f t="shared" si="11"/>
        <v>0</v>
      </c>
      <c r="Y152" s="24">
        <f t="shared" si="12"/>
        <v>0</v>
      </c>
      <c r="Z152" s="24" t="str">
        <f>IFERROR(N152*Khasra!$S$1/$N$3,"")</f>
        <v/>
      </c>
      <c r="AA152" s="24" t="str">
        <f>IFERROR(N152*Khasra!$P$1/$N$3,"")</f>
        <v/>
      </c>
      <c r="AN152" s="34" t="str" cm="1">
        <f t="array" ref="AN152">IFERROR([1]!CalculateHyphenString(AD152),"")</f>
        <v/>
      </c>
      <c r="AO152" s="34" t="str" cm="1">
        <f t="array" ref="AO152">IFERROR([1]!CalculateHyphenString(AE152),"")</f>
        <v/>
      </c>
      <c r="AP152" s="34" t="str" cm="1">
        <f t="array" ref="AP152">IFERROR([1]!CalculateHyphenString(AF152),"")</f>
        <v/>
      </c>
    </row>
    <row r="153" spans="14:42" x14ac:dyDescent="0.6">
      <c r="N153" s="40" t="str" cm="1">
        <f t="array" ref="N153">IFERROR([1]!CalculateHyphenString(H153),"")</f>
        <v/>
      </c>
      <c r="O153" s="33"/>
      <c r="P153" s="24" t="str" cm="1">
        <f t="array" ref="P153">IFERROR([2]!FeetConvert(Y153),"")</f>
        <v>0-0-0</v>
      </c>
      <c r="Q153" s="24" t="str" cm="1">
        <f t="array" ref="Q153">IFERROR([2]!FeetConvert(Z153),"")</f>
        <v/>
      </c>
      <c r="R153" s="24" t="str" cm="1">
        <f t="array" ref="R153">IFERROR([2]!FeetConvert(AA153),"")</f>
        <v/>
      </c>
      <c r="S153" s="24" t="s">
        <v>215</v>
      </c>
      <c r="T153" s="24" t="s">
        <v>215</v>
      </c>
      <c r="U153" s="24" t="s">
        <v>215</v>
      </c>
      <c r="V153" s="24" t="str">
        <f t="shared" si="9"/>
        <v>163472</v>
      </c>
      <c r="W153" s="47" t="str">
        <f t="shared" si="10"/>
        <v/>
      </c>
      <c r="X153" s="24">
        <f t="shared" si="11"/>
        <v>0</v>
      </c>
      <c r="Y153" s="24">
        <f t="shared" si="12"/>
        <v>0</v>
      </c>
      <c r="Z153" s="24" t="str">
        <f>IFERROR(N153*Khasra!$S$1/$N$3,"")</f>
        <v/>
      </c>
      <c r="AA153" s="24" t="str">
        <f>IFERROR(N153*Khasra!$P$1/$N$3,"")</f>
        <v/>
      </c>
      <c r="AN153" s="34" t="str" cm="1">
        <f t="array" ref="AN153">IFERROR([1]!CalculateHyphenString(AD153),"")</f>
        <v/>
      </c>
      <c r="AO153" s="34" t="str" cm="1">
        <f t="array" ref="AO153">IFERROR([1]!CalculateHyphenString(AE153),"")</f>
        <v/>
      </c>
      <c r="AP153" s="34" t="str" cm="1">
        <f t="array" ref="AP153">IFERROR([1]!CalculateHyphenString(AF153),"")</f>
        <v/>
      </c>
    </row>
    <row r="154" spans="14:42" x14ac:dyDescent="0.6">
      <c r="N154" s="40" t="str" cm="1">
        <f t="array" ref="N154">IFERROR([1]!CalculateHyphenString(H154),"")</f>
        <v/>
      </c>
      <c r="O154" s="33"/>
      <c r="P154" s="24" t="str" cm="1">
        <f t="array" ref="P154">IFERROR([2]!FeetConvert(Y154),"")</f>
        <v>0-0-0</v>
      </c>
      <c r="Q154" s="24" t="str" cm="1">
        <f t="array" ref="Q154">IFERROR([2]!FeetConvert(Z154),"")</f>
        <v/>
      </c>
      <c r="R154" s="24" t="str" cm="1">
        <f t="array" ref="R154">IFERROR([2]!FeetConvert(AA154),"")</f>
        <v/>
      </c>
      <c r="S154" s="24" t="s">
        <v>215</v>
      </c>
      <c r="T154" s="24" t="s">
        <v>215</v>
      </c>
      <c r="U154" s="24" t="s">
        <v>215</v>
      </c>
      <c r="V154" s="24" t="str">
        <f t="shared" si="9"/>
        <v>163472</v>
      </c>
      <c r="W154" s="47" t="str">
        <f t="shared" si="10"/>
        <v/>
      </c>
      <c r="X154" s="24">
        <f t="shared" si="11"/>
        <v>0</v>
      </c>
      <c r="Y154" s="24">
        <f t="shared" si="12"/>
        <v>0</v>
      </c>
      <c r="Z154" s="24" t="str">
        <f>IFERROR(N154*Khasra!$S$1/$N$3,"")</f>
        <v/>
      </c>
      <c r="AA154" s="24" t="str">
        <f>IFERROR(N154*Khasra!$P$1/$N$3,"")</f>
        <v/>
      </c>
      <c r="AN154" s="34" t="str" cm="1">
        <f t="array" ref="AN154">IFERROR([1]!CalculateHyphenString(AD154),"")</f>
        <v/>
      </c>
      <c r="AO154" s="34" t="str" cm="1">
        <f t="array" ref="AO154">IFERROR([1]!CalculateHyphenString(AE154),"")</f>
        <v/>
      </c>
      <c r="AP154" s="34" t="str" cm="1">
        <f t="array" ref="AP154">IFERROR([1]!CalculateHyphenString(AF154),"")</f>
        <v/>
      </c>
    </row>
    <row r="155" spans="14:42" x14ac:dyDescent="0.6">
      <c r="N155" s="40" t="str" cm="1">
        <f t="array" ref="N155">IFERROR([1]!CalculateHyphenString(H155),"")</f>
        <v/>
      </c>
      <c r="O155" s="33"/>
      <c r="P155" s="24" t="str" cm="1">
        <f t="array" ref="P155">IFERROR([2]!FeetConvert(Y155),"")</f>
        <v>0-0-0</v>
      </c>
      <c r="Q155" s="24" t="str" cm="1">
        <f t="array" ref="Q155">IFERROR([2]!FeetConvert(Z155),"")</f>
        <v/>
      </c>
      <c r="R155" s="24" t="str" cm="1">
        <f t="array" ref="R155">IFERROR([2]!FeetConvert(AA155),"")</f>
        <v/>
      </c>
      <c r="S155" s="24" t="s">
        <v>215</v>
      </c>
      <c r="T155" s="24" t="s">
        <v>215</v>
      </c>
      <c r="U155" s="24" t="s">
        <v>215</v>
      </c>
      <c r="V155" s="24" t="str">
        <f t="shared" si="9"/>
        <v>163472</v>
      </c>
      <c r="W155" s="47" t="str">
        <f t="shared" si="10"/>
        <v/>
      </c>
      <c r="X155" s="24">
        <f t="shared" si="11"/>
        <v>0</v>
      </c>
      <c r="Y155" s="24">
        <f t="shared" si="12"/>
        <v>0</v>
      </c>
      <c r="Z155" s="24" t="str">
        <f>IFERROR(N155*Khasra!$S$1/$N$3,"")</f>
        <v/>
      </c>
      <c r="AA155" s="24" t="str">
        <f>IFERROR(N155*Khasra!$P$1/$N$3,"")</f>
        <v/>
      </c>
      <c r="AN155" s="34" t="str" cm="1">
        <f t="array" ref="AN155">IFERROR([1]!CalculateHyphenString(AD155),"")</f>
        <v/>
      </c>
      <c r="AO155" s="34" t="str" cm="1">
        <f t="array" ref="AO155">IFERROR([1]!CalculateHyphenString(AE155),"")</f>
        <v/>
      </c>
      <c r="AP155" s="34" t="str" cm="1">
        <f t="array" ref="AP155">IFERROR([1]!CalculateHyphenString(AF155),"")</f>
        <v/>
      </c>
    </row>
    <row r="156" spans="14:42" x14ac:dyDescent="0.6">
      <c r="N156" s="40" t="str" cm="1">
        <f t="array" ref="N156">IFERROR([1]!CalculateHyphenString(H156),"")</f>
        <v/>
      </c>
      <c r="O156" s="33"/>
      <c r="P156" s="24" t="str" cm="1">
        <f t="array" ref="P156">IFERROR([2]!FeetConvert(Y156),"")</f>
        <v>0-0-0</v>
      </c>
      <c r="Q156" s="24" t="str" cm="1">
        <f t="array" ref="Q156">IFERROR([2]!FeetConvert(Z156),"")</f>
        <v/>
      </c>
      <c r="R156" s="24" t="str" cm="1">
        <f t="array" ref="R156">IFERROR([2]!FeetConvert(AA156),"")</f>
        <v/>
      </c>
      <c r="S156" s="24" t="s">
        <v>215</v>
      </c>
      <c r="T156" s="24" t="s">
        <v>215</v>
      </c>
      <c r="U156" s="24" t="s">
        <v>215</v>
      </c>
      <c r="V156" s="24" t="str">
        <f t="shared" si="9"/>
        <v>163472</v>
      </c>
      <c r="W156" s="47" t="str">
        <f t="shared" si="10"/>
        <v/>
      </c>
      <c r="X156" s="24">
        <f t="shared" si="11"/>
        <v>0</v>
      </c>
      <c r="Y156" s="24">
        <f t="shared" si="12"/>
        <v>0</v>
      </c>
      <c r="Z156" s="24" t="str">
        <f>IFERROR(N156*Khasra!$S$1/$N$3,"")</f>
        <v/>
      </c>
      <c r="AA156" s="24" t="str">
        <f>IFERROR(N156*Khasra!$P$1/$N$3,"")</f>
        <v/>
      </c>
      <c r="AN156" s="34" t="str" cm="1">
        <f t="array" ref="AN156">IFERROR([1]!CalculateHyphenString(AD156),"")</f>
        <v/>
      </c>
      <c r="AO156" s="34" t="str" cm="1">
        <f t="array" ref="AO156">IFERROR([1]!CalculateHyphenString(AE156),"")</f>
        <v/>
      </c>
      <c r="AP156" s="34" t="str" cm="1">
        <f t="array" ref="AP156">IFERROR([1]!CalculateHyphenString(AF156),"")</f>
        <v/>
      </c>
    </row>
    <row r="157" spans="14:42" x14ac:dyDescent="0.6">
      <c r="N157" s="40" t="str" cm="1">
        <f t="array" ref="N157">IFERROR([1]!CalculateHyphenString(H157),"")</f>
        <v/>
      </c>
      <c r="O157" s="33"/>
      <c r="P157" s="24" t="str" cm="1">
        <f t="array" ref="P157">IFERROR([2]!FeetConvert(Y157),"")</f>
        <v>0-0-0</v>
      </c>
      <c r="Q157" s="24" t="str" cm="1">
        <f t="array" ref="Q157">IFERROR([2]!FeetConvert(Z157),"")</f>
        <v/>
      </c>
      <c r="R157" s="24" t="str" cm="1">
        <f t="array" ref="R157">IFERROR([2]!FeetConvert(AA157),"")</f>
        <v/>
      </c>
      <c r="S157" s="24" t="s">
        <v>215</v>
      </c>
      <c r="T157" s="24" t="s">
        <v>215</v>
      </c>
      <c r="U157" s="24" t="s">
        <v>215</v>
      </c>
      <c r="V157" s="24" t="str">
        <f t="shared" si="9"/>
        <v>163472</v>
      </c>
      <c r="W157" s="47" t="str">
        <f t="shared" si="10"/>
        <v/>
      </c>
      <c r="X157" s="24">
        <f t="shared" si="11"/>
        <v>0</v>
      </c>
      <c r="Y157" s="24">
        <f t="shared" si="12"/>
        <v>0</v>
      </c>
      <c r="Z157" s="24" t="str">
        <f>IFERROR(N157*Khasra!$S$1/$N$3,"")</f>
        <v/>
      </c>
      <c r="AA157" s="24" t="str">
        <f>IFERROR(N157*Khasra!$P$1/$N$3,"")</f>
        <v/>
      </c>
      <c r="AN157" s="34" t="str" cm="1">
        <f t="array" ref="AN157">IFERROR([1]!CalculateHyphenString(AD157),"")</f>
        <v/>
      </c>
      <c r="AO157" s="34" t="str" cm="1">
        <f t="array" ref="AO157">IFERROR([1]!CalculateHyphenString(AE157),"")</f>
        <v/>
      </c>
      <c r="AP157" s="34" t="str" cm="1">
        <f t="array" ref="AP157">IFERROR([1]!CalculateHyphenString(AF157),"")</f>
        <v/>
      </c>
    </row>
    <row r="158" spans="14:42" x14ac:dyDescent="0.6">
      <c r="N158" s="40" t="str" cm="1">
        <f t="array" ref="N158">IFERROR([1]!CalculateHyphenString(H158),"")</f>
        <v/>
      </c>
      <c r="O158" s="33"/>
      <c r="P158" s="24" t="str" cm="1">
        <f t="array" ref="P158">IFERROR([2]!FeetConvert(Y158),"")</f>
        <v>0-0-0</v>
      </c>
      <c r="Q158" s="24" t="str" cm="1">
        <f t="array" ref="Q158">IFERROR([2]!FeetConvert(Z158),"")</f>
        <v/>
      </c>
      <c r="R158" s="24" t="str" cm="1">
        <f t="array" ref="R158">IFERROR([2]!FeetConvert(AA158),"")</f>
        <v/>
      </c>
      <c r="S158" s="24" t="s">
        <v>215</v>
      </c>
      <c r="T158" s="24" t="s">
        <v>215</v>
      </c>
      <c r="U158" s="24" t="s">
        <v>215</v>
      </c>
      <c r="V158" s="24" t="str">
        <f t="shared" si="9"/>
        <v>163472</v>
      </c>
      <c r="W158" s="47" t="str">
        <f t="shared" si="10"/>
        <v/>
      </c>
      <c r="X158" s="24">
        <f t="shared" si="11"/>
        <v>0</v>
      </c>
      <c r="Y158" s="24">
        <f t="shared" si="12"/>
        <v>0</v>
      </c>
      <c r="Z158" s="24" t="str">
        <f>IFERROR(N158*Khasra!$S$1/$N$3,"")</f>
        <v/>
      </c>
      <c r="AA158" s="24" t="str">
        <f>IFERROR(N158*Khasra!$P$1/$N$3,"")</f>
        <v/>
      </c>
      <c r="AN158" s="34" t="str" cm="1">
        <f t="array" ref="AN158">IFERROR([1]!CalculateHyphenString(AD158),"")</f>
        <v/>
      </c>
      <c r="AO158" s="34" t="str" cm="1">
        <f t="array" ref="AO158">IFERROR([1]!CalculateHyphenString(AE158),"")</f>
        <v/>
      </c>
      <c r="AP158" s="34" t="str" cm="1">
        <f t="array" ref="AP158">IFERROR([1]!CalculateHyphenString(AF158),"")</f>
        <v/>
      </c>
    </row>
    <row r="159" spans="14:42" x14ac:dyDescent="0.6">
      <c r="N159" s="40" t="str" cm="1">
        <f t="array" ref="N159">IFERROR([1]!CalculateHyphenString(H159),"")</f>
        <v/>
      </c>
      <c r="O159" s="33"/>
      <c r="P159" s="24" t="str" cm="1">
        <f t="array" ref="P159">IFERROR([2]!FeetConvert(Y159),"")</f>
        <v>0-0-0</v>
      </c>
      <c r="Q159" s="24" t="str" cm="1">
        <f t="array" ref="Q159">IFERROR([2]!FeetConvert(Z159),"")</f>
        <v/>
      </c>
      <c r="R159" s="24" t="str" cm="1">
        <f t="array" ref="R159">IFERROR([2]!FeetConvert(AA159),"")</f>
        <v/>
      </c>
      <c r="S159" s="24" t="s">
        <v>215</v>
      </c>
      <c r="T159" s="24" t="s">
        <v>215</v>
      </c>
      <c r="U159" s="24" t="s">
        <v>215</v>
      </c>
      <c r="V159" s="24" t="str">
        <f t="shared" si="9"/>
        <v>163472</v>
      </c>
      <c r="W159" s="47" t="str">
        <f t="shared" si="10"/>
        <v/>
      </c>
      <c r="X159" s="24">
        <f t="shared" si="11"/>
        <v>0</v>
      </c>
      <c r="Y159" s="24">
        <f t="shared" si="12"/>
        <v>0</v>
      </c>
      <c r="Z159" s="24" t="str">
        <f>IFERROR(N159*Khasra!$S$1/$N$3,"")</f>
        <v/>
      </c>
      <c r="AA159" s="24" t="str">
        <f>IFERROR(N159*Khasra!$P$1/$N$3,"")</f>
        <v/>
      </c>
      <c r="AN159" s="34" t="str" cm="1">
        <f t="array" ref="AN159">IFERROR([1]!CalculateHyphenString(AD159),"")</f>
        <v/>
      </c>
      <c r="AO159" s="34" t="str" cm="1">
        <f t="array" ref="AO159">IFERROR([1]!CalculateHyphenString(AE159),"")</f>
        <v/>
      </c>
      <c r="AP159" s="34" t="str" cm="1">
        <f t="array" ref="AP159">IFERROR([1]!CalculateHyphenString(AF159),"")</f>
        <v/>
      </c>
    </row>
    <row r="160" spans="14:42" x14ac:dyDescent="0.6">
      <c r="N160" s="40" t="str" cm="1">
        <f t="array" ref="N160">IFERROR([1]!CalculateHyphenString(H160),"")</f>
        <v/>
      </c>
      <c r="O160" s="33"/>
      <c r="P160" s="24" t="str" cm="1">
        <f t="array" ref="P160">IFERROR([2]!FeetConvert(Y160),"")</f>
        <v>0-0-0</v>
      </c>
      <c r="Q160" s="24" t="str" cm="1">
        <f t="array" ref="Q160">IFERROR([2]!FeetConvert(Z160),"")</f>
        <v/>
      </c>
      <c r="R160" s="24" t="str" cm="1">
        <f t="array" ref="R160">IFERROR([2]!FeetConvert(AA160),"")</f>
        <v/>
      </c>
      <c r="S160" s="24" t="s">
        <v>215</v>
      </c>
      <c r="T160" s="24" t="s">
        <v>215</v>
      </c>
      <c r="U160" s="24" t="s">
        <v>215</v>
      </c>
      <c r="V160" s="24" t="str">
        <f t="shared" si="9"/>
        <v>163472</v>
      </c>
      <c r="W160" s="47" t="str">
        <f t="shared" si="10"/>
        <v/>
      </c>
      <c r="X160" s="24">
        <f t="shared" si="11"/>
        <v>0</v>
      </c>
      <c r="Y160" s="24">
        <f t="shared" si="12"/>
        <v>0</v>
      </c>
      <c r="Z160" s="24" t="str">
        <f>IFERROR(N160*Khasra!$S$1/$N$3,"")</f>
        <v/>
      </c>
      <c r="AA160" s="24" t="str">
        <f>IFERROR(N160*Khasra!$P$1/$N$3,"")</f>
        <v/>
      </c>
      <c r="AN160" s="34" t="str" cm="1">
        <f t="array" ref="AN160">IFERROR([1]!CalculateHyphenString(AD160),"")</f>
        <v/>
      </c>
      <c r="AO160" s="34" t="str" cm="1">
        <f t="array" ref="AO160">IFERROR([1]!CalculateHyphenString(AE160),"")</f>
        <v/>
      </c>
      <c r="AP160" s="34" t="str" cm="1">
        <f t="array" ref="AP160">IFERROR([1]!CalculateHyphenString(AF160),"")</f>
        <v/>
      </c>
    </row>
    <row r="161" spans="14:42" x14ac:dyDescent="0.6">
      <c r="N161" s="40" t="str" cm="1">
        <f t="array" ref="N161">IFERROR([1]!CalculateHyphenString(H161),"")</f>
        <v/>
      </c>
      <c r="O161" s="33"/>
      <c r="P161" s="24" t="str" cm="1">
        <f t="array" ref="P161">IFERROR([2]!FeetConvert(Y161),"")</f>
        <v>0-0-0</v>
      </c>
      <c r="Q161" s="24" t="str" cm="1">
        <f t="array" ref="Q161">IFERROR([2]!FeetConvert(Z161),"")</f>
        <v/>
      </c>
      <c r="R161" s="24" t="str" cm="1">
        <f t="array" ref="R161">IFERROR([2]!FeetConvert(AA161),"")</f>
        <v/>
      </c>
      <c r="S161" s="24" t="s">
        <v>215</v>
      </c>
      <c r="T161" s="24" t="s">
        <v>215</v>
      </c>
      <c r="U161" s="24" t="s">
        <v>215</v>
      </c>
      <c r="V161" s="24" t="str">
        <f t="shared" si="9"/>
        <v>163472</v>
      </c>
      <c r="W161" s="47" t="str">
        <f t="shared" si="10"/>
        <v/>
      </c>
      <c r="X161" s="24">
        <f t="shared" si="11"/>
        <v>0</v>
      </c>
      <c r="Y161" s="24">
        <f t="shared" si="12"/>
        <v>0</v>
      </c>
      <c r="Z161" s="24" t="str">
        <f>IFERROR(N161*Khasra!$S$1/$N$3,"")</f>
        <v/>
      </c>
      <c r="AA161" s="24" t="str">
        <f>IFERROR(N161*Khasra!$P$1/$N$3,"")</f>
        <v/>
      </c>
      <c r="AN161" s="34" t="str" cm="1">
        <f t="array" ref="AN161">IFERROR([1]!CalculateHyphenString(AD161),"")</f>
        <v/>
      </c>
      <c r="AO161" s="34" t="str" cm="1">
        <f t="array" ref="AO161">IFERROR([1]!CalculateHyphenString(AE161),"")</f>
        <v/>
      </c>
      <c r="AP161" s="34" t="str" cm="1">
        <f t="array" ref="AP161">IFERROR([1]!CalculateHyphenString(AF161),"")</f>
        <v/>
      </c>
    </row>
    <row r="162" spans="14:42" x14ac:dyDescent="0.6">
      <c r="N162" s="40" t="str" cm="1">
        <f t="array" ref="N162">IFERROR([1]!CalculateHyphenString(H162),"")</f>
        <v/>
      </c>
      <c r="O162" s="33"/>
      <c r="P162" s="24" t="str" cm="1">
        <f t="array" ref="P162">IFERROR([2]!FeetConvert(Y162),"")</f>
        <v>0-0-0</v>
      </c>
      <c r="Q162" s="24" t="str" cm="1">
        <f t="array" ref="Q162">IFERROR([2]!FeetConvert(Z162),"")</f>
        <v/>
      </c>
      <c r="R162" s="24" t="str" cm="1">
        <f t="array" ref="R162">IFERROR([2]!FeetConvert(AA162),"")</f>
        <v/>
      </c>
      <c r="S162" s="24" t="s">
        <v>215</v>
      </c>
      <c r="T162" s="24" t="s">
        <v>215</v>
      </c>
      <c r="U162" s="24" t="s">
        <v>215</v>
      </c>
      <c r="V162" s="24" t="str">
        <f t="shared" si="9"/>
        <v>163472</v>
      </c>
      <c r="W162" s="47" t="str">
        <f t="shared" si="10"/>
        <v/>
      </c>
      <c r="X162" s="24">
        <f t="shared" si="11"/>
        <v>0</v>
      </c>
      <c r="Y162" s="24">
        <f t="shared" si="12"/>
        <v>0</v>
      </c>
      <c r="Z162" s="24" t="str">
        <f>IFERROR(N162*Khasra!$S$1/$N$3,"")</f>
        <v/>
      </c>
      <c r="AA162" s="24" t="str">
        <f>IFERROR(N162*Khasra!$P$1/$N$3,"")</f>
        <v/>
      </c>
      <c r="AN162" s="34" t="str" cm="1">
        <f t="array" ref="AN162">IFERROR([1]!CalculateHyphenString(AD162),"")</f>
        <v/>
      </c>
      <c r="AO162" s="34" t="str" cm="1">
        <f t="array" ref="AO162">IFERROR([1]!CalculateHyphenString(AE162),"")</f>
        <v/>
      </c>
      <c r="AP162" s="34" t="str" cm="1">
        <f t="array" ref="AP162">IFERROR([1]!CalculateHyphenString(AF162),"")</f>
        <v/>
      </c>
    </row>
    <row r="163" spans="14:42" x14ac:dyDescent="0.6">
      <c r="N163" s="40" t="str" cm="1">
        <f t="array" ref="N163">IFERROR([1]!CalculateHyphenString(H163),"")</f>
        <v/>
      </c>
      <c r="O163" s="33"/>
      <c r="P163" s="24" t="str" cm="1">
        <f t="array" ref="P163">IFERROR([2]!FeetConvert(Y163),"")</f>
        <v>0-0-0</v>
      </c>
      <c r="Q163" s="24" t="str" cm="1">
        <f t="array" ref="Q163">IFERROR([2]!FeetConvert(Z163),"")</f>
        <v/>
      </c>
      <c r="R163" s="24" t="str" cm="1">
        <f t="array" ref="R163">IFERROR([2]!FeetConvert(AA163),"")</f>
        <v/>
      </c>
      <c r="S163" s="24" t="s">
        <v>215</v>
      </c>
      <c r="T163" s="24" t="s">
        <v>215</v>
      </c>
      <c r="U163" s="24" t="s">
        <v>215</v>
      </c>
      <c r="V163" s="24" t="str">
        <f t="shared" si="9"/>
        <v>163472</v>
      </c>
      <c r="W163" s="47" t="str">
        <f t="shared" si="10"/>
        <v/>
      </c>
      <c r="X163" s="24">
        <f t="shared" si="11"/>
        <v>0</v>
      </c>
      <c r="Y163" s="24">
        <f t="shared" si="12"/>
        <v>0</v>
      </c>
      <c r="Z163" s="24" t="str">
        <f>IFERROR(N163*Khasra!$S$1/$N$3,"")</f>
        <v/>
      </c>
      <c r="AA163" s="24" t="str">
        <f>IFERROR(N163*Khasra!$P$1/$N$3,"")</f>
        <v/>
      </c>
      <c r="AN163" s="34" t="str" cm="1">
        <f t="array" ref="AN163">IFERROR([1]!CalculateHyphenString(AD163),"")</f>
        <v/>
      </c>
      <c r="AO163" s="34" t="str" cm="1">
        <f t="array" ref="AO163">IFERROR([1]!CalculateHyphenString(AE163),"")</f>
        <v/>
      </c>
      <c r="AP163" s="34" t="str" cm="1">
        <f t="array" ref="AP163">IFERROR([1]!CalculateHyphenString(AF163),"")</f>
        <v/>
      </c>
    </row>
    <row r="164" spans="14:42" x14ac:dyDescent="0.6">
      <c r="N164" s="40" t="str" cm="1">
        <f t="array" ref="N164">IFERROR([1]!CalculateHyphenString(H164),"")</f>
        <v/>
      </c>
      <c r="O164" s="33"/>
      <c r="P164" s="24" t="str" cm="1">
        <f t="array" ref="P164">IFERROR([2]!FeetConvert(Y164),"")</f>
        <v>0-0-0</v>
      </c>
      <c r="Q164" s="24" t="str" cm="1">
        <f t="array" ref="Q164">IFERROR([2]!FeetConvert(Z164),"")</f>
        <v/>
      </c>
      <c r="R164" s="24" t="str" cm="1">
        <f t="array" ref="R164">IFERROR([2]!FeetConvert(AA164),"")</f>
        <v/>
      </c>
      <c r="S164" s="24" t="s">
        <v>215</v>
      </c>
      <c r="T164" s="24" t="s">
        <v>215</v>
      </c>
      <c r="U164" s="24" t="s">
        <v>215</v>
      </c>
      <c r="V164" s="24" t="str">
        <f t="shared" si="9"/>
        <v>163472</v>
      </c>
      <c r="W164" s="47" t="str">
        <f t="shared" si="10"/>
        <v/>
      </c>
      <c r="X164" s="24">
        <f t="shared" si="11"/>
        <v>0</v>
      </c>
      <c r="Y164" s="24">
        <f t="shared" si="12"/>
        <v>0</v>
      </c>
      <c r="Z164" s="24" t="str">
        <f>IFERROR(N164*Khasra!$S$1/$N$3,"")</f>
        <v/>
      </c>
      <c r="AA164" s="24" t="str">
        <f>IFERROR(N164*Khasra!$P$1/$N$3,"")</f>
        <v/>
      </c>
      <c r="AN164" s="34" t="str" cm="1">
        <f t="array" ref="AN164">IFERROR([1]!CalculateHyphenString(AD164),"")</f>
        <v/>
      </c>
      <c r="AO164" s="34" t="str" cm="1">
        <f t="array" ref="AO164">IFERROR([1]!CalculateHyphenString(AE164),"")</f>
        <v/>
      </c>
      <c r="AP164" s="34" t="str" cm="1">
        <f t="array" ref="AP164">IFERROR([1]!CalculateHyphenString(AF164),"")</f>
        <v/>
      </c>
    </row>
    <row r="165" spans="14:42" x14ac:dyDescent="0.6">
      <c r="N165" s="40" t="str" cm="1">
        <f t="array" ref="N165">IFERROR([1]!CalculateHyphenString(H165),"")</f>
        <v/>
      </c>
      <c r="O165" s="33"/>
      <c r="P165" s="24" t="str" cm="1">
        <f t="array" ref="P165">IFERROR([2]!FeetConvert(Y165),"")</f>
        <v>0-0-0</v>
      </c>
      <c r="Q165" s="24" t="str" cm="1">
        <f t="array" ref="Q165">IFERROR([2]!FeetConvert(Z165),"")</f>
        <v/>
      </c>
      <c r="R165" s="24" t="str" cm="1">
        <f t="array" ref="R165">IFERROR([2]!FeetConvert(AA165),"")</f>
        <v/>
      </c>
      <c r="S165" s="24" t="s">
        <v>215</v>
      </c>
      <c r="T165" s="24" t="s">
        <v>215</v>
      </c>
      <c r="U165" s="24" t="s">
        <v>215</v>
      </c>
      <c r="V165" s="24" t="str">
        <f t="shared" si="9"/>
        <v>163472</v>
      </c>
      <c r="W165" s="47" t="str">
        <f t="shared" si="10"/>
        <v/>
      </c>
      <c r="X165" s="24">
        <f t="shared" si="11"/>
        <v>0</v>
      </c>
      <c r="Y165" s="24">
        <f t="shared" si="12"/>
        <v>0</v>
      </c>
      <c r="Z165" s="24" t="str">
        <f>IFERROR(N165*Khasra!$S$1/$N$3,"")</f>
        <v/>
      </c>
      <c r="AA165" s="24" t="str">
        <f>IFERROR(N165*Khasra!$P$1/$N$3,"")</f>
        <v/>
      </c>
      <c r="AN165" s="34" t="str" cm="1">
        <f t="array" ref="AN165">IFERROR([1]!CalculateHyphenString(AD165),"")</f>
        <v/>
      </c>
      <c r="AO165" s="34" t="str" cm="1">
        <f t="array" ref="AO165">IFERROR([1]!CalculateHyphenString(AE165),"")</f>
        <v/>
      </c>
      <c r="AP165" s="34" t="str" cm="1">
        <f t="array" ref="AP165">IFERROR([1]!CalculateHyphenString(AF165),"")</f>
        <v/>
      </c>
    </row>
    <row r="166" spans="14:42" x14ac:dyDescent="0.6">
      <c r="N166" s="40" t="str" cm="1">
        <f t="array" ref="N166">IFERROR([1]!CalculateHyphenString(H166),"")</f>
        <v/>
      </c>
      <c r="O166" s="33"/>
      <c r="P166" s="24" t="str" cm="1">
        <f t="array" ref="P166">IFERROR([2]!FeetConvert(Y166),"")</f>
        <v>0-0-0</v>
      </c>
      <c r="Q166" s="24" t="str" cm="1">
        <f t="array" ref="Q166">IFERROR([2]!FeetConvert(Z166),"")</f>
        <v/>
      </c>
      <c r="R166" s="24" t="str" cm="1">
        <f t="array" ref="R166">IFERROR([2]!FeetConvert(AA166),"")</f>
        <v/>
      </c>
      <c r="S166" s="24" t="s">
        <v>215</v>
      </c>
      <c r="T166" s="24" t="s">
        <v>215</v>
      </c>
      <c r="U166" s="24" t="s">
        <v>215</v>
      </c>
      <c r="V166" s="24" t="str">
        <f t="shared" si="9"/>
        <v>163472</v>
      </c>
      <c r="W166" s="47" t="str">
        <f t="shared" si="10"/>
        <v/>
      </c>
      <c r="X166" s="24">
        <f t="shared" si="11"/>
        <v>0</v>
      </c>
      <c r="Y166" s="24">
        <f t="shared" si="12"/>
        <v>0</v>
      </c>
      <c r="Z166" s="24" t="str">
        <f>IFERROR(N166*Khasra!$S$1/$N$3,"")</f>
        <v/>
      </c>
      <c r="AA166" s="24" t="str">
        <f>IFERROR(N166*Khasra!$P$1/$N$3,"")</f>
        <v/>
      </c>
      <c r="AN166" s="34" t="str" cm="1">
        <f t="array" ref="AN166">IFERROR([1]!CalculateHyphenString(AD166),"")</f>
        <v/>
      </c>
      <c r="AO166" s="34" t="str" cm="1">
        <f t="array" ref="AO166">IFERROR([1]!CalculateHyphenString(AE166),"")</f>
        <v/>
      </c>
      <c r="AP166" s="34" t="str" cm="1">
        <f t="array" ref="AP166">IFERROR([1]!CalculateHyphenString(AF166),"")</f>
        <v/>
      </c>
    </row>
    <row r="167" spans="14:42" x14ac:dyDescent="0.6">
      <c r="N167" s="40" t="str" cm="1">
        <f t="array" ref="N167">IFERROR([1]!CalculateHyphenString(H167),"")</f>
        <v/>
      </c>
      <c r="O167" s="33"/>
      <c r="P167" s="24" t="str" cm="1">
        <f t="array" ref="P167">IFERROR([2]!FeetConvert(Y167),"")</f>
        <v>0-0-0</v>
      </c>
      <c r="Q167" s="24" t="str" cm="1">
        <f t="array" ref="Q167">IFERROR([2]!FeetConvert(Z167),"")</f>
        <v/>
      </c>
      <c r="R167" s="24" t="str" cm="1">
        <f t="array" ref="R167">IFERROR([2]!FeetConvert(AA167),"")</f>
        <v/>
      </c>
      <c r="S167" s="24" t="s">
        <v>215</v>
      </c>
      <c r="T167" s="24" t="s">
        <v>215</v>
      </c>
      <c r="U167" s="24" t="s">
        <v>215</v>
      </c>
      <c r="V167" s="24" t="str">
        <f t="shared" si="9"/>
        <v>163472</v>
      </c>
      <c r="W167" s="47" t="str">
        <f t="shared" si="10"/>
        <v/>
      </c>
      <c r="X167" s="24">
        <f t="shared" si="11"/>
        <v>0</v>
      </c>
      <c r="Y167" s="24">
        <f t="shared" si="12"/>
        <v>0</v>
      </c>
      <c r="Z167" s="24" t="str">
        <f>IFERROR(N167*Khasra!$S$1/$N$3,"")</f>
        <v/>
      </c>
      <c r="AA167" s="24" t="str">
        <f>IFERROR(N167*Khasra!$P$1/$N$3,"")</f>
        <v/>
      </c>
      <c r="AN167" s="34" t="str" cm="1">
        <f t="array" ref="AN167">IFERROR([1]!CalculateHyphenString(AD167),"")</f>
        <v/>
      </c>
      <c r="AO167" s="34" t="str" cm="1">
        <f t="array" ref="AO167">IFERROR([1]!CalculateHyphenString(AE167),"")</f>
        <v/>
      </c>
      <c r="AP167" s="34" t="str" cm="1">
        <f t="array" ref="AP167">IFERROR([1]!CalculateHyphenString(AF167),"")</f>
        <v/>
      </c>
    </row>
    <row r="168" spans="14:42" x14ac:dyDescent="0.6">
      <c r="N168" s="40" t="str" cm="1">
        <f t="array" ref="N168">IFERROR([1]!CalculateHyphenString(H168),"")</f>
        <v/>
      </c>
      <c r="O168" s="33"/>
      <c r="P168" s="24" t="str" cm="1">
        <f t="array" ref="P168">IFERROR([2]!FeetConvert(Y168),"")</f>
        <v>0-0-0</v>
      </c>
      <c r="Q168" s="24" t="str" cm="1">
        <f t="array" ref="Q168">IFERROR([2]!FeetConvert(Z168),"")</f>
        <v/>
      </c>
      <c r="R168" s="24" t="str" cm="1">
        <f t="array" ref="R168">IFERROR([2]!FeetConvert(AA168),"")</f>
        <v/>
      </c>
      <c r="S168" s="24" t="s">
        <v>215</v>
      </c>
      <c r="T168" s="24" t="s">
        <v>215</v>
      </c>
      <c r="U168" s="24" t="s">
        <v>215</v>
      </c>
      <c r="V168" s="24" t="str">
        <f t="shared" si="9"/>
        <v>163472</v>
      </c>
      <c r="W168" s="47" t="str">
        <f t="shared" si="10"/>
        <v/>
      </c>
      <c r="X168" s="24">
        <f t="shared" si="11"/>
        <v>0</v>
      </c>
      <c r="Y168" s="24">
        <f t="shared" si="12"/>
        <v>0</v>
      </c>
      <c r="Z168" s="24" t="str">
        <f>IFERROR(N168*Khasra!$S$1/$N$3,"")</f>
        <v/>
      </c>
      <c r="AA168" s="24" t="str">
        <f>IFERROR(N168*Khasra!$P$1/$N$3,"")</f>
        <v/>
      </c>
      <c r="AN168" s="34" t="str" cm="1">
        <f t="array" ref="AN168">IFERROR([1]!CalculateHyphenString(AD168),"")</f>
        <v/>
      </c>
      <c r="AO168" s="34" t="str" cm="1">
        <f t="array" ref="AO168">IFERROR([1]!CalculateHyphenString(AE168),"")</f>
        <v/>
      </c>
      <c r="AP168" s="34" t="str" cm="1">
        <f t="array" ref="AP168">IFERROR([1]!CalculateHyphenString(AF168),"")</f>
        <v/>
      </c>
    </row>
    <row r="169" spans="14:42" x14ac:dyDescent="0.6">
      <c r="N169" s="40" t="str" cm="1">
        <f t="array" ref="N169">IFERROR([1]!CalculateHyphenString(H169),"")</f>
        <v/>
      </c>
      <c r="O169" s="33"/>
      <c r="P169" s="24" t="str" cm="1">
        <f t="array" ref="P169">IFERROR([2]!FeetConvert(Y169),"")</f>
        <v>0-0-0</v>
      </c>
      <c r="Q169" s="24" t="str" cm="1">
        <f t="array" ref="Q169">IFERROR([2]!FeetConvert(Z169),"")</f>
        <v/>
      </c>
      <c r="R169" s="24" t="str" cm="1">
        <f t="array" ref="R169">IFERROR([2]!FeetConvert(AA169),"")</f>
        <v/>
      </c>
      <c r="S169" s="24" t="s">
        <v>215</v>
      </c>
      <c r="T169" s="24" t="s">
        <v>215</v>
      </c>
      <c r="U169" s="24" t="s">
        <v>215</v>
      </c>
      <c r="V169" s="24" t="str">
        <f t="shared" si="9"/>
        <v>163472</v>
      </c>
      <c r="W169" s="47" t="str">
        <f t="shared" si="10"/>
        <v/>
      </c>
      <c r="X169" s="24">
        <f t="shared" si="11"/>
        <v>0</v>
      </c>
      <c r="Y169" s="24">
        <f t="shared" si="12"/>
        <v>0</v>
      </c>
      <c r="Z169" s="24" t="str">
        <f>IFERROR(N169*Khasra!$S$1/$N$3,"")</f>
        <v/>
      </c>
      <c r="AA169" s="24" t="str">
        <f>IFERROR(N169*Khasra!$P$1/$N$3,"")</f>
        <v/>
      </c>
      <c r="AN169" s="34" t="str" cm="1">
        <f t="array" ref="AN169">IFERROR([1]!CalculateHyphenString(AD169),"")</f>
        <v/>
      </c>
      <c r="AO169" s="34" t="str" cm="1">
        <f t="array" ref="AO169">IFERROR([1]!CalculateHyphenString(AE169),"")</f>
        <v/>
      </c>
      <c r="AP169" s="34" t="str" cm="1">
        <f t="array" ref="AP169">IFERROR([1]!CalculateHyphenString(AF169),"")</f>
        <v/>
      </c>
    </row>
    <row r="170" spans="14:42" x14ac:dyDescent="0.6">
      <c r="N170" s="40" t="str" cm="1">
        <f t="array" ref="N170">IFERROR([1]!CalculateHyphenString(H170),"")</f>
        <v/>
      </c>
      <c r="O170" s="33"/>
      <c r="P170" s="24" t="str" cm="1">
        <f t="array" ref="P170">IFERROR([2]!FeetConvert(Y170),"")</f>
        <v>0-0-0</v>
      </c>
      <c r="Q170" s="24" t="str" cm="1">
        <f t="array" ref="Q170">IFERROR([2]!FeetConvert(Z170),"")</f>
        <v/>
      </c>
      <c r="R170" s="24" t="str" cm="1">
        <f t="array" ref="R170">IFERROR([2]!FeetConvert(AA170),"")</f>
        <v/>
      </c>
      <c r="S170" s="24" t="s">
        <v>215</v>
      </c>
      <c r="T170" s="24" t="s">
        <v>215</v>
      </c>
      <c r="U170" s="24" t="s">
        <v>215</v>
      </c>
      <c r="V170" s="24" t="str">
        <f t="shared" si="9"/>
        <v>163472</v>
      </c>
      <c r="W170" s="47" t="str">
        <f t="shared" si="10"/>
        <v/>
      </c>
      <c r="X170" s="24">
        <f t="shared" si="11"/>
        <v>0</v>
      </c>
      <c r="Y170" s="24">
        <f t="shared" si="12"/>
        <v>0</v>
      </c>
      <c r="Z170" s="24" t="str">
        <f>IFERROR(N170*Khasra!$S$1/$N$3,"")</f>
        <v/>
      </c>
      <c r="AA170" s="24" t="str">
        <f>IFERROR(N170*Khasra!$P$1/$N$3,"")</f>
        <v/>
      </c>
      <c r="AN170" s="34" t="str" cm="1">
        <f t="array" ref="AN170">IFERROR([1]!CalculateHyphenString(AD170),"")</f>
        <v/>
      </c>
      <c r="AO170" s="34" t="str" cm="1">
        <f t="array" ref="AO170">IFERROR([1]!CalculateHyphenString(AE170),"")</f>
        <v/>
      </c>
      <c r="AP170" s="34" t="str" cm="1">
        <f t="array" ref="AP170">IFERROR([1]!CalculateHyphenString(AF170),"")</f>
        <v/>
      </c>
    </row>
    <row r="171" spans="14:42" x14ac:dyDescent="0.6">
      <c r="N171" s="40" t="str" cm="1">
        <f t="array" ref="N171">IFERROR([1]!CalculateHyphenString(H171),"")</f>
        <v/>
      </c>
      <c r="O171" s="33"/>
      <c r="P171" s="24" t="str" cm="1">
        <f t="array" ref="P171">IFERROR([2]!FeetConvert(Y171),"")</f>
        <v>0-0-0</v>
      </c>
      <c r="Q171" s="24" t="str" cm="1">
        <f t="array" ref="Q171">IFERROR([2]!FeetConvert(Z171),"")</f>
        <v/>
      </c>
      <c r="R171" s="24" t="str" cm="1">
        <f t="array" ref="R171">IFERROR([2]!FeetConvert(AA171),"")</f>
        <v/>
      </c>
      <c r="S171" s="24" t="s">
        <v>215</v>
      </c>
      <c r="T171" s="24" t="s">
        <v>215</v>
      </c>
      <c r="U171" s="24" t="s">
        <v>215</v>
      </c>
      <c r="V171" s="24" t="str">
        <f t="shared" si="9"/>
        <v>163472</v>
      </c>
      <c r="W171" s="47" t="str">
        <f t="shared" si="10"/>
        <v/>
      </c>
      <c r="X171" s="24">
        <f t="shared" si="11"/>
        <v>0</v>
      </c>
      <c r="Y171" s="24">
        <f t="shared" si="12"/>
        <v>0</v>
      </c>
      <c r="Z171" s="24" t="str">
        <f>IFERROR(N171*Khasra!$S$1/$N$3,"")</f>
        <v/>
      </c>
      <c r="AA171" s="24" t="str">
        <f>IFERROR(N171*Khasra!$P$1/$N$3,"")</f>
        <v/>
      </c>
      <c r="AN171" s="34" t="str" cm="1">
        <f t="array" ref="AN171">IFERROR([1]!CalculateHyphenString(AD171),"")</f>
        <v/>
      </c>
      <c r="AO171" s="34" t="str" cm="1">
        <f t="array" ref="AO171">IFERROR([1]!CalculateHyphenString(AE171),"")</f>
        <v/>
      </c>
      <c r="AP171" s="34" t="str" cm="1">
        <f t="array" ref="AP171">IFERROR([1]!CalculateHyphenString(AF171),"")</f>
        <v/>
      </c>
    </row>
    <row r="172" spans="14:42" x14ac:dyDescent="0.6">
      <c r="N172" s="40" t="str" cm="1">
        <f t="array" ref="N172">IFERROR([1]!CalculateHyphenString(H172),"")</f>
        <v/>
      </c>
      <c r="O172" s="33"/>
      <c r="P172" s="24" t="str" cm="1">
        <f t="array" ref="P172">IFERROR([2]!FeetConvert(Y172),"")</f>
        <v>0-0-0</v>
      </c>
      <c r="Q172" s="24" t="str" cm="1">
        <f t="array" ref="Q172">IFERROR([2]!FeetConvert(Z172),"")</f>
        <v/>
      </c>
      <c r="R172" s="24" t="str" cm="1">
        <f t="array" ref="R172">IFERROR([2]!FeetConvert(AA172),"")</f>
        <v/>
      </c>
      <c r="S172" s="24" t="s">
        <v>215</v>
      </c>
      <c r="T172" s="24" t="s">
        <v>215</v>
      </c>
      <c r="U172" s="24" t="s">
        <v>215</v>
      </c>
      <c r="V172" s="24" t="str">
        <f t="shared" si="9"/>
        <v>163472</v>
      </c>
      <c r="W172" s="47" t="str">
        <f t="shared" si="10"/>
        <v/>
      </c>
      <c r="X172" s="24">
        <f t="shared" si="11"/>
        <v>0</v>
      </c>
      <c r="Y172" s="24">
        <f t="shared" si="12"/>
        <v>0</v>
      </c>
      <c r="Z172" s="24" t="str">
        <f>IFERROR(N172*Khasra!$S$1/$N$3,"")</f>
        <v/>
      </c>
      <c r="AA172" s="24" t="str">
        <f>IFERROR(N172*Khasra!$P$1/$N$3,"")</f>
        <v/>
      </c>
      <c r="AN172" s="34" t="str" cm="1">
        <f t="array" ref="AN172">IFERROR([1]!CalculateHyphenString(AD172),"")</f>
        <v/>
      </c>
      <c r="AO172" s="34" t="str" cm="1">
        <f t="array" ref="AO172">IFERROR([1]!CalculateHyphenString(AE172),"")</f>
        <v/>
      </c>
      <c r="AP172" s="34" t="str" cm="1">
        <f t="array" ref="AP172">IFERROR([1]!CalculateHyphenString(AF172),"")</f>
        <v/>
      </c>
    </row>
    <row r="173" spans="14:42" x14ac:dyDescent="0.6">
      <c r="N173" s="40" t="str" cm="1">
        <f t="array" ref="N173">IFERROR([1]!CalculateHyphenString(H173),"")</f>
        <v/>
      </c>
      <c r="O173" s="33"/>
      <c r="P173" s="24" t="str" cm="1">
        <f t="array" ref="P173">IFERROR([2]!FeetConvert(Y173),"")</f>
        <v>0-0-0</v>
      </c>
      <c r="Q173" s="24" t="str" cm="1">
        <f t="array" ref="Q173">IFERROR([2]!FeetConvert(Z173),"")</f>
        <v/>
      </c>
      <c r="R173" s="24" t="str" cm="1">
        <f t="array" ref="R173">IFERROR([2]!FeetConvert(AA173),"")</f>
        <v/>
      </c>
      <c r="S173" s="24" t="s">
        <v>215</v>
      </c>
      <c r="T173" s="24" t="s">
        <v>215</v>
      </c>
      <c r="U173" s="24" t="s">
        <v>215</v>
      </c>
      <c r="V173" s="24" t="str">
        <f t="shared" si="9"/>
        <v>163472</v>
      </c>
      <c r="W173" s="47" t="str">
        <f t="shared" si="10"/>
        <v/>
      </c>
      <c r="X173" s="24">
        <f t="shared" si="11"/>
        <v>0</v>
      </c>
      <c r="Y173" s="24">
        <f t="shared" si="12"/>
        <v>0</v>
      </c>
      <c r="Z173" s="24" t="str">
        <f>IFERROR(N173*Khasra!$S$1/$N$3,"")</f>
        <v/>
      </c>
      <c r="AA173" s="24" t="str">
        <f>IFERROR(N173*Khasra!$P$1/$N$3,"")</f>
        <v/>
      </c>
      <c r="AN173" s="34" t="str" cm="1">
        <f t="array" ref="AN173">IFERROR([1]!CalculateHyphenString(AD173),"")</f>
        <v/>
      </c>
      <c r="AO173" s="34" t="str" cm="1">
        <f t="array" ref="AO173">IFERROR([1]!CalculateHyphenString(AE173),"")</f>
        <v/>
      </c>
      <c r="AP173" s="34" t="str" cm="1">
        <f t="array" ref="AP173">IFERROR([1]!CalculateHyphenString(AF173),"")</f>
        <v/>
      </c>
    </row>
    <row r="174" spans="14:42" x14ac:dyDescent="0.6">
      <c r="N174" s="40" t="str" cm="1">
        <f t="array" ref="N174">IFERROR([1]!CalculateHyphenString(H174),"")</f>
        <v/>
      </c>
      <c r="O174" s="33"/>
      <c r="P174" s="24" t="str" cm="1">
        <f t="array" ref="P174">IFERROR([2]!FeetConvert(Y174),"")</f>
        <v>0-0-0</v>
      </c>
      <c r="Q174" s="24" t="str" cm="1">
        <f t="array" ref="Q174">IFERROR([2]!FeetConvert(Z174),"")</f>
        <v/>
      </c>
      <c r="R174" s="24" t="str" cm="1">
        <f t="array" ref="R174">IFERROR([2]!FeetConvert(AA174),"")</f>
        <v/>
      </c>
      <c r="S174" s="24" t="s">
        <v>215</v>
      </c>
      <c r="T174" s="24" t="s">
        <v>215</v>
      </c>
      <c r="U174" s="24" t="s">
        <v>215</v>
      </c>
      <c r="V174" s="24" t="str">
        <f t="shared" si="9"/>
        <v>163472</v>
      </c>
      <c r="W174" s="47" t="str">
        <f t="shared" si="10"/>
        <v/>
      </c>
      <c r="X174" s="24">
        <f t="shared" si="11"/>
        <v>0</v>
      </c>
      <c r="Y174" s="24">
        <f t="shared" si="12"/>
        <v>0</v>
      </c>
      <c r="Z174" s="24" t="str">
        <f>IFERROR(N174*Khasra!$S$1/$N$3,"")</f>
        <v/>
      </c>
      <c r="AA174" s="24" t="str">
        <f>IFERROR(N174*Khasra!$P$1/$N$3,"")</f>
        <v/>
      </c>
      <c r="AN174" s="34" t="str" cm="1">
        <f t="array" ref="AN174">IFERROR([1]!CalculateHyphenString(AD174),"")</f>
        <v/>
      </c>
      <c r="AO174" s="34" t="str" cm="1">
        <f t="array" ref="AO174">IFERROR([1]!CalculateHyphenString(AE174),"")</f>
        <v/>
      </c>
      <c r="AP174" s="34" t="str" cm="1">
        <f t="array" ref="AP174">IFERROR([1]!CalculateHyphenString(AF174),"")</f>
        <v/>
      </c>
    </row>
    <row r="175" spans="14:42" x14ac:dyDescent="0.6">
      <c r="N175" s="40" t="str" cm="1">
        <f t="array" ref="N175">IFERROR([1]!CalculateHyphenString(H175),"")</f>
        <v/>
      </c>
      <c r="O175" s="33"/>
      <c r="P175" s="24" t="str" cm="1">
        <f t="array" ref="P175">IFERROR([2]!FeetConvert(Y175),"")</f>
        <v>0-0-0</v>
      </c>
      <c r="Q175" s="24" t="str" cm="1">
        <f t="array" ref="Q175">IFERROR([2]!FeetConvert(Z175),"")</f>
        <v/>
      </c>
      <c r="R175" s="24" t="str" cm="1">
        <f t="array" ref="R175">IFERROR([2]!FeetConvert(AA175),"")</f>
        <v/>
      </c>
      <c r="S175" s="24" t="s">
        <v>215</v>
      </c>
      <c r="T175" s="24" t="s">
        <v>215</v>
      </c>
      <c r="U175" s="24" t="s">
        <v>215</v>
      </c>
      <c r="V175" s="24" t="str">
        <f t="shared" si="9"/>
        <v>163472</v>
      </c>
      <c r="W175" s="47" t="str">
        <f t="shared" si="10"/>
        <v/>
      </c>
      <c r="X175" s="24">
        <f t="shared" si="11"/>
        <v>0</v>
      </c>
      <c r="Y175" s="24">
        <f t="shared" si="12"/>
        <v>0</v>
      </c>
      <c r="Z175" s="24" t="str">
        <f>IFERROR(N175*Khasra!$S$1/$N$3,"")</f>
        <v/>
      </c>
      <c r="AA175" s="24" t="str">
        <f>IFERROR(N175*Khasra!$P$1/$N$3,"")</f>
        <v/>
      </c>
      <c r="AN175" s="34" t="str" cm="1">
        <f t="array" ref="AN175">IFERROR([1]!CalculateHyphenString(AD175),"")</f>
        <v/>
      </c>
      <c r="AO175" s="34" t="str" cm="1">
        <f t="array" ref="AO175">IFERROR([1]!CalculateHyphenString(AE175),"")</f>
        <v/>
      </c>
      <c r="AP175" s="34" t="str" cm="1">
        <f t="array" ref="AP175">IFERROR([1]!CalculateHyphenString(AF175),"")</f>
        <v/>
      </c>
    </row>
    <row r="176" spans="14:42" x14ac:dyDescent="0.6">
      <c r="N176" s="40" t="str" cm="1">
        <f t="array" ref="N176">IFERROR([1]!CalculateHyphenString(H176),"")</f>
        <v/>
      </c>
      <c r="O176" s="33"/>
      <c r="P176" s="24" t="str" cm="1">
        <f t="array" ref="P176">IFERROR([2]!FeetConvert(Y176),"")</f>
        <v>0-0-0</v>
      </c>
      <c r="Q176" s="24" t="str" cm="1">
        <f t="array" ref="Q176">IFERROR([2]!FeetConvert(Z176),"")</f>
        <v/>
      </c>
      <c r="R176" s="24" t="str" cm="1">
        <f t="array" ref="R176">IFERROR([2]!FeetConvert(AA176),"")</f>
        <v/>
      </c>
      <c r="S176" s="24" t="s">
        <v>215</v>
      </c>
      <c r="T176" s="24" t="s">
        <v>215</v>
      </c>
      <c r="U176" s="24" t="s">
        <v>215</v>
      </c>
      <c r="V176" s="24" t="str">
        <f t="shared" si="9"/>
        <v>163472</v>
      </c>
      <c r="W176" s="47" t="str">
        <f t="shared" si="10"/>
        <v/>
      </c>
      <c r="X176" s="24">
        <f t="shared" si="11"/>
        <v>0</v>
      </c>
      <c r="Y176" s="24">
        <f t="shared" si="12"/>
        <v>0</v>
      </c>
      <c r="Z176" s="24" t="str">
        <f>IFERROR(N176*Khasra!$S$1/$N$3,"")</f>
        <v/>
      </c>
      <c r="AA176" s="24" t="str">
        <f>IFERROR(N176*Khasra!$P$1/$N$3,"")</f>
        <v/>
      </c>
      <c r="AN176" s="34" t="str" cm="1">
        <f t="array" ref="AN176">IFERROR([1]!CalculateHyphenString(AD176),"")</f>
        <v/>
      </c>
      <c r="AO176" s="34" t="str" cm="1">
        <f t="array" ref="AO176">IFERROR([1]!CalculateHyphenString(AE176),"")</f>
        <v/>
      </c>
      <c r="AP176" s="34" t="str" cm="1">
        <f t="array" ref="AP176">IFERROR([1]!CalculateHyphenString(AF176),"")</f>
        <v/>
      </c>
    </row>
    <row r="177" spans="14:42" x14ac:dyDescent="0.6">
      <c r="N177" s="40" t="str" cm="1">
        <f t="array" ref="N177">IFERROR([1]!CalculateHyphenString(H177),"")</f>
        <v/>
      </c>
      <c r="O177" s="33"/>
      <c r="P177" s="24" t="str" cm="1">
        <f t="array" ref="P177">IFERROR([2]!FeetConvert(Y177),"")</f>
        <v>0-0-0</v>
      </c>
      <c r="Q177" s="24" t="str" cm="1">
        <f t="array" ref="Q177">IFERROR([2]!FeetConvert(Z177),"")</f>
        <v/>
      </c>
      <c r="R177" s="24" t="str" cm="1">
        <f t="array" ref="R177">IFERROR([2]!FeetConvert(AA177),"")</f>
        <v/>
      </c>
      <c r="S177" s="24" t="s">
        <v>215</v>
      </c>
      <c r="T177" s="24" t="s">
        <v>215</v>
      </c>
      <c r="U177" s="24" t="s">
        <v>215</v>
      </c>
      <c r="V177" s="24" t="str">
        <f t="shared" si="9"/>
        <v>163472</v>
      </c>
      <c r="W177" s="47" t="str">
        <f t="shared" si="10"/>
        <v/>
      </c>
      <c r="X177" s="24">
        <f t="shared" si="11"/>
        <v>0</v>
      </c>
      <c r="Y177" s="24">
        <f t="shared" si="12"/>
        <v>0</v>
      </c>
      <c r="Z177" s="24" t="str">
        <f>IFERROR(N177*Khasra!$S$1/$N$3,"")</f>
        <v/>
      </c>
      <c r="AA177" s="24" t="str">
        <f>IFERROR(N177*Khasra!$P$1/$N$3,"")</f>
        <v/>
      </c>
      <c r="AN177" s="34" t="str" cm="1">
        <f t="array" ref="AN177">IFERROR([1]!CalculateHyphenString(AD177),"")</f>
        <v/>
      </c>
      <c r="AO177" s="34" t="str" cm="1">
        <f t="array" ref="AO177">IFERROR([1]!CalculateHyphenString(AE177),"")</f>
        <v/>
      </c>
      <c r="AP177" s="34" t="str" cm="1">
        <f t="array" ref="AP177">IFERROR([1]!CalculateHyphenString(AF177),"")</f>
        <v/>
      </c>
    </row>
    <row r="178" spans="14:42" x14ac:dyDescent="0.6">
      <c r="N178" s="40" t="str" cm="1">
        <f t="array" ref="N178">IFERROR([1]!CalculateHyphenString(H178),"")</f>
        <v/>
      </c>
      <c r="O178" s="33"/>
      <c r="P178" s="24" t="str" cm="1">
        <f t="array" ref="P178">IFERROR([2]!FeetConvert(Y178),"")</f>
        <v>0-0-0</v>
      </c>
      <c r="Q178" s="24" t="str" cm="1">
        <f t="array" ref="Q178">IFERROR([2]!FeetConvert(Z178),"")</f>
        <v/>
      </c>
      <c r="R178" s="24" t="str" cm="1">
        <f t="array" ref="R178">IFERROR([2]!FeetConvert(AA178),"")</f>
        <v/>
      </c>
      <c r="S178" s="24" t="s">
        <v>215</v>
      </c>
      <c r="T178" s="24" t="s">
        <v>215</v>
      </c>
      <c r="U178" s="24" t="s">
        <v>215</v>
      </c>
      <c r="V178" s="24" t="str">
        <f t="shared" si="9"/>
        <v>163472</v>
      </c>
      <c r="W178" s="47" t="str">
        <f t="shared" si="10"/>
        <v/>
      </c>
      <c r="X178" s="24">
        <f t="shared" si="11"/>
        <v>0</v>
      </c>
      <c r="Y178" s="24">
        <f t="shared" si="12"/>
        <v>0</v>
      </c>
      <c r="Z178" s="24" t="str">
        <f>IFERROR(N178*Khasra!$S$1/$N$3,"")</f>
        <v/>
      </c>
      <c r="AA178" s="24" t="str">
        <f>IFERROR(N178*Khasra!$P$1/$N$3,"")</f>
        <v/>
      </c>
      <c r="AN178" s="34" t="str" cm="1">
        <f t="array" ref="AN178">IFERROR([1]!CalculateHyphenString(AD178),"")</f>
        <v/>
      </c>
      <c r="AO178" s="34" t="str" cm="1">
        <f t="array" ref="AO178">IFERROR([1]!CalculateHyphenString(AE178),"")</f>
        <v/>
      </c>
      <c r="AP178" s="34" t="str" cm="1">
        <f t="array" ref="AP178">IFERROR([1]!CalculateHyphenString(AF178),"")</f>
        <v/>
      </c>
    </row>
    <row r="179" spans="14:42" x14ac:dyDescent="0.6">
      <c r="N179" s="40" t="str" cm="1">
        <f t="array" ref="N179">IFERROR([1]!CalculateHyphenString(H179),"")</f>
        <v/>
      </c>
      <c r="O179" s="33"/>
      <c r="P179" s="24" t="str" cm="1">
        <f t="array" ref="P179">IFERROR([2]!FeetConvert(Y179),"")</f>
        <v>0-0-0</v>
      </c>
      <c r="Q179" s="24" t="str" cm="1">
        <f t="array" ref="Q179">IFERROR([2]!FeetConvert(Z179),"")</f>
        <v/>
      </c>
      <c r="R179" s="24" t="str" cm="1">
        <f t="array" ref="R179">IFERROR([2]!FeetConvert(AA179),"")</f>
        <v/>
      </c>
      <c r="S179" s="24" t="s">
        <v>215</v>
      </c>
      <c r="T179" s="24" t="s">
        <v>215</v>
      </c>
      <c r="U179" s="24" t="s">
        <v>215</v>
      </c>
      <c r="V179" s="24" t="str">
        <f t="shared" si="9"/>
        <v>163472</v>
      </c>
      <c r="W179" s="47" t="str">
        <f t="shared" si="10"/>
        <v/>
      </c>
      <c r="X179" s="24">
        <f t="shared" si="11"/>
        <v>0</v>
      </c>
      <c r="Y179" s="24">
        <f t="shared" si="12"/>
        <v>0</v>
      </c>
      <c r="Z179" s="24" t="str">
        <f>IFERROR(N179*Khasra!$S$1/$N$3,"")</f>
        <v/>
      </c>
      <c r="AA179" s="24" t="str">
        <f>IFERROR(N179*Khasra!$P$1/$N$3,"")</f>
        <v/>
      </c>
      <c r="AN179" s="34" t="str" cm="1">
        <f t="array" ref="AN179">IFERROR([1]!CalculateHyphenString(AD179),"")</f>
        <v/>
      </c>
      <c r="AO179" s="34" t="str" cm="1">
        <f t="array" ref="AO179">IFERROR([1]!CalculateHyphenString(AE179),"")</f>
        <v/>
      </c>
      <c r="AP179" s="34" t="str" cm="1">
        <f t="array" ref="AP179">IFERROR([1]!CalculateHyphenString(AF179),"")</f>
        <v/>
      </c>
    </row>
    <row r="180" spans="14:42" x14ac:dyDescent="0.6">
      <c r="N180" s="40" t="str" cm="1">
        <f t="array" ref="N180">IFERROR([1]!CalculateHyphenString(H180),"")</f>
        <v/>
      </c>
      <c r="O180" s="33"/>
      <c r="P180" s="24" t="str" cm="1">
        <f t="array" ref="P180">IFERROR([2]!FeetConvert(Y180),"")</f>
        <v>0-0-0</v>
      </c>
      <c r="Q180" s="24" t="str" cm="1">
        <f t="array" ref="Q180">IFERROR([2]!FeetConvert(Z180),"")</f>
        <v/>
      </c>
      <c r="R180" s="24" t="str" cm="1">
        <f t="array" ref="R180">IFERROR([2]!FeetConvert(AA180),"")</f>
        <v/>
      </c>
      <c r="S180" s="24" t="s">
        <v>215</v>
      </c>
      <c r="T180" s="24" t="s">
        <v>215</v>
      </c>
      <c r="U180" s="24" t="s">
        <v>215</v>
      </c>
      <c r="V180" s="24" t="str">
        <f t="shared" si="9"/>
        <v>163472</v>
      </c>
      <c r="W180" s="47" t="str">
        <f t="shared" si="10"/>
        <v/>
      </c>
      <c r="X180" s="24">
        <f t="shared" si="11"/>
        <v>0</v>
      </c>
      <c r="Y180" s="24">
        <f t="shared" si="12"/>
        <v>0</v>
      </c>
      <c r="Z180" s="24" t="str">
        <f>IFERROR(N180*Khasra!$S$1/$N$3,"")</f>
        <v/>
      </c>
      <c r="AA180" s="24" t="str">
        <f>IFERROR(N180*Khasra!$P$1/$N$3,"")</f>
        <v/>
      </c>
      <c r="AN180" s="34" t="str" cm="1">
        <f t="array" ref="AN180">IFERROR([1]!CalculateHyphenString(AD180),"")</f>
        <v/>
      </c>
      <c r="AO180" s="34" t="str" cm="1">
        <f t="array" ref="AO180">IFERROR([1]!CalculateHyphenString(AE180),"")</f>
        <v/>
      </c>
      <c r="AP180" s="34" t="str" cm="1">
        <f t="array" ref="AP180">IFERROR([1]!CalculateHyphenString(AF180),"")</f>
        <v/>
      </c>
    </row>
    <row r="181" spans="14:42" x14ac:dyDescent="0.6">
      <c r="N181" s="40" t="str" cm="1">
        <f t="array" ref="N181">IFERROR([1]!CalculateHyphenString(H181),"")</f>
        <v/>
      </c>
      <c r="O181" s="33"/>
      <c r="P181" s="24" t="str" cm="1">
        <f t="array" ref="P181">IFERROR([2]!FeetConvert(Y181),"")</f>
        <v>0-0-0</v>
      </c>
      <c r="Q181" s="24" t="str" cm="1">
        <f t="array" ref="Q181">IFERROR([2]!FeetConvert(Z181),"")</f>
        <v/>
      </c>
      <c r="R181" s="24" t="str" cm="1">
        <f t="array" ref="R181">IFERROR([2]!FeetConvert(AA181),"")</f>
        <v/>
      </c>
      <c r="S181" s="24" t="s">
        <v>215</v>
      </c>
      <c r="T181" s="24" t="s">
        <v>215</v>
      </c>
      <c r="U181" s="24" t="s">
        <v>215</v>
      </c>
      <c r="V181" s="24" t="str">
        <f t="shared" si="9"/>
        <v>163472</v>
      </c>
      <c r="W181" s="47" t="str">
        <f t="shared" si="10"/>
        <v/>
      </c>
      <c r="X181" s="24">
        <f t="shared" si="11"/>
        <v>0</v>
      </c>
      <c r="Y181" s="24">
        <f t="shared" si="12"/>
        <v>0</v>
      </c>
      <c r="Z181" s="24" t="str">
        <f>IFERROR(N181*Khasra!$S$1/$N$3,"")</f>
        <v/>
      </c>
      <c r="AA181" s="24" t="str">
        <f>IFERROR(N181*Khasra!$P$1/$N$3,"")</f>
        <v/>
      </c>
      <c r="AN181" s="34" t="str" cm="1">
        <f t="array" ref="AN181">IFERROR([1]!CalculateHyphenString(AD181),"")</f>
        <v/>
      </c>
      <c r="AO181" s="34" t="str" cm="1">
        <f t="array" ref="AO181">IFERROR([1]!CalculateHyphenString(AE181),"")</f>
        <v/>
      </c>
      <c r="AP181" s="34" t="str" cm="1">
        <f t="array" ref="AP181">IFERROR([1]!CalculateHyphenString(AF181),"")</f>
        <v/>
      </c>
    </row>
    <row r="182" spans="14:42" x14ac:dyDescent="0.6">
      <c r="N182" s="40" t="str" cm="1">
        <f t="array" ref="N182">IFERROR([1]!CalculateHyphenString(H182),"")</f>
        <v/>
      </c>
      <c r="O182" s="33"/>
      <c r="P182" s="24" t="str" cm="1">
        <f t="array" ref="P182">IFERROR([2]!FeetConvert(Y182),"")</f>
        <v>0-0-0</v>
      </c>
      <c r="Q182" s="24" t="str" cm="1">
        <f t="array" ref="Q182">IFERROR([2]!FeetConvert(Z182),"")</f>
        <v/>
      </c>
      <c r="R182" s="24" t="str" cm="1">
        <f t="array" ref="R182">IFERROR([2]!FeetConvert(AA182),"")</f>
        <v/>
      </c>
      <c r="S182" s="24" t="s">
        <v>215</v>
      </c>
      <c r="T182" s="24" t="s">
        <v>215</v>
      </c>
      <c r="U182" s="24" t="s">
        <v>215</v>
      </c>
      <c r="V182" s="24" t="str">
        <f t="shared" si="9"/>
        <v>163472</v>
      </c>
      <c r="W182" s="47" t="str">
        <f t="shared" si="10"/>
        <v/>
      </c>
      <c r="X182" s="24">
        <f t="shared" si="11"/>
        <v>0</v>
      </c>
      <c r="Y182" s="24">
        <f t="shared" si="12"/>
        <v>0</v>
      </c>
      <c r="Z182" s="24" t="str">
        <f>IFERROR(N182*Khasra!$S$1/$N$3,"")</f>
        <v/>
      </c>
      <c r="AA182" s="24" t="str">
        <f>IFERROR(N182*Khasra!$P$1/$N$3,"")</f>
        <v/>
      </c>
      <c r="AN182" s="34" t="str" cm="1">
        <f t="array" ref="AN182">IFERROR([1]!CalculateHyphenString(AD182),"")</f>
        <v/>
      </c>
      <c r="AO182" s="34" t="str" cm="1">
        <f t="array" ref="AO182">IFERROR([1]!CalculateHyphenString(AE182),"")</f>
        <v/>
      </c>
      <c r="AP182" s="34" t="str" cm="1">
        <f t="array" ref="AP182">IFERROR([1]!CalculateHyphenString(AF182),"")</f>
        <v/>
      </c>
    </row>
    <row r="183" spans="14:42" x14ac:dyDescent="0.6">
      <c r="N183" s="40" t="str" cm="1">
        <f t="array" ref="N183">IFERROR([1]!CalculateHyphenString(H183),"")</f>
        <v/>
      </c>
      <c r="O183" s="33"/>
      <c r="P183" s="24" t="str" cm="1">
        <f t="array" ref="P183">IFERROR([2]!FeetConvert(Y183),"")</f>
        <v>0-0-0</v>
      </c>
      <c r="Q183" s="24" t="str" cm="1">
        <f t="array" ref="Q183">IFERROR([2]!FeetConvert(Z183),"")</f>
        <v/>
      </c>
      <c r="R183" s="24" t="str" cm="1">
        <f t="array" ref="R183">IFERROR([2]!FeetConvert(AA183),"")</f>
        <v/>
      </c>
      <c r="S183" s="24" t="s">
        <v>215</v>
      </c>
      <c r="T183" s="24" t="s">
        <v>215</v>
      </c>
      <c r="U183" s="24" t="s">
        <v>215</v>
      </c>
      <c r="V183" s="24" t="str">
        <f t="shared" si="9"/>
        <v>163472</v>
      </c>
      <c r="W183" s="47" t="str">
        <f t="shared" si="10"/>
        <v/>
      </c>
      <c r="X183" s="24">
        <f t="shared" si="11"/>
        <v>0</v>
      </c>
      <c r="Y183" s="24">
        <f t="shared" si="12"/>
        <v>0</v>
      </c>
      <c r="Z183" s="24" t="str">
        <f>IFERROR(N183*Khasra!$S$1/$N$3,"")</f>
        <v/>
      </c>
      <c r="AA183" s="24" t="str">
        <f>IFERROR(N183*Khasra!$P$1/$N$3,"")</f>
        <v/>
      </c>
      <c r="AN183" s="34" t="str" cm="1">
        <f t="array" ref="AN183">IFERROR([1]!CalculateHyphenString(AD183),"")</f>
        <v/>
      </c>
      <c r="AO183" s="34" t="str" cm="1">
        <f t="array" ref="AO183">IFERROR([1]!CalculateHyphenString(AE183),"")</f>
        <v/>
      </c>
      <c r="AP183" s="34" t="str" cm="1">
        <f t="array" ref="AP183">IFERROR([1]!CalculateHyphenString(AF183),"")</f>
        <v/>
      </c>
    </row>
    <row r="184" spans="14:42" x14ac:dyDescent="0.6">
      <c r="N184" s="40" t="str" cm="1">
        <f t="array" ref="N184">IFERROR([1]!CalculateHyphenString(H184),"")</f>
        <v/>
      </c>
      <c r="O184" s="33"/>
      <c r="P184" s="24" t="str" cm="1">
        <f t="array" ref="P184">IFERROR([2]!FeetConvert(Y184),"")</f>
        <v>0-0-0</v>
      </c>
      <c r="Q184" s="24" t="str" cm="1">
        <f t="array" ref="Q184">IFERROR([2]!FeetConvert(Z184),"")</f>
        <v/>
      </c>
      <c r="R184" s="24" t="str" cm="1">
        <f t="array" ref="R184">IFERROR([2]!FeetConvert(AA184),"")</f>
        <v/>
      </c>
      <c r="S184" s="24" t="s">
        <v>215</v>
      </c>
      <c r="T184" s="24" t="s">
        <v>215</v>
      </c>
      <c r="U184" s="24" t="s">
        <v>215</v>
      </c>
      <c r="V184" s="24" t="str">
        <f t="shared" si="9"/>
        <v>163472</v>
      </c>
      <c r="W184" s="47" t="str">
        <f t="shared" si="10"/>
        <v/>
      </c>
      <c r="X184" s="24">
        <f t="shared" si="11"/>
        <v>0</v>
      </c>
      <c r="Y184" s="24">
        <f t="shared" si="12"/>
        <v>0</v>
      </c>
      <c r="Z184" s="24" t="str">
        <f>IFERROR(N184*Khasra!$S$1/$N$3,"")</f>
        <v/>
      </c>
      <c r="AA184" s="24" t="str">
        <f>IFERROR(N184*Khasra!$P$1/$N$3,"")</f>
        <v/>
      </c>
      <c r="AN184" s="34" t="str" cm="1">
        <f t="array" ref="AN184">IFERROR([1]!CalculateHyphenString(AD184),"")</f>
        <v/>
      </c>
      <c r="AO184" s="34" t="str" cm="1">
        <f t="array" ref="AO184">IFERROR([1]!CalculateHyphenString(AE184),"")</f>
        <v/>
      </c>
      <c r="AP184" s="34" t="str" cm="1">
        <f t="array" ref="AP184">IFERROR([1]!CalculateHyphenString(AF184),"")</f>
        <v/>
      </c>
    </row>
    <row r="185" spans="14:42" x14ac:dyDescent="0.6">
      <c r="N185" s="40" t="str" cm="1">
        <f t="array" ref="N185">IFERROR([1]!CalculateHyphenString(H185),"")</f>
        <v/>
      </c>
      <c r="O185" s="33"/>
      <c r="P185" s="24" t="str" cm="1">
        <f t="array" ref="P185">IFERROR([2]!FeetConvert(Y185),"")</f>
        <v>0-0-0</v>
      </c>
      <c r="Q185" s="24" t="str" cm="1">
        <f t="array" ref="Q185">IFERROR([2]!FeetConvert(Z185),"")</f>
        <v/>
      </c>
      <c r="R185" s="24" t="str" cm="1">
        <f t="array" ref="R185">IFERROR([2]!FeetConvert(AA185),"")</f>
        <v/>
      </c>
      <c r="S185" s="24" t="s">
        <v>215</v>
      </c>
      <c r="T185" s="24" t="s">
        <v>215</v>
      </c>
      <c r="U185" s="24" t="s">
        <v>215</v>
      </c>
      <c r="V185" s="24" t="str">
        <f t="shared" si="9"/>
        <v>163472</v>
      </c>
      <c r="W185" s="47" t="str">
        <f t="shared" si="10"/>
        <v/>
      </c>
      <c r="X185" s="24">
        <f t="shared" si="11"/>
        <v>0</v>
      </c>
      <c r="Y185" s="24">
        <f t="shared" si="12"/>
        <v>0</v>
      </c>
      <c r="Z185" s="24" t="str">
        <f>IFERROR(N185*Khasra!$S$1/$N$3,"")</f>
        <v/>
      </c>
      <c r="AA185" s="24" t="str">
        <f>IFERROR(N185*Khasra!$P$1/$N$3,"")</f>
        <v/>
      </c>
      <c r="AN185" s="34" t="str" cm="1">
        <f t="array" ref="AN185">IFERROR([1]!CalculateHyphenString(AD185),"")</f>
        <v/>
      </c>
      <c r="AO185" s="34" t="str" cm="1">
        <f t="array" ref="AO185">IFERROR([1]!CalculateHyphenString(AE185),"")</f>
        <v/>
      </c>
      <c r="AP185" s="34" t="str" cm="1">
        <f t="array" ref="AP185">IFERROR([1]!CalculateHyphenString(AF185),"")</f>
        <v/>
      </c>
    </row>
    <row r="186" spans="14:42" x14ac:dyDescent="0.6">
      <c r="N186" s="40" t="str" cm="1">
        <f t="array" ref="N186">IFERROR([1]!CalculateHyphenString(H186),"")</f>
        <v/>
      </c>
      <c r="O186" s="33"/>
      <c r="P186" s="24" t="str" cm="1">
        <f t="array" ref="P186">IFERROR([2]!FeetConvert(Y186),"")</f>
        <v>0-0-0</v>
      </c>
      <c r="Q186" s="24" t="str" cm="1">
        <f t="array" ref="Q186">IFERROR([2]!FeetConvert(Z186),"")</f>
        <v/>
      </c>
      <c r="R186" s="24" t="str" cm="1">
        <f t="array" ref="R186">IFERROR([2]!FeetConvert(AA186),"")</f>
        <v/>
      </c>
      <c r="S186" s="24" t="s">
        <v>215</v>
      </c>
      <c r="T186" s="24" t="s">
        <v>215</v>
      </c>
      <c r="U186" s="24" t="s">
        <v>215</v>
      </c>
      <c r="V186" s="24" t="str">
        <f t="shared" si="9"/>
        <v>163472</v>
      </c>
      <c r="W186" s="47" t="str">
        <f t="shared" si="10"/>
        <v/>
      </c>
      <c r="X186" s="24">
        <f t="shared" si="11"/>
        <v>0</v>
      </c>
      <c r="Y186" s="24">
        <f t="shared" si="12"/>
        <v>0</v>
      </c>
      <c r="Z186" s="24" t="str">
        <f>IFERROR(N186*Khasra!$S$1/$N$3,"")</f>
        <v/>
      </c>
      <c r="AA186" s="24" t="str">
        <f>IFERROR(N186*Khasra!$P$1/$N$3,"")</f>
        <v/>
      </c>
      <c r="AN186" s="34" t="str" cm="1">
        <f t="array" ref="AN186">IFERROR([1]!CalculateHyphenString(AD186),"")</f>
        <v/>
      </c>
      <c r="AO186" s="34" t="str" cm="1">
        <f t="array" ref="AO186">IFERROR([1]!CalculateHyphenString(AE186),"")</f>
        <v/>
      </c>
      <c r="AP186" s="34" t="str" cm="1">
        <f t="array" ref="AP186">IFERROR([1]!CalculateHyphenString(AF186),"")</f>
        <v/>
      </c>
    </row>
    <row r="187" spans="14:42" x14ac:dyDescent="0.6">
      <c r="N187" s="40" t="str" cm="1">
        <f t="array" ref="N187">IFERROR([1]!CalculateHyphenString(H187),"")</f>
        <v/>
      </c>
      <c r="O187" s="33"/>
      <c r="P187" s="24" t="str" cm="1">
        <f t="array" ref="P187">IFERROR([2]!FeetConvert(Y187),"")</f>
        <v>0-0-0</v>
      </c>
      <c r="Q187" s="24" t="str" cm="1">
        <f t="array" ref="Q187">IFERROR([2]!FeetConvert(Z187),"")</f>
        <v/>
      </c>
      <c r="R187" s="24" t="str" cm="1">
        <f t="array" ref="R187">IFERROR([2]!FeetConvert(AA187),"")</f>
        <v/>
      </c>
      <c r="S187" s="24" t="s">
        <v>215</v>
      </c>
      <c r="T187" s="24" t="s">
        <v>215</v>
      </c>
      <c r="U187" s="24" t="s">
        <v>215</v>
      </c>
      <c r="V187" s="24" t="str">
        <f t="shared" si="9"/>
        <v>163472</v>
      </c>
      <c r="W187" s="47" t="str">
        <f t="shared" si="10"/>
        <v/>
      </c>
      <c r="X187" s="24">
        <f t="shared" si="11"/>
        <v>0</v>
      </c>
      <c r="Y187" s="24">
        <f t="shared" si="12"/>
        <v>0</v>
      </c>
      <c r="Z187" s="24" t="str">
        <f>IFERROR(N187*Khasra!$S$1/$N$3,"")</f>
        <v/>
      </c>
      <c r="AA187" s="24" t="str">
        <f>IFERROR(N187*Khasra!$P$1/$N$3,"")</f>
        <v/>
      </c>
      <c r="AN187" s="34" t="str" cm="1">
        <f t="array" ref="AN187">IFERROR([1]!CalculateHyphenString(AD187),"")</f>
        <v/>
      </c>
      <c r="AO187" s="34" t="str" cm="1">
        <f t="array" ref="AO187">IFERROR([1]!CalculateHyphenString(AE187),"")</f>
        <v/>
      </c>
      <c r="AP187" s="34" t="str" cm="1">
        <f t="array" ref="AP187">IFERROR([1]!CalculateHyphenString(AF187),"")</f>
        <v/>
      </c>
    </row>
    <row r="188" spans="14:42" x14ac:dyDescent="0.6">
      <c r="N188" s="40" t="str" cm="1">
        <f t="array" ref="N188">IFERROR([1]!CalculateHyphenString(H188),"")</f>
        <v/>
      </c>
      <c r="O188" s="33"/>
      <c r="P188" s="24" t="str" cm="1">
        <f t="array" ref="P188">IFERROR([2]!FeetConvert(Y188),"")</f>
        <v>0-0-0</v>
      </c>
      <c r="Q188" s="24" t="str" cm="1">
        <f t="array" ref="Q188">IFERROR([2]!FeetConvert(Z188),"")</f>
        <v/>
      </c>
      <c r="R188" s="24" t="str" cm="1">
        <f t="array" ref="R188">IFERROR([2]!FeetConvert(AA188),"")</f>
        <v/>
      </c>
      <c r="S188" s="24" t="s">
        <v>215</v>
      </c>
      <c r="T188" s="24" t="s">
        <v>215</v>
      </c>
      <c r="U188" s="24" t="s">
        <v>215</v>
      </c>
      <c r="V188" s="24" t="str">
        <f t="shared" si="9"/>
        <v>163472</v>
      </c>
      <c r="W188" s="47" t="str">
        <f t="shared" si="10"/>
        <v/>
      </c>
      <c r="X188" s="24">
        <f t="shared" si="11"/>
        <v>0</v>
      </c>
      <c r="Y188" s="24">
        <f t="shared" si="12"/>
        <v>0</v>
      </c>
      <c r="Z188" s="24" t="str">
        <f>IFERROR(N188*Khasra!$S$1/$N$3,"")</f>
        <v/>
      </c>
      <c r="AA188" s="24" t="str">
        <f>IFERROR(N188*Khasra!$P$1/$N$3,"")</f>
        <v/>
      </c>
      <c r="AN188" s="34" t="str" cm="1">
        <f t="array" ref="AN188">IFERROR([1]!CalculateHyphenString(AD188),"")</f>
        <v/>
      </c>
      <c r="AO188" s="34" t="str" cm="1">
        <f t="array" ref="AO188">IFERROR([1]!CalculateHyphenString(AE188),"")</f>
        <v/>
      </c>
      <c r="AP188" s="34" t="str" cm="1">
        <f t="array" ref="AP188">IFERROR([1]!CalculateHyphenString(AF188),"")</f>
        <v/>
      </c>
    </row>
    <row r="189" spans="14:42" x14ac:dyDescent="0.6">
      <c r="N189" s="40" t="str" cm="1">
        <f t="array" ref="N189">IFERROR([1]!CalculateHyphenString(H189),"")</f>
        <v/>
      </c>
      <c r="O189" s="33"/>
      <c r="P189" s="24" t="str" cm="1">
        <f t="array" ref="P189">IFERROR([2]!FeetConvert(Y189),"")</f>
        <v>0-0-0</v>
      </c>
      <c r="Q189" s="24" t="str" cm="1">
        <f t="array" ref="Q189">IFERROR([2]!FeetConvert(Z189),"")</f>
        <v/>
      </c>
      <c r="R189" s="24" t="str" cm="1">
        <f t="array" ref="R189">IFERROR([2]!FeetConvert(AA189),"")</f>
        <v/>
      </c>
      <c r="S189" s="24" t="s">
        <v>215</v>
      </c>
      <c r="T189" s="24" t="s">
        <v>215</v>
      </c>
      <c r="U189" s="24" t="s">
        <v>215</v>
      </c>
      <c r="V189" s="24" t="str">
        <f t="shared" si="9"/>
        <v>163472</v>
      </c>
      <c r="W189" s="47" t="str">
        <f t="shared" si="10"/>
        <v/>
      </c>
      <c r="X189" s="24">
        <f t="shared" si="11"/>
        <v>0</v>
      </c>
      <c r="Y189" s="24">
        <f t="shared" si="12"/>
        <v>0</v>
      </c>
      <c r="Z189" s="24" t="str">
        <f>IFERROR(N189*Khasra!$S$1/$N$3,"")</f>
        <v/>
      </c>
      <c r="AA189" s="24" t="str">
        <f>IFERROR(N189*Khasra!$P$1/$N$3,"")</f>
        <v/>
      </c>
      <c r="AN189" s="34" t="str" cm="1">
        <f t="array" ref="AN189">IFERROR([1]!CalculateHyphenString(AD189),"")</f>
        <v/>
      </c>
      <c r="AO189" s="34" t="str" cm="1">
        <f t="array" ref="AO189">IFERROR([1]!CalculateHyphenString(AE189),"")</f>
        <v/>
      </c>
      <c r="AP189" s="34" t="str" cm="1">
        <f t="array" ref="AP189">IFERROR([1]!CalculateHyphenString(AF189),"")</f>
        <v/>
      </c>
    </row>
    <row r="190" spans="14:42" x14ac:dyDescent="0.6">
      <c r="N190" s="40" t="str" cm="1">
        <f t="array" ref="N190">IFERROR([1]!CalculateHyphenString(H190),"")</f>
        <v/>
      </c>
      <c r="O190" s="33"/>
      <c r="P190" s="24" t="str" cm="1">
        <f t="array" ref="P190">IFERROR([2]!FeetConvert(Y190),"")</f>
        <v>0-0-0</v>
      </c>
      <c r="Q190" s="24" t="str" cm="1">
        <f t="array" ref="Q190">IFERROR([2]!FeetConvert(Z190),"")</f>
        <v/>
      </c>
      <c r="R190" s="24" t="str" cm="1">
        <f t="array" ref="R190">IFERROR([2]!FeetConvert(AA190),"")</f>
        <v/>
      </c>
      <c r="S190" s="24" t="s">
        <v>215</v>
      </c>
      <c r="T190" s="24" t="s">
        <v>215</v>
      </c>
      <c r="U190" s="24" t="s">
        <v>215</v>
      </c>
      <c r="V190" s="24" t="str">
        <f t="shared" si="9"/>
        <v>163472</v>
      </c>
      <c r="W190" s="47" t="str">
        <f t="shared" si="10"/>
        <v/>
      </c>
      <c r="X190" s="24">
        <f t="shared" si="11"/>
        <v>0</v>
      </c>
      <c r="Y190" s="24">
        <f t="shared" si="12"/>
        <v>0</v>
      </c>
      <c r="Z190" s="24" t="str">
        <f>IFERROR(N190*Khasra!$S$1/$N$3,"")</f>
        <v/>
      </c>
      <c r="AA190" s="24" t="str">
        <f>IFERROR(N190*Khasra!$P$1/$N$3,"")</f>
        <v/>
      </c>
      <c r="AN190" s="34" t="str" cm="1">
        <f t="array" ref="AN190">IFERROR([1]!CalculateHyphenString(AD190),"")</f>
        <v/>
      </c>
      <c r="AO190" s="34" t="str" cm="1">
        <f t="array" ref="AO190">IFERROR([1]!CalculateHyphenString(AE190),"")</f>
        <v/>
      </c>
      <c r="AP190" s="34" t="str" cm="1">
        <f t="array" ref="AP190">IFERROR([1]!CalculateHyphenString(AF190),"")</f>
        <v/>
      </c>
    </row>
    <row r="191" spans="14:42" x14ac:dyDescent="0.6">
      <c r="N191" s="40" t="str" cm="1">
        <f t="array" ref="N191">IFERROR([1]!CalculateHyphenString(H191),"")</f>
        <v/>
      </c>
      <c r="O191" s="33"/>
      <c r="P191" s="24" t="str" cm="1">
        <f t="array" ref="P191">IFERROR([2]!FeetConvert(Y191),"")</f>
        <v>0-0-0</v>
      </c>
      <c r="Q191" s="24" t="str" cm="1">
        <f t="array" ref="Q191">IFERROR([2]!FeetConvert(Z191),"")</f>
        <v/>
      </c>
      <c r="R191" s="24" t="str" cm="1">
        <f t="array" ref="R191">IFERROR([2]!FeetConvert(AA191),"")</f>
        <v/>
      </c>
      <c r="S191" s="24" t="s">
        <v>215</v>
      </c>
      <c r="T191" s="24" t="s">
        <v>215</v>
      </c>
      <c r="U191" s="24" t="s">
        <v>215</v>
      </c>
      <c r="V191" s="24" t="str">
        <f t="shared" si="9"/>
        <v>163472</v>
      </c>
      <c r="W191" s="47" t="str">
        <f t="shared" si="10"/>
        <v/>
      </c>
      <c r="X191" s="24">
        <f t="shared" si="11"/>
        <v>0</v>
      </c>
      <c r="Y191" s="24">
        <f t="shared" si="12"/>
        <v>0</v>
      </c>
      <c r="Z191" s="24" t="str">
        <f>IFERROR(N191*Khasra!$S$1/$N$3,"")</f>
        <v/>
      </c>
      <c r="AA191" s="24" t="str">
        <f>IFERROR(N191*Khasra!$P$1/$N$3,"")</f>
        <v/>
      </c>
      <c r="AN191" s="34" t="str" cm="1">
        <f t="array" ref="AN191">IFERROR([1]!CalculateHyphenString(AD191),"")</f>
        <v/>
      </c>
      <c r="AO191" s="34" t="str" cm="1">
        <f t="array" ref="AO191">IFERROR([1]!CalculateHyphenString(AE191),"")</f>
        <v/>
      </c>
      <c r="AP191" s="34" t="str" cm="1">
        <f t="array" ref="AP191">IFERROR([1]!CalculateHyphenString(AF191),"")</f>
        <v/>
      </c>
    </row>
    <row r="192" spans="14:42" x14ac:dyDescent="0.6">
      <c r="N192" s="40" t="str" cm="1">
        <f t="array" ref="N192">IFERROR([1]!CalculateHyphenString(H192),"")</f>
        <v/>
      </c>
      <c r="O192" s="33"/>
      <c r="P192" s="24" t="str" cm="1">
        <f t="array" ref="P192">IFERROR([2]!FeetConvert(Y192),"")</f>
        <v>0-0-0</v>
      </c>
      <c r="Q192" s="24" t="str" cm="1">
        <f t="array" ref="Q192">IFERROR([2]!FeetConvert(Z192),"")</f>
        <v/>
      </c>
      <c r="R192" s="24" t="str" cm="1">
        <f t="array" ref="R192">IFERROR([2]!FeetConvert(AA192),"")</f>
        <v/>
      </c>
      <c r="S192" s="24" t="s">
        <v>215</v>
      </c>
      <c r="T192" s="24" t="s">
        <v>215</v>
      </c>
      <c r="U192" s="24" t="s">
        <v>215</v>
      </c>
      <c r="V192" s="24" t="str">
        <f t="shared" si="9"/>
        <v>163472</v>
      </c>
      <c r="W192" s="47" t="str">
        <f t="shared" si="10"/>
        <v/>
      </c>
      <c r="X192" s="24">
        <f t="shared" si="11"/>
        <v>0</v>
      </c>
      <c r="Y192" s="24">
        <f t="shared" si="12"/>
        <v>0</v>
      </c>
      <c r="Z192" s="24" t="str">
        <f>IFERROR(N192*Khasra!$S$1/$N$3,"")</f>
        <v/>
      </c>
      <c r="AA192" s="24" t="str">
        <f>IFERROR(N192*Khasra!$P$1/$N$3,"")</f>
        <v/>
      </c>
      <c r="AN192" s="34" t="str" cm="1">
        <f t="array" ref="AN192">IFERROR([1]!CalculateHyphenString(AD192),"")</f>
        <v/>
      </c>
      <c r="AO192" s="34" t="str" cm="1">
        <f t="array" ref="AO192">IFERROR([1]!CalculateHyphenString(AE192),"")</f>
        <v/>
      </c>
      <c r="AP192" s="34" t="str" cm="1">
        <f t="array" ref="AP192">IFERROR([1]!CalculateHyphenString(AF192),"")</f>
        <v/>
      </c>
    </row>
    <row r="193" spans="14:42" x14ac:dyDescent="0.6">
      <c r="N193" s="40" t="str" cm="1">
        <f t="array" ref="N193">IFERROR([1]!CalculateHyphenString(H193),"")</f>
        <v/>
      </c>
      <c r="O193" s="33"/>
      <c r="P193" s="24" t="str" cm="1">
        <f t="array" ref="P193">IFERROR([2]!FeetConvert(Y193),"")</f>
        <v>0-0-0</v>
      </c>
      <c r="Q193" s="24" t="str" cm="1">
        <f t="array" ref="Q193">IFERROR([2]!FeetConvert(Z193),"")</f>
        <v/>
      </c>
      <c r="R193" s="24" t="str" cm="1">
        <f t="array" ref="R193">IFERROR([2]!FeetConvert(AA193),"")</f>
        <v/>
      </c>
      <c r="S193" s="24" t="s">
        <v>215</v>
      </c>
      <c r="T193" s="24" t="s">
        <v>215</v>
      </c>
      <c r="U193" s="24" t="s">
        <v>215</v>
      </c>
      <c r="V193" s="24" t="str">
        <f t="shared" si="9"/>
        <v>163472</v>
      </c>
      <c r="W193" s="47" t="str">
        <f t="shared" si="10"/>
        <v/>
      </c>
      <c r="X193" s="24">
        <f t="shared" si="11"/>
        <v>0</v>
      </c>
      <c r="Y193" s="24">
        <f t="shared" si="12"/>
        <v>0</v>
      </c>
      <c r="Z193" s="24" t="str">
        <f>IFERROR(N193*Khasra!$S$1/$N$3,"")</f>
        <v/>
      </c>
      <c r="AA193" s="24" t="str">
        <f>IFERROR(N193*Khasra!$P$1/$N$3,"")</f>
        <v/>
      </c>
      <c r="AN193" s="34" t="str" cm="1">
        <f t="array" ref="AN193">IFERROR([1]!CalculateHyphenString(AD193),"")</f>
        <v/>
      </c>
      <c r="AO193" s="34" t="str" cm="1">
        <f t="array" ref="AO193">IFERROR([1]!CalculateHyphenString(AE193),"")</f>
        <v/>
      </c>
      <c r="AP193" s="34" t="str" cm="1">
        <f t="array" ref="AP193">IFERROR([1]!CalculateHyphenString(AF193),"")</f>
        <v/>
      </c>
    </row>
    <row r="194" spans="14:42" x14ac:dyDescent="0.6">
      <c r="N194" s="40" t="str" cm="1">
        <f t="array" ref="N194">IFERROR([1]!CalculateHyphenString(H194),"")</f>
        <v/>
      </c>
      <c r="O194" s="33"/>
      <c r="P194" s="24" t="str" cm="1">
        <f t="array" ref="P194">IFERROR([2]!FeetConvert(Y194),"")</f>
        <v>0-0-0</v>
      </c>
      <c r="Q194" s="24" t="str" cm="1">
        <f t="array" ref="Q194">IFERROR([2]!FeetConvert(Z194),"")</f>
        <v/>
      </c>
      <c r="R194" s="24" t="str" cm="1">
        <f t="array" ref="R194">IFERROR([2]!FeetConvert(AA194),"")</f>
        <v/>
      </c>
      <c r="S194" s="24" t="s">
        <v>215</v>
      </c>
      <c r="T194" s="24" t="s">
        <v>215</v>
      </c>
      <c r="U194" s="24" t="s">
        <v>215</v>
      </c>
      <c r="V194" s="24" t="str">
        <f t="shared" si="9"/>
        <v>163472</v>
      </c>
      <c r="W194" s="47" t="str">
        <f t="shared" si="10"/>
        <v/>
      </c>
      <c r="X194" s="24">
        <f t="shared" si="11"/>
        <v>0</v>
      </c>
      <c r="Y194" s="24">
        <f t="shared" si="12"/>
        <v>0</v>
      </c>
      <c r="Z194" s="24" t="str">
        <f>IFERROR(N194*Khasra!$S$1/$N$3,"")</f>
        <v/>
      </c>
      <c r="AA194" s="24" t="str">
        <f>IFERROR(N194*Khasra!$P$1/$N$3,"")</f>
        <v/>
      </c>
      <c r="AN194" s="34" t="str" cm="1">
        <f t="array" ref="AN194">IFERROR([1]!CalculateHyphenString(AD194),"")</f>
        <v/>
      </c>
      <c r="AO194" s="34" t="str" cm="1">
        <f t="array" ref="AO194">IFERROR([1]!CalculateHyphenString(AE194),"")</f>
        <v/>
      </c>
      <c r="AP194" s="34" t="str" cm="1">
        <f t="array" ref="AP194">IFERROR([1]!CalculateHyphenString(AF194),"")</f>
        <v/>
      </c>
    </row>
    <row r="195" spans="14:42" x14ac:dyDescent="0.6">
      <c r="N195" s="40" t="str" cm="1">
        <f t="array" ref="N195">IFERROR([1]!CalculateHyphenString(H195),"")</f>
        <v/>
      </c>
      <c r="O195" s="33"/>
      <c r="P195" s="24" t="str" cm="1">
        <f t="array" ref="P195">IFERROR([2]!FeetConvert(Y195),"")</f>
        <v>0-0-0</v>
      </c>
      <c r="Q195" s="24" t="str" cm="1">
        <f t="array" ref="Q195">IFERROR([2]!FeetConvert(Z195),"")</f>
        <v/>
      </c>
      <c r="R195" s="24" t="str" cm="1">
        <f t="array" ref="R195">IFERROR([2]!FeetConvert(AA195),"")</f>
        <v/>
      </c>
      <c r="S195" s="24" t="s">
        <v>215</v>
      </c>
      <c r="T195" s="24" t="s">
        <v>215</v>
      </c>
      <c r="U195" s="24" t="s">
        <v>215</v>
      </c>
      <c r="V195" s="24" t="str">
        <f t="shared" si="9"/>
        <v>163472</v>
      </c>
      <c r="W195" s="47" t="str">
        <f t="shared" si="10"/>
        <v/>
      </c>
      <c r="X195" s="24">
        <f t="shared" si="11"/>
        <v>0</v>
      </c>
      <c r="Y195" s="24">
        <f t="shared" si="12"/>
        <v>0</v>
      </c>
      <c r="Z195" s="24" t="str">
        <f>IFERROR(N195*Khasra!$S$1/$N$3,"")</f>
        <v/>
      </c>
      <c r="AA195" s="24" t="str">
        <f>IFERROR(N195*Khasra!$P$1/$N$3,"")</f>
        <v/>
      </c>
      <c r="AN195" s="34" t="str" cm="1">
        <f t="array" ref="AN195">IFERROR([1]!CalculateHyphenString(AD195),"")</f>
        <v/>
      </c>
      <c r="AO195" s="34" t="str" cm="1">
        <f t="array" ref="AO195">IFERROR([1]!CalculateHyphenString(AE195),"")</f>
        <v/>
      </c>
      <c r="AP195" s="34" t="str" cm="1">
        <f t="array" ref="AP195">IFERROR([1]!CalculateHyphenString(AF195),"")</f>
        <v/>
      </c>
    </row>
    <row r="196" spans="14:42" x14ac:dyDescent="0.6">
      <c r="N196" s="40" t="str" cm="1">
        <f t="array" ref="N196">IFERROR([1]!CalculateHyphenString(H196),"")</f>
        <v/>
      </c>
      <c r="O196" s="33"/>
      <c r="P196" s="24" t="str" cm="1">
        <f t="array" ref="P196">IFERROR([2]!FeetConvert(Y196),"")</f>
        <v>0-0-0</v>
      </c>
      <c r="Q196" s="24" t="str" cm="1">
        <f t="array" ref="Q196">IFERROR([2]!FeetConvert(Z196),"")</f>
        <v/>
      </c>
      <c r="R196" s="24" t="str" cm="1">
        <f t="array" ref="R196">IFERROR([2]!FeetConvert(AA196),"")</f>
        <v/>
      </c>
      <c r="S196" s="24" t="s">
        <v>215</v>
      </c>
      <c r="T196" s="24" t="s">
        <v>215</v>
      </c>
      <c r="U196" s="24" t="s">
        <v>215</v>
      </c>
      <c r="V196" s="24" t="str">
        <f t="shared" si="9"/>
        <v>163472</v>
      </c>
      <c r="W196" s="47" t="str">
        <f t="shared" si="10"/>
        <v/>
      </c>
      <c r="X196" s="24">
        <f t="shared" si="11"/>
        <v>0</v>
      </c>
      <c r="Y196" s="24">
        <f t="shared" si="12"/>
        <v>0</v>
      </c>
      <c r="Z196" s="24" t="str">
        <f>IFERROR(N196*Khasra!$S$1/$N$3,"")</f>
        <v/>
      </c>
      <c r="AA196" s="24" t="str">
        <f>IFERROR(N196*Khasra!$P$1/$N$3,"")</f>
        <v/>
      </c>
      <c r="AN196" s="34" t="str" cm="1">
        <f t="array" ref="AN196">IFERROR([1]!CalculateHyphenString(AD196),"")</f>
        <v/>
      </c>
      <c r="AO196" s="34" t="str" cm="1">
        <f t="array" ref="AO196">IFERROR([1]!CalculateHyphenString(AE196),"")</f>
        <v/>
      </c>
      <c r="AP196" s="34" t="str" cm="1">
        <f t="array" ref="AP196">IFERROR([1]!CalculateHyphenString(AF196),"")</f>
        <v/>
      </c>
    </row>
    <row r="197" spans="14:42" x14ac:dyDescent="0.6">
      <c r="N197" s="40" t="str" cm="1">
        <f t="array" ref="N197">IFERROR([1]!CalculateHyphenString(H197),"")</f>
        <v/>
      </c>
      <c r="O197" s="33"/>
      <c r="P197" s="24" t="str" cm="1">
        <f t="array" ref="P197">IFERROR([2]!FeetConvert(Y197),"")</f>
        <v>0-0-0</v>
      </c>
      <c r="Q197" s="24" t="str" cm="1">
        <f t="array" ref="Q197">IFERROR([2]!FeetConvert(Z197),"")</f>
        <v/>
      </c>
      <c r="R197" s="24" t="str" cm="1">
        <f t="array" ref="R197">IFERROR([2]!FeetConvert(AA197),"")</f>
        <v/>
      </c>
      <c r="S197" s="24" t="s">
        <v>215</v>
      </c>
      <c r="T197" s="24" t="s">
        <v>215</v>
      </c>
      <c r="U197" s="24" t="s">
        <v>215</v>
      </c>
      <c r="V197" s="24" t="str">
        <f t="shared" si="9"/>
        <v>163472</v>
      </c>
      <c r="W197" s="47" t="str">
        <f t="shared" si="10"/>
        <v/>
      </c>
      <c r="X197" s="24">
        <f t="shared" si="11"/>
        <v>0</v>
      </c>
      <c r="Y197" s="24">
        <f t="shared" si="12"/>
        <v>0</v>
      </c>
      <c r="Z197" s="24" t="str">
        <f>IFERROR(N197*Khasra!$S$1/$N$3,"")</f>
        <v/>
      </c>
      <c r="AA197" s="24" t="str">
        <f>IFERROR(N197*Khasra!$P$1/$N$3,"")</f>
        <v/>
      </c>
      <c r="AN197" s="34" t="str" cm="1">
        <f t="array" ref="AN197">IFERROR([1]!CalculateHyphenString(AD197),"")</f>
        <v/>
      </c>
      <c r="AO197" s="34" t="str" cm="1">
        <f t="array" ref="AO197">IFERROR([1]!CalculateHyphenString(AE197),"")</f>
        <v/>
      </c>
      <c r="AP197" s="34" t="str" cm="1">
        <f t="array" ref="AP197">IFERROR([1]!CalculateHyphenString(AF197),"")</f>
        <v/>
      </c>
    </row>
    <row r="198" spans="14:42" x14ac:dyDescent="0.6">
      <c r="N198" s="40" t="str" cm="1">
        <f t="array" ref="N198">IFERROR([1]!CalculateHyphenString(H198),"")</f>
        <v/>
      </c>
      <c r="O198" s="33"/>
      <c r="P198" s="24" t="str" cm="1">
        <f t="array" ref="P198">IFERROR([2]!FeetConvert(Y198),"")</f>
        <v>0-0-0</v>
      </c>
      <c r="Q198" s="24" t="str" cm="1">
        <f t="array" ref="Q198">IFERROR([2]!FeetConvert(Z198),"")</f>
        <v/>
      </c>
      <c r="R198" s="24" t="str" cm="1">
        <f t="array" ref="R198">IFERROR([2]!FeetConvert(AA198),"")</f>
        <v/>
      </c>
      <c r="S198" s="24" t="s">
        <v>215</v>
      </c>
      <c r="T198" s="24" t="s">
        <v>215</v>
      </c>
      <c r="U198" s="24" t="s">
        <v>215</v>
      </c>
      <c r="V198" s="24" t="str">
        <f t="shared" ref="V198:V261" si="13">_xlfn.TEXTJOIN("/",1,N198,$N$3)</f>
        <v>163472</v>
      </c>
      <c r="W198" s="47" t="str">
        <f t="shared" ref="W198:W261" si="14">_xlfn.TEXTJOIN("_",1,C198:F198)</f>
        <v/>
      </c>
      <c r="X198" s="24">
        <f t="shared" ref="X198:X261" si="15">IFERROR(O198,"")</f>
        <v>0</v>
      </c>
      <c r="Y198" s="24">
        <f t="shared" ref="Y198:Y261" si="16">IFERROR(SUM(Z198:AA198),"")</f>
        <v>0</v>
      </c>
      <c r="Z198" s="24" t="str">
        <f>IFERROR(N198*Khasra!$S$1/$N$3,"")</f>
        <v/>
      </c>
      <c r="AA198" s="24" t="str">
        <f>IFERROR(N198*Khasra!$P$1/$N$3,"")</f>
        <v/>
      </c>
      <c r="AN198" s="34" t="str" cm="1">
        <f t="array" ref="AN198">IFERROR([1]!CalculateHyphenString(AD198),"")</f>
        <v/>
      </c>
      <c r="AO198" s="34" t="str" cm="1">
        <f t="array" ref="AO198">IFERROR([1]!CalculateHyphenString(AE198),"")</f>
        <v/>
      </c>
      <c r="AP198" s="34" t="str" cm="1">
        <f t="array" ref="AP198">IFERROR([1]!CalculateHyphenString(AF198),"")</f>
        <v/>
      </c>
    </row>
    <row r="199" spans="14:42" x14ac:dyDescent="0.6">
      <c r="N199" s="40" t="str" cm="1">
        <f t="array" ref="N199">IFERROR([1]!CalculateHyphenString(H199),"")</f>
        <v/>
      </c>
      <c r="O199" s="33"/>
      <c r="P199" s="24" t="str" cm="1">
        <f t="array" ref="P199">IFERROR([2]!FeetConvert(Y199),"")</f>
        <v>0-0-0</v>
      </c>
      <c r="Q199" s="24" t="str" cm="1">
        <f t="array" ref="Q199">IFERROR([2]!FeetConvert(Z199),"")</f>
        <v/>
      </c>
      <c r="R199" s="24" t="str" cm="1">
        <f t="array" ref="R199">IFERROR([2]!FeetConvert(AA199),"")</f>
        <v/>
      </c>
      <c r="S199" s="24" t="s">
        <v>215</v>
      </c>
      <c r="T199" s="24" t="s">
        <v>215</v>
      </c>
      <c r="U199" s="24" t="s">
        <v>215</v>
      </c>
      <c r="V199" s="24" t="str">
        <f t="shared" si="13"/>
        <v>163472</v>
      </c>
      <c r="W199" s="47" t="str">
        <f t="shared" si="14"/>
        <v/>
      </c>
      <c r="X199" s="24">
        <f t="shared" si="15"/>
        <v>0</v>
      </c>
      <c r="Y199" s="24">
        <f t="shared" si="16"/>
        <v>0</v>
      </c>
      <c r="Z199" s="24" t="str">
        <f>IFERROR(N199*Khasra!$S$1/$N$3,"")</f>
        <v/>
      </c>
      <c r="AA199" s="24" t="str">
        <f>IFERROR(N199*Khasra!$P$1/$N$3,"")</f>
        <v/>
      </c>
      <c r="AN199" s="34" t="str" cm="1">
        <f t="array" ref="AN199">IFERROR([1]!CalculateHyphenString(AD199),"")</f>
        <v/>
      </c>
      <c r="AO199" s="34" t="str" cm="1">
        <f t="array" ref="AO199">IFERROR([1]!CalculateHyphenString(AE199),"")</f>
        <v/>
      </c>
      <c r="AP199" s="34" t="str" cm="1">
        <f t="array" ref="AP199">IFERROR([1]!CalculateHyphenString(AF199),"")</f>
        <v/>
      </c>
    </row>
    <row r="200" spans="14:42" x14ac:dyDescent="0.6">
      <c r="N200" s="40" t="str" cm="1">
        <f t="array" ref="N200">IFERROR([1]!CalculateHyphenString(H200),"")</f>
        <v/>
      </c>
      <c r="O200" s="33"/>
      <c r="P200" s="24" t="str" cm="1">
        <f t="array" ref="P200">IFERROR([2]!FeetConvert(Y200),"")</f>
        <v>0-0-0</v>
      </c>
      <c r="Q200" s="24" t="str" cm="1">
        <f t="array" ref="Q200">IFERROR([2]!FeetConvert(Z200),"")</f>
        <v/>
      </c>
      <c r="R200" s="24" t="str" cm="1">
        <f t="array" ref="R200">IFERROR([2]!FeetConvert(AA200),"")</f>
        <v/>
      </c>
      <c r="S200" s="24" t="s">
        <v>215</v>
      </c>
      <c r="T200" s="24" t="s">
        <v>215</v>
      </c>
      <c r="U200" s="24" t="s">
        <v>215</v>
      </c>
      <c r="V200" s="24" t="str">
        <f t="shared" si="13"/>
        <v>163472</v>
      </c>
      <c r="W200" s="47" t="str">
        <f t="shared" si="14"/>
        <v/>
      </c>
      <c r="X200" s="24">
        <f t="shared" si="15"/>
        <v>0</v>
      </c>
      <c r="Y200" s="24">
        <f t="shared" si="16"/>
        <v>0</v>
      </c>
      <c r="Z200" s="24" t="str">
        <f>IFERROR(N200*Khasra!$S$1/$N$3,"")</f>
        <v/>
      </c>
      <c r="AA200" s="24" t="str">
        <f>IFERROR(N200*Khasra!$P$1/$N$3,"")</f>
        <v/>
      </c>
      <c r="AN200" s="34" t="str" cm="1">
        <f t="array" ref="AN200">IFERROR([1]!CalculateHyphenString(AD200),"")</f>
        <v/>
      </c>
      <c r="AO200" s="34" t="str" cm="1">
        <f t="array" ref="AO200">IFERROR([1]!CalculateHyphenString(AE200),"")</f>
        <v/>
      </c>
      <c r="AP200" s="34" t="str" cm="1">
        <f t="array" ref="AP200">IFERROR([1]!CalculateHyphenString(AF200),"")</f>
        <v/>
      </c>
    </row>
    <row r="201" spans="14:42" x14ac:dyDescent="0.6">
      <c r="N201" s="40" t="str" cm="1">
        <f t="array" ref="N201">IFERROR([1]!CalculateHyphenString(H201),"")</f>
        <v/>
      </c>
      <c r="O201" s="33"/>
      <c r="P201" s="24" t="str" cm="1">
        <f t="array" ref="P201">IFERROR([2]!FeetConvert(Y201),"")</f>
        <v>0-0-0</v>
      </c>
      <c r="Q201" s="24" t="str" cm="1">
        <f t="array" ref="Q201">IFERROR([2]!FeetConvert(Z201),"")</f>
        <v/>
      </c>
      <c r="R201" s="24" t="str" cm="1">
        <f t="array" ref="R201">IFERROR([2]!FeetConvert(AA201),"")</f>
        <v/>
      </c>
      <c r="S201" s="24" t="s">
        <v>215</v>
      </c>
      <c r="T201" s="24" t="s">
        <v>215</v>
      </c>
      <c r="U201" s="24" t="s">
        <v>215</v>
      </c>
      <c r="V201" s="24" t="str">
        <f t="shared" si="13"/>
        <v>163472</v>
      </c>
      <c r="W201" s="47" t="str">
        <f t="shared" si="14"/>
        <v/>
      </c>
      <c r="X201" s="24">
        <f t="shared" si="15"/>
        <v>0</v>
      </c>
      <c r="Y201" s="24">
        <f t="shared" si="16"/>
        <v>0</v>
      </c>
      <c r="Z201" s="24" t="str">
        <f>IFERROR(N201*Khasra!$S$1/$N$3,"")</f>
        <v/>
      </c>
      <c r="AA201" s="24" t="str">
        <f>IFERROR(N201*Khasra!$P$1/$N$3,"")</f>
        <v/>
      </c>
      <c r="AN201" s="34" t="str" cm="1">
        <f t="array" ref="AN201">IFERROR([1]!CalculateHyphenString(AD201),"")</f>
        <v/>
      </c>
      <c r="AO201" s="34" t="str" cm="1">
        <f t="array" ref="AO201">IFERROR([1]!CalculateHyphenString(AE201),"")</f>
        <v/>
      </c>
      <c r="AP201" s="34" t="str" cm="1">
        <f t="array" ref="AP201">IFERROR([1]!CalculateHyphenString(AF201),"")</f>
        <v/>
      </c>
    </row>
    <row r="202" spans="14:42" x14ac:dyDescent="0.6">
      <c r="N202" s="40" t="str" cm="1">
        <f t="array" ref="N202">IFERROR([1]!CalculateHyphenString(H202),"")</f>
        <v/>
      </c>
      <c r="O202" s="33"/>
      <c r="P202" s="24" t="str" cm="1">
        <f t="array" ref="P202">IFERROR([2]!FeetConvert(Y202),"")</f>
        <v>0-0-0</v>
      </c>
      <c r="Q202" s="24" t="str" cm="1">
        <f t="array" ref="Q202">IFERROR([2]!FeetConvert(Z202),"")</f>
        <v/>
      </c>
      <c r="R202" s="24" t="str" cm="1">
        <f t="array" ref="R202">IFERROR([2]!FeetConvert(AA202),"")</f>
        <v/>
      </c>
      <c r="S202" s="24" t="s">
        <v>215</v>
      </c>
      <c r="T202" s="24" t="s">
        <v>215</v>
      </c>
      <c r="U202" s="24" t="s">
        <v>215</v>
      </c>
      <c r="V202" s="24" t="str">
        <f t="shared" si="13"/>
        <v>163472</v>
      </c>
      <c r="W202" s="47" t="str">
        <f t="shared" si="14"/>
        <v/>
      </c>
      <c r="X202" s="24">
        <f t="shared" si="15"/>
        <v>0</v>
      </c>
      <c r="Y202" s="24">
        <f t="shared" si="16"/>
        <v>0</v>
      </c>
      <c r="Z202" s="24" t="str">
        <f>IFERROR(N202*Khasra!$S$1/$N$3,"")</f>
        <v/>
      </c>
      <c r="AA202" s="24" t="str">
        <f>IFERROR(N202*Khasra!$P$1/$N$3,"")</f>
        <v/>
      </c>
      <c r="AN202" s="34" t="str" cm="1">
        <f t="array" ref="AN202">IFERROR([1]!CalculateHyphenString(AD202),"")</f>
        <v/>
      </c>
      <c r="AO202" s="34" t="str" cm="1">
        <f t="array" ref="AO202">IFERROR([1]!CalculateHyphenString(AE202),"")</f>
        <v/>
      </c>
      <c r="AP202" s="34" t="str" cm="1">
        <f t="array" ref="AP202">IFERROR([1]!CalculateHyphenString(AF202),"")</f>
        <v/>
      </c>
    </row>
    <row r="203" spans="14:42" x14ac:dyDescent="0.6">
      <c r="N203" s="40" t="str" cm="1">
        <f t="array" ref="N203">IFERROR([1]!CalculateHyphenString(H203),"")</f>
        <v/>
      </c>
      <c r="O203" s="33"/>
      <c r="P203" s="24" t="str" cm="1">
        <f t="array" ref="P203">IFERROR([2]!FeetConvert(Y203),"")</f>
        <v>0-0-0</v>
      </c>
      <c r="Q203" s="24" t="str" cm="1">
        <f t="array" ref="Q203">IFERROR([2]!FeetConvert(Z203),"")</f>
        <v/>
      </c>
      <c r="R203" s="24" t="str" cm="1">
        <f t="array" ref="R203">IFERROR([2]!FeetConvert(AA203),"")</f>
        <v/>
      </c>
      <c r="S203" s="24" t="s">
        <v>215</v>
      </c>
      <c r="T203" s="24" t="s">
        <v>215</v>
      </c>
      <c r="U203" s="24" t="s">
        <v>215</v>
      </c>
      <c r="V203" s="24" t="str">
        <f t="shared" si="13"/>
        <v>163472</v>
      </c>
      <c r="W203" s="47" t="str">
        <f t="shared" si="14"/>
        <v/>
      </c>
      <c r="X203" s="24">
        <f t="shared" si="15"/>
        <v>0</v>
      </c>
      <c r="Y203" s="24">
        <f t="shared" si="16"/>
        <v>0</v>
      </c>
      <c r="Z203" s="24" t="str">
        <f>IFERROR(N203*Khasra!$S$1/$N$3,"")</f>
        <v/>
      </c>
      <c r="AA203" s="24" t="str">
        <f>IFERROR(N203*Khasra!$P$1/$N$3,"")</f>
        <v/>
      </c>
      <c r="AN203" s="34" t="str" cm="1">
        <f t="array" ref="AN203">IFERROR([1]!CalculateHyphenString(AD203),"")</f>
        <v/>
      </c>
      <c r="AO203" s="34" t="str" cm="1">
        <f t="array" ref="AO203">IFERROR([1]!CalculateHyphenString(AE203),"")</f>
        <v/>
      </c>
      <c r="AP203" s="34" t="str" cm="1">
        <f t="array" ref="AP203">IFERROR([1]!CalculateHyphenString(AF203),"")</f>
        <v/>
      </c>
    </row>
    <row r="204" spans="14:42" x14ac:dyDescent="0.6">
      <c r="N204" s="40" t="str" cm="1">
        <f t="array" ref="N204">IFERROR([1]!CalculateHyphenString(H204),"")</f>
        <v/>
      </c>
      <c r="O204" s="33"/>
      <c r="P204" s="24" t="str" cm="1">
        <f t="array" ref="P204">IFERROR([2]!FeetConvert(Y204),"")</f>
        <v>0-0-0</v>
      </c>
      <c r="Q204" s="24" t="str" cm="1">
        <f t="array" ref="Q204">IFERROR([2]!FeetConvert(Z204),"")</f>
        <v/>
      </c>
      <c r="R204" s="24" t="str" cm="1">
        <f t="array" ref="R204">IFERROR([2]!FeetConvert(AA204),"")</f>
        <v/>
      </c>
      <c r="S204" s="24" t="s">
        <v>215</v>
      </c>
      <c r="T204" s="24" t="s">
        <v>215</v>
      </c>
      <c r="U204" s="24" t="s">
        <v>215</v>
      </c>
      <c r="V204" s="24" t="str">
        <f t="shared" si="13"/>
        <v>163472</v>
      </c>
      <c r="W204" s="47" t="str">
        <f t="shared" si="14"/>
        <v/>
      </c>
      <c r="X204" s="24">
        <f t="shared" si="15"/>
        <v>0</v>
      </c>
      <c r="Y204" s="24">
        <f t="shared" si="16"/>
        <v>0</v>
      </c>
      <c r="Z204" s="24" t="str">
        <f>IFERROR(N204*Khasra!$S$1/$N$3,"")</f>
        <v/>
      </c>
      <c r="AA204" s="24" t="str">
        <f>IFERROR(N204*Khasra!$P$1/$N$3,"")</f>
        <v/>
      </c>
      <c r="AN204" s="34" t="str" cm="1">
        <f t="array" ref="AN204">IFERROR([1]!CalculateHyphenString(AD204),"")</f>
        <v/>
      </c>
      <c r="AO204" s="34" t="str" cm="1">
        <f t="array" ref="AO204">IFERROR([1]!CalculateHyphenString(AE204),"")</f>
        <v/>
      </c>
      <c r="AP204" s="34" t="str" cm="1">
        <f t="array" ref="AP204">IFERROR([1]!CalculateHyphenString(AF204),"")</f>
        <v/>
      </c>
    </row>
    <row r="205" spans="14:42" x14ac:dyDescent="0.6">
      <c r="N205" s="40" t="str" cm="1">
        <f t="array" ref="N205">IFERROR([1]!CalculateHyphenString(H205),"")</f>
        <v/>
      </c>
      <c r="O205" s="33"/>
      <c r="P205" s="24" t="str" cm="1">
        <f t="array" ref="P205">IFERROR([2]!FeetConvert(Y205),"")</f>
        <v>0-0-0</v>
      </c>
      <c r="Q205" s="24" t="str" cm="1">
        <f t="array" ref="Q205">IFERROR([2]!FeetConvert(Z205),"")</f>
        <v/>
      </c>
      <c r="R205" s="24" t="str" cm="1">
        <f t="array" ref="R205">IFERROR([2]!FeetConvert(AA205),"")</f>
        <v/>
      </c>
      <c r="S205" s="24" t="s">
        <v>215</v>
      </c>
      <c r="T205" s="24" t="s">
        <v>215</v>
      </c>
      <c r="U205" s="24" t="s">
        <v>215</v>
      </c>
      <c r="V205" s="24" t="str">
        <f t="shared" si="13"/>
        <v>163472</v>
      </c>
      <c r="W205" s="47" t="str">
        <f t="shared" si="14"/>
        <v/>
      </c>
      <c r="X205" s="24">
        <f t="shared" si="15"/>
        <v>0</v>
      </c>
      <c r="Y205" s="24">
        <f t="shared" si="16"/>
        <v>0</v>
      </c>
      <c r="Z205" s="24" t="str">
        <f>IFERROR(N205*Khasra!$S$1/$N$3,"")</f>
        <v/>
      </c>
      <c r="AA205" s="24" t="str">
        <f>IFERROR(N205*Khasra!$P$1/$N$3,"")</f>
        <v/>
      </c>
      <c r="AN205" s="34" t="str" cm="1">
        <f t="array" ref="AN205">IFERROR([1]!CalculateHyphenString(AD205),"")</f>
        <v/>
      </c>
      <c r="AO205" s="34" t="str" cm="1">
        <f t="array" ref="AO205">IFERROR([1]!CalculateHyphenString(AE205),"")</f>
        <v/>
      </c>
      <c r="AP205" s="34" t="str" cm="1">
        <f t="array" ref="AP205">IFERROR([1]!CalculateHyphenString(AF205),"")</f>
        <v/>
      </c>
    </row>
    <row r="206" spans="14:42" x14ac:dyDescent="0.6">
      <c r="N206" s="40" t="str" cm="1">
        <f t="array" ref="N206">IFERROR([1]!CalculateHyphenString(H206),"")</f>
        <v/>
      </c>
      <c r="O206" s="33"/>
      <c r="P206" s="24" t="str" cm="1">
        <f t="array" ref="P206">IFERROR([2]!FeetConvert(Y206),"")</f>
        <v>0-0-0</v>
      </c>
      <c r="Q206" s="24" t="str" cm="1">
        <f t="array" ref="Q206">IFERROR([2]!FeetConvert(Z206),"")</f>
        <v/>
      </c>
      <c r="R206" s="24" t="str" cm="1">
        <f t="array" ref="R206">IFERROR([2]!FeetConvert(AA206),"")</f>
        <v/>
      </c>
      <c r="S206" s="24" t="s">
        <v>215</v>
      </c>
      <c r="T206" s="24" t="s">
        <v>215</v>
      </c>
      <c r="U206" s="24" t="s">
        <v>215</v>
      </c>
      <c r="V206" s="24" t="str">
        <f t="shared" si="13"/>
        <v>163472</v>
      </c>
      <c r="W206" s="47" t="str">
        <f t="shared" si="14"/>
        <v/>
      </c>
      <c r="X206" s="24">
        <f t="shared" si="15"/>
        <v>0</v>
      </c>
      <c r="Y206" s="24">
        <f t="shared" si="16"/>
        <v>0</v>
      </c>
      <c r="Z206" s="24" t="str">
        <f>IFERROR(N206*Khasra!$S$1/$N$3,"")</f>
        <v/>
      </c>
      <c r="AA206" s="24" t="str">
        <f>IFERROR(N206*Khasra!$P$1/$N$3,"")</f>
        <v/>
      </c>
      <c r="AN206" s="34" t="str" cm="1">
        <f t="array" ref="AN206">IFERROR([1]!CalculateHyphenString(AD206),"")</f>
        <v/>
      </c>
      <c r="AO206" s="34" t="str" cm="1">
        <f t="array" ref="AO206">IFERROR([1]!CalculateHyphenString(AE206),"")</f>
        <v/>
      </c>
      <c r="AP206" s="34" t="str" cm="1">
        <f t="array" ref="AP206">IFERROR([1]!CalculateHyphenString(AF206),"")</f>
        <v/>
      </c>
    </row>
    <row r="207" spans="14:42" x14ac:dyDescent="0.6">
      <c r="N207" s="40" t="str" cm="1">
        <f t="array" ref="N207">IFERROR([1]!CalculateHyphenString(H207),"")</f>
        <v/>
      </c>
      <c r="O207" s="33"/>
      <c r="P207" s="24" t="str" cm="1">
        <f t="array" ref="P207">IFERROR([2]!FeetConvert(Y207),"")</f>
        <v>0-0-0</v>
      </c>
      <c r="Q207" s="24" t="str" cm="1">
        <f t="array" ref="Q207">IFERROR([2]!FeetConvert(Z207),"")</f>
        <v/>
      </c>
      <c r="R207" s="24" t="str" cm="1">
        <f t="array" ref="R207">IFERROR([2]!FeetConvert(AA207),"")</f>
        <v/>
      </c>
      <c r="S207" s="24" t="s">
        <v>215</v>
      </c>
      <c r="T207" s="24" t="s">
        <v>215</v>
      </c>
      <c r="U207" s="24" t="s">
        <v>215</v>
      </c>
      <c r="V207" s="24" t="str">
        <f t="shared" si="13"/>
        <v>163472</v>
      </c>
      <c r="W207" s="47" t="str">
        <f t="shared" si="14"/>
        <v/>
      </c>
      <c r="X207" s="24">
        <f t="shared" si="15"/>
        <v>0</v>
      </c>
      <c r="Y207" s="24">
        <f t="shared" si="16"/>
        <v>0</v>
      </c>
      <c r="Z207" s="24" t="str">
        <f>IFERROR(N207*Khasra!$S$1/$N$3,"")</f>
        <v/>
      </c>
      <c r="AA207" s="24" t="str">
        <f>IFERROR(N207*Khasra!$P$1/$N$3,"")</f>
        <v/>
      </c>
      <c r="AN207" s="34" t="str" cm="1">
        <f t="array" ref="AN207">IFERROR([1]!CalculateHyphenString(AD207),"")</f>
        <v/>
      </c>
      <c r="AO207" s="34" t="str" cm="1">
        <f t="array" ref="AO207">IFERROR([1]!CalculateHyphenString(AE207),"")</f>
        <v/>
      </c>
      <c r="AP207" s="34" t="str" cm="1">
        <f t="array" ref="AP207">IFERROR([1]!CalculateHyphenString(AF207),"")</f>
        <v/>
      </c>
    </row>
    <row r="208" spans="14:42" x14ac:dyDescent="0.6">
      <c r="N208" s="40" t="str" cm="1">
        <f t="array" ref="N208">IFERROR([1]!CalculateHyphenString(H208),"")</f>
        <v/>
      </c>
      <c r="O208" s="33"/>
      <c r="P208" s="24" t="str" cm="1">
        <f t="array" ref="P208">IFERROR([2]!FeetConvert(Y208),"")</f>
        <v>0-0-0</v>
      </c>
      <c r="Q208" s="24" t="str" cm="1">
        <f t="array" ref="Q208">IFERROR([2]!FeetConvert(Z208),"")</f>
        <v/>
      </c>
      <c r="R208" s="24" t="str" cm="1">
        <f t="array" ref="R208">IFERROR([2]!FeetConvert(AA208),"")</f>
        <v/>
      </c>
      <c r="S208" s="24" t="s">
        <v>215</v>
      </c>
      <c r="T208" s="24" t="s">
        <v>215</v>
      </c>
      <c r="U208" s="24" t="s">
        <v>215</v>
      </c>
      <c r="V208" s="24" t="str">
        <f t="shared" si="13"/>
        <v>163472</v>
      </c>
      <c r="W208" s="47" t="str">
        <f t="shared" si="14"/>
        <v/>
      </c>
      <c r="X208" s="24">
        <f t="shared" si="15"/>
        <v>0</v>
      </c>
      <c r="Y208" s="24">
        <f t="shared" si="16"/>
        <v>0</v>
      </c>
      <c r="Z208" s="24" t="str">
        <f>IFERROR(N208*Khasra!$S$1/$N$3,"")</f>
        <v/>
      </c>
      <c r="AA208" s="24" t="str">
        <f>IFERROR(N208*Khasra!$P$1/$N$3,"")</f>
        <v/>
      </c>
      <c r="AN208" s="34" t="str" cm="1">
        <f t="array" ref="AN208">IFERROR([1]!CalculateHyphenString(AD208),"")</f>
        <v/>
      </c>
      <c r="AO208" s="34" t="str" cm="1">
        <f t="array" ref="AO208">IFERROR([1]!CalculateHyphenString(AE208),"")</f>
        <v/>
      </c>
      <c r="AP208" s="34" t="str" cm="1">
        <f t="array" ref="AP208">IFERROR([1]!CalculateHyphenString(AF208),"")</f>
        <v/>
      </c>
    </row>
    <row r="209" spans="14:42" x14ac:dyDescent="0.6">
      <c r="N209" s="40" t="str" cm="1">
        <f t="array" ref="N209">IFERROR([1]!CalculateHyphenString(H209),"")</f>
        <v/>
      </c>
      <c r="O209" s="33"/>
      <c r="P209" s="24" t="str" cm="1">
        <f t="array" ref="P209">IFERROR([2]!FeetConvert(Y209),"")</f>
        <v>0-0-0</v>
      </c>
      <c r="Q209" s="24" t="str" cm="1">
        <f t="array" ref="Q209">IFERROR([2]!FeetConvert(Z209),"")</f>
        <v/>
      </c>
      <c r="R209" s="24" t="str" cm="1">
        <f t="array" ref="R209">IFERROR([2]!FeetConvert(AA209),"")</f>
        <v/>
      </c>
      <c r="S209" s="24" t="s">
        <v>215</v>
      </c>
      <c r="T209" s="24" t="s">
        <v>215</v>
      </c>
      <c r="U209" s="24" t="s">
        <v>215</v>
      </c>
      <c r="V209" s="24" t="str">
        <f t="shared" si="13"/>
        <v>163472</v>
      </c>
      <c r="W209" s="47" t="str">
        <f t="shared" si="14"/>
        <v/>
      </c>
      <c r="X209" s="24">
        <f t="shared" si="15"/>
        <v>0</v>
      </c>
      <c r="Y209" s="24">
        <f t="shared" si="16"/>
        <v>0</v>
      </c>
      <c r="Z209" s="24" t="str">
        <f>IFERROR(N209*Khasra!$S$1/$N$3,"")</f>
        <v/>
      </c>
      <c r="AA209" s="24" t="str">
        <f>IFERROR(N209*Khasra!$P$1/$N$3,"")</f>
        <v/>
      </c>
      <c r="AN209" s="34" t="str" cm="1">
        <f t="array" ref="AN209">IFERROR([1]!CalculateHyphenString(AD209),"")</f>
        <v/>
      </c>
      <c r="AO209" s="34" t="str" cm="1">
        <f t="array" ref="AO209">IFERROR([1]!CalculateHyphenString(AE209),"")</f>
        <v/>
      </c>
      <c r="AP209" s="34" t="str" cm="1">
        <f t="array" ref="AP209">IFERROR([1]!CalculateHyphenString(AF209),"")</f>
        <v/>
      </c>
    </row>
    <row r="210" spans="14:42" x14ac:dyDescent="0.6">
      <c r="N210" s="40" t="str" cm="1">
        <f t="array" ref="N210">IFERROR([1]!CalculateHyphenString(H210),"")</f>
        <v/>
      </c>
      <c r="O210" s="33"/>
      <c r="P210" s="24" t="str" cm="1">
        <f t="array" ref="P210">IFERROR([2]!FeetConvert(Y210),"")</f>
        <v>0-0-0</v>
      </c>
      <c r="Q210" s="24" t="str" cm="1">
        <f t="array" ref="Q210">IFERROR([2]!FeetConvert(Z210),"")</f>
        <v/>
      </c>
      <c r="R210" s="24" t="str" cm="1">
        <f t="array" ref="R210">IFERROR([2]!FeetConvert(AA210),"")</f>
        <v/>
      </c>
      <c r="S210" s="24" t="s">
        <v>215</v>
      </c>
      <c r="T210" s="24" t="s">
        <v>215</v>
      </c>
      <c r="U210" s="24" t="s">
        <v>215</v>
      </c>
      <c r="V210" s="24" t="str">
        <f t="shared" si="13"/>
        <v>163472</v>
      </c>
      <c r="W210" s="47" t="str">
        <f t="shared" si="14"/>
        <v/>
      </c>
      <c r="X210" s="24">
        <f t="shared" si="15"/>
        <v>0</v>
      </c>
      <c r="Y210" s="24">
        <f t="shared" si="16"/>
        <v>0</v>
      </c>
      <c r="Z210" s="24" t="str">
        <f>IFERROR(N210*Khasra!$S$1/$N$3,"")</f>
        <v/>
      </c>
      <c r="AA210" s="24" t="str">
        <f>IFERROR(N210*Khasra!$P$1/$N$3,"")</f>
        <v/>
      </c>
      <c r="AN210" s="34" t="str" cm="1">
        <f t="array" ref="AN210">IFERROR([1]!CalculateHyphenString(AD210),"")</f>
        <v/>
      </c>
      <c r="AO210" s="34" t="str" cm="1">
        <f t="array" ref="AO210">IFERROR([1]!CalculateHyphenString(AE210),"")</f>
        <v/>
      </c>
      <c r="AP210" s="34" t="str" cm="1">
        <f t="array" ref="AP210">IFERROR([1]!CalculateHyphenString(AF210),"")</f>
        <v/>
      </c>
    </row>
    <row r="211" spans="14:42" x14ac:dyDescent="0.6">
      <c r="N211" s="40" t="str" cm="1">
        <f t="array" ref="N211">IFERROR([1]!CalculateHyphenString(H211),"")</f>
        <v/>
      </c>
      <c r="O211" s="33"/>
      <c r="P211" s="24" t="str" cm="1">
        <f t="array" ref="P211">IFERROR([2]!FeetConvert(Y211),"")</f>
        <v>0-0-0</v>
      </c>
      <c r="Q211" s="24" t="str" cm="1">
        <f t="array" ref="Q211">IFERROR([2]!FeetConvert(Z211),"")</f>
        <v/>
      </c>
      <c r="R211" s="24" t="str" cm="1">
        <f t="array" ref="R211">IFERROR([2]!FeetConvert(AA211),"")</f>
        <v/>
      </c>
      <c r="S211" s="24" t="s">
        <v>215</v>
      </c>
      <c r="T211" s="24" t="s">
        <v>215</v>
      </c>
      <c r="U211" s="24" t="s">
        <v>215</v>
      </c>
      <c r="V211" s="24" t="str">
        <f t="shared" si="13"/>
        <v>163472</v>
      </c>
      <c r="W211" s="47" t="str">
        <f t="shared" si="14"/>
        <v/>
      </c>
      <c r="X211" s="24">
        <f t="shared" si="15"/>
        <v>0</v>
      </c>
      <c r="Y211" s="24">
        <f t="shared" si="16"/>
        <v>0</v>
      </c>
      <c r="Z211" s="24" t="str">
        <f>IFERROR(N211*Khasra!$S$1/$N$3,"")</f>
        <v/>
      </c>
      <c r="AA211" s="24" t="str">
        <f>IFERROR(N211*Khasra!$P$1/$N$3,"")</f>
        <v/>
      </c>
      <c r="AN211" s="34" t="str" cm="1">
        <f t="array" ref="AN211">IFERROR([1]!CalculateHyphenString(AD211),"")</f>
        <v/>
      </c>
      <c r="AO211" s="34" t="str" cm="1">
        <f t="array" ref="AO211">IFERROR([1]!CalculateHyphenString(AE211),"")</f>
        <v/>
      </c>
      <c r="AP211" s="34" t="str" cm="1">
        <f t="array" ref="AP211">IFERROR([1]!CalculateHyphenString(AF211),"")</f>
        <v/>
      </c>
    </row>
    <row r="212" spans="14:42" x14ac:dyDescent="0.6">
      <c r="N212" s="40" t="str" cm="1">
        <f t="array" ref="N212">IFERROR([1]!CalculateHyphenString(H212),"")</f>
        <v/>
      </c>
      <c r="O212" s="33"/>
      <c r="P212" s="24" t="str" cm="1">
        <f t="array" ref="P212">IFERROR([2]!FeetConvert(Y212),"")</f>
        <v>0-0-0</v>
      </c>
      <c r="Q212" s="24" t="str" cm="1">
        <f t="array" ref="Q212">IFERROR([2]!FeetConvert(Z212),"")</f>
        <v/>
      </c>
      <c r="R212" s="24" t="str" cm="1">
        <f t="array" ref="R212">IFERROR([2]!FeetConvert(AA212),"")</f>
        <v/>
      </c>
      <c r="S212" s="24" t="s">
        <v>215</v>
      </c>
      <c r="T212" s="24" t="s">
        <v>215</v>
      </c>
      <c r="U212" s="24" t="s">
        <v>215</v>
      </c>
      <c r="V212" s="24" t="str">
        <f t="shared" si="13"/>
        <v>163472</v>
      </c>
      <c r="W212" s="47" t="str">
        <f t="shared" si="14"/>
        <v/>
      </c>
      <c r="X212" s="24">
        <f t="shared" si="15"/>
        <v>0</v>
      </c>
      <c r="Y212" s="24">
        <f t="shared" si="16"/>
        <v>0</v>
      </c>
      <c r="Z212" s="24" t="str">
        <f>IFERROR(N212*Khasra!$S$1/$N$3,"")</f>
        <v/>
      </c>
      <c r="AA212" s="24" t="str">
        <f>IFERROR(N212*Khasra!$P$1/$N$3,"")</f>
        <v/>
      </c>
      <c r="AN212" s="34" t="str" cm="1">
        <f t="array" ref="AN212">IFERROR([1]!CalculateHyphenString(AD212),"")</f>
        <v/>
      </c>
      <c r="AO212" s="34" t="str" cm="1">
        <f t="array" ref="AO212">IFERROR([1]!CalculateHyphenString(AE212),"")</f>
        <v/>
      </c>
      <c r="AP212" s="34" t="str" cm="1">
        <f t="array" ref="AP212">IFERROR([1]!CalculateHyphenString(AF212),"")</f>
        <v/>
      </c>
    </row>
    <row r="213" spans="14:42" x14ac:dyDescent="0.6">
      <c r="N213" s="40" t="str" cm="1">
        <f t="array" ref="N213">IFERROR([1]!CalculateHyphenString(H213),"")</f>
        <v/>
      </c>
      <c r="O213" s="33"/>
      <c r="P213" s="24" t="str" cm="1">
        <f t="array" ref="P213">IFERROR([2]!FeetConvert(Y213),"")</f>
        <v>0-0-0</v>
      </c>
      <c r="Q213" s="24" t="str" cm="1">
        <f t="array" ref="Q213">IFERROR([2]!FeetConvert(Z213),"")</f>
        <v/>
      </c>
      <c r="R213" s="24" t="str" cm="1">
        <f t="array" ref="R213">IFERROR([2]!FeetConvert(AA213),"")</f>
        <v/>
      </c>
      <c r="S213" s="24" t="s">
        <v>215</v>
      </c>
      <c r="T213" s="24" t="s">
        <v>215</v>
      </c>
      <c r="U213" s="24" t="s">
        <v>215</v>
      </c>
      <c r="V213" s="24" t="str">
        <f t="shared" si="13"/>
        <v>163472</v>
      </c>
      <c r="W213" s="47" t="str">
        <f t="shared" si="14"/>
        <v/>
      </c>
      <c r="X213" s="24">
        <f t="shared" si="15"/>
        <v>0</v>
      </c>
      <c r="Y213" s="24">
        <f t="shared" si="16"/>
        <v>0</v>
      </c>
      <c r="Z213" s="24" t="str">
        <f>IFERROR(N213*Khasra!$S$1/$N$3,"")</f>
        <v/>
      </c>
      <c r="AA213" s="24" t="str">
        <f>IFERROR(N213*Khasra!$P$1/$N$3,"")</f>
        <v/>
      </c>
      <c r="AN213" s="34" t="str" cm="1">
        <f t="array" ref="AN213">IFERROR([1]!CalculateHyphenString(AD213),"")</f>
        <v/>
      </c>
      <c r="AO213" s="34" t="str" cm="1">
        <f t="array" ref="AO213">IFERROR([1]!CalculateHyphenString(AE213),"")</f>
        <v/>
      </c>
      <c r="AP213" s="34" t="str" cm="1">
        <f t="array" ref="AP213">IFERROR([1]!CalculateHyphenString(AF213),"")</f>
        <v/>
      </c>
    </row>
    <row r="214" spans="14:42" x14ac:dyDescent="0.6">
      <c r="N214" s="40" t="str" cm="1">
        <f t="array" ref="N214">IFERROR([1]!CalculateHyphenString(H214),"")</f>
        <v/>
      </c>
      <c r="O214" s="33"/>
      <c r="P214" s="24" t="str" cm="1">
        <f t="array" ref="P214">IFERROR([2]!FeetConvert(Y214),"")</f>
        <v>0-0-0</v>
      </c>
      <c r="Q214" s="24" t="str" cm="1">
        <f t="array" ref="Q214">IFERROR([2]!FeetConvert(Z214),"")</f>
        <v/>
      </c>
      <c r="R214" s="24" t="str" cm="1">
        <f t="array" ref="R214">IFERROR([2]!FeetConvert(AA214),"")</f>
        <v/>
      </c>
      <c r="S214" s="24" t="s">
        <v>215</v>
      </c>
      <c r="T214" s="24" t="s">
        <v>215</v>
      </c>
      <c r="U214" s="24" t="s">
        <v>215</v>
      </c>
      <c r="V214" s="24" t="str">
        <f t="shared" si="13"/>
        <v>163472</v>
      </c>
      <c r="W214" s="47" t="str">
        <f t="shared" si="14"/>
        <v/>
      </c>
      <c r="X214" s="24">
        <f t="shared" si="15"/>
        <v>0</v>
      </c>
      <c r="Y214" s="24">
        <f t="shared" si="16"/>
        <v>0</v>
      </c>
      <c r="Z214" s="24" t="str">
        <f>IFERROR(N214*Khasra!$S$1/$N$3,"")</f>
        <v/>
      </c>
      <c r="AA214" s="24" t="str">
        <f>IFERROR(N214*Khasra!$P$1/$N$3,"")</f>
        <v/>
      </c>
      <c r="AN214" s="34" t="str" cm="1">
        <f t="array" ref="AN214">IFERROR([1]!CalculateHyphenString(AD214),"")</f>
        <v/>
      </c>
      <c r="AO214" s="34" t="str" cm="1">
        <f t="array" ref="AO214">IFERROR([1]!CalculateHyphenString(AE214),"")</f>
        <v/>
      </c>
      <c r="AP214" s="34" t="str" cm="1">
        <f t="array" ref="AP214">IFERROR([1]!CalculateHyphenString(AF214),"")</f>
        <v/>
      </c>
    </row>
    <row r="215" spans="14:42" x14ac:dyDescent="0.6">
      <c r="N215" s="40" t="str" cm="1">
        <f t="array" ref="N215">IFERROR([1]!CalculateHyphenString(H215),"")</f>
        <v/>
      </c>
      <c r="O215" s="33"/>
      <c r="P215" s="24" t="str" cm="1">
        <f t="array" ref="P215">IFERROR([2]!FeetConvert(Y215),"")</f>
        <v>0-0-0</v>
      </c>
      <c r="Q215" s="24" t="str" cm="1">
        <f t="array" ref="Q215">IFERROR([2]!FeetConvert(Z215),"")</f>
        <v/>
      </c>
      <c r="R215" s="24" t="str" cm="1">
        <f t="array" ref="R215">IFERROR([2]!FeetConvert(AA215),"")</f>
        <v/>
      </c>
      <c r="S215" s="24" t="s">
        <v>215</v>
      </c>
      <c r="T215" s="24" t="s">
        <v>215</v>
      </c>
      <c r="U215" s="24" t="s">
        <v>215</v>
      </c>
      <c r="V215" s="24" t="str">
        <f t="shared" si="13"/>
        <v>163472</v>
      </c>
      <c r="W215" s="47" t="str">
        <f t="shared" si="14"/>
        <v/>
      </c>
      <c r="X215" s="24">
        <f t="shared" si="15"/>
        <v>0</v>
      </c>
      <c r="Y215" s="24">
        <f t="shared" si="16"/>
        <v>0</v>
      </c>
      <c r="Z215" s="24" t="str">
        <f>IFERROR(N215*Khasra!$S$1/$N$3,"")</f>
        <v/>
      </c>
      <c r="AA215" s="24" t="str">
        <f>IFERROR(N215*Khasra!$P$1/$N$3,"")</f>
        <v/>
      </c>
      <c r="AN215" s="34" t="str" cm="1">
        <f t="array" ref="AN215">IFERROR([1]!CalculateHyphenString(AD215),"")</f>
        <v/>
      </c>
      <c r="AO215" s="34" t="str" cm="1">
        <f t="array" ref="AO215">IFERROR([1]!CalculateHyphenString(AE215),"")</f>
        <v/>
      </c>
      <c r="AP215" s="34" t="str" cm="1">
        <f t="array" ref="AP215">IFERROR([1]!CalculateHyphenString(AF215),"")</f>
        <v/>
      </c>
    </row>
    <row r="216" spans="14:42" x14ac:dyDescent="0.6">
      <c r="N216" s="40" t="str" cm="1">
        <f t="array" ref="N216">IFERROR([1]!CalculateHyphenString(H216),"")</f>
        <v/>
      </c>
      <c r="O216" s="33"/>
      <c r="P216" s="24" t="str" cm="1">
        <f t="array" ref="P216">IFERROR([2]!FeetConvert(Y216),"")</f>
        <v>0-0-0</v>
      </c>
      <c r="Q216" s="24" t="str" cm="1">
        <f t="array" ref="Q216">IFERROR([2]!FeetConvert(Z216),"")</f>
        <v/>
      </c>
      <c r="R216" s="24" t="str" cm="1">
        <f t="array" ref="R216">IFERROR([2]!FeetConvert(AA216),"")</f>
        <v/>
      </c>
      <c r="S216" s="24" t="s">
        <v>215</v>
      </c>
      <c r="T216" s="24" t="s">
        <v>215</v>
      </c>
      <c r="U216" s="24" t="s">
        <v>215</v>
      </c>
      <c r="V216" s="24" t="str">
        <f t="shared" si="13"/>
        <v>163472</v>
      </c>
      <c r="W216" s="47" t="str">
        <f t="shared" si="14"/>
        <v/>
      </c>
      <c r="X216" s="24">
        <f t="shared" si="15"/>
        <v>0</v>
      </c>
      <c r="Y216" s="24">
        <f t="shared" si="16"/>
        <v>0</v>
      </c>
      <c r="Z216" s="24" t="str">
        <f>IFERROR(N216*Khasra!$S$1/$N$3,"")</f>
        <v/>
      </c>
      <c r="AA216" s="24" t="str">
        <f>IFERROR(N216*Khasra!$P$1/$N$3,"")</f>
        <v/>
      </c>
      <c r="AN216" s="34" t="str" cm="1">
        <f t="array" ref="AN216">IFERROR([1]!CalculateHyphenString(AD216),"")</f>
        <v/>
      </c>
      <c r="AO216" s="34" t="str" cm="1">
        <f t="array" ref="AO216">IFERROR([1]!CalculateHyphenString(AE216),"")</f>
        <v/>
      </c>
      <c r="AP216" s="34" t="str" cm="1">
        <f t="array" ref="AP216">IFERROR([1]!CalculateHyphenString(AF216),"")</f>
        <v/>
      </c>
    </row>
    <row r="217" spans="14:42" x14ac:dyDescent="0.6">
      <c r="N217" s="40" t="str" cm="1">
        <f t="array" ref="N217">IFERROR([1]!CalculateHyphenString(H217),"")</f>
        <v/>
      </c>
      <c r="O217" s="33"/>
      <c r="P217" s="24" t="str" cm="1">
        <f t="array" ref="P217">IFERROR([2]!FeetConvert(Y217),"")</f>
        <v>0-0-0</v>
      </c>
      <c r="Q217" s="24" t="str" cm="1">
        <f t="array" ref="Q217">IFERROR([2]!FeetConvert(Z217),"")</f>
        <v/>
      </c>
      <c r="R217" s="24" t="str" cm="1">
        <f t="array" ref="R217">IFERROR([2]!FeetConvert(AA217),"")</f>
        <v/>
      </c>
      <c r="S217" s="24" t="s">
        <v>215</v>
      </c>
      <c r="T217" s="24" t="s">
        <v>215</v>
      </c>
      <c r="U217" s="24" t="s">
        <v>215</v>
      </c>
      <c r="V217" s="24" t="str">
        <f t="shared" si="13"/>
        <v>163472</v>
      </c>
      <c r="W217" s="47" t="str">
        <f t="shared" si="14"/>
        <v/>
      </c>
      <c r="X217" s="24">
        <f t="shared" si="15"/>
        <v>0</v>
      </c>
      <c r="Y217" s="24">
        <f t="shared" si="16"/>
        <v>0</v>
      </c>
      <c r="Z217" s="24" t="str">
        <f>IFERROR(N217*Khasra!$S$1/$N$3,"")</f>
        <v/>
      </c>
      <c r="AA217" s="24" t="str">
        <f>IFERROR(N217*Khasra!$P$1/$N$3,"")</f>
        <v/>
      </c>
      <c r="AN217" s="34" t="str" cm="1">
        <f t="array" ref="AN217">IFERROR([1]!CalculateHyphenString(AD217),"")</f>
        <v/>
      </c>
      <c r="AO217" s="34" t="str" cm="1">
        <f t="array" ref="AO217">IFERROR([1]!CalculateHyphenString(AE217),"")</f>
        <v/>
      </c>
      <c r="AP217" s="34" t="str" cm="1">
        <f t="array" ref="AP217">IFERROR([1]!CalculateHyphenString(AF217),"")</f>
        <v/>
      </c>
    </row>
    <row r="218" spans="14:42" x14ac:dyDescent="0.6">
      <c r="N218" s="40" t="str" cm="1">
        <f t="array" ref="N218">IFERROR([1]!CalculateHyphenString(H218),"")</f>
        <v/>
      </c>
      <c r="O218" s="33"/>
      <c r="P218" s="24" t="str" cm="1">
        <f t="array" ref="P218">IFERROR([2]!FeetConvert(Y218),"")</f>
        <v>0-0-0</v>
      </c>
      <c r="Q218" s="24" t="str" cm="1">
        <f t="array" ref="Q218">IFERROR([2]!FeetConvert(Z218),"")</f>
        <v/>
      </c>
      <c r="R218" s="24" t="str" cm="1">
        <f t="array" ref="R218">IFERROR([2]!FeetConvert(AA218),"")</f>
        <v/>
      </c>
      <c r="S218" s="24" t="s">
        <v>215</v>
      </c>
      <c r="T218" s="24" t="s">
        <v>215</v>
      </c>
      <c r="U218" s="24" t="s">
        <v>215</v>
      </c>
      <c r="V218" s="24" t="str">
        <f t="shared" si="13"/>
        <v>163472</v>
      </c>
      <c r="W218" s="47" t="str">
        <f t="shared" si="14"/>
        <v/>
      </c>
      <c r="X218" s="24">
        <f t="shared" si="15"/>
        <v>0</v>
      </c>
      <c r="Y218" s="24">
        <f t="shared" si="16"/>
        <v>0</v>
      </c>
      <c r="Z218" s="24" t="str">
        <f>IFERROR(N218*Khasra!$S$1/$N$3,"")</f>
        <v/>
      </c>
      <c r="AA218" s="24" t="str">
        <f>IFERROR(N218*Khasra!$P$1/$N$3,"")</f>
        <v/>
      </c>
      <c r="AN218" s="34" t="str" cm="1">
        <f t="array" ref="AN218">IFERROR([1]!CalculateHyphenString(AD218),"")</f>
        <v/>
      </c>
      <c r="AO218" s="34" t="str" cm="1">
        <f t="array" ref="AO218">IFERROR([1]!CalculateHyphenString(AE218),"")</f>
        <v/>
      </c>
      <c r="AP218" s="34" t="str" cm="1">
        <f t="array" ref="AP218">IFERROR([1]!CalculateHyphenString(AF218),"")</f>
        <v/>
      </c>
    </row>
    <row r="219" spans="14:42" x14ac:dyDescent="0.6">
      <c r="N219" s="40" t="str" cm="1">
        <f t="array" ref="N219">IFERROR([1]!CalculateHyphenString(H219),"")</f>
        <v/>
      </c>
      <c r="O219" s="33"/>
      <c r="P219" s="24" t="str" cm="1">
        <f t="array" ref="P219">IFERROR([2]!FeetConvert(Y219),"")</f>
        <v>0-0-0</v>
      </c>
      <c r="Q219" s="24" t="str" cm="1">
        <f t="array" ref="Q219">IFERROR([2]!FeetConvert(Z219),"")</f>
        <v/>
      </c>
      <c r="R219" s="24" t="str" cm="1">
        <f t="array" ref="R219">IFERROR([2]!FeetConvert(AA219),"")</f>
        <v/>
      </c>
      <c r="S219" s="24" t="s">
        <v>215</v>
      </c>
      <c r="T219" s="24" t="s">
        <v>215</v>
      </c>
      <c r="U219" s="24" t="s">
        <v>215</v>
      </c>
      <c r="V219" s="24" t="str">
        <f t="shared" si="13"/>
        <v>163472</v>
      </c>
      <c r="W219" s="47" t="str">
        <f t="shared" si="14"/>
        <v/>
      </c>
      <c r="X219" s="24">
        <f t="shared" si="15"/>
        <v>0</v>
      </c>
      <c r="Y219" s="24">
        <f t="shared" si="16"/>
        <v>0</v>
      </c>
      <c r="Z219" s="24" t="str">
        <f>IFERROR(N219*Khasra!$S$1/$N$3,"")</f>
        <v/>
      </c>
      <c r="AA219" s="24" t="str">
        <f>IFERROR(N219*Khasra!$P$1/$N$3,"")</f>
        <v/>
      </c>
      <c r="AN219" s="34" t="str" cm="1">
        <f t="array" ref="AN219">IFERROR([1]!CalculateHyphenString(AD219),"")</f>
        <v/>
      </c>
      <c r="AO219" s="34" t="str" cm="1">
        <f t="array" ref="AO219">IFERROR([1]!CalculateHyphenString(AE219),"")</f>
        <v/>
      </c>
      <c r="AP219" s="34" t="str" cm="1">
        <f t="array" ref="AP219">IFERROR([1]!CalculateHyphenString(AF219),"")</f>
        <v/>
      </c>
    </row>
    <row r="220" spans="14:42" x14ac:dyDescent="0.6">
      <c r="N220" s="40" t="str" cm="1">
        <f t="array" ref="N220">IFERROR([1]!CalculateHyphenString(H220),"")</f>
        <v/>
      </c>
      <c r="O220" s="33"/>
      <c r="P220" s="24" t="str" cm="1">
        <f t="array" ref="P220">IFERROR([2]!FeetConvert(Y220),"")</f>
        <v>0-0-0</v>
      </c>
      <c r="Q220" s="24" t="str" cm="1">
        <f t="array" ref="Q220">IFERROR([2]!FeetConvert(Z220),"")</f>
        <v/>
      </c>
      <c r="R220" s="24" t="str" cm="1">
        <f t="array" ref="R220">IFERROR([2]!FeetConvert(AA220),"")</f>
        <v/>
      </c>
      <c r="S220" s="24" t="s">
        <v>215</v>
      </c>
      <c r="T220" s="24" t="s">
        <v>215</v>
      </c>
      <c r="U220" s="24" t="s">
        <v>215</v>
      </c>
      <c r="V220" s="24" t="str">
        <f t="shared" si="13"/>
        <v>163472</v>
      </c>
      <c r="W220" s="47" t="str">
        <f t="shared" si="14"/>
        <v/>
      </c>
      <c r="X220" s="24">
        <f t="shared" si="15"/>
        <v>0</v>
      </c>
      <c r="Y220" s="24">
        <f t="shared" si="16"/>
        <v>0</v>
      </c>
      <c r="Z220" s="24" t="str">
        <f>IFERROR(N220*Khasra!$S$1/$N$3,"")</f>
        <v/>
      </c>
      <c r="AA220" s="24" t="str">
        <f>IFERROR(N220*Khasra!$P$1/$N$3,"")</f>
        <v/>
      </c>
      <c r="AN220" s="34" t="str" cm="1">
        <f t="array" ref="AN220">IFERROR([1]!CalculateHyphenString(AD220),"")</f>
        <v/>
      </c>
      <c r="AO220" s="34" t="str" cm="1">
        <f t="array" ref="AO220">IFERROR([1]!CalculateHyphenString(AE220),"")</f>
        <v/>
      </c>
      <c r="AP220" s="34" t="str" cm="1">
        <f t="array" ref="AP220">IFERROR([1]!CalculateHyphenString(AF220),"")</f>
        <v/>
      </c>
    </row>
    <row r="221" spans="14:42" x14ac:dyDescent="0.6">
      <c r="N221" s="40" t="str" cm="1">
        <f t="array" ref="N221">IFERROR([1]!CalculateHyphenString(H221),"")</f>
        <v/>
      </c>
      <c r="O221" s="33"/>
      <c r="P221" s="24" t="str" cm="1">
        <f t="array" ref="P221">IFERROR([2]!FeetConvert(Y221),"")</f>
        <v>0-0-0</v>
      </c>
      <c r="Q221" s="24" t="str" cm="1">
        <f t="array" ref="Q221">IFERROR([2]!FeetConvert(Z221),"")</f>
        <v/>
      </c>
      <c r="R221" s="24" t="str" cm="1">
        <f t="array" ref="R221">IFERROR([2]!FeetConvert(AA221),"")</f>
        <v/>
      </c>
      <c r="S221" s="24" t="s">
        <v>215</v>
      </c>
      <c r="T221" s="24" t="s">
        <v>215</v>
      </c>
      <c r="U221" s="24" t="s">
        <v>215</v>
      </c>
      <c r="V221" s="24" t="str">
        <f t="shared" si="13"/>
        <v>163472</v>
      </c>
      <c r="W221" s="47" t="str">
        <f t="shared" si="14"/>
        <v/>
      </c>
      <c r="X221" s="24">
        <f t="shared" si="15"/>
        <v>0</v>
      </c>
      <c r="Y221" s="24">
        <f t="shared" si="16"/>
        <v>0</v>
      </c>
      <c r="Z221" s="24" t="str">
        <f>IFERROR(N221*Khasra!$S$1/$N$3,"")</f>
        <v/>
      </c>
      <c r="AA221" s="24" t="str">
        <f>IFERROR(N221*Khasra!$P$1/$N$3,"")</f>
        <v/>
      </c>
      <c r="AN221" s="34" t="str" cm="1">
        <f t="array" ref="AN221">IFERROR([1]!CalculateHyphenString(AD221),"")</f>
        <v/>
      </c>
      <c r="AO221" s="34" t="str" cm="1">
        <f t="array" ref="AO221">IFERROR([1]!CalculateHyphenString(AE221),"")</f>
        <v/>
      </c>
      <c r="AP221" s="34" t="str" cm="1">
        <f t="array" ref="AP221">IFERROR([1]!CalculateHyphenString(AF221),"")</f>
        <v/>
      </c>
    </row>
    <row r="222" spans="14:42" x14ac:dyDescent="0.6">
      <c r="N222" s="40" t="str" cm="1">
        <f t="array" ref="N222">IFERROR([1]!CalculateHyphenString(H222),"")</f>
        <v/>
      </c>
      <c r="O222" s="33"/>
      <c r="P222" s="24" t="str" cm="1">
        <f t="array" ref="P222">IFERROR([2]!FeetConvert(Y222),"")</f>
        <v>0-0-0</v>
      </c>
      <c r="Q222" s="24" t="str" cm="1">
        <f t="array" ref="Q222">IFERROR([2]!FeetConvert(Z222),"")</f>
        <v/>
      </c>
      <c r="R222" s="24" t="str" cm="1">
        <f t="array" ref="R222">IFERROR([2]!FeetConvert(AA222),"")</f>
        <v/>
      </c>
      <c r="S222" s="24" t="s">
        <v>215</v>
      </c>
      <c r="T222" s="24" t="s">
        <v>215</v>
      </c>
      <c r="U222" s="24" t="s">
        <v>215</v>
      </c>
      <c r="V222" s="24" t="str">
        <f t="shared" si="13"/>
        <v>163472</v>
      </c>
      <c r="W222" s="47" t="str">
        <f t="shared" si="14"/>
        <v/>
      </c>
      <c r="X222" s="24">
        <f t="shared" si="15"/>
        <v>0</v>
      </c>
      <c r="Y222" s="24">
        <f t="shared" si="16"/>
        <v>0</v>
      </c>
      <c r="Z222" s="24" t="str">
        <f>IFERROR(N222*Khasra!$S$1/$N$3,"")</f>
        <v/>
      </c>
      <c r="AA222" s="24" t="str">
        <f>IFERROR(N222*Khasra!$P$1/$N$3,"")</f>
        <v/>
      </c>
      <c r="AN222" s="34" t="str" cm="1">
        <f t="array" ref="AN222">IFERROR([1]!CalculateHyphenString(AD222),"")</f>
        <v/>
      </c>
      <c r="AO222" s="34" t="str" cm="1">
        <f t="array" ref="AO222">IFERROR([1]!CalculateHyphenString(AE222),"")</f>
        <v/>
      </c>
      <c r="AP222" s="34" t="str" cm="1">
        <f t="array" ref="AP222">IFERROR([1]!CalculateHyphenString(AF222),"")</f>
        <v/>
      </c>
    </row>
    <row r="223" spans="14:42" x14ac:dyDescent="0.6">
      <c r="N223" s="40" t="str" cm="1">
        <f t="array" ref="N223">IFERROR([1]!CalculateHyphenString(H223),"")</f>
        <v/>
      </c>
      <c r="O223" s="33"/>
      <c r="P223" s="24" t="str" cm="1">
        <f t="array" ref="P223">IFERROR([2]!FeetConvert(Y223),"")</f>
        <v>0-0-0</v>
      </c>
      <c r="Q223" s="24" t="str" cm="1">
        <f t="array" ref="Q223">IFERROR([2]!FeetConvert(Z223),"")</f>
        <v/>
      </c>
      <c r="R223" s="24" t="str" cm="1">
        <f t="array" ref="R223">IFERROR([2]!FeetConvert(AA223),"")</f>
        <v/>
      </c>
      <c r="S223" s="24" t="s">
        <v>215</v>
      </c>
      <c r="T223" s="24" t="s">
        <v>215</v>
      </c>
      <c r="U223" s="24" t="s">
        <v>215</v>
      </c>
      <c r="V223" s="24" t="str">
        <f t="shared" si="13"/>
        <v>163472</v>
      </c>
      <c r="W223" s="47" t="str">
        <f t="shared" si="14"/>
        <v/>
      </c>
      <c r="X223" s="24">
        <f t="shared" si="15"/>
        <v>0</v>
      </c>
      <c r="Y223" s="24">
        <f t="shared" si="16"/>
        <v>0</v>
      </c>
      <c r="Z223" s="24" t="str">
        <f>IFERROR(N223*Khasra!$S$1/$N$3,"")</f>
        <v/>
      </c>
      <c r="AA223" s="24" t="str">
        <f>IFERROR(N223*Khasra!$P$1/$N$3,"")</f>
        <v/>
      </c>
      <c r="AN223" s="34" t="str" cm="1">
        <f t="array" ref="AN223">IFERROR([1]!CalculateHyphenString(AD223),"")</f>
        <v/>
      </c>
      <c r="AO223" s="34" t="str" cm="1">
        <f t="array" ref="AO223">IFERROR([1]!CalculateHyphenString(AE223),"")</f>
        <v/>
      </c>
      <c r="AP223" s="34" t="str" cm="1">
        <f t="array" ref="AP223">IFERROR([1]!CalculateHyphenString(AF223),"")</f>
        <v/>
      </c>
    </row>
    <row r="224" spans="14:42" x14ac:dyDescent="0.6">
      <c r="N224" s="40" t="str" cm="1">
        <f t="array" ref="N224">IFERROR([1]!CalculateHyphenString(H224),"")</f>
        <v/>
      </c>
      <c r="O224" s="33"/>
      <c r="P224" s="24" t="str" cm="1">
        <f t="array" ref="P224">IFERROR([2]!FeetConvert(Y224),"")</f>
        <v>0-0-0</v>
      </c>
      <c r="Q224" s="24" t="str" cm="1">
        <f t="array" ref="Q224">IFERROR([2]!FeetConvert(Z224),"")</f>
        <v/>
      </c>
      <c r="R224" s="24" t="str" cm="1">
        <f t="array" ref="R224">IFERROR([2]!FeetConvert(AA224),"")</f>
        <v/>
      </c>
      <c r="S224" s="24" t="s">
        <v>215</v>
      </c>
      <c r="T224" s="24" t="s">
        <v>215</v>
      </c>
      <c r="U224" s="24" t="s">
        <v>215</v>
      </c>
      <c r="V224" s="24" t="str">
        <f t="shared" si="13"/>
        <v>163472</v>
      </c>
      <c r="W224" s="47" t="str">
        <f t="shared" si="14"/>
        <v/>
      </c>
      <c r="X224" s="24">
        <f t="shared" si="15"/>
        <v>0</v>
      </c>
      <c r="Y224" s="24">
        <f t="shared" si="16"/>
        <v>0</v>
      </c>
      <c r="Z224" s="24" t="str">
        <f>IFERROR(N224*Khasra!$S$1/$N$3,"")</f>
        <v/>
      </c>
      <c r="AA224" s="24" t="str">
        <f>IFERROR(N224*Khasra!$P$1/$N$3,"")</f>
        <v/>
      </c>
      <c r="AN224" s="34" t="str" cm="1">
        <f t="array" ref="AN224">IFERROR([1]!CalculateHyphenString(AD224),"")</f>
        <v/>
      </c>
      <c r="AO224" s="34" t="str" cm="1">
        <f t="array" ref="AO224">IFERROR([1]!CalculateHyphenString(AE224),"")</f>
        <v/>
      </c>
      <c r="AP224" s="34" t="str" cm="1">
        <f t="array" ref="AP224">IFERROR([1]!CalculateHyphenString(AF224),"")</f>
        <v/>
      </c>
    </row>
    <row r="225" spans="14:42" x14ac:dyDescent="0.6">
      <c r="N225" s="40" t="str" cm="1">
        <f t="array" ref="N225">IFERROR([1]!CalculateHyphenString(H225),"")</f>
        <v/>
      </c>
      <c r="O225" s="33"/>
      <c r="P225" s="24" t="str" cm="1">
        <f t="array" ref="P225">IFERROR([2]!FeetConvert(Y225),"")</f>
        <v>0-0-0</v>
      </c>
      <c r="Q225" s="24" t="str" cm="1">
        <f t="array" ref="Q225">IFERROR([2]!FeetConvert(Z225),"")</f>
        <v/>
      </c>
      <c r="R225" s="24" t="str" cm="1">
        <f t="array" ref="R225">IFERROR([2]!FeetConvert(AA225),"")</f>
        <v/>
      </c>
      <c r="S225" s="24" t="s">
        <v>215</v>
      </c>
      <c r="T225" s="24" t="s">
        <v>215</v>
      </c>
      <c r="U225" s="24" t="s">
        <v>215</v>
      </c>
      <c r="V225" s="24" t="str">
        <f t="shared" si="13"/>
        <v>163472</v>
      </c>
      <c r="W225" s="47" t="str">
        <f t="shared" si="14"/>
        <v/>
      </c>
      <c r="X225" s="24">
        <f t="shared" si="15"/>
        <v>0</v>
      </c>
      <c r="Y225" s="24">
        <f t="shared" si="16"/>
        <v>0</v>
      </c>
      <c r="Z225" s="24" t="str">
        <f>IFERROR(N225*Khasra!$S$1/$N$3,"")</f>
        <v/>
      </c>
      <c r="AA225" s="24" t="str">
        <f>IFERROR(N225*Khasra!$P$1/$N$3,"")</f>
        <v/>
      </c>
      <c r="AN225" s="34" t="str" cm="1">
        <f t="array" ref="AN225">IFERROR([1]!CalculateHyphenString(AD225),"")</f>
        <v/>
      </c>
      <c r="AO225" s="34" t="str" cm="1">
        <f t="array" ref="AO225">IFERROR([1]!CalculateHyphenString(AE225),"")</f>
        <v/>
      </c>
      <c r="AP225" s="34" t="str" cm="1">
        <f t="array" ref="AP225">IFERROR([1]!CalculateHyphenString(AF225),"")</f>
        <v/>
      </c>
    </row>
    <row r="226" spans="14:42" x14ac:dyDescent="0.6">
      <c r="N226" s="40" t="str" cm="1">
        <f t="array" ref="N226">IFERROR([1]!CalculateHyphenString(H226),"")</f>
        <v/>
      </c>
      <c r="O226" s="33"/>
      <c r="P226" s="24" t="str" cm="1">
        <f t="array" ref="P226">IFERROR([2]!FeetConvert(Y226),"")</f>
        <v>0-0-0</v>
      </c>
      <c r="Q226" s="24" t="str" cm="1">
        <f t="array" ref="Q226">IFERROR([2]!FeetConvert(Z226),"")</f>
        <v/>
      </c>
      <c r="R226" s="24" t="str" cm="1">
        <f t="array" ref="R226">IFERROR([2]!FeetConvert(AA226),"")</f>
        <v/>
      </c>
      <c r="S226" s="24" t="s">
        <v>215</v>
      </c>
      <c r="T226" s="24" t="s">
        <v>215</v>
      </c>
      <c r="U226" s="24" t="s">
        <v>215</v>
      </c>
      <c r="V226" s="24" t="str">
        <f t="shared" si="13"/>
        <v>163472</v>
      </c>
      <c r="W226" s="47" t="str">
        <f t="shared" si="14"/>
        <v/>
      </c>
      <c r="X226" s="24">
        <f t="shared" si="15"/>
        <v>0</v>
      </c>
      <c r="Y226" s="24">
        <f t="shared" si="16"/>
        <v>0</v>
      </c>
      <c r="Z226" s="24" t="str">
        <f>IFERROR(N226*Khasra!$S$1/$N$3,"")</f>
        <v/>
      </c>
      <c r="AA226" s="24" t="str">
        <f>IFERROR(N226*Khasra!$P$1/$N$3,"")</f>
        <v/>
      </c>
      <c r="AN226" s="34" t="str" cm="1">
        <f t="array" ref="AN226">IFERROR([1]!CalculateHyphenString(AD226),"")</f>
        <v/>
      </c>
      <c r="AO226" s="34" t="str" cm="1">
        <f t="array" ref="AO226">IFERROR([1]!CalculateHyphenString(AE226),"")</f>
        <v/>
      </c>
      <c r="AP226" s="34" t="str" cm="1">
        <f t="array" ref="AP226">IFERROR([1]!CalculateHyphenString(AF226),"")</f>
        <v/>
      </c>
    </row>
    <row r="227" spans="14:42" x14ac:dyDescent="0.6">
      <c r="N227" s="40" t="str" cm="1">
        <f t="array" ref="N227">IFERROR([1]!CalculateHyphenString(H227),"")</f>
        <v/>
      </c>
      <c r="O227" s="33"/>
      <c r="P227" s="24" t="str" cm="1">
        <f t="array" ref="P227">IFERROR([2]!FeetConvert(Y227),"")</f>
        <v>0-0-0</v>
      </c>
      <c r="Q227" s="24" t="str" cm="1">
        <f t="array" ref="Q227">IFERROR([2]!FeetConvert(Z227),"")</f>
        <v/>
      </c>
      <c r="R227" s="24" t="str" cm="1">
        <f t="array" ref="R227">IFERROR([2]!FeetConvert(AA227),"")</f>
        <v/>
      </c>
      <c r="S227" s="24" t="s">
        <v>215</v>
      </c>
      <c r="T227" s="24" t="s">
        <v>215</v>
      </c>
      <c r="U227" s="24" t="s">
        <v>215</v>
      </c>
      <c r="V227" s="24" t="str">
        <f t="shared" si="13"/>
        <v>163472</v>
      </c>
      <c r="W227" s="47" t="str">
        <f t="shared" si="14"/>
        <v/>
      </c>
      <c r="X227" s="24">
        <f t="shared" si="15"/>
        <v>0</v>
      </c>
      <c r="Y227" s="24">
        <f t="shared" si="16"/>
        <v>0</v>
      </c>
      <c r="Z227" s="24" t="str">
        <f>IFERROR(N227*Khasra!$S$1/$N$3,"")</f>
        <v/>
      </c>
      <c r="AA227" s="24" t="str">
        <f>IFERROR(N227*Khasra!$P$1/$N$3,"")</f>
        <v/>
      </c>
      <c r="AN227" s="34" t="str" cm="1">
        <f t="array" ref="AN227">IFERROR([1]!CalculateHyphenString(AD227),"")</f>
        <v/>
      </c>
      <c r="AO227" s="34" t="str" cm="1">
        <f t="array" ref="AO227">IFERROR([1]!CalculateHyphenString(AE227),"")</f>
        <v/>
      </c>
      <c r="AP227" s="34" t="str" cm="1">
        <f t="array" ref="AP227">IFERROR([1]!CalculateHyphenString(AF227),"")</f>
        <v/>
      </c>
    </row>
    <row r="228" spans="14:42" x14ac:dyDescent="0.6">
      <c r="N228" s="40" t="str" cm="1">
        <f t="array" ref="N228">IFERROR([1]!CalculateHyphenString(H228),"")</f>
        <v/>
      </c>
      <c r="O228" s="33"/>
      <c r="P228" s="24" t="str" cm="1">
        <f t="array" ref="P228">IFERROR([2]!FeetConvert(Y228),"")</f>
        <v>0-0-0</v>
      </c>
      <c r="Q228" s="24" t="str" cm="1">
        <f t="array" ref="Q228">IFERROR([2]!FeetConvert(Z228),"")</f>
        <v/>
      </c>
      <c r="R228" s="24" t="str" cm="1">
        <f t="array" ref="R228">IFERROR([2]!FeetConvert(AA228),"")</f>
        <v/>
      </c>
      <c r="S228" s="24" t="s">
        <v>215</v>
      </c>
      <c r="T228" s="24" t="s">
        <v>215</v>
      </c>
      <c r="U228" s="24" t="s">
        <v>215</v>
      </c>
      <c r="V228" s="24" t="str">
        <f t="shared" si="13"/>
        <v>163472</v>
      </c>
      <c r="W228" s="47" t="str">
        <f t="shared" si="14"/>
        <v/>
      </c>
      <c r="X228" s="24">
        <f t="shared" si="15"/>
        <v>0</v>
      </c>
      <c r="Y228" s="24">
        <f t="shared" si="16"/>
        <v>0</v>
      </c>
      <c r="Z228" s="24" t="str">
        <f>IFERROR(N228*Khasra!$S$1/$N$3,"")</f>
        <v/>
      </c>
      <c r="AA228" s="24" t="str">
        <f>IFERROR(N228*Khasra!$P$1/$N$3,"")</f>
        <v/>
      </c>
      <c r="AN228" s="34" t="str" cm="1">
        <f t="array" ref="AN228">IFERROR([1]!CalculateHyphenString(AD228),"")</f>
        <v/>
      </c>
      <c r="AO228" s="34" t="str" cm="1">
        <f t="array" ref="AO228">IFERROR([1]!CalculateHyphenString(AE228),"")</f>
        <v/>
      </c>
      <c r="AP228" s="34" t="str" cm="1">
        <f t="array" ref="AP228">IFERROR([1]!CalculateHyphenString(AF228),"")</f>
        <v/>
      </c>
    </row>
    <row r="229" spans="14:42" x14ac:dyDescent="0.6">
      <c r="N229" s="40" t="str" cm="1">
        <f t="array" ref="N229">IFERROR([1]!CalculateHyphenString(H229),"")</f>
        <v/>
      </c>
      <c r="O229" s="33"/>
      <c r="P229" s="24" t="str" cm="1">
        <f t="array" ref="P229">IFERROR([2]!FeetConvert(Y229),"")</f>
        <v>0-0-0</v>
      </c>
      <c r="Q229" s="24" t="str" cm="1">
        <f t="array" ref="Q229">IFERROR([2]!FeetConvert(Z229),"")</f>
        <v/>
      </c>
      <c r="R229" s="24" t="str" cm="1">
        <f t="array" ref="R229">IFERROR([2]!FeetConvert(AA229),"")</f>
        <v/>
      </c>
      <c r="S229" s="24" t="s">
        <v>215</v>
      </c>
      <c r="T229" s="24" t="s">
        <v>215</v>
      </c>
      <c r="U229" s="24" t="s">
        <v>215</v>
      </c>
      <c r="V229" s="24" t="str">
        <f t="shared" si="13"/>
        <v>163472</v>
      </c>
      <c r="W229" s="47" t="str">
        <f t="shared" si="14"/>
        <v/>
      </c>
      <c r="X229" s="24">
        <f t="shared" si="15"/>
        <v>0</v>
      </c>
      <c r="Y229" s="24">
        <f t="shared" si="16"/>
        <v>0</v>
      </c>
      <c r="Z229" s="24" t="str">
        <f>IFERROR(N229*Khasra!$S$1/$N$3,"")</f>
        <v/>
      </c>
      <c r="AA229" s="24" t="str">
        <f>IFERROR(N229*Khasra!$P$1/$N$3,"")</f>
        <v/>
      </c>
      <c r="AN229" s="34" t="str" cm="1">
        <f t="array" ref="AN229">IFERROR([1]!CalculateHyphenString(AD229),"")</f>
        <v/>
      </c>
      <c r="AO229" s="34" t="str" cm="1">
        <f t="array" ref="AO229">IFERROR([1]!CalculateHyphenString(AE229),"")</f>
        <v/>
      </c>
      <c r="AP229" s="34" t="str" cm="1">
        <f t="array" ref="AP229">IFERROR([1]!CalculateHyphenString(AF229),"")</f>
        <v/>
      </c>
    </row>
    <row r="230" spans="14:42" x14ac:dyDescent="0.6">
      <c r="N230" s="40" t="str" cm="1">
        <f t="array" ref="N230">IFERROR([1]!CalculateHyphenString(H230),"")</f>
        <v/>
      </c>
      <c r="O230" s="33"/>
      <c r="P230" s="24" t="str" cm="1">
        <f t="array" ref="P230">IFERROR([2]!FeetConvert(Y230),"")</f>
        <v>0-0-0</v>
      </c>
      <c r="Q230" s="24" t="str" cm="1">
        <f t="array" ref="Q230">IFERROR([2]!FeetConvert(Z230),"")</f>
        <v/>
      </c>
      <c r="R230" s="24" t="str" cm="1">
        <f t="array" ref="R230">IFERROR([2]!FeetConvert(AA230),"")</f>
        <v/>
      </c>
      <c r="S230" s="24" t="s">
        <v>215</v>
      </c>
      <c r="T230" s="24" t="s">
        <v>215</v>
      </c>
      <c r="U230" s="24" t="s">
        <v>215</v>
      </c>
      <c r="V230" s="24" t="str">
        <f t="shared" si="13"/>
        <v>163472</v>
      </c>
      <c r="W230" s="47" t="str">
        <f t="shared" si="14"/>
        <v/>
      </c>
      <c r="X230" s="24">
        <f t="shared" si="15"/>
        <v>0</v>
      </c>
      <c r="Y230" s="24">
        <f t="shared" si="16"/>
        <v>0</v>
      </c>
      <c r="Z230" s="24" t="str">
        <f>IFERROR(N230*Khasra!$S$1/$N$3,"")</f>
        <v/>
      </c>
      <c r="AA230" s="24" t="str">
        <f>IFERROR(N230*Khasra!$P$1/$N$3,"")</f>
        <v/>
      </c>
      <c r="AN230" s="34" t="str" cm="1">
        <f t="array" ref="AN230">IFERROR([1]!CalculateHyphenString(AD230),"")</f>
        <v/>
      </c>
      <c r="AO230" s="34" t="str" cm="1">
        <f t="array" ref="AO230">IFERROR([1]!CalculateHyphenString(AE230),"")</f>
        <v/>
      </c>
      <c r="AP230" s="34" t="str" cm="1">
        <f t="array" ref="AP230">IFERROR([1]!CalculateHyphenString(AF230),"")</f>
        <v/>
      </c>
    </row>
    <row r="231" spans="14:42" x14ac:dyDescent="0.6">
      <c r="N231" s="40" t="str" cm="1">
        <f t="array" ref="N231">IFERROR([1]!CalculateHyphenString(H231),"")</f>
        <v/>
      </c>
      <c r="O231" s="33"/>
      <c r="P231" s="24" t="str" cm="1">
        <f t="array" ref="P231">IFERROR([2]!FeetConvert(Y231),"")</f>
        <v>0-0-0</v>
      </c>
      <c r="Q231" s="24" t="str" cm="1">
        <f t="array" ref="Q231">IFERROR([2]!FeetConvert(Z231),"")</f>
        <v/>
      </c>
      <c r="R231" s="24" t="str" cm="1">
        <f t="array" ref="R231">IFERROR([2]!FeetConvert(AA231),"")</f>
        <v/>
      </c>
      <c r="S231" s="24" t="s">
        <v>215</v>
      </c>
      <c r="T231" s="24" t="s">
        <v>215</v>
      </c>
      <c r="U231" s="24" t="s">
        <v>215</v>
      </c>
      <c r="V231" s="24" t="str">
        <f t="shared" si="13"/>
        <v>163472</v>
      </c>
      <c r="W231" s="47" t="str">
        <f t="shared" si="14"/>
        <v/>
      </c>
      <c r="X231" s="24">
        <f t="shared" si="15"/>
        <v>0</v>
      </c>
      <c r="Y231" s="24">
        <f t="shared" si="16"/>
        <v>0</v>
      </c>
      <c r="Z231" s="24" t="str">
        <f>IFERROR(N231*Khasra!$S$1/$N$3,"")</f>
        <v/>
      </c>
      <c r="AA231" s="24" t="str">
        <f>IFERROR(N231*Khasra!$P$1/$N$3,"")</f>
        <v/>
      </c>
      <c r="AN231" s="34" t="str" cm="1">
        <f t="array" ref="AN231">IFERROR([1]!CalculateHyphenString(AD231),"")</f>
        <v/>
      </c>
      <c r="AO231" s="34" t="str" cm="1">
        <f t="array" ref="AO231">IFERROR([1]!CalculateHyphenString(AE231),"")</f>
        <v/>
      </c>
      <c r="AP231" s="34" t="str" cm="1">
        <f t="array" ref="AP231">IFERROR([1]!CalculateHyphenString(AF231),"")</f>
        <v/>
      </c>
    </row>
    <row r="232" spans="14:42" x14ac:dyDescent="0.6">
      <c r="N232" s="40" t="str" cm="1">
        <f t="array" ref="N232">IFERROR([1]!CalculateHyphenString(H232),"")</f>
        <v/>
      </c>
      <c r="O232" s="33"/>
      <c r="P232" s="24" t="str" cm="1">
        <f t="array" ref="P232">IFERROR([2]!FeetConvert(Y232),"")</f>
        <v>0-0-0</v>
      </c>
      <c r="Q232" s="24" t="str" cm="1">
        <f t="array" ref="Q232">IFERROR([2]!FeetConvert(Z232),"")</f>
        <v/>
      </c>
      <c r="R232" s="24" t="str" cm="1">
        <f t="array" ref="R232">IFERROR([2]!FeetConvert(AA232),"")</f>
        <v/>
      </c>
      <c r="S232" s="24" t="s">
        <v>215</v>
      </c>
      <c r="T232" s="24" t="s">
        <v>215</v>
      </c>
      <c r="U232" s="24" t="s">
        <v>215</v>
      </c>
      <c r="V232" s="24" t="str">
        <f t="shared" si="13"/>
        <v>163472</v>
      </c>
      <c r="W232" s="47" t="str">
        <f t="shared" si="14"/>
        <v/>
      </c>
      <c r="X232" s="24">
        <f t="shared" si="15"/>
        <v>0</v>
      </c>
      <c r="Y232" s="24">
        <f t="shared" si="16"/>
        <v>0</v>
      </c>
      <c r="Z232" s="24" t="str">
        <f>IFERROR(N232*Khasra!$S$1/$N$3,"")</f>
        <v/>
      </c>
      <c r="AA232" s="24" t="str">
        <f>IFERROR(N232*Khasra!$P$1/$N$3,"")</f>
        <v/>
      </c>
      <c r="AN232" s="34" t="str" cm="1">
        <f t="array" ref="AN232">IFERROR([1]!CalculateHyphenString(AD232),"")</f>
        <v/>
      </c>
      <c r="AO232" s="34" t="str" cm="1">
        <f t="array" ref="AO232">IFERROR([1]!CalculateHyphenString(AE232),"")</f>
        <v/>
      </c>
      <c r="AP232" s="34" t="str" cm="1">
        <f t="array" ref="AP232">IFERROR([1]!CalculateHyphenString(AF232),"")</f>
        <v/>
      </c>
    </row>
    <row r="233" spans="14:42" x14ac:dyDescent="0.6">
      <c r="N233" s="40" t="str" cm="1">
        <f t="array" ref="N233">IFERROR([1]!CalculateHyphenString(H233),"")</f>
        <v/>
      </c>
      <c r="O233" s="33"/>
      <c r="P233" s="24" t="str" cm="1">
        <f t="array" ref="P233">IFERROR([2]!FeetConvert(Y233),"")</f>
        <v>0-0-0</v>
      </c>
      <c r="Q233" s="24" t="str" cm="1">
        <f t="array" ref="Q233">IFERROR([2]!FeetConvert(Z233),"")</f>
        <v/>
      </c>
      <c r="R233" s="24" t="str" cm="1">
        <f t="array" ref="R233">IFERROR([2]!FeetConvert(AA233),"")</f>
        <v/>
      </c>
      <c r="S233" s="24" t="s">
        <v>215</v>
      </c>
      <c r="T233" s="24" t="s">
        <v>215</v>
      </c>
      <c r="U233" s="24" t="s">
        <v>215</v>
      </c>
      <c r="V233" s="24" t="str">
        <f t="shared" si="13"/>
        <v>163472</v>
      </c>
      <c r="W233" s="47" t="str">
        <f t="shared" si="14"/>
        <v/>
      </c>
      <c r="X233" s="24">
        <f t="shared" si="15"/>
        <v>0</v>
      </c>
      <c r="Y233" s="24">
        <f t="shared" si="16"/>
        <v>0</v>
      </c>
      <c r="Z233" s="24" t="str">
        <f>IFERROR(N233*Khasra!$S$1/$N$3,"")</f>
        <v/>
      </c>
      <c r="AA233" s="24" t="str">
        <f>IFERROR(N233*Khasra!$P$1/$N$3,"")</f>
        <v/>
      </c>
      <c r="AN233" s="34" t="str" cm="1">
        <f t="array" ref="AN233">IFERROR([1]!CalculateHyphenString(AD233),"")</f>
        <v/>
      </c>
      <c r="AO233" s="34" t="str" cm="1">
        <f t="array" ref="AO233">IFERROR([1]!CalculateHyphenString(AE233),"")</f>
        <v/>
      </c>
      <c r="AP233" s="34" t="str" cm="1">
        <f t="array" ref="AP233">IFERROR([1]!CalculateHyphenString(AF233),"")</f>
        <v/>
      </c>
    </row>
    <row r="234" spans="14:42" x14ac:dyDescent="0.6">
      <c r="N234" s="40" t="str" cm="1">
        <f t="array" ref="N234">IFERROR([1]!CalculateHyphenString(H234),"")</f>
        <v/>
      </c>
      <c r="O234" s="33"/>
      <c r="P234" s="24" t="str" cm="1">
        <f t="array" ref="P234">IFERROR([2]!FeetConvert(Y234),"")</f>
        <v>0-0-0</v>
      </c>
      <c r="Q234" s="24" t="str" cm="1">
        <f t="array" ref="Q234">IFERROR([2]!FeetConvert(Z234),"")</f>
        <v/>
      </c>
      <c r="R234" s="24" t="str" cm="1">
        <f t="array" ref="R234">IFERROR([2]!FeetConvert(AA234),"")</f>
        <v/>
      </c>
      <c r="S234" s="24" t="s">
        <v>215</v>
      </c>
      <c r="T234" s="24" t="s">
        <v>215</v>
      </c>
      <c r="U234" s="24" t="s">
        <v>215</v>
      </c>
      <c r="V234" s="24" t="str">
        <f t="shared" si="13"/>
        <v>163472</v>
      </c>
      <c r="W234" s="47" t="str">
        <f t="shared" si="14"/>
        <v/>
      </c>
      <c r="X234" s="24">
        <f t="shared" si="15"/>
        <v>0</v>
      </c>
      <c r="Y234" s="24">
        <f t="shared" si="16"/>
        <v>0</v>
      </c>
      <c r="Z234" s="24" t="str">
        <f>IFERROR(N234*Khasra!$S$1/$N$3,"")</f>
        <v/>
      </c>
      <c r="AA234" s="24" t="str">
        <f>IFERROR(N234*Khasra!$P$1/$N$3,"")</f>
        <v/>
      </c>
      <c r="AN234" s="34" t="str" cm="1">
        <f t="array" ref="AN234">IFERROR([1]!CalculateHyphenString(AD234),"")</f>
        <v/>
      </c>
      <c r="AO234" s="34" t="str" cm="1">
        <f t="array" ref="AO234">IFERROR([1]!CalculateHyphenString(AE234),"")</f>
        <v/>
      </c>
      <c r="AP234" s="34" t="str" cm="1">
        <f t="array" ref="AP234">IFERROR([1]!CalculateHyphenString(AF234),"")</f>
        <v/>
      </c>
    </row>
    <row r="235" spans="14:42" x14ac:dyDescent="0.6">
      <c r="N235" s="40" t="str" cm="1">
        <f t="array" ref="N235">IFERROR([1]!CalculateHyphenString(H235),"")</f>
        <v/>
      </c>
      <c r="O235" s="33"/>
      <c r="P235" s="24" t="str" cm="1">
        <f t="array" ref="P235">IFERROR([2]!FeetConvert(Y235),"")</f>
        <v>0-0-0</v>
      </c>
      <c r="Q235" s="24" t="str" cm="1">
        <f t="array" ref="Q235">IFERROR([2]!FeetConvert(Z235),"")</f>
        <v/>
      </c>
      <c r="R235" s="24" t="str" cm="1">
        <f t="array" ref="R235">IFERROR([2]!FeetConvert(AA235),"")</f>
        <v/>
      </c>
      <c r="S235" s="24" t="s">
        <v>215</v>
      </c>
      <c r="T235" s="24" t="s">
        <v>215</v>
      </c>
      <c r="U235" s="24" t="s">
        <v>215</v>
      </c>
      <c r="V235" s="24" t="str">
        <f t="shared" si="13"/>
        <v>163472</v>
      </c>
      <c r="W235" s="47" t="str">
        <f t="shared" si="14"/>
        <v/>
      </c>
      <c r="X235" s="24">
        <f t="shared" si="15"/>
        <v>0</v>
      </c>
      <c r="Y235" s="24">
        <f t="shared" si="16"/>
        <v>0</v>
      </c>
      <c r="Z235" s="24" t="str">
        <f>IFERROR(N235*Khasra!$S$1/$N$3,"")</f>
        <v/>
      </c>
      <c r="AA235" s="24" t="str">
        <f>IFERROR(N235*Khasra!$P$1/$N$3,"")</f>
        <v/>
      </c>
      <c r="AN235" s="34" t="str" cm="1">
        <f t="array" ref="AN235">IFERROR([1]!CalculateHyphenString(AD235),"")</f>
        <v/>
      </c>
      <c r="AO235" s="34" t="str" cm="1">
        <f t="array" ref="AO235">IFERROR([1]!CalculateHyphenString(AE235),"")</f>
        <v/>
      </c>
      <c r="AP235" s="34" t="str" cm="1">
        <f t="array" ref="AP235">IFERROR([1]!CalculateHyphenString(AF235),"")</f>
        <v/>
      </c>
    </row>
    <row r="236" spans="14:42" x14ac:dyDescent="0.6">
      <c r="N236" s="40" t="str" cm="1">
        <f t="array" ref="N236">IFERROR([1]!CalculateHyphenString(H236),"")</f>
        <v/>
      </c>
      <c r="O236" s="33"/>
      <c r="P236" s="24" t="str" cm="1">
        <f t="array" ref="P236">IFERROR([2]!FeetConvert(Y236),"")</f>
        <v>0-0-0</v>
      </c>
      <c r="Q236" s="24" t="str" cm="1">
        <f t="array" ref="Q236">IFERROR([2]!FeetConvert(Z236),"")</f>
        <v/>
      </c>
      <c r="R236" s="24" t="str" cm="1">
        <f t="array" ref="R236">IFERROR([2]!FeetConvert(AA236),"")</f>
        <v/>
      </c>
      <c r="S236" s="24" t="s">
        <v>215</v>
      </c>
      <c r="T236" s="24" t="s">
        <v>215</v>
      </c>
      <c r="U236" s="24" t="s">
        <v>215</v>
      </c>
      <c r="V236" s="24" t="str">
        <f t="shared" si="13"/>
        <v>163472</v>
      </c>
      <c r="W236" s="47" t="str">
        <f t="shared" si="14"/>
        <v/>
      </c>
      <c r="X236" s="24">
        <f t="shared" si="15"/>
        <v>0</v>
      </c>
      <c r="Y236" s="24">
        <f t="shared" si="16"/>
        <v>0</v>
      </c>
      <c r="Z236" s="24" t="str">
        <f>IFERROR(N236*Khasra!$S$1/$N$3,"")</f>
        <v/>
      </c>
      <c r="AA236" s="24" t="str">
        <f>IFERROR(N236*Khasra!$P$1/$N$3,"")</f>
        <v/>
      </c>
      <c r="AN236" s="34" t="str" cm="1">
        <f t="array" ref="AN236">IFERROR([1]!CalculateHyphenString(AD236),"")</f>
        <v/>
      </c>
      <c r="AO236" s="34" t="str" cm="1">
        <f t="array" ref="AO236">IFERROR([1]!CalculateHyphenString(AE236),"")</f>
        <v/>
      </c>
      <c r="AP236" s="34" t="str" cm="1">
        <f t="array" ref="AP236">IFERROR([1]!CalculateHyphenString(AF236),"")</f>
        <v/>
      </c>
    </row>
    <row r="237" spans="14:42" x14ac:dyDescent="0.6">
      <c r="N237" s="40" t="str" cm="1">
        <f t="array" ref="N237">IFERROR([1]!CalculateHyphenString(H237),"")</f>
        <v/>
      </c>
      <c r="O237" s="33"/>
      <c r="P237" s="24" t="str" cm="1">
        <f t="array" ref="P237">IFERROR([2]!FeetConvert(Y237),"")</f>
        <v>0-0-0</v>
      </c>
      <c r="Q237" s="24" t="str" cm="1">
        <f t="array" ref="Q237">IFERROR([2]!FeetConvert(Z237),"")</f>
        <v/>
      </c>
      <c r="R237" s="24" t="str" cm="1">
        <f t="array" ref="R237">IFERROR([2]!FeetConvert(AA237),"")</f>
        <v/>
      </c>
      <c r="S237" s="24" t="s">
        <v>215</v>
      </c>
      <c r="T237" s="24" t="s">
        <v>215</v>
      </c>
      <c r="U237" s="24" t="s">
        <v>215</v>
      </c>
      <c r="V237" s="24" t="str">
        <f t="shared" si="13"/>
        <v>163472</v>
      </c>
      <c r="W237" s="47" t="str">
        <f t="shared" si="14"/>
        <v/>
      </c>
      <c r="X237" s="24">
        <f t="shared" si="15"/>
        <v>0</v>
      </c>
      <c r="Y237" s="24">
        <f t="shared" si="16"/>
        <v>0</v>
      </c>
      <c r="Z237" s="24" t="str">
        <f>IFERROR(N237*Khasra!$S$1/$N$3,"")</f>
        <v/>
      </c>
      <c r="AA237" s="24" t="str">
        <f>IFERROR(N237*Khasra!$P$1/$N$3,"")</f>
        <v/>
      </c>
      <c r="AN237" s="34" t="str" cm="1">
        <f t="array" ref="AN237">IFERROR([1]!CalculateHyphenString(AD237),"")</f>
        <v/>
      </c>
      <c r="AO237" s="34" t="str" cm="1">
        <f t="array" ref="AO237">IFERROR([1]!CalculateHyphenString(AE237),"")</f>
        <v/>
      </c>
      <c r="AP237" s="34" t="str" cm="1">
        <f t="array" ref="AP237">IFERROR([1]!CalculateHyphenString(AF237),"")</f>
        <v/>
      </c>
    </row>
    <row r="238" spans="14:42" x14ac:dyDescent="0.6">
      <c r="N238" s="40" t="str" cm="1">
        <f t="array" ref="N238">IFERROR([1]!CalculateHyphenString(H238),"")</f>
        <v/>
      </c>
      <c r="O238" s="33"/>
      <c r="P238" s="24" t="str" cm="1">
        <f t="array" ref="P238">IFERROR([2]!FeetConvert(Y238),"")</f>
        <v>0-0-0</v>
      </c>
      <c r="Q238" s="24" t="str" cm="1">
        <f t="array" ref="Q238">IFERROR([2]!FeetConvert(Z238),"")</f>
        <v/>
      </c>
      <c r="R238" s="24" t="str" cm="1">
        <f t="array" ref="R238">IFERROR([2]!FeetConvert(AA238),"")</f>
        <v/>
      </c>
      <c r="S238" s="24" t="s">
        <v>215</v>
      </c>
      <c r="T238" s="24" t="s">
        <v>215</v>
      </c>
      <c r="U238" s="24" t="s">
        <v>215</v>
      </c>
      <c r="V238" s="24" t="str">
        <f t="shared" si="13"/>
        <v>163472</v>
      </c>
      <c r="W238" s="47" t="str">
        <f t="shared" si="14"/>
        <v/>
      </c>
      <c r="X238" s="24">
        <f t="shared" si="15"/>
        <v>0</v>
      </c>
      <c r="Y238" s="24">
        <f t="shared" si="16"/>
        <v>0</v>
      </c>
      <c r="Z238" s="24" t="str">
        <f>IFERROR(N238*Khasra!$S$1/$N$3,"")</f>
        <v/>
      </c>
      <c r="AA238" s="24" t="str">
        <f>IFERROR(N238*Khasra!$P$1/$N$3,"")</f>
        <v/>
      </c>
      <c r="AN238" s="34" t="str" cm="1">
        <f t="array" ref="AN238">IFERROR([1]!CalculateHyphenString(AD238),"")</f>
        <v/>
      </c>
      <c r="AO238" s="34" t="str" cm="1">
        <f t="array" ref="AO238">IFERROR([1]!CalculateHyphenString(AE238),"")</f>
        <v/>
      </c>
      <c r="AP238" s="34" t="str" cm="1">
        <f t="array" ref="AP238">IFERROR([1]!CalculateHyphenString(AF238),"")</f>
        <v/>
      </c>
    </row>
    <row r="239" spans="14:42" x14ac:dyDescent="0.6">
      <c r="N239" s="40" t="str" cm="1">
        <f t="array" ref="N239">IFERROR([1]!CalculateHyphenString(H239),"")</f>
        <v/>
      </c>
      <c r="O239" s="33"/>
      <c r="P239" s="24" t="str" cm="1">
        <f t="array" ref="P239">IFERROR([2]!FeetConvert(Y239),"")</f>
        <v>0-0-0</v>
      </c>
      <c r="Q239" s="24" t="str" cm="1">
        <f t="array" ref="Q239">IFERROR([2]!FeetConvert(Z239),"")</f>
        <v/>
      </c>
      <c r="R239" s="24" t="str" cm="1">
        <f t="array" ref="R239">IFERROR([2]!FeetConvert(AA239),"")</f>
        <v/>
      </c>
      <c r="S239" s="24" t="s">
        <v>215</v>
      </c>
      <c r="T239" s="24" t="s">
        <v>215</v>
      </c>
      <c r="U239" s="24" t="s">
        <v>215</v>
      </c>
      <c r="V239" s="24" t="str">
        <f t="shared" si="13"/>
        <v>163472</v>
      </c>
      <c r="W239" s="47" t="str">
        <f t="shared" si="14"/>
        <v/>
      </c>
      <c r="X239" s="24">
        <f t="shared" si="15"/>
        <v>0</v>
      </c>
      <c r="Y239" s="24">
        <f t="shared" si="16"/>
        <v>0</v>
      </c>
      <c r="Z239" s="24" t="str">
        <f>IFERROR(N239*Khasra!$S$1/$N$3,"")</f>
        <v/>
      </c>
      <c r="AA239" s="24" t="str">
        <f>IFERROR(N239*Khasra!$P$1/$N$3,"")</f>
        <v/>
      </c>
      <c r="AN239" s="34" t="str" cm="1">
        <f t="array" ref="AN239">IFERROR([1]!CalculateHyphenString(AD239),"")</f>
        <v/>
      </c>
      <c r="AO239" s="34" t="str" cm="1">
        <f t="array" ref="AO239">IFERROR([1]!CalculateHyphenString(AE239),"")</f>
        <v/>
      </c>
      <c r="AP239" s="34" t="str" cm="1">
        <f t="array" ref="AP239">IFERROR([1]!CalculateHyphenString(AF239),"")</f>
        <v/>
      </c>
    </row>
    <row r="240" spans="14:42" x14ac:dyDescent="0.6">
      <c r="N240" s="40" t="str" cm="1">
        <f t="array" ref="N240">IFERROR([1]!CalculateHyphenString(H240),"")</f>
        <v/>
      </c>
      <c r="O240" s="33"/>
      <c r="P240" s="24" t="str" cm="1">
        <f t="array" ref="P240">IFERROR([2]!FeetConvert(Y240),"")</f>
        <v>0-0-0</v>
      </c>
      <c r="Q240" s="24" t="str" cm="1">
        <f t="array" ref="Q240">IFERROR([2]!FeetConvert(Z240),"")</f>
        <v/>
      </c>
      <c r="R240" s="24" t="str" cm="1">
        <f t="array" ref="R240">IFERROR([2]!FeetConvert(AA240),"")</f>
        <v/>
      </c>
      <c r="S240" s="24" t="s">
        <v>215</v>
      </c>
      <c r="T240" s="24" t="s">
        <v>215</v>
      </c>
      <c r="U240" s="24" t="s">
        <v>215</v>
      </c>
      <c r="V240" s="24" t="str">
        <f t="shared" si="13"/>
        <v>163472</v>
      </c>
      <c r="W240" s="47" t="str">
        <f t="shared" si="14"/>
        <v/>
      </c>
      <c r="X240" s="24">
        <f t="shared" si="15"/>
        <v>0</v>
      </c>
      <c r="Y240" s="24">
        <f t="shared" si="16"/>
        <v>0</v>
      </c>
      <c r="Z240" s="24" t="str">
        <f>IFERROR(N240*Khasra!$S$1/$N$3,"")</f>
        <v/>
      </c>
      <c r="AA240" s="24" t="str">
        <f>IFERROR(N240*Khasra!$P$1/$N$3,"")</f>
        <v/>
      </c>
      <c r="AN240" s="34" t="str" cm="1">
        <f t="array" ref="AN240">IFERROR([1]!CalculateHyphenString(AD240),"")</f>
        <v/>
      </c>
      <c r="AO240" s="34" t="str" cm="1">
        <f t="array" ref="AO240">IFERROR([1]!CalculateHyphenString(AE240),"")</f>
        <v/>
      </c>
      <c r="AP240" s="34" t="str" cm="1">
        <f t="array" ref="AP240">IFERROR([1]!CalculateHyphenString(AF240),"")</f>
        <v/>
      </c>
    </row>
    <row r="241" spans="14:42" x14ac:dyDescent="0.6">
      <c r="N241" s="40" t="str" cm="1">
        <f t="array" ref="N241">IFERROR([1]!CalculateHyphenString(H241),"")</f>
        <v/>
      </c>
      <c r="O241" s="33"/>
      <c r="P241" s="24" t="str" cm="1">
        <f t="array" ref="P241">IFERROR([2]!FeetConvert(Y241),"")</f>
        <v>0-0-0</v>
      </c>
      <c r="Q241" s="24" t="str" cm="1">
        <f t="array" ref="Q241">IFERROR([2]!FeetConvert(Z241),"")</f>
        <v/>
      </c>
      <c r="R241" s="24" t="str" cm="1">
        <f t="array" ref="R241">IFERROR([2]!FeetConvert(AA241),"")</f>
        <v/>
      </c>
      <c r="S241" s="24" t="s">
        <v>215</v>
      </c>
      <c r="T241" s="24" t="s">
        <v>215</v>
      </c>
      <c r="U241" s="24" t="s">
        <v>215</v>
      </c>
      <c r="V241" s="24" t="str">
        <f t="shared" si="13"/>
        <v>163472</v>
      </c>
      <c r="W241" s="47" t="str">
        <f t="shared" si="14"/>
        <v/>
      </c>
      <c r="X241" s="24">
        <f t="shared" si="15"/>
        <v>0</v>
      </c>
      <c r="Y241" s="24">
        <f t="shared" si="16"/>
        <v>0</v>
      </c>
      <c r="Z241" s="24" t="str">
        <f>IFERROR(N241*Khasra!$S$1/$N$3,"")</f>
        <v/>
      </c>
      <c r="AA241" s="24" t="str">
        <f>IFERROR(N241*Khasra!$P$1/$N$3,"")</f>
        <v/>
      </c>
      <c r="AN241" s="34" t="str" cm="1">
        <f t="array" ref="AN241">IFERROR([1]!CalculateHyphenString(AD241),"")</f>
        <v/>
      </c>
      <c r="AO241" s="34" t="str" cm="1">
        <f t="array" ref="AO241">IFERROR([1]!CalculateHyphenString(AE241),"")</f>
        <v/>
      </c>
      <c r="AP241" s="34" t="str" cm="1">
        <f t="array" ref="AP241">IFERROR([1]!CalculateHyphenString(AF241),"")</f>
        <v/>
      </c>
    </row>
    <row r="242" spans="14:42" x14ac:dyDescent="0.6">
      <c r="N242" s="40" t="str" cm="1">
        <f t="array" ref="N242">IFERROR([1]!CalculateHyphenString(H242),"")</f>
        <v/>
      </c>
      <c r="O242" s="33"/>
      <c r="P242" s="24" t="str" cm="1">
        <f t="array" ref="P242">IFERROR([2]!FeetConvert(Y242),"")</f>
        <v>0-0-0</v>
      </c>
      <c r="Q242" s="24" t="str" cm="1">
        <f t="array" ref="Q242">IFERROR([2]!FeetConvert(Z242),"")</f>
        <v/>
      </c>
      <c r="R242" s="24" t="str" cm="1">
        <f t="array" ref="R242">IFERROR([2]!FeetConvert(AA242),"")</f>
        <v/>
      </c>
      <c r="S242" s="24" t="s">
        <v>215</v>
      </c>
      <c r="T242" s="24" t="s">
        <v>215</v>
      </c>
      <c r="U242" s="24" t="s">
        <v>215</v>
      </c>
      <c r="V242" s="24" t="str">
        <f t="shared" si="13"/>
        <v>163472</v>
      </c>
      <c r="W242" s="47" t="str">
        <f t="shared" si="14"/>
        <v/>
      </c>
      <c r="X242" s="24">
        <f t="shared" si="15"/>
        <v>0</v>
      </c>
      <c r="Y242" s="24">
        <f t="shared" si="16"/>
        <v>0</v>
      </c>
      <c r="Z242" s="24" t="str">
        <f>IFERROR(N242*Khasra!$S$1/$N$3,"")</f>
        <v/>
      </c>
      <c r="AA242" s="24" t="str">
        <f>IFERROR(N242*Khasra!$P$1/$N$3,"")</f>
        <v/>
      </c>
      <c r="AN242" s="34" t="str" cm="1">
        <f t="array" ref="AN242">IFERROR([1]!CalculateHyphenString(AD242),"")</f>
        <v/>
      </c>
      <c r="AO242" s="34" t="str" cm="1">
        <f t="array" ref="AO242">IFERROR([1]!CalculateHyphenString(AE242),"")</f>
        <v/>
      </c>
      <c r="AP242" s="34" t="str" cm="1">
        <f t="array" ref="AP242">IFERROR([1]!CalculateHyphenString(AF242),"")</f>
        <v/>
      </c>
    </row>
    <row r="243" spans="14:42" x14ac:dyDescent="0.6">
      <c r="N243" s="40" t="str" cm="1">
        <f t="array" ref="N243">IFERROR([1]!CalculateHyphenString(H243),"")</f>
        <v/>
      </c>
      <c r="O243" s="33"/>
      <c r="P243" s="24" t="str" cm="1">
        <f t="array" ref="P243">IFERROR([2]!FeetConvert(Y243),"")</f>
        <v>0-0-0</v>
      </c>
      <c r="Q243" s="24" t="str" cm="1">
        <f t="array" ref="Q243">IFERROR([2]!FeetConvert(Z243),"")</f>
        <v/>
      </c>
      <c r="R243" s="24" t="str" cm="1">
        <f t="array" ref="R243">IFERROR([2]!FeetConvert(AA243),"")</f>
        <v/>
      </c>
      <c r="S243" s="24" t="s">
        <v>215</v>
      </c>
      <c r="T243" s="24" t="s">
        <v>215</v>
      </c>
      <c r="U243" s="24" t="s">
        <v>215</v>
      </c>
      <c r="V243" s="24" t="str">
        <f t="shared" si="13"/>
        <v>163472</v>
      </c>
      <c r="W243" s="47" t="str">
        <f t="shared" si="14"/>
        <v/>
      </c>
      <c r="X243" s="24">
        <f t="shared" si="15"/>
        <v>0</v>
      </c>
      <c r="Y243" s="24">
        <f t="shared" si="16"/>
        <v>0</v>
      </c>
      <c r="Z243" s="24" t="str">
        <f>IFERROR(N243*Khasra!$S$1/$N$3,"")</f>
        <v/>
      </c>
      <c r="AA243" s="24" t="str">
        <f>IFERROR(N243*Khasra!$P$1/$N$3,"")</f>
        <v/>
      </c>
      <c r="AN243" s="34" t="str" cm="1">
        <f t="array" ref="AN243">IFERROR([1]!CalculateHyphenString(AD243),"")</f>
        <v/>
      </c>
      <c r="AO243" s="34" t="str" cm="1">
        <f t="array" ref="AO243">IFERROR([1]!CalculateHyphenString(AE243),"")</f>
        <v/>
      </c>
      <c r="AP243" s="34" t="str" cm="1">
        <f t="array" ref="AP243">IFERROR([1]!CalculateHyphenString(AF243),"")</f>
        <v/>
      </c>
    </row>
    <row r="244" spans="14:42" x14ac:dyDescent="0.6">
      <c r="N244" s="40" t="str" cm="1">
        <f t="array" ref="N244">IFERROR([1]!CalculateHyphenString(H244),"")</f>
        <v/>
      </c>
      <c r="O244" s="33"/>
      <c r="P244" s="24" t="str" cm="1">
        <f t="array" ref="P244">IFERROR([2]!FeetConvert(Y244),"")</f>
        <v>0-0-0</v>
      </c>
      <c r="Q244" s="24" t="str" cm="1">
        <f t="array" ref="Q244">IFERROR([2]!FeetConvert(Z244),"")</f>
        <v/>
      </c>
      <c r="R244" s="24" t="str" cm="1">
        <f t="array" ref="R244">IFERROR([2]!FeetConvert(AA244),"")</f>
        <v/>
      </c>
      <c r="S244" s="24" t="s">
        <v>215</v>
      </c>
      <c r="T244" s="24" t="s">
        <v>215</v>
      </c>
      <c r="U244" s="24" t="s">
        <v>215</v>
      </c>
      <c r="V244" s="24" t="str">
        <f t="shared" si="13"/>
        <v>163472</v>
      </c>
      <c r="W244" s="47" t="str">
        <f t="shared" si="14"/>
        <v/>
      </c>
      <c r="X244" s="24">
        <f t="shared" si="15"/>
        <v>0</v>
      </c>
      <c r="Y244" s="24">
        <f t="shared" si="16"/>
        <v>0</v>
      </c>
      <c r="Z244" s="24" t="str">
        <f>IFERROR(N244*Khasra!$S$1/$N$3,"")</f>
        <v/>
      </c>
      <c r="AA244" s="24" t="str">
        <f>IFERROR(N244*Khasra!$P$1/$N$3,"")</f>
        <v/>
      </c>
      <c r="AN244" s="34" t="str" cm="1">
        <f t="array" ref="AN244">IFERROR([1]!CalculateHyphenString(AD244),"")</f>
        <v/>
      </c>
      <c r="AO244" s="34" t="str" cm="1">
        <f t="array" ref="AO244">IFERROR([1]!CalculateHyphenString(AE244),"")</f>
        <v/>
      </c>
      <c r="AP244" s="34" t="str" cm="1">
        <f t="array" ref="AP244">IFERROR([1]!CalculateHyphenString(AF244),"")</f>
        <v/>
      </c>
    </row>
    <row r="245" spans="14:42" x14ac:dyDescent="0.6">
      <c r="N245" s="40" t="str" cm="1">
        <f t="array" ref="N245">IFERROR([1]!CalculateHyphenString(H245),"")</f>
        <v/>
      </c>
      <c r="O245" s="33"/>
      <c r="P245" s="24" t="str" cm="1">
        <f t="array" ref="P245">IFERROR([2]!FeetConvert(Y245),"")</f>
        <v>0-0-0</v>
      </c>
      <c r="Q245" s="24" t="str" cm="1">
        <f t="array" ref="Q245">IFERROR([2]!FeetConvert(Z245),"")</f>
        <v/>
      </c>
      <c r="R245" s="24" t="str" cm="1">
        <f t="array" ref="R245">IFERROR([2]!FeetConvert(AA245),"")</f>
        <v/>
      </c>
      <c r="S245" s="24" t="s">
        <v>215</v>
      </c>
      <c r="T245" s="24" t="s">
        <v>215</v>
      </c>
      <c r="U245" s="24" t="s">
        <v>215</v>
      </c>
      <c r="V245" s="24" t="str">
        <f t="shared" si="13"/>
        <v>163472</v>
      </c>
      <c r="W245" s="47" t="str">
        <f t="shared" si="14"/>
        <v/>
      </c>
      <c r="X245" s="24">
        <f t="shared" si="15"/>
        <v>0</v>
      </c>
      <c r="Y245" s="24">
        <f t="shared" si="16"/>
        <v>0</v>
      </c>
      <c r="Z245" s="24" t="str">
        <f>IFERROR(N245*Khasra!$S$1/$N$3,"")</f>
        <v/>
      </c>
      <c r="AA245" s="24" t="str">
        <f>IFERROR(N245*Khasra!$P$1/$N$3,"")</f>
        <v/>
      </c>
      <c r="AN245" s="34" t="str" cm="1">
        <f t="array" ref="AN245">IFERROR([1]!CalculateHyphenString(AD245),"")</f>
        <v/>
      </c>
      <c r="AO245" s="34" t="str" cm="1">
        <f t="array" ref="AO245">IFERROR([1]!CalculateHyphenString(AE245),"")</f>
        <v/>
      </c>
      <c r="AP245" s="34" t="str" cm="1">
        <f t="array" ref="AP245">IFERROR([1]!CalculateHyphenString(AF245),"")</f>
        <v/>
      </c>
    </row>
    <row r="246" spans="14:42" x14ac:dyDescent="0.6">
      <c r="N246" s="40" t="str" cm="1">
        <f t="array" ref="N246">IFERROR([1]!CalculateHyphenString(H246),"")</f>
        <v/>
      </c>
      <c r="O246" s="33"/>
      <c r="P246" s="24" t="str" cm="1">
        <f t="array" ref="P246">IFERROR([2]!FeetConvert(Y246),"")</f>
        <v>0-0-0</v>
      </c>
      <c r="Q246" s="24" t="str" cm="1">
        <f t="array" ref="Q246">IFERROR([2]!FeetConvert(Z246),"")</f>
        <v/>
      </c>
      <c r="R246" s="24" t="str" cm="1">
        <f t="array" ref="R246">IFERROR([2]!FeetConvert(AA246),"")</f>
        <v/>
      </c>
      <c r="S246" s="24" t="s">
        <v>215</v>
      </c>
      <c r="T246" s="24" t="s">
        <v>215</v>
      </c>
      <c r="U246" s="24" t="s">
        <v>215</v>
      </c>
      <c r="V246" s="24" t="str">
        <f t="shared" si="13"/>
        <v>163472</v>
      </c>
      <c r="W246" s="47" t="str">
        <f t="shared" si="14"/>
        <v/>
      </c>
      <c r="X246" s="24">
        <f t="shared" si="15"/>
        <v>0</v>
      </c>
      <c r="Y246" s="24">
        <f t="shared" si="16"/>
        <v>0</v>
      </c>
      <c r="Z246" s="24" t="str">
        <f>IFERROR(N246*Khasra!$S$1/$N$3,"")</f>
        <v/>
      </c>
      <c r="AA246" s="24" t="str">
        <f>IFERROR(N246*Khasra!$P$1/$N$3,"")</f>
        <v/>
      </c>
      <c r="AN246" s="34" t="str" cm="1">
        <f t="array" ref="AN246">IFERROR([1]!CalculateHyphenString(AD246),"")</f>
        <v/>
      </c>
      <c r="AO246" s="34" t="str" cm="1">
        <f t="array" ref="AO246">IFERROR([1]!CalculateHyphenString(AE246),"")</f>
        <v/>
      </c>
      <c r="AP246" s="34" t="str" cm="1">
        <f t="array" ref="AP246">IFERROR([1]!CalculateHyphenString(AF246),"")</f>
        <v/>
      </c>
    </row>
    <row r="247" spans="14:42" x14ac:dyDescent="0.6">
      <c r="N247" s="40" t="str" cm="1">
        <f t="array" ref="N247">IFERROR([1]!CalculateHyphenString(H247),"")</f>
        <v/>
      </c>
      <c r="O247" s="33"/>
      <c r="P247" s="24" t="str" cm="1">
        <f t="array" ref="P247">IFERROR([2]!FeetConvert(Y247),"")</f>
        <v>0-0-0</v>
      </c>
      <c r="Q247" s="24" t="str" cm="1">
        <f t="array" ref="Q247">IFERROR([2]!FeetConvert(Z247),"")</f>
        <v/>
      </c>
      <c r="R247" s="24" t="str" cm="1">
        <f t="array" ref="R247">IFERROR([2]!FeetConvert(AA247),"")</f>
        <v/>
      </c>
      <c r="S247" s="24" t="s">
        <v>215</v>
      </c>
      <c r="T247" s="24" t="s">
        <v>215</v>
      </c>
      <c r="U247" s="24" t="s">
        <v>215</v>
      </c>
      <c r="V247" s="24" t="str">
        <f t="shared" si="13"/>
        <v>163472</v>
      </c>
      <c r="W247" s="47" t="str">
        <f t="shared" si="14"/>
        <v/>
      </c>
      <c r="X247" s="24">
        <f t="shared" si="15"/>
        <v>0</v>
      </c>
      <c r="Y247" s="24">
        <f t="shared" si="16"/>
        <v>0</v>
      </c>
      <c r="Z247" s="24" t="str">
        <f>IFERROR(N247*Khasra!$S$1/$N$3,"")</f>
        <v/>
      </c>
      <c r="AA247" s="24" t="str">
        <f>IFERROR(N247*Khasra!$P$1/$N$3,"")</f>
        <v/>
      </c>
      <c r="AN247" s="34" t="str" cm="1">
        <f t="array" ref="AN247">IFERROR([1]!CalculateHyphenString(AD247),"")</f>
        <v/>
      </c>
      <c r="AO247" s="34" t="str" cm="1">
        <f t="array" ref="AO247">IFERROR([1]!CalculateHyphenString(AE247),"")</f>
        <v/>
      </c>
      <c r="AP247" s="34" t="str" cm="1">
        <f t="array" ref="AP247">IFERROR([1]!CalculateHyphenString(AF247),"")</f>
        <v/>
      </c>
    </row>
    <row r="248" spans="14:42" x14ac:dyDescent="0.6">
      <c r="N248" s="40" t="str" cm="1">
        <f t="array" ref="N248">IFERROR([1]!CalculateHyphenString(H248),"")</f>
        <v/>
      </c>
      <c r="O248" s="33"/>
      <c r="P248" s="24" t="str" cm="1">
        <f t="array" ref="P248">IFERROR([2]!FeetConvert(Y248),"")</f>
        <v>0-0-0</v>
      </c>
      <c r="Q248" s="24" t="str" cm="1">
        <f t="array" ref="Q248">IFERROR([2]!FeetConvert(Z248),"")</f>
        <v/>
      </c>
      <c r="R248" s="24" t="str" cm="1">
        <f t="array" ref="R248">IFERROR([2]!FeetConvert(AA248),"")</f>
        <v/>
      </c>
      <c r="S248" s="24" t="s">
        <v>215</v>
      </c>
      <c r="T248" s="24" t="s">
        <v>215</v>
      </c>
      <c r="U248" s="24" t="s">
        <v>215</v>
      </c>
      <c r="V248" s="24" t="str">
        <f t="shared" si="13"/>
        <v>163472</v>
      </c>
      <c r="W248" s="47" t="str">
        <f t="shared" si="14"/>
        <v/>
      </c>
      <c r="X248" s="24">
        <f t="shared" si="15"/>
        <v>0</v>
      </c>
      <c r="Y248" s="24">
        <f t="shared" si="16"/>
        <v>0</v>
      </c>
      <c r="Z248" s="24" t="str">
        <f>IFERROR(N248*Khasra!$S$1/$N$3,"")</f>
        <v/>
      </c>
      <c r="AA248" s="24" t="str">
        <f>IFERROR(N248*Khasra!$P$1/$N$3,"")</f>
        <v/>
      </c>
      <c r="AN248" s="34" t="str" cm="1">
        <f t="array" ref="AN248">IFERROR([1]!CalculateHyphenString(AD248),"")</f>
        <v/>
      </c>
      <c r="AO248" s="34" t="str" cm="1">
        <f t="array" ref="AO248">IFERROR([1]!CalculateHyphenString(AE248),"")</f>
        <v/>
      </c>
      <c r="AP248" s="34" t="str" cm="1">
        <f t="array" ref="AP248">IFERROR([1]!CalculateHyphenString(AF248),"")</f>
        <v/>
      </c>
    </row>
    <row r="249" spans="14:42" x14ac:dyDescent="0.6">
      <c r="N249" s="40" t="str" cm="1">
        <f t="array" ref="N249">IFERROR([1]!CalculateHyphenString(H249),"")</f>
        <v/>
      </c>
      <c r="O249" s="33"/>
      <c r="P249" s="24" t="str" cm="1">
        <f t="array" ref="P249">IFERROR([2]!FeetConvert(Y249),"")</f>
        <v>0-0-0</v>
      </c>
      <c r="Q249" s="24" t="str" cm="1">
        <f t="array" ref="Q249">IFERROR([2]!FeetConvert(Z249),"")</f>
        <v/>
      </c>
      <c r="R249" s="24" t="str" cm="1">
        <f t="array" ref="R249">IFERROR([2]!FeetConvert(AA249),"")</f>
        <v/>
      </c>
      <c r="S249" s="24" t="s">
        <v>215</v>
      </c>
      <c r="T249" s="24" t="s">
        <v>215</v>
      </c>
      <c r="U249" s="24" t="s">
        <v>215</v>
      </c>
      <c r="V249" s="24" t="str">
        <f t="shared" si="13"/>
        <v>163472</v>
      </c>
      <c r="W249" s="47" t="str">
        <f t="shared" si="14"/>
        <v/>
      </c>
      <c r="X249" s="24">
        <f t="shared" si="15"/>
        <v>0</v>
      </c>
      <c r="Y249" s="24">
        <f t="shared" si="16"/>
        <v>0</v>
      </c>
      <c r="Z249" s="24" t="str">
        <f>IFERROR(N249*Khasra!$S$1/$N$3,"")</f>
        <v/>
      </c>
      <c r="AA249" s="24" t="str">
        <f>IFERROR(N249*Khasra!$P$1/$N$3,"")</f>
        <v/>
      </c>
      <c r="AN249" s="34" t="str" cm="1">
        <f t="array" ref="AN249">IFERROR([1]!CalculateHyphenString(AD249),"")</f>
        <v/>
      </c>
      <c r="AO249" s="34" t="str" cm="1">
        <f t="array" ref="AO249">IFERROR([1]!CalculateHyphenString(AE249),"")</f>
        <v/>
      </c>
      <c r="AP249" s="34" t="str" cm="1">
        <f t="array" ref="AP249">IFERROR([1]!CalculateHyphenString(AF249),"")</f>
        <v/>
      </c>
    </row>
    <row r="250" spans="14:42" x14ac:dyDescent="0.6">
      <c r="N250" s="40" t="str" cm="1">
        <f t="array" ref="N250">IFERROR([1]!CalculateHyphenString(H250),"")</f>
        <v/>
      </c>
      <c r="O250" s="33"/>
      <c r="P250" s="24" t="str" cm="1">
        <f t="array" ref="P250">IFERROR([2]!FeetConvert(Y250),"")</f>
        <v>0-0-0</v>
      </c>
      <c r="Q250" s="24" t="str" cm="1">
        <f t="array" ref="Q250">IFERROR([2]!FeetConvert(Z250),"")</f>
        <v/>
      </c>
      <c r="R250" s="24" t="str" cm="1">
        <f t="array" ref="R250">IFERROR([2]!FeetConvert(AA250),"")</f>
        <v/>
      </c>
      <c r="S250" s="24" t="s">
        <v>215</v>
      </c>
      <c r="T250" s="24" t="s">
        <v>215</v>
      </c>
      <c r="U250" s="24" t="s">
        <v>215</v>
      </c>
      <c r="V250" s="24" t="str">
        <f t="shared" si="13"/>
        <v>163472</v>
      </c>
      <c r="W250" s="47" t="str">
        <f t="shared" si="14"/>
        <v/>
      </c>
      <c r="X250" s="24">
        <f t="shared" si="15"/>
        <v>0</v>
      </c>
      <c r="Y250" s="24">
        <f t="shared" si="16"/>
        <v>0</v>
      </c>
      <c r="Z250" s="24" t="str">
        <f>IFERROR(N250*Khasra!$S$1/$N$3,"")</f>
        <v/>
      </c>
      <c r="AA250" s="24" t="str">
        <f>IFERROR(N250*Khasra!$P$1/$N$3,"")</f>
        <v/>
      </c>
      <c r="AN250" s="34" t="str" cm="1">
        <f t="array" ref="AN250">IFERROR([1]!CalculateHyphenString(AD250),"")</f>
        <v/>
      </c>
      <c r="AO250" s="34" t="str" cm="1">
        <f t="array" ref="AO250">IFERROR([1]!CalculateHyphenString(AE250),"")</f>
        <v/>
      </c>
      <c r="AP250" s="34" t="str" cm="1">
        <f t="array" ref="AP250">IFERROR([1]!CalculateHyphenString(AF250),"")</f>
        <v/>
      </c>
    </row>
    <row r="251" spans="14:42" x14ac:dyDescent="0.6">
      <c r="N251" s="40" t="str" cm="1">
        <f t="array" ref="N251">IFERROR([1]!CalculateHyphenString(H251),"")</f>
        <v/>
      </c>
      <c r="O251" s="33"/>
      <c r="P251" s="24" t="str" cm="1">
        <f t="array" ref="P251">IFERROR([2]!FeetConvert(Y251),"")</f>
        <v>0-0-0</v>
      </c>
      <c r="Q251" s="24" t="str" cm="1">
        <f t="array" ref="Q251">IFERROR([2]!FeetConvert(Z251),"")</f>
        <v/>
      </c>
      <c r="R251" s="24" t="str" cm="1">
        <f t="array" ref="R251">IFERROR([2]!FeetConvert(AA251),"")</f>
        <v/>
      </c>
      <c r="S251" s="24" t="s">
        <v>215</v>
      </c>
      <c r="T251" s="24" t="s">
        <v>215</v>
      </c>
      <c r="U251" s="24" t="s">
        <v>215</v>
      </c>
      <c r="V251" s="24" t="str">
        <f t="shared" si="13"/>
        <v>163472</v>
      </c>
      <c r="W251" s="47" t="str">
        <f t="shared" si="14"/>
        <v/>
      </c>
      <c r="X251" s="24">
        <f t="shared" si="15"/>
        <v>0</v>
      </c>
      <c r="Y251" s="24">
        <f t="shared" si="16"/>
        <v>0</v>
      </c>
      <c r="Z251" s="24" t="str">
        <f>IFERROR(N251*Khasra!$S$1/$N$3,"")</f>
        <v/>
      </c>
      <c r="AA251" s="24" t="str">
        <f>IFERROR(N251*Khasra!$P$1/$N$3,"")</f>
        <v/>
      </c>
      <c r="AN251" s="34" t="str" cm="1">
        <f t="array" ref="AN251">IFERROR([1]!CalculateHyphenString(AD251),"")</f>
        <v/>
      </c>
      <c r="AO251" s="34" t="str" cm="1">
        <f t="array" ref="AO251">IFERROR([1]!CalculateHyphenString(AE251),"")</f>
        <v/>
      </c>
      <c r="AP251" s="34" t="str" cm="1">
        <f t="array" ref="AP251">IFERROR([1]!CalculateHyphenString(AF251),"")</f>
        <v/>
      </c>
    </row>
    <row r="252" spans="14:42" x14ac:dyDescent="0.6">
      <c r="N252" s="40" t="str" cm="1">
        <f t="array" ref="N252">IFERROR([1]!CalculateHyphenString(H252),"")</f>
        <v/>
      </c>
      <c r="O252" s="33"/>
      <c r="P252" s="24" t="str" cm="1">
        <f t="array" ref="P252">IFERROR([2]!FeetConvert(Y252),"")</f>
        <v>0-0-0</v>
      </c>
      <c r="Q252" s="24" t="str" cm="1">
        <f t="array" ref="Q252">IFERROR([2]!FeetConvert(Z252),"")</f>
        <v/>
      </c>
      <c r="R252" s="24" t="str" cm="1">
        <f t="array" ref="R252">IFERROR([2]!FeetConvert(AA252),"")</f>
        <v/>
      </c>
      <c r="S252" s="24" t="s">
        <v>215</v>
      </c>
      <c r="T252" s="24" t="s">
        <v>215</v>
      </c>
      <c r="U252" s="24" t="s">
        <v>215</v>
      </c>
      <c r="V252" s="24" t="str">
        <f t="shared" si="13"/>
        <v>163472</v>
      </c>
      <c r="W252" s="47" t="str">
        <f t="shared" si="14"/>
        <v/>
      </c>
      <c r="X252" s="24">
        <f t="shared" si="15"/>
        <v>0</v>
      </c>
      <c r="Y252" s="24">
        <f t="shared" si="16"/>
        <v>0</v>
      </c>
      <c r="Z252" s="24" t="str">
        <f>IFERROR(N252*Khasra!$S$1/$N$3,"")</f>
        <v/>
      </c>
      <c r="AA252" s="24" t="str">
        <f>IFERROR(N252*Khasra!$P$1/$N$3,"")</f>
        <v/>
      </c>
      <c r="AN252" s="34" t="str" cm="1">
        <f t="array" ref="AN252">IFERROR([1]!CalculateHyphenString(AD252),"")</f>
        <v/>
      </c>
      <c r="AO252" s="34" t="str" cm="1">
        <f t="array" ref="AO252">IFERROR([1]!CalculateHyphenString(AE252),"")</f>
        <v/>
      </c>
      <c r="AP252" s="34" t="str" cm="1">
        <f t="array" ref="AP252">IFERROR([1]!CalculateHyphenString(AF252),"")</f>
        <v/>
      </c>
    </row>
    <row r="253" spans="14:42" x14ac:dyDescent="0.6">
      <c r="N253" s="40" t="str" cm="1">
        <f t="array" ref="N253">IFERROR([1]!CalculateHyphenString(H253),"")</f>
        <v/>
      </c>
      <c r="O253" s="33"/>
      <c r="P253" s="24" t="str" cm="1">
        <f t="array" ref="P253">IFERROR([2]!FeetConvert(Y253),"")</f>
        <v>0-0-0</v>
      </c>
      <c r="Q253" s="24" t="str" cm="1">
        <f t="array" ref="Q253">IFERROR([2]!FeetConvert(Z253),"")</f>
        <v/>
      </c>
      <c r="R253" s="24" t="str" cm="1">
        <f t="array" ref="R253">IFERROR([2]!FeetConvert(AA253),"")</f>
        <v/>
      </c>
      <c r="S253" s="24" t="s">
        <v>215</v>
      </c>
      <c r="T253" s="24" t="s">
        <v>215</v>
      </c>
      <c r="U253" s="24" t="s">
        <v>215</v>
      </c>
      <c r="V253" s="24" t="str">
        <f t="shared" si="13"/>
        <v>163472</v>
      </c>
      <c r="W253" s="47" t="str">
        <f t="shared" si="14"/>
        <v/>
      </c>
      <c r="X253" s="24">
        <f t="shared" si="15"/>
        <v>0</v>
      </c>
      <c r="Y253" s="24">
        <f t="shared" si="16"/>
        <v>0</v>
      </c>
      <c r="Z253" s="24" t="str">
        <f>IFERROR(N253*Khasra!$S$1/$N$3,"")</f>
        <v/>
      </c>
      <c r="AA253" s="24" t="str">
        <f>IFERROR(N253*Khasra!$P$1/$N$3,"")</f>
        <v/>
      </c>
      <c r="AN253" s="34" t="str" cm="1">
        <f t="array" ref="AN253">IFERROR([1]!CalculateHyphenString(AD253),"")</f>
        <v/>
      </c>
      <c r="AO253" s="34" t="str" cm="1">
        <f t="array" ref="AO253">IFERROR([1]!CalculateHyphenString(AE253),"")</f>
        <v/>
      </c>
      <c r="AP253" s="34" t="str" cm="1">
        <f t="array" ref="AP253">IFERROR([1]!CalculateHyphenString(AF253),"")</f>
        <v/>
      </c>
    </row>
    <row r="254" spans="14:42" x14ac:dyDescent="0.6">
      <c r="N254" s="40" t="str" cm="1">
        <f t="array" ref="N254">IFERROR([1]!CalculateHyphenString(H254),"")</f>
        <v/>
      </c>
      <c r="O254" s="33"/>
      <c r="P254" s="24" t="str" cm="1">
        <f t="array" ref="P254">IFERROR([2]!FeetConvert(Y254),"")</f>
        <v>0-0-0</v>
      </c>
      <c r="Q254" s="24" t="str" cm="1">
        <f t="array" ref="Q254">IFERROR([2]!FeetConvert(Z254),"")</f>
        <v/>
      </c>
      <c r="R254" s="24" t="str" cm="1">
        <f t="array" ref="R254">IFERROR([2]!FeetConvert(AA254),"")</f>
        <v/>
      </c>
      <c r="S254" s="24" t="s">
        <v>215</v>
      </c>
      <c r="T254" s="24" t="s">
        <v>215</v>
      </c>
      <c r="U254" s="24" t="s">
        <v>215</v>
      </c>
      <c r="V254" s="24" t="str">
        <f t="shared" si="13"/>
        <v>163472</v>
      </c>
      <c r="W254" s="47" t="str">
        <f t="shared" si="14"/>
        <v/>
      </c>
      <c r="X254" s="24">
        <f t="shared" si="15"/>
        <v>0</v>
      </c>
      <c r="Y254" s="24">
        <f t="shared" si="16"/>
        <v>0</v>
      </c>
      <c r="Z254" s="24" t="str">
        <f>IFERROR(N254*Khasra!$S$1/$N$3,"")</f>
        <v/>
      </c>
      <c r="AA254" s="24" t="str">
        <f>IFERROR(N254*Khasra!$P$1/$N$3,"")</f>
        <v/>
      </c>
      <c r="AN254" s="34" t="str" cm="1">
        <f t="array" ref="AN254">IFERROR([1]!CalculateHyphenString(AD254),"")</f>
        <v/>
      </c>
      <c r="AO254" s="34" t="str" cm="1">
        <f t="array" ref="AO254">IFERROR([1]!CalculateHyphenString(AE254),"")</f>
        <v/>
      </c>
      <c r="AP254" s="34" t="str" cm="1">
        <f t="array" ref="AP254">IFERROR([1]!CalculateHyphenString(AF254),"")</f>
        <v/>
      </c>
    </row>
    <row r="255" spans="14:42" x14ac:dyDescent="0.6">
      <c r="N255" s="40" t="str" cm="1">
        <f t="array" ref="N255">IFERROR([1]!CalculateHyphenString(H255),"")</f>
        <v/>
      </c>
      <c r="O255" s="33"/>
      <c r="P255" s="24" t="str" cm="1">
        <f t="array" ref="P255">IFERROR([2]!FeetConvert(Y255),"")</f>
        <v>0-0-0</v>
      </c>
      <c r="Q255" s="24" t="str" cm="1">
        <f t="array" ref="Q255">IFERROR([2]!FeetConvert(Z255),"")</f>
        <v/>
      </c>
      <c r="R255" s="24" t="str" cm="1">
        <f t="array" ref="R255">IFERROR([2]!FeetConvert(AA255),"")</f>
        <v/>
      </c>
      <c r="S255" s="24" t="s">
        <v>215</v>
      </c>
      <c r="T255" s="24" t="s">
        <v>215</v>
      </c>
      <c r="U255" s="24" t="s">
        <v>215</v>
      </c>
      <c r="V255" s="24" t="str">
        <f t="shared" si="13"/>
        <v>163472</v>
      </c>
      <c r="W255" s="47" t="str">
        <f t="shared" si="14"/>
        <v/>
      </c>
      <c r="X255" s="24">
        <f t="shared" si="15"/>
        <v>0</v>
      </c>
      <c r="Y255" s="24">
        <f t="shared" si="16"/>
        <v>0</v>
      </c>
      <c r="Z255" s="24" t="str">
        <f>IFERROR(N255*Khasra!$S$1/$N$3,"")</f>
        <v/>
      </c>
      <c r="AA255" s="24" t="str">
        <f>IFERROR(N255*Khasra!$P$1/$N$3,"")</f>
        <v/>
      </c>
      <c r="AN255" s="34" t="str" cm="1">
        <f t="array" ref="AN255">IFERROR([1]!CalculateHyphenString(AD255),"")</f>
        <v/>
      </c>
      <c r="AO255" s="34" t="str" cm="1">
        <f t="array" ref="AO255">IFERROR([1]!CalculateHyphenString(AE255),"")</f>
        <v/>
      </c>
      <c r="AP255" s="34" t="str" cm="1">
        <f t="array" ref="AP255">IFERROR([1]!CalculateHyphenString(AF255),"")</f>
        <v/>
      </c>
    </row>
    <row r="256" spans="14:42" x14ac:dyDescent="0.6">
      <c r="N256" s="40" t="str" cm="1">
        <f t="array" ref="N256">IFERROR([1]!CalculateHyphenString(H256),"")</f>
        <v/>
      </c>
      <c r="O256" s="33"/>
      <c r="P256" s="24" t="str" cm="1">
        <f t="array" ref="P256">IFERROR([2]!FeetConvert(Y256),"")</f>
        <v>0-0-0</v>
      </c>
      <c r="Q256" s="24" t="str" cm="1">
        <f t="array" ref="Q256">IFERROR([2]!FeetConvert(Z256),"")</f>
        <v/>
      </c>
      <c r="R256" s="24" t="str" cm="1">
        <f t="array" ref="R256">IFERROR([2]!FeetConvert(AA256),"")</f>
        <v/>
      </c>
      <c r="S256" s="24" t="s">
        <v>215</v>
      </c>
      <c r="T256" s="24" t="s">
        <v>215</v>
      </c>
      <c r="U256" s="24" t="s">
        <v>215</v>
      </c>
      <c r="V256" s="24" t="str">
        <f t="shared" si="13"/>
        <v>163472</v>
      </c>
      <c r="W256" s="47" t="str">
        <f t="shared" si="14"/>
        <v/>
      </c>
      <c r="X256" s="24">
        <f t="shared" si="15"/>
        <v>0</v>
      </c>
      <c r="Y256" s="24">
        <f t="shared" si="16"/>
        <v>0</v>
      </c>
      <c r="Z256" s="24" t="str">
        <f>IFERROR(N256*Khasra!$S$1/$N$3,"")</f>
        <v/>
      </c>
      <c r="AA256" s="24" t="str">
        <f>IFERROR(N256*Khasra!$P$1/$N$3,"")</f>
        <v/>
      </c>
      <c r="AN256" s="34" t="str" cm="1">
        <f t="array" ref="AN256">IFERROR([1]!CalculateHyphenString(AD256),"")</f>
        <v/>
      </c>
      <c r="AO256" s="34" t="str" cm="1">
        <f t="array" ref="AO256">IFERROR([1]!CalculateHyphenString(AE256),"")</f>
        <v/>
      </c>
      <c r="AP256" s="34" t="str" cm="1">
        <f t="array" ref="AP256">IFERROR([1]!CalculateHyphenString(AF256),"")</f>
        <v/>
      </c>
    </row>
    <row r="257" spans="14:42" x14ac:dyDescent="0.6">
      <c r="N257" s="40" t="str" cm="1">
        <f t="array" ref="N257">IFERROR([1]!CalculateHyphenString(H257),"")</f>
        <v/>
      </c>
      <c r="O257" s="33"/>
      <c r="P257" s="24" t="str" cm="1">
        <f t="array" ref="P257">IFERROR([2]!FeetConvert(Y257),"")</f>
        <v>0-0-0</v>
      </c>
      <c r="Q257" s="24" t="str" cm="1">
        <f t="array" ref="Q257">IFERROR([2]!FeetConvert(Z257),"")</f>
        <v/>
      </c>
      <c r="R257" s="24" t="str" cm="1">
        <f t="array" ref="R257">IFERROR([2]!FeetConvert(AA257),"")</f>
        <v/>
      </c>
      <c r="S257" s="24" t="s">
        <v>215</v>
      </c>
      <c r="T257" s="24" t="s">
        <v>215</v>
      </c>
      <c r="U257" s="24" t="s">
        <v>215</v>
      </c>
      <c r="V257" s="24" t="str">
        <f t="shared" si="13"/>
        <v>163472</v>
      </c>
      <c r="W257" s="47" t="str">
        <f t="shared" si="14"/>
        <v/>
      </c>
      <c r="X257" s="24">
        <f t="shared" si="15"/>
        <v>0</v>
      </c>
      <c r="Y257" s="24">
        <f t="shared" si="16"/>
        <v>0</v>
      </c>
      <c r="Z257" s="24" t="str">
        <f>IFERROR(N257*Khasra!$S$1/$N$3,"")</f>
        <v/>
      </c>
      <c r="AA257" s="24" t="str">
        <f>IFERROR(N257*Khasra!$P$1/$N$3,"")</f>
        <v/>
      </c>
      <c r="AN257" s="34" t="str" cm="1">
        <f t="array" ref="AN257">IFERROR([1]!CalculateHyphenString(AD257),"")</f>
        <v/>
      </c>
      <c r="AO257" s="34" t="str" cm="1">
        <f t="array" ref="AO257">IFERROR([1]!CalculateHyphenString(AE257),"")</f>
        <v/>
      </c>
      <c r="AP257" s="34" t="str" cm="1">
        <f t="array" ref="AP257">IFERROR([1]!CalculateHyphenString(AF257),"")</f>
        <v/>
      </c>
    </row>
    <row r="258" spans="14:42" x14ac:dyDescent="0.6">
      <c r="N258" s="40" t="str" cm="1">
        <f t="array" ref="N258">IFERROR([1]!CalculateHyphenString(H258),"")</f>
        <v/>
      </c>
      <c r="O258" s="33"/>
      <c r="P258" s="24" t="str" cm="1">
        <f t="array" ref="P258">IFERROR([2]!FeetConvert(Y258),"")</f>
        <v>0-0-0</v>
      </c>
      <c r="Q258" s="24" t="str" cm="1">
        <f t="array" ref="Q258">IFERROR([2]!FeetConvert(Z258),"")</f>
        <v/>
      </c>
      <c r="R258" s="24" t="str" cm="1">
        <f t="array" ref="R258">IFERROR([2]!FeetConvert(AA258),"")</f>
        <v/>
      </c>
      <c r="S258" s="24" t="s">
        <v>215</v>
      </c>
      <c r="T258" s="24" t="s">
        <v>215</v>
      </c>
      <c r="U258" s="24" t="s">
        <v>215</v>
      </c>
      <c r="V258" s="24" t="str">
        <f t="shared" si="13"/>
        <v>163472</v>
      </c>
      <c r="W258" s="47" t="str">
        <f t="shared" si="14"/>
        <v/>
      </c>
      <c r="X258" s="24">
        <f t="shared" si="15"/>
        <v>0</v>
      </c>
      <c r="Y258" s="24">
        <f t="shared" si="16"/>
        <v>0</v>
      </c>
      <c r="Z258" s="24" t="str">
        <f>IFERROR(N258*Khasra!$S$1/$N$3,"")</f>
        <v/>
      </c>
      <c r="AA258" s="24" t="str">
        <f>IFERROR(N258*Khasra!$P$1/$N$3,"")</f>
        <v/>
      </c>
      <c r="AN258" s="34" t="str" cm="1">
        <f t="array" ref="AN258">IFERROR([1]!CalculateHyphenString(AD258),"")</f>
        <v/>
      </c>
      <c r="AO258" s="34" t="str" cm="1">
        <f t="array" ref="AO258">IFERROR([1]!CalculateHyphenString(AE258),"")</f>
        <v/>
      </c>
      <c r="AP258" s="34" t="str" cm="1">
        <f t="array" ref="AP258">IFERROR([1]!CalculateHyphenString(AF258),"")</f>
        <v/>
      </c>
    </row>
    <row r="259" spans="14:42" x14ac:dyDescent="0.6">
      <c r="N259" s="40" t="str" cm="1">
        <f t="array" ref="N259">IFERROR([1]!CalculateHyphenString(H259),"")</f>
        <v/>
      </c>
      <c r="O259" s="33"/>
      <c r="P259" s="24" t="str" cm="1">
        <f t="array" ref="P259">IFERROR([2]!FeetConvert(Y259),"")</f>
        <v>0-0-0</v>
      </c>
      <c r="Q259" s="24" t="str" cm="1">
        <f t="array" ref="Q259">IFERROR([2]!FeetConvert(Z259),"")</f>
        <v/>
      </c>
      <c r="R259" s="24" t="str" cm="1">
        <f t="array" ref="R259">IFERROR([2]!FeetConvert(AA259),"")</f>
        <v/>
      </c>
      <c r="S259" s="24" t="s">
        <v>215</v>
      </c>
      <c r="T259" s="24" t="s">
        <v>215</v>
      </c>
      <c r="U259" s="24" t="s">
        <v>215</v>
      </c>
      <c r="V259" s="24" t="str">
        <f t="shared" si="13"/>
        <v>163472</v>
      </c>
      <c r="W259" s="47" t="str">
        <f t="shared" si="14"/>
        <v/>
      </c>
      <c r="X259" s="24">
        <f t="shared" si="15"/>
        <v>0</v>
      </c>
      <c r="Y259" s="24">
        <f t="shared" si="16"/>
        <v>0</v>
      </c>
      <c r="Z259" s="24" t="str">
        <f>IFERROR(N259*Khasra!$S$1/$N$3,"")</f>
        <v/>
      </c>
      <c r="AA259" s="24" t="str">
        <f>IFERROR(N259*Khasra!$P$1/$N$3,"")</f>
        <v/>
      </c>
      <c r="AN259" s="34" t="str" cm="1">
        <f t="array" ref="AN259">IFERROR([1]!CalculateHyphenString(AD259),"")</f>
        <v/>
      </c>
      <c r="AO259" s="34" t="str" cm="1">
        <f t="array" ref="AO259">IFERROR([1]!CalculateHyphenString(AE259),"")</f>
        <v/>
      </c>
      <c r="AP259" s="34" t="str" cm="1">
        <f t="array" ref="AP259">IFERROR([1]!CalculateHyphenString(AF259),"")</f>
        <v/>
      </c>
    </row>
    <row r="260" spans="14:42" x14ac:dyDescent="0.6">
      <c r="N260" s="40" t="str" cm="1">
        <f t="array" ref="N260">IFERROR([1]!CalculateHyphenString(H260),"")</f>
        <v/>
      </c>
      <c r="O260" s="33"/>
      <c r="P260" s="24" t="str" cm="1">
        <f t="array" ref="P260">IFERROR([2]!FeetConvert(Y260),"")</f>
        <v>0-0-0</v>
      </c>
      <c r="Q260" s="24" t="str" cm="1">
        <f t="array" ref="Q260">IFERROR([2]!FeetConvert(Z260),"")</f>
        <v/>
      </c>
      <c r="R260" s="24" t="str" cm="1">
        <f t="array" ref="R260">IFERROR([2]!FeetConvert(AA260),"")</f>
        <v/>
      </c>
      <c r="S260" s="24" t="s">
        <v>215</v>
      </c>
      <c r="T260" s="24" t="s">
        <v>215</v>
      </c>
      <c r="U260" s="24" t="s">
        <v>215</v>
      </c>
      <c r="V260" s="24" t="str">
        <f t="shared" si="13"/>
        <v>163472</v>
      </c>
      <c r="W260" s="47" t="str">
        <f t="shared" si="14"/>
        <v/>
      </c>
      <c r="X260" s="24">
        <f t="shared" si="15"/>
        <v>0</v>
      </c>
      <c r="Y260" s="24">
        <f t="shared" si="16"/>
        <v>0</v>
      </c>
      <c r="Z260" s="24" t="str">
        <f>IFERROR(N260*Khasra!$S$1/$N$3,"")</f>
        <v/>
      </c>
      <c r="AA260" s="24" t="str">
        <f>IFERROR(N260*Khasra!$P$1/$N$3,"")</f>
        <v/>
      </c>
      <c r="AN260" s="34" t="str" cm="1">
        <f t="array" ref="AN260">IFERROR([1]!CalculateHyphenString(AD260),"")</f>
        <v/>
      </c>
      <c r="AO260" s="34" t="str" cm="1">
        <f t="array" ref="AO260">IFERROR([1]!CalculateHyphenString(AE260),"")</f>
        <v/>
      </c>
      <c r="AP260" s="34" t="str" cm="1">
        <f t="array" ref="AP260">IFERROR([1]!CalculateHyphenString(AF260),"")</f>
        <v/>
      </c>
    </row>
    <row r="261" spans="14:42" x14ac:dyDescent="0.6">
      <c r="N261" s="40" t="str" cm="1">
        <f t="array" ref="N261">IFERROR([1]!CalculateHyphenString(H261),"")</f>
        <v/>
      </c>
      <c r="O261" s="33"/>
      <c r="P261" s="24" t="str" cm="1">
        <f t="array" ref="P261">IFERROR([2]!FeetConvert(Y261),"")</f>
        <v>0-0-0</v>
      </c>
      <c r="Q261" s="24" t="str" cm="1">
        <f t="array" ref="Q261">IFERROR([2]!FeetConvert(Z261),"")</f>
        <v/>
      </c>
      <c r="R261" s="24" t="str" cm="1">
        <f t="array" ref="R261">IFERROR([2]!FeetConvert(AA261),"")</f>
        <v/>
      </c>
      <c r="S261" s="24" t="s">
        <v>215</v>
      </c>
      <c r="T261" s="24" t="s">
        <v>215</v>
      </c>
      <c r="U261" s="24" t="s">
        <v>215</v>
      </c>
      <c r="V261" s="24" t="str">
        <f t="shared" si="13"/>
        <v>163472</v>
      </c>
      <c r="W261" s="47" t="str">
        <f t="shared" si="14"/>
        <v/>
      </c>
      <c r="X261" s="24">
        <f t="shared" si="15"/>
        <v>0</v>
      </c>
      <c r="Y261" s="24">
        <f t="shared" si="16"/>
        <v>0</v>
      </c>
      <c r="Z261" s="24" t="str">
        <f>IFERROR(N261*Khasra!$S$1/$N$3,"")</f>
        <v/>
      </c>
      <c r="AA261" s="24" t="str">
        <f>IFERROR(N261*Khasra!$P$1/$N$3,"")</f>
        <v/>
      </c>
      <c r="AN261" s="34" t="str" cm="1">
        <f t="array" ref="AN261">IFERROR([1]!CalculateHyphenString(AD261),"")</f>
        <v/>
      </c>
      <c r="AO261" s="34" t="str" cm="1">
        <f t="array" ref="AO261">IFERROR([1]!CalculateHyphenString(AE261),"")</f>
        <v/>
      </c>
      <c r="AP261" s="34" t="str" cm="1">
        <f t="array" ref="AP261">IFERROR([1]!CalculateHyphenString(AF261),"")</f>
        <v/>
      </c>
    </row>
    <row r="262" spans="14:42" x14ac:dyDescent="0.6">
      <c r="N262" s="40" t="str" cm="1">
        <f t="array" ref="N262">IFERROR([1]!CalculateHyphenString(H262),"")</f>
        <v/>
      </c>
      <c r="O262" s="33"/>
      <c r="P262" s="24" t="str" cm="1">
        <f t="array" ref="P262">IFERROR([2]!FeetConvert(Y262),"")</f>
        <v>0-0-0</v>
      </c>
      <c r="Q262" s="24" t="str" cm="1">
        <f t="array" ref="Q262">IFERROR([2]!FeetConvert(Z262),"")</f>
        <v/>
      </c>
      <c r="R262" s="24" t="str" cm="1">
        <f t="array" ref="R262">IFERROR([2]!FeetConvert(AA262),"")</f>
        <v/>
      </c>
      <c r="S262" s="24" t="s">
        <v>215</v>
      </c>
      <c r="T262" s="24" t="s">
        <v>215</v>
      </c>
      <c r="U262" s="24" t="s">
        <v>215</v>
      </c>
      <c r="V262" s="24" t="str">
        <f t="shared" ref="V262:V325" si="17">_xlfn.TEXTJOIN("/",1,N262,$N$3)</f>
        <v>163472</v>
      </c>
      <c r="W262" s="47" t="str">
        <f t="shared" ref="W262:W325" si="18">_xlfn.TEXTJOIN("_",1,C262:F262)</f>
        <v/>
      </c>
      <c r="X262" s="24">
        <f t="shared" ref="X262:X325" si="19">IFERROR(O262,"")</f>
        <v>0</v>
      </c>
      <c r="Y262" s="24">
        <f t="shared" ref="Y262:Y325" si="20">IFERROR(SUM(Z262:AA262),"")</f>
        <v>0</v>
      </c>
      <c r="Z262" s="24" t="str">
        <f>IFERROR(N262*Khasra!$S$1/$N$3,"")</f>
        <v/>
      </c>
      <c r="AA262" s="24" t="str">
        <f>IFERROR(N262*Khasra!$P$1/$N$3,"")</f>
        <v/>
      </c>
      <c r="AN262" s="34" t="str" cm="1">
        <f t="array" ref="AN262">IFERROR([1]!CalculateHyphenString(AD262),"")</f>
        <v/>
      </c>
      <c r="AO262" s="34" t="str" cm="1">
        <f t="array" ref="AO262">IFERROR([1]!CalculateHyphenString(AE262),"")</f>
        <v/>
      </c>
      <c r="AP262" s="34" t="str" cm="1">
        <f t="array" ref="AP262">IFERROR([1]!CalculateHyphenString(AF262),"")</f>
        <v/>
      </c>
    </row>
    <row r="263" spans="14:42" x14ac:dyDescent="0.6">
      <c r="N263" s="40" t="str" cm="1">
        <f t="array" ref="N263">IFERROR([1]!CalculateHyphenString(H263),"")</f>
        <v/>
      </c>
      <c r="O263" s="33"/>
      <c r="P263" s="24" t="str" cm="1">
        <f t="array" ref="P263">IFERROR([2]!FeetConvert(Y263),"")</f>
        <v>0-0-0</v>
      </c>
      <c r="Q263" s="24" t="str" cm="1">
        <f t="array" ref="Q263">IFERROR([2]!FeetConvert(Z263),"")</f>
        <v/>
      </c>
      <c r="R263" s="24" t="str" cm="1">
        <f t="array" ref="R263">IFERROR([2]!FeetConvert(AA263),"")</f>
        <v/>
      </c>
      <c r="S263" s="24" t="s">
        <v>215</v>
      </c>
      <c r="T263" s="24" t="s">
        <v>215</v>
      </c>
      <c r="U263" s="24" t="s">
        <v>215</v>
      </c>
      <c r="V263" s="24" t="str">
        <f t="shared" si="17"/>
        <v>163472</v>
      </c>
      <c r="W263" s="47" t="str">
        <f t="shared" si="18"/>
        <v/>
      </c>
      <c r="X263" s="24">
        <f t="shared" si="19"/>
        <v>0</v>
      </c>
      <c r="Y263" s="24">
        <f t="shared" si="20"/>
        <v>0</v>
      </c>
      <c r="Z263" s="24" t="str">
        <f>IFERROR(N263*Khasra!$S$1/$N$3,"")</f>
        <v/>
      </c>
      <c r="AA263" s="24" t="str">
        <f>IFERROR(N263*Khasra!$P$1/$N$3,"")</f>
        <v/>
      </c>
      <c r="AN263" s="34" t="str" cm="1">
        <f t="array" ref="AN263">IFERROR([1]!CalculateHyphenString(AD263),"")</f>
        <v/>
      </c>
      <c r="AO263" s="34" t="str" cm="1">
        <f t="array" ref="AO263">IFERROR([1]!CalculateHyphenString(AE263),"")</f>
        <v/>
      </c>
      <c r="AP263" s="34" t="str" cm="1">
        <f t="array" ref="AP263">IFERROR([1]!CalculateHyphenString(AF263),"")</f>
        <v/>
      </c>
    </row>
    <row r="264" spans="14:42" x14ac:dyDescent="0.6">
      <c r="N264" s="40" t="str" cm="1">
        <f t="array" ref="N264">IFERROR([1]!CalculateHyphenString(H264),"")</f>
        <v/>
      </c>
      <c r="O264" s="33"/>
      <c r="P264" s="24" t="str" cm="1">
        <f t="array" ref="P264">IFERROR([2]!FeetConvert(Y264),"")</f>
        <v>0-0-0</v>
      </c>
      <c r="Q264" s="24" t="str" cm="1">
        <f t="array" ref="Q264">IFERROR([2]!FeetConvert(Z264),"")</f>
        <v/>
      </c>
      <c r="R264" s="24" t="str" cm="1">
        <f t="array" ref="R264">IFERROR([2]!FeetConvert(AA264),"")</f>
        <v/>
      </c>
      <c r="S264" s="24" t="s">
        <v>215</v>
      </c>
      <c r="T264" s="24" t="s">
        <v>215</v>
      </c>
      <c r="U264" s="24" t="s">
        <v>215</v>
      </c>
      <c r="V264" s="24" t="str">
        <f t="shared" si="17"/>
        <v>163472</v>
      </c>
      <c r="W264" s="47" t="str">
        <f t="shared" si="18"/>
        <v/>
      </c>
      <c r="X264" s="24">
        <f t="shared" si="19"/>
        <v>0</v>
      </c>
      <c r="Y264" s="24">
        <f t="shared" si="20"/>
        <v>0</v>
      </c>
      <c r="Z264" s="24" t="str">
        <f>IFERROR(N264*Khasra!$S$1/$N$3,"")</f>
        <v/>
      </c>
      <c r="AA264" s="24" t="str">
        <f>IFERROR(N264*Khasra!$P$1/$N$3,"")</f>
        <v/>
      </c>
      <c r="AN264" s="34" t="str" cm="1">
        <f t="array" ref="AN264">IFERROR([1]!CalculateHyphenString(AD264),"")</f>
        <v/>
      </c>
      <c r="AO264" s="34" t="str" cm="1">
        <f t="array" ref="AO264">IFERROR([1]!CalculateHyphenString(AE264),"")</f>
        <v/>
      </c>
      <c r="AP264" s="34" t="str" cm="1">
        <f t="array" ref="AP264">IFERROR([1]!CalculateHyphenString(AF264),"")</f>
        <v/>
      </c>
    </row>
    <row r="265" spans="14:42" x14ac:dyDescent="0.6">
      <c r="N265" s="40" t="str" cm="1">
        <f t="array" ref="N265">IFERROR([1]!CalculateHyphenString(H265),"")</f>
        <v/>
      </c>
      <c r="O265" s="33"/>
      <c r="P265" s="24" t="str" cm="1">
        <f t="array" ref="P265">IFERROR([2]!FeetConvert(Y265),"")</f>
        <v>0-0-0</v>
      </c>
      <c r="Q265" s="24" t="str" cm="1">
        <f t="array" ref="Q265">IFERROR([2]!FeetConvert(Z265),"")</f>
        <v/>
      </c>
      <c r="R265" s="24" t="str" cm="1">
        <f t="array" ref="R265">IFERROR([2]!FeetConvert(AA265),"")</f>
        <v/>
      </c>
      <c r="S265" s="24" t="s">
        <v>215</v>
      </c>
      <c r="T265" s="24" t="s">
        <v>215</v>
      </c>
      <c r="U265" s="24" t="s">
        <v>215</v>
      </c>
      <c r="V265" s="24" t="str">
        <f t="shared" si="17"/>
        <v>163472</v>
      </c>
      <c r="W265" s="47" t="str">
        <f t="shared" si="18"/>
        <v/>
      </c>
      <c r="X265" s="24">
        <f t="shared" si="19"/>
        <v>0</v>
      </c>
      <c r="Y265" s="24">
        <f t="shared" si="20"/>
        <v>0</v>
      </c>
      <c r="Z265" s="24" t="str">
        <f>IFERROR(N265*Khasra!$S$1/$N$3,"")</f>
        <v/>
      </c>
      <c r="AA265" s="24" t="str">
        <f>IFERROR(N265*Khasra!$P$1/$N$3,"")</f>
        <v/>
      </c>
      <c r="AN265" s="34" t="str" cm="1">
        <f t="array" ref="AN265">IFERROR([1]!CalculateHyphenString(AD265),"")</f>
        <v/>
      </c>
      <c r="AO265" s="34" t="str" cm="1">
        <f t="array" ref="AO265">IFERROR([1]!CalculateHyphenString(AE265),"")</f>
        <v/>
      </c>
      <c r="AP265" s="34" t="str" cm="1">
        <f t="array" ref="AP265">IFERROR([1]!CalculateHyphenString(AF265),"")</f>
        <v/>
      </c>
    </row>
    <row r="266" spans="14:42" x14ac:dyDescent="0.6">
      <c r="N266" s="40" t="str" cm="1">
        <f t="array" ref="N266">IFERROR([1]!CalculateHyphenString(H266),"")</f>
        <v/>
      </c>
      <c r="O266" s="33"/>
      <c r="P266" s="24" t="str" cm="1">
        <f t="array" ref="P266">IFERROR([2]!FeetConvert(Y266),"")</f>
        <v>0-0-0</v>
      </c>
      <c r="Q266" s="24" t="str" cm="1">
        <f t="array" ref="Q266">IFERROR([2]!FeetConvert(Z266),"")</f>
        <v/>
      </c>
      <c r="R266" s="24" t="str" cm="1">
        <f t="array" ref="R266">IFERROR([2]!FeetConvert(AA266),"")</f>
        <v/>
      </c>
      <c r="S266" s="24" t="s">
        <v>215</v>
      </c>
      <c r="T266" s="24" t="s">
        <v>215</v>
      </c>
      <c r="U266" s="24" t="s">
        <v>215</v>
      </c>
      <c r="V266" s="24" t="str">
        <f t="shared" si="17"/>
        <v>163472</v>
      </c>
      <c r="W266" s="47" t="str">
        <f t="shared" si="18"/>
        <v/>
      </c>
      <c r="X266" s="24">
        <f t="shared" si="19"/>
        <v>0</v>
      </c>
      <c r="Y266" s="24">
        <f t="shared" si="20"/>
        <v>0</v>
      </c>
      <c r="Z266" s="24" t="str">
        <f>IFERROR(N266*Khasra!$S$1/$N$3,"")</f>
        <v/>
      </c>
      <c r="AA266" s="24" t="str">
        <f>IFERROR(N266*Khasra!$P$1/$N$3,"")</f>
        <v/>
      </c>
      <c r="AN266" s="34" t="str" cm="1">
        <f t="array" ref="AN266">IFERROR([1]!CalculateHyphenString(AD266),"")</f>
        <v/>
      </c>
      <c r="AO266" s="34" t="str" cm="1">
        <f t="array" ref="AO266">IFERROR([1]!CalculateHyphenString(AE266),"")</f>
        <v/>
      </c>
      <c r="AP266" s="34" t="str" cm="1">
        <f t="array" ref="AP266">IFERROR([1]!CalculateHyphenString(AF266),"")</f>
        <v/>
      </c>
    </row>
    <row r="267" spans="14:42" x14ac:dyDescent="0.6">
      <c r="N267" s="40" t="str" cm="1">
        <f t="array" ref="N267">IFERROR([1]!CalculateHyphenString(H267),"")</f>
        <v/>
      </c>
      <c r="O267" s="33"/>
      <c r="P267" s="24" t="str" cm="1">
        <f t="array" ref="P267">IFERROR([2]!FeetConvert(Y267),"")</f>
        <v>0-0-0</v>
      </c>
      <c r="Q267" s="24" t="str" cm="1">
        <f t="array" ref="Q267">IFERROR([2]!FeetConvert(Z267),"")</f>
        <v/>
      </c>
      <c r="R267" s="24" t="str" cm="1">
        <f t="array" ref="R267">IFERROR([2]!FeetConvert(AA267),"")</f>
        <v/>
      </c>
      <c r="S267" s="24" t="s">
        <v>215</v>
      </c>
      <c r="T267" s="24" t="s">
        <v>215</v>
      </c>
      <c r="U267" s="24" t="s">
        <v>215</v>
      </c>
      <c r="V267" s="24" t="str">
        <f t="shared" si="17"/>
        <v>163472</v>
      </c>
      <c r="W267" s="47" t="str">
        <f t="shared" si="18"/>
        <v/>
      </c>
      <c r="X267" s="24">
        <f t="shared" si="19"/>
        <v>0</v>
      </c>
      <c r="Y267" s="24">
        <f t="shared" si="20"/>
        <v>0</v>
      </c>
      <c r="Z267" s="24" t="str">
        <f>IFERROR(N267*Khasra!$S$1/$N$3,"")</f>
        <v/>
      </c>
      <c r="AA267" s="24" t="str">
        <f>IFERROR(N267*Khasra!$P$1/$N$3,"")</f>
        <v/>
      </c>
      <c r="AN267" s="34" t="str" cm="1">
        <f t="array" ref="AN267">IFERROR([1]!CalculateHyphenString(AD267),"")</f>
        <v/>
      </c>
      <c r="AO267" s="34" t="str" cm="1">
        <f t="array" ref="AO267">IFERROR([1]!CalculateHyphenString(AE267),"")</f>
        <v/>
      </c>
      <c r="AP267" s="34" t="str" cm="1">
        <f t="array" ref="AP267">IFERROR([1]!CalculateHyphenString(AF267),"")</f>
        <v/>
      </c>
    </row>
    <row r="268" spans="14:42" x14ac:dyDescent="0.6">
      <c r="N268" s="40" t="str" cm="1">
        <f t="array" ref="N268">IFERROR([1]!CalculateHyphenString(H268),"")</f>
        <v/>
      </c>
      <c r="O268" s="33"/>
      <c r="P268" s="24" t="str" cm="1">
        <f t="array" ref="P268">IFERROR([2]!FeetConvert(Y268),"")</f>
        <v>0-0-0</v>
      </c>
      <c r="Q268" s="24" t="str" cm="1">
        <f t="array" ref="Q268">IFERROR([2]!FeetConvert(Z268),"")</f>
        <v/>
      </c>
      <c r="R268" s="24" t="str" cm="1">
        <f t="array" ref="R268">IFERROR([2]!FeetConvert(AA268),"")</f>
        <v/>
      </c>
      <c r="S268" s="24" t="s">
        <v>215</v>
      </c>
      <c r="T268" s="24" t="s">
        <v>215</v>
      </c>
      <c r="U268" s="24" t="s">
        <v>215</v>
      </c>
      <c r="V268" s="24" t="str">
        <f t="shared" si="17"/>
        <v>163472</v>
      </c>
      <c r="W268" s="47" t="str">
        <f t="shared" si="18"/>
        <v/>
      </c>
      <c r="X268" s="24">
        <f t="shared" si="19"/>
        <v>0</v>
      </c>
      <c r="Y268" s="24">
        <f t="shared" si="20"/>
        <v>0</v>
      </c>
      <c r="Z268" s="24" t="str">
        <f>IFERROR(N268*Khasra!$S$1/$N$3,"")</f>
        <v/>
      </c>
      <c r="AA268" s="24" t="str">
        <f>IFERROR(N268*Khasra!$P$1/$N$3,"")</f>
        <v/>
      </c>
      <c r="AN268" s="34" t="str" cm="1">
        <f t="array" ref="AN268">IFERROR([1]!CalculateHyphenString(AD268),"")</f>
        <v/>
      </c>
      <c r="AO268" s="34" t="str" cm="1">
        <f t="array" ref="AO268">IFERROR([1]!CalculateHyphenString(AE268),"")</f>
        <v/>
      </c>
      <c r="AP268" s="34" t="str" cm="1">
        <f t="array" ref="AP268">IFERROR([1]!CalculateHyphenString(AF268),"")</f>
        <v/>
      </c>
    </row>
    <row r="269" spans="14:42" x14ac:dyDescent="0.6">
      <c r="N269" s="40" t="str" cm="1">
        <f t="array" ref="N269">IFERROR([1]!CalculateHyphenString(H269),"")</f>
        <v/>
      </c>
      <c r="O269" s="33"/>
      <c r="P269" s="24" t="str" cm="1">
        <f t="array" ref="P269">IFERROR([2]!FeetConvert(Y269),"")</f>
        <v>0-0-0</v>
      </c>
      <c r="Q269" s="24" t="str" cm="1">
        <f t="array" ref="Q269">IFERROR([2]!FeetConvert(Z269),"")</f>
        <v/>
      </c>
      <c r="R269" s="24" t="str" cm="1">
        <f t="array" ref="R269">IFERROR([2]!FeetConvert(AA269),"")</f>
        <v/>
      </c>
      <c r="S269" s="24" t="s">
        <v>215</v>
      </c>
      <c r="T269" s="24" t="s">
        <v>215</v>
      </c>
      <c r="U269" s="24" t="s">
        <v>215</v>
      </c>
      <c r="V269" s="24" t="str">
        <f t="shared" si="17"/>
        <v>163472</v>
      </c>
      <c r="W269" s="47" t="str">
        <f t="shared" si="18"/>
        <v/>
      </c>
      <c r="X269" s="24">
        <f t="shared" si="19"/>
        <v>0</v>
      </c>
      <c r="Y269" s="24">
        <f t="shared" si="20"/>
        <v>0</v>
      </c>
      <c r="Z269" s="24" t="str">
        <f>IFERROR(N269*Khasra!$S$1/$N$3,"")</f>
        <v/>
      </c>
      <c r="AA269" s="24" t="str">
        <f>IFERROR(N269*Khasra!$P$1/$N$3,"")</f>
        <v/>
      </c>
      <c r="AN269" s="34" t="str" cm="1">
        <f t="array" ref="AN269">IFERROR([1]!CalculateHyphenString(AD269),"")</f>
        <v/>
      </c>
      <c r="AO269" s="34" t="str" cm="1">
        <f t="array" ref="AO269">IFERROR([1]!CalculateHyphenString(AE269),"")</f>
        <v/>
      </c>
      <c r="AP269" s="34" t="str" cm="1">
        <f t="array" ref="AP269">IFERROR([1]!CalculateHyphenString(AF269),"")</f>
        <v/>
      </c>
    </row>
    <row r="270" spans="14:42" x14ac:dyDescent="0.6">
      <c r="N270" s="40" t="str" cm="1">
        <f t="array" ref="N270">IFERROR([1]!CalculateHyphenString(H270),"")</f>
        <v/>
      </c>
      <c r="O270" s="33"/>
      <c r="P270" s="24" t="str" cm="1">
        <f t="array" ref="P270">IFERROR([2]!FeetConvert(Y270),"")</f>
        <v>0-0-0</v>
      </c>
      <c r="Q270" s="24" t="str" cm="1">
        <f t="array" ref="Q270">IFERROR([2]!FeetConvert(Z270),"")</f>
        <v/>
      </c>
      <c r="R270" s="24" t="str" cm="1">
        <f t="array" ref="R270">IFERROR([2]!FeetConvert(AA270),"")</f>
        <v/>
      </c>
      <c r="S270" s="24" t="s">
        <v>215</v>
      </c>
      <c r="T270" s="24" t="s">
        <v>215</v>
      </c>
      <c r="U270" s="24" t="s">
        <v>215</v>
      </c>
      <c r="V270" s="24" t="str">
        <f t="shared" si="17"/>
        <v>163472</v>
      </c>
      <c r="W270" s="47" t="str">
        <f t="shared" si="18"/>
        <v/>
      </c>
      <c r="X270" s="24">
        <f t="shared" si="19"/>
        <v>0</v>
      </c>
      <c r="Y270" s="24">
        <f t="shared" si="20"/>
        <v>0</v>
      </c>
      <c r="Z270" s="24" t="str">
        <f>IFERROR(N270*Khasra!$S$1/$N$3,"")</f>
        <v/>
      </c>
      <c r="AA270" s="24" t="str">
        <f>IFERROR(N270*Khasra!$P$1/$N$3,"")</f>
        <v/>
      </c>
      <c r="AN270" s="34" t="str" cm="1">
        <f t="array" ref="AN270">IFERROR([1]!CalculateHyphenString(AD270),"")</f>
        <v/>
      </c>
      <c r="AO270" s="34" t="str" cm="1">
        <f t="array" ref="AO270">IFERROR([1]!CalculateHyphenString(AE270),"")</f>
        <v/>
      </c>
      <c r="AP270" s="34" t="str" cm="1">
        <f t="array" ref="AP270">IFERROR([1]!CalculateHyphenString(AF270),"")</f>
        <v/>
      </c>
    </row>
    <row r="271" spans="14:42" x14ac:dyDescent="0.6">
      <c r="N271" s="40" t="str" cm="1">
        <f t="array" ref="N271">IFERROR([1]!CalculateHyphenString(H271),"")</f>
        <v/>
      </c>
      <c r="O271" s="33"/>
      <c r="P271" s="24" t="str" cm="1">
        <f t="array" ref="P271">IFERROR([2]!FeetConvert(Y271),"")</f>
        <v>0-0-0</v>
      </c>
      <c r="Q271" s="24" t="str" cm="1">
        <f t="array" ref="Q271">IFERROR([2]!FeetConvert(Z271),"")</f>
        <v/>
      </c>
      <c r="R271" s="24" t="str" cm="1">
        <f t="array" ref="R271">IFERROR([2]!FeetConvert(AA271),"")</f>
        <v/>
      </c>
      <c r="S271" s="24" t="s">
        <v>215</v>
      </c>
      <c r="T271" s="24" t="s">
        <v>215</v>
      </c>
      <c r="U271" s="24" t="s">
        <v>215</v>
      </c>
      <c r="V271" s="24" t="str">
        <f t="shared" si="17"/>
        <v>163472</v>
      </c>
      <c r="W271" s="47" t="str">
        <f t="shared" si="18"/>
        <v/>
      </c>
      <c r="X271" s="24">
        <f t="shared" si="19"/>
        <v>0</v>
      </c>
      <c r="Y271" s="24">
        <f t="shared" si="20"/>
        <v>0</v>
      </c>
      <c r="Z271" s="24" t="str">
        <f>IFERROR(N271*Khasra!$S$1/$N$3,"")</f>
        <v/>
      </c>
      <c r="AA271" s="24" t="str">
        <f>IFERROR(N271*Khasra!$P$1/$N$3,"")</f>
        <v/>
      </c>
      <c r="AN271" s="34" t="str" cm="1">
        <f t="array" ref="AN271">IFERROR([1]!CalculateHyphenString(AD271),"")</f>
        <v/>
      </c>
      <c r="AO271" s="34" t="str" cm="1">
        <f t="array" ref="AO271">IFERROR([1]!CalculateHyphenString(AE271),"")</f>
        <v/>
      </c>
      <c r="AP271" s="34" t="str" cm="1">
        <f t="array" ref="AP271">IFERROR([1]!CalculateHyphenString(AF271),"")</f>
        <v/>
      </c>
    </row>
    <row r="272" spans="14:42" x14ac:dyDescent="0.6">
      <c r="N272" s="40" t="str" cm="1">
        <f t="array" ref="N272">IFERROR([1]!CalculateHyphenString(H272),"")</f>
        <v/>
      </c>
      <c r="O272" s="33"/>
      <c r="P272" s="24" t="str" cm="1">
        <f t="array" ref="P272">IFERROR([2]!FeetConvert(Y272),"")</f>
        <v>0-0-0</v>
      </c>
      <c r="Q272" s="24" t="str" cm="1">
        <f t="array" ref="Q272">IFERROR([2]!FeetConvert(Z272),"")</f>
        <v/>
      </c>
      <c r="R272" s="24" t="str" cm="1">
        <f t="array" ref="R272">IFERROR([2]!FeetConvert(AA272),"")</f>
        <v/>
      </c>
      <c r="S272" s="24" t="s">
        <v>215</v>
      </c>
      <c r="T272" s="24" t="s">
        <v>215</v>
      </c>
      <c r="U272" s="24" t="s">
        <v>215</v>
      </c>
      <c r="V272" s="24" t="str">
        <f t="shared" si="17"/>
        <v>163472</v>
      </c>
      <c r="W272" s="47" t="str">
        <f t="shared" si="18"/>
        <v/>
      </c>
      <c r="X272" s="24">
        <f t="shared" si="19"/>
        <v>0</v>
      </c>
      <c r="Y272" s="24">
        <f t="shared" si="20"/>
        <v>0</v>
      </c>
      <c r="Z272" s="24" t="str">
        <f>IFERROR(N272*Khasra!$S$1/$N$3,"")</f>
        <v/>
      </c>
      <c r="AA272" s="24" t="str">
        <f>IFERROR(N272*Khasra!$P$1/$N$3,"")</f>
        <v/>
      </c>
      <c r="AN272" s="34" t="str" cm="1">
        <f t="array" ref="AN272">IFERROR([1]!CalculateHyphenString(AD272),"")</f>
        <v/>
      </c>
      <c r="AO272" s="34" t="str" cm="1">
        <f t="array" ref="AO272">IFERROR([1]!CalculateHyphenString(AE272),"")</f>
        <v/>
      </c>
      <c r="AP272" s="34" t="str" cm="1">
        <f t="array" ref="AP272">IFERROR([1]!CalculateHyphenString(AF272),"")</f>
        <v/>
      </c>
    </row>
    <row r="273" spans="14:42" x14ac:dyDescent="0.6">
      <c r="N273" s="40" t="str" cm="1">
        <f t="array" ref="N273">IFERROR([1]!CalculateHyphenString(H273),"")</f>
        <v/>
      </c>
      <c r="O273" s="33"/>
      <c r="P273" s="24" t="str" cm="1">
        <f t="array" ref="P273">IFERROR([2]!FeetConvert(Y273),"")</f>
        <v>0-0-0</v>
      </c>
      <c r="Q273" s="24" t="str" cm="1">
        <f t="array" ref="Q273">IFERROR([2]!FeetConvert(Z273),"")</f>
        <v/>
      </c>
      <c r="R273" s="24" t="str" cm="1">
        <f t="array" ref="R273">IFERROR([2]!FeetConvert(AA273),"")</f>
        <v/>
      </c>
      <c r="S273" s="24" t="s">
        <v>215</v>
      </c>
      <c r="T273" s="24" t="s">
        <v>215</v>
      </c>
      <c r="U273" s="24" t="s">
        <v>215</v>
      </c>
      <c r="V273" s="24" t="str">
        <f t="shared" si="17"/>
        <v>163472</v>
      </c>
      <c r="W273" s="47" t="str">
        <f t="shared" si="18"/>
        <v/>
      </c>
      <c r="X273" s="24">
        <f t="shared" si="19"/>
        <v>0</v>
      </c>
      <c r="Y273" s="24">
        <f t="shared" si="20"/>
        <v>0</v>
      </c>
      <c r="Z273" s="24" t="str">
        <f>IFERROR(N273*Khasra!$S$1/$N$3,"")</f>
        <v/>
      </c>
      <c r="AA273" s="24" t="str">
        <f>IFERROR(N273*Khasra!$P$1/$N$3,"")</f>
        <v/>
      </c>
      <c r="AN273" s="34" t="str" cm="1">
        <f t="array" ref="AN273">IFERROR([1]!CalculateHyphenString(AD273),"")</f>
        <v/>
      </c>
      <c r="AO273" s="34" t="str" cm="1">
        <f t="array" ref="AO273">IFERROR([1]!CalculateHyphenString(AE273),"")</f>
        <v/>
      </c>
      <c r="AP273" s="34" t="str" cm="1">
        <f t="array" ref="AP273">IFERROR([1]!CalculateHyphenString(AF273),"")</f>
        <v/>
      </c>
    </row>
    <row r="274" spans="14:42" x14ac:dyDescent="0.6">
      <c r="N274" s="40" t="str" cm="1">
        <f t="array" ref="N274">IFERROR([1]!CalculateHyphenString(H274),"")</f>
        <v/>
      </c>
      <c r="O274" s="33"/>
      <c r="P274" s="24" t="str" cm="1">
        <f t="array" ref="P274">IFERROR([2]!FeetConvert(Y274),"")</f>
        <v>0-0-0</v>
      </c>
      <c r="Q274" s="24" t="str" cm="1">
        <f t="array" ref="Q274">IFERROR([2]!FeetConvert(Z274),"")</f>
        <v/>
      </c>
      <c r="R274" s="24" t="str" cm="1">
        <f t="array" ref="R274">IFERROR([2]!FeetConvert(AA274),"")</f>
        <v/>
      </c>
      <c r="S274" s="24" t="s">
        <v>215</v>
      </c>
      <c r="T274" s="24" t="s">
        <v>215</v>
      </c>
      <c r="U274" s="24" t="s">
        <v>215</v>
      </c>
      <c r="V274" s="24" t="str">
        <f t="shared" si="17"/>
        <v>163472</v>
      </c>
      <c r="W274" s="47" t="str">
        <f t="shared" si="18"/>
        <v/>
      </c>
      <c r="X274" s="24">
        <f t="shared" si="19"/>
        <v>0</v>
      </c>
      <c r="Y274" s="24">
        <f t="shared" si="20"/>
        <v>0</v>
      </c>
      <c r="Z274" s="24" t="str">
        <f>IFERROR(N274*Khasra!$S$1/$N$3,"")</f>
        <v/>
      </c>
      <c r="AA274" s="24" t="str">
        <f>IFERROR(N274*Khasra!$P$1/$N$3,"")</f>
        <v/>
      </c>
      <c r="AN274" s="34" t="str" cm="1">
        <f t="array" ref="AN274">IFERROR([1]!CalculateHyphenString(AD274),"")</f>
        <v/>
      </c>
      <c r="AO274" s="34" t="str" cm="1">
        <f t="array" ref="AO274">IFERROR([1]!CalculateHyphenString(AE274),"")</f>
        <v/>
      </c>
      <c r="AP274" s="34" t="str" cm="1">
        <f t="array" ref="AP274">IFERROR([1]!CalculateHyphenString(AF274),"")</f>
        <v/>
      </c>
    </row>
    <row r="275" spans="14:42" x14ac:dyDescent="0.6">
      <c r="N275" s="40" t="str" cm="1">
        <f t="array" ref="N275">IFERROR([1]!CalculateHyphenString(H275),"")</f>
        <v/>
      </c>
      <c r="O275" s="33"/>
      <c r="P275" s="24" t="str" cm="1">
        <f t="array" ref="P275">IFERROR([2]!FeetConvert(Y275),"")</f>
        <v>0-0-0</v>
      </c>
      <c r="Q275" s="24" t="str" cm="1">
        <f t="array" ref="Q275">IFERROR([2]!FeetConvert(Z275),"")</f>
        <v/>
      </c>
      <c r="R275" s="24" t="str" cm="1">
        <f t="array" ref="R275">IFERROR([2]!FeetConvert(AA275),"")</f>
        <v/>
      </c>
      <c r="S275" s="24" t="s">
        <v>215</v>
      </c>
      <c r="T275" s="24" t="s">
        <v>215</v>
      </c>
      <c r="U275" s="24" t="s">
        <v>215</v>
      </c>
      <c r="V275" s="24" t="str">
        <f t="shared" si="17"/>
        <v>163472</v>
      </c>
      <c r="W275" s="47" t="str">
        <f t="shared" si="18"/>
        <v/>
      </c>
      <c r="X275" s="24">
        <f t="shared" si="19"/>
        <v>0</v>
      </c>
      <c r="Y275" s="24">
        <f t="shared" si="20"/>
        <v>0</v>
      </c>
      <c r="Z275" s="24" t="str">
        <f>IFERROR(N275*Khasra!$S$1/$N$3,"")</f>
        <v/>
      </c>
      <c r="AA275" s="24" t="str">
        <f>IFERROR(N275*Khasra!$P$1/$N$3,"")</f>
        <v/>
      </c>
      <c r="AN275" s="34" t="str" cm="1">
        <f t="array" ref="AN275">IFERROR([1]!CalculateHyphenString(AD275),"")</f>
        <v/>
      </c>
      <c r="AO275" s="34" t="str" cm="1">
        <f t="array" ref="AO275">IFERROR([1]!CalculateHyphenString(AE275),"")</f>
        <v/>
      </c>
      <c r="AP275" s="34" t="str" cm="1">
        <f t="array" ref="AP275">IFERROR([1]!CalculateHyphenString(AF275),"")</f>
        <v/>
      </c>
    </row>
    <row r="276" spans="14:42" x14ac:dyDescent="0.6">
      <c r="N276" s="40" t="str" cm="1">
        <f t="array" ref="N276">IFERROR([1]!CalculateHyphenString(H276),"")</f>
        <v/>
      </c>
      <c r="O276" s="33"/>
      <c r="P276" s="24" t="str" cm="1">
        <f t="array" ref="P276">IFERROR([2]!FeetConvert(Y276),"")</f>
        <v>0-0-0</v>
      </c>
      <c r="Q276" s="24" t="str" cm="1">
        <f t="array" ref="Q276">IFERROR([2]!FeetConvert(Z276),"")</f>
        <v/>
      </c>
      <c r="R276" s="24" t="str" cm="1">
        <f t="array" ref="R276">IFERROR([2]!FeetConvert(AA276),"")</f>
        <v/>
      </c>
      <c r="S276" s="24" t="s">
        <v>215</v>
      </c>
      <c r="T276" s="24" t="s">
        <v>215</v>
      </c>
      <c r="U276" s="24" t="s">
        <v>215</v>
      </c>
      <c r="V276" s="24" t="str">
        <f t="shared" si="17"/>
        <v>163472</v>
      </c>
      <c r="W276" s="47" t="str">
        <f t="shared" si="18"/>
        <v/>
      </c>
      <c r="X276" s="24">
        <f t="shared" si="19"/>
        <v>0</v>
      </c>
      <c r="Y276" s="24">
        <f t="shared" si="20"/>
        <v>0</v>
      </c>
      <c r="Z276" s="24" t="str">
        <f>IFERROR(N276*Khasra!$S$1/$N$3,"")</f>
        <v/>
      </c>
      <c r="AA276" s="24" t="str">
        <f>IFERROR(N276*Khasra!$P$1/$N$3,"")</f>
        <v/>
      </c>
      <c r="AN276" s="34" t="str" cm="1">
        <f t="array" ref="AN276">IFERROR([1]!CalculateHyphenString(AD276),"")</f>
        <v/>
      </c>
      <c r="AO276" s="34" t="str" cm="1">
        <f t="array" ref="AO276">IFERROR([1]!CalculateHyphenString(AE276),"")</f>
        <v/>
      </c>
      <c r="AP276" s="34" t="str" cm="1">
        <f t="array" ref="AP276">IFERROR([1]!CalculateHyphenString(AF276),"")</f>
        <v/>
      </c>
    </row>
    <row r="277" spans="14:42" x14ac:dyDescent="0.6">
      <c r="N277" s="40" t="str" cm="1">
        <f t="array" ref="N277">IFERROR([1]!CalculateHyphenString(H277),"")</f>
        <v/>
      </c>
      <c r="O277" s="33"/>
      <c r="P277" s="24" t="str" cm="1">
        <f t="array" ref="P277">IFERROR([2]!FeetConvert(Y277),"")</f>
        <v>0-0-0</v>
      </c>
      <c r="Q277" s="24" t="str" cm="1">
        <f t="array" ref="Q277">IFERROR([2]!FeetConvert(Z277),"")</f>
        <v/>
      </c>
      <c r="R277" s="24" t="str" cm="1">
        <f t="array" ref="R277">IFERROR([2]!FeetConvert(AA277),"")</f>
        <v/>
      </c>
      <c r="S277" s="24" t="s">
        <v>215</v>
      </c>
      <c r="T277" s="24" t="s">
        <v>215</v>
      </c>
      <c r="U277" s="24" t="s">
        <v>215</v>
      </c>
      <c r="V277" s="24" t="str">
        <f t="shared" si="17"/>
        <v>163472</v>
      </c>
      <c r="W277" s="47" t="str">
        <f t="shared" si="18"/>
        <v/>
      </c>
      <c r="X277" s="24">
        <f t="shared" si="19"/>
        <v>0</v>
      </c>
      <c r="Y277" s="24">
        <f t="shared" si="20"/>
        <v>0</v>
      </c>
      <c r="Z277" s="24" t="str">
        <f>IFERROR(N277*Khasra!$S$1/$N$3,"")</f>
        <v/>
      </c>
      <c r="AA277" s="24" t="str">
        <f>IFERROR(N277*Khasra!$P$1/$N$3,"")</f>
        <v/>
      </c>
      <c r="AN277" s="34" t="str" cm="1">
        <f t="array" ref="AN277">IFERROR([1]!CalculateHyphenString(AD277),"")</f>
        <v/>
      </c>
      <c r="AO277" s="34" t="str" cm="1">
        <f t="array" ref="AO277">IFERROR([1]!CalculateHyphenString(AE277),"")</f>
        <v/>
      </c>
      <c r="AP277" s="34" t="str" cm="1">
        <f t="array" ref="AP277">IFERROR([1]!CalculateHyphenString(AF277),"")</f>
        <v/>
      </c>
    </row>
    <row r="278" spans="14:42" x14ac:dyDescent="0.6">
      <c r="N278" s="40" t="str" cm="1">
        <f t="array" ref="N278">IFERROR([1]!CalculateHyphenString(H278),"")</f>
        <v/>
      </c>
      <c r="O278" s="33"/>
      <c r="P278" s="24" t="str" cm="1">
        <f t="array" ref="P278">IFERROR([2]!FeetConvert(Y278),"")</f>
        <v>0-0-0</v>
      </c>
      <c r="Q278" s="24" t="str" cm="1">
        <f t="array" ref="Q278">IFERROR([2]!FeetConvert(Z278),"")</f>
        <v/>
      </c>
      <c r="R278" s="24" t="str" cm="1">
        <f t="array" ref="R278">IFERROR([2]!FeetConvert(AA278),"")</f>
        <v/>
      </c>
      <c r="S278" s="24" t="s">
        <v>215</v>
      </c>
      <c r="T278" s="24" t="s">
        <v>215</v>
      </c>
      <c r="U278" s="24" t="s">
        <v>215</v>
      </c>
      <c r="V278" s="24" t="str">
        <f t="shared" si="17"/>
        <v>163472</v>
      </c>
      <c r="W278" s="47" t="str">
        <f t="shared" si="18"/>
        <v/>
      </c>
      <c r="X278" s="24">
        <f t="shared" si="19"/>
        <v>0</v>
      </c>
      <c r="Y278" s="24">
        <f t="shared" si="20"/>
        <v>0</v>
      </c>
      <c r="Z278" s="24" t="str">
        <f>IFERROR(N278*Khasra!$S$1/$N$3,"")</f>
        <v/>
      </c>
      <c r="AA278" s="24" t="str">
        <f>IFERROR(N278*Khasra!$P$1/$N$3,"")</f>
        <v/>
      </c>
      <c r="AN278" s="34" t="str" cm="1">
        <f t="array" ref="AN278">IFERROR([1]!CalculateHyphenString(AD278),"")</f>
        <v/>
      </c>
      <c r="AO278" s="34" t="str" cm="1">
        <f t="array" ref="AO278">IFERROR([1]!CalculateHyphenString(AE278),"")</f>
        <v/>
      </c>
      <c r="AP278" s="34" t="str" cm="1">
        <f t="array" ref="AP278">IFERROR([1]!CalculateHyphenString(AF278),"")</f>
        <v/>
      </c>
    </row>
    <row r="279" spans="14:42" x14ac:dyDescent="0.6">
      <c r="N279" s="40" t="str" cm="1">
        <f t="array" ref="N279">IFERROR([1]!CalculateHyphenString(H279),"")</f>
        <v/>
      </c>
      <c r="O279" s="33"/>
      <c r="P279" s="24" t="str" cm="1">
        <f t="array" ref="P279">IFERROR([2]!FeetConvert(Y279),"")</f>
        <v>0-0-0</v>
      </c>
      <c r="Q279" s="24" t="str" cm="1">
        <f t="array" ref="Q279">IFERROR([2]!FeetConvert(Z279),"")</f>
        <v/>
      </c>
      <c r="R279" s="24" t="str" cm="1">
        <f t="array" ref="R279">IFERROR([2]!FeetConvert(AA279),"")</f>
        <v/>
      </c>
      <c r="S279" s="24" t="s">
        <v>215</v>
      </c>
      <c r="T279" s="24" t="s">
        <v>215</v>
      </c>
      <c r="U279" s="24" t="s">
        <v>215</v>
      </c>
      <c r="V279" s="24" t="str">
        <f t="shared" si="17"/>
        <v>163472</v>
      </c>
      <c r="W279" s="47" t="str">
        <f t="shared" si="18"/>
        <v/>
      </c>
      <c r="X279" s="24">
        <f t="shared" si="19"/>
        <v>0</v>
      </c>
      <c r="Y279" s="24">
        <f t="shared" si="20"/>
        <v>0</v>
      </c>
      <c r="Z279" s="24" t="str">
        <f>IFERROR(N279*Khasra!$S$1/$N$3,"")</f>
        <v/>
      </c>
      <c r="AA279" s="24" t="str">
        <f>IFERROR(N279*Khasra!$P$1/$N$3,"")</f>
        <v/>
      </c>
      <c r="AN279" s="34" t="str" cm="1">
        <f t="array" ref="AN279">IFERROR([1]!CalculateHyphenString(AD279),"")</f>
        <v/>
      </c>
      <c r="AO279" s="34" t="str" cm="1">
        <f t="array" ref="AO279">IFERROR([1]!CalculateHyphenString(AE279),"")</f>
        <v/>
      </c>
      <c r="AP279" s="34" t="str" cm="1">
        <f t="array" ref="AP279">IFERROR([1]!CalculateHyphenString(AF279),"")</f>
        <v/>
      </c>
    </row>
    <row r="280" spans="14:42" x14ac:dyDescent="0.6">
      <c r="N280" s="40" t="str" cm="1">
        <f t="array" ref="N280">IFERROR([1]!CalculateHyphenString(H280),"")</f>
        <v/>
      </c>
      <c r="O280" s="33"/>
      <c r="P280" s="24" t="str" cm="1">
        <f t="array" ref="P280">IFERROR([2]!FeetConvert(Y280),"")</f>
        <v>0-0-0</v>
      </c>
      <c r="Q280" s="24" t="str" cm="1">
        <f t="array" ref="Q280">IFERROR([2]!FeetConvert(Z280),"")</f>
        <v/>
      </c>
      <c r="R280" s="24" t="str" cm="1">
        <f t="array" ref="R280">IFERROR([2]!FeetConvert(AA280),"")</f>
        <v/>
      </c>
      <c r="S280" s="24" t="s">
        <v>215</v>
      </c>
      <c r="T280" s="24" t="s">
        <v>215</v>
      </c>
      <c r="U280" s="24" t="s">
        <v>215</v>
      </c>
      <c r="V280" s="24" t="str">
        <f t="shared" si="17"/>
        <v>163472</v>
      </c>
      <c r="W280" s="47" t="str">
        <f t="shared" si="18"/>
        <v/>
      </c>
      <c r="X280" s="24">
        <f t="shared" si="19"/>
        <v>0</v>
      </c>
      <c r="Y280" s="24">
        <f t="shared" si="20"/>
        <v>0</v>
      </c>
      <c r="Z280" s="24" t="str">
        <f>IFERROR(N280*Khasra!$S$1/$N$3,"")</f>
        <v/>
      </c>
      <c r="AA280" s="24" t="str">
        <f>IFERROR(N280*Khasra!$P$1/$N$3,"")</f>
        <v/>
      </c>
      <c r="AN280" s="34" t="str" cm="1">
        <f t="array" ref="AN280">IFERROR([1]!CalculateHyphenString(AD280),"")</f>
        <v/>
      </c>
      <c r="AO280" s="34" t="str" cm="1">
        <f t="array" ref="AO280">IFERROR([1]!CalculateHyphenString(AE280),"")</f>
        <v/>
      </c>
      <c r="AP280" s="34" t="str" cm="1">
        <f t="array" ref="AP280">IFERROR([1]!CalculateHyphenString(AF280),"")</f>
        <v/>
      </c>
    </row>
    <row r="281" spans="14:42" x14ac:dyDescent="0.6">
      <c r="N281" s="40" t="str" cm="1">
        <f t="array" ref="N281">IFERROR([1]!CalculateHyphenString(H281),"")</f>
        <v/>
      </c>
      <c r="O281" s="33"/>
      <c r="P281" s="24" t="str" cm="1">
        <f t="array" ref="P281">IFERROR([2]!FeetConvert(Y281),"")</f>
        <v>0-0-0</v>
      </c>
      <c r="Q281" s="24" t="str" cm="1">
        <f t="array" ref="Q281">IFERROR([2]!FeetConvert(Z281),"")</f>
        <v/>
      </c>
      <c r="R281" s="24" t="str" cm="1">
        <f t="array" ref="R281">IFERROR([2]!FeetConvert(AA281),"")</f>
        <v/>
      </c>
      <c r="S281" s="24" t="s">
        <v>215</v>
      </c>
      <c r="T281" s="24" t="s">
        <v>215</v>
      </c>
      <c r="U281" s="24" t="s">
        <v>215</v>
      </c>
      <c r="V281" s="24" t="str">
        <f t="shared" si="17"/>
        <v>163472</v>
      </c>
      <c r="W281" s="47" t="str">
        <f t="shared" si="18"/>
        <v/>
      </c>
      <c r="X281" s="24">
        <f t="shared" si="19"/>
        <v>0</v>
      </c>
      <c r="Y281" s="24">
        <f t="shared" si="20"/>
        <v>0</v>
      </c>
      <c r="Z281" s="24" t="str">
        <f>IFERROR(N281*Khasra!$S$1/$N$3,"")</f>
        <v/>
      </c>
      <c r="AA281" s="24" t="str">
        <f>IFERROR(N281*Khasra!$P$1/$N$3,"")</f>
        <v/>
      </c>
      <c r="AN281" s="34" t="str" cm="1">
        <f t="array" ref="AN281">IFERROR([1]!CalculateHyphenString(AD281),"")</f>
        <v/>
      </c>
      <c r="AO281" s="34" t="str" cm="1">
        <f t="array" ref="AO281">IFERROR([1]!CalculateHyphenString(AE281),"")</f>
        <v/>
      </c>
      <c r="AP281" s="34" t="str" cm="1">
        <f t="array" ref="AP281">IFERROR([1]!CalculateHyphenString(AF281),"")</f>
        <v/>
      </c>
    </row>
    <row r="282" spans="14:42" x14ac:dyDescent="0.6">
      <c r="N282" s="40" t="str" cm="1">
        <f t="array" ref="N282">IFERROR([1]!CalculateHyphenString(H282),"")</f>
        <v/>
      </c>
      <c r="O282" s="33"/>
      <c r="P282" s="24" t="str" cm="1">
        <f t="array" ref="P282">IFERROR([2]!FeetConvert(Y282),"")</f>
        <v>0-0-0</v>
      </c>
      <c r="Q282" s="24" t="str" cm="1">
        <f t="array" ref="Q282">IFERROR([2]!FeetConvert(Z282),"")</f>
        <v/>
      </c>
      <c r="R282" s="24" t="str" cm="1">
        <f t="array" ref="R282">IFERROR([2]!FeetConvert(AA282),"")</f>
        <v/>
      </c>
      <c r="S282" s="24" t="s">
        <v>215</v>
      </c>
      <c r="T282" s="24" t="s">
        <v>215</v>
      </c>
      <c r="U282" s="24" t="s">
        <v>215</v>
      </c>
      <c r="V282" s="24" t="str">
        <f t="shared" si="17"/>
        <v>163472</v>
      </c>
      <c r="W282" s="47" t="str">
        <f t="shared" si="18"/>
        <v/>
      </c>
      <c r="X282" s="24">
        <f t="shared" si="19"/>
        <v>0</v>
      </c>
      <c r="Y282" s="24">
        <f t="shared" si="20"/>
        <v>0</v>
      </c>
      <c r="Z282" s="24" t="str">
        <f>IFERROR(N282*Khasra!$S$1/$N$3,"")</f>
        <v/>
      </c>
      <c r="AA282" s="24" t="str">
        <f>IFERROR(N282*Khasra!$P$1/$N$3,"")</f>
        <v/>
      </c>
      <c r="AN282" s="34" t="str" cm="1">
        <f t="array" ref="AN282">IFERROR([1]!CalculateHyphenString(AD282),"")</f>
        <v/>
      </c>
      <c r="AO282" s="34" t="str" cm="1">
        <f t="array" ref="AO282">IFERROR([1]!CalculateHyphenString(AE282),"")</f>
        <v/>
      </c>
      <c r="AP282" s="34" t="str" cm="1">
        <f t="array" ref="AP282">IFERROR([1]!CalculateHyphenString(AF282),"")</f>
        <v/>
      </c>
    </row>
    <row r="283" spans="14:42" x14ac:dyDescent="0.6">
      <c r="N283" s="40" t="str" cm="1">
        <f t="array" ref="N283">IFERROR([1]!CalculateHyphenString(H283),"")</f>
        <v/>
      </c>
      <c r="O283" s="33"/>
      <c r="P283" s="24" t="str" cm="1">
        <f t="array" ref="P283">IFERROR([2]!FeetConvert(Y283),"")</f>
        <v>0-0-0</v>
      </c>
      <c r="Q283" s="24" t="str" cm="1">
        <f t="array" ref="Q283">IFERROR([2]!FeetConvert(Z283),"")</f>
        <v/>
      </c>
      <c r="R283" s="24" t="str" cm="1">
        <f t="array" ref="R283">IFERROR([2]!FeetConvert(AA283),"")</f>
        <v/>
      </c>
      <c r="S283" s="24" t="s">
        <v>215</v>
      </c>
      <c r="T283" s="24" t="s">
        <v>215</v>
      </c>
      <c r="U283" s="24" t="s">
        <v>215</v>
      </c>
      <c r="V283" s="24" t="str">
        <f t="shared" si="17"/>
        <v>163472</v>
      </c>
      <c r="W283" s="47" t="str">
        <f t="shared" si="18"/>
        <v/>
      </c>
      <c r="X283" s="24">
        <f t="shared" si="19"/>
        <v>0</v>
      </c>
      <c r="Y283" s="24">
        <f t="shared" si="20"/>
        <v>0</v>
      </c>
      <c r="Z283" s="24" t="str">
        <f>IFERROR(N283*Khasra!$S$1/$N$3,"")</f>
        <v/>
      </c>
      <c r="AA283" s="24" t="str">
        <f>IFERROR(N283*Khasra!$P$1/$N$3,"")</f>
        <v/>
      </c>
      <c r="AN283" s="34" t="str" cm="1">
        <f t="array" ref="AN283">IFERROR([1]!CalculateHyphenString(AD283),"")</f>
        <v/>
      </c>
      <c r="AO283" s="34" t="str" cm="1">
        <f t="array" ref="AO283">IFERROR([1]!CalculateHyphenString(AE283),"")</f>
        <v/>
      </c>
      <c r="AP283" s="34" t="str" cm="1">
        <f t="array" ref="AP283">IFERROR([1]!CalculateHyphenString(AF283),"")</f>
        <v/>
      </c>
    </row>
    <row r="284" spans="14:42" x14ac:dyDescent="0.6">
      <c r="N284" s="40" t="str" cm="1">
        <f t="array" ref="N284">IFERROR([1]!CalculateHyphenString(H284),"")</f>
        <v/>
      </c>
      <c r="O284" s="33"/>
      <c r="P284" s="24" t="str" cm="1">
        <f t="array" ref="P284">IFERROR([2]!FeetConvert(Y284),"")</f>
        <v>0-0-0</v>
      </c>
      <c r="Q284" s="24" t="str" cm="1">
        <f t="array" ref="Q284">IFERROR([2]!FeetConvert(Z284),"")</f>
        <v/>
      </c>
      <c r="R284" s="24" t="str" cm="1">
        <f t="array" ref="R284">IFERROR([2]!FeetConvert(AA284),"")</f>
        <v/>
      </c>
      <c r="S284" s="24" t="s">
        <v>215</v>
      </c>
      <c r="T284" s="24" t="s">
        <v>215</v>
      </c>
      <c r="U284" s="24" t="s">
        <v>215</v>
      </c>
      <c r="V284" s="24" t="str">
        <f t="shared" si="17"/>
        <v>163472</v>
      </c>
      <c r="W284" s="47" t="str">
        <f t="shared" si="18"/>
        <v/>
      </c>
      <c r="X284" s="24">
        <f t="shared" si="19"/>
        <v>0</v>
      </c>
      <c r="Y284" s="24">
        <f t="shared" si="20"/>
        <v>0</v>
      </c>
      <c r="Z284" s="24" t="str">
        <f>IFERROR(N284*Khasra!$S$1/$N$3,"")</f>
        <v/>
      </c>
      <c r="AA284" s="24" t="str">
        <f>IFERROR(N284*Khasra!$P$1/$N$3,"")</f>
        <v/>
      </c>
      <c r="AN284" s="34" t="str" cm="1">
        <f t="array" ref="AN284">IFERROR([1]!CalculateHyphenString(AD284),"")</f>
        <v/>
      </c>
      <c r="AO284" s="34" t="str" cm="1">
        <f t="array" ref="AO284">IFERROR([1]!CalculateHyphenString(AE284),"")</f>
        <v/>
      </c>
      <c r="AP284" s="34" t="str" cm="1">
        <f t="array" ref="AP284">IFERROR([1]!CalculateHyphenString(AF284),"")</f>
        <v/>
      </c>
    </row>
    <row r="285" spans="14:42" x14ac:dyDescent="0.6">
      <c r="N285" s="40" t="str" cm="1">
        <f t="array" ref="N285">IFERROR([1]!CalculateHyphenString(H285),"")</f>
        <v/>
      </c>
      <c r="O285" s="33"/>
      <c r="P285" s="24" t="str" cm="1">
        <f t="array" ref="P285">IFERROR([2]!FeetConvert(Y285),"")</f>
        <v>0-0-0</v>
      </c>
      <c r="Q285" s="24" t="str" cm="1">
        <f t="array" ref="Q285">IFERROR([2]!FeetConvert(Z285),"")</f>
        <v/>
      </c>
      <c r="R285" s="24" t="str" cm="1">
        <f t="array" ref="R285">IFERROR([2]!FeetConvert(AA285),"")</f>
        <v/>
      </c>
      <c r="S285" s="24" t="s">
        <v>215</v>
      </c>
      <c r="T285" s="24" t="s">
        <v>215</v>
      </c>
      <c r="U285" s="24" t="s">
        <v>215</v>
      </c>
      <c r="V285" s="24" t="str">
        <f t="shared" si="17"/>
        <v>163472</v>
      </c>
      <c r="W285" s="47" t="str">
        <f t="shared" si="18"/>
        <v/>
      </c>
      <c r="X285" s="24">
        <f t="shared" si="19"/>
        <v>0</v>
      </c>
      <c r="Y285" s="24">
        <f t="shared" si="20"/>
        <v>0</v>
      </c>
      <c r="Z285" s="24" t="str">
        <f>IFERROR(N285*Khasra!$S$1/$N$3,"")</f>
        <v/>
      </c>
      <c r="AA285" s="24" t="str">
        <f>IFERROR(N285*Khasra!$P$1/$N$3,"")</f>
        <v/>
      </c>
      <c r="AN285" s="34" t="str" cm="1">
        <f t="array" ref="AN285">IFERROR([1]!CalculateHyphenString(AD285),"")</f>
        <v/>
      </c>
      <c r="AO285" s="34" t="str" cm="1">
        <f t="array" ref="AO285">IFERROR([1]!CalculateHyphenString(AE285),"")</f>
        <v/>
      </c>
      <c r="AP285" s="34" t="str" cm="1">
        <f t="array" ref="AP285">IFERROR([1]!CalculateHyphenString(AF285),"")</f>
        <v/>
      </c>
    </row>
    <row r="286" spans="14:42" x14ac:dyDescent="0.6">
      <c r="N286" s="40" t="str" cm="1">
        <f t="array" ref="N286">IFERROR([1]!CalculateHyphenString(H286),"")</f>
        <v/>
      </c>
      <c r="O286" s="33"/>
      <c r="P286" s="24" t="str" cm="1">
        <f t="array" ref="P286">IFERROR([2]!FeetConvert(Y286),"")</f>
        <v>0-0-0</v>
      </c>
      <c r="Q286" s="24" t="str" cm="1">
        <f t="array" ref="Q286">IFERROR([2]!FeetConvert(Z286),"")</f>
        <v/>
      </c>
      <c r="R286" s="24" t="str" cm="1">
        <f t="array" ref="R286">IFERROR([2]!FeetConvert(AA286),"")</f>
        <v/>
      </c>
      <c r="S286" s="24" t="s">
        <v>215</v>
      </c>
      <c r="T286" s="24" t="s">
        <v>215</v>
      </c>
      <c r="U286" s="24" t="s">
        <v>215</v>
      </c>
      <c r="V286" s="24" t="str">
        <f t="shared" si="17"/>
        <v>163472</v>
      </c>
      <c r="W286" s="47" t="str">
        <f t="shared" si="18"/>
        <v/>
      </c>
      <c r="X286" s="24">
        <f t="shared" si="19"/>
        <v>0</v>
      </c>
      <c r="Y286" s="24">
        <f t="shared" si="20"/>
        <v>0</v>
      </c>
      <c r="Z286" s="24" t="str">
        <f>IFERROR(N286*Khasra!$S$1/$N$3,"")</f>
        <v/>
      </c>
      <c r="AA286" s="24" t="str">
        <f>IFERROR(N286*Khasra!$P$1/$N$3,"")</f>
        <v/>
      </c>
      <c r="AN286" s="34" t="str" cm="1">
        <f t="array" ref="AN286">IFERROR([1]!CalculateHyphenString(AD286),"")</f>
        <v/>
      </c>
      <c r="AO286" s="34" t="str" cm="1">
        <f t="array" ref="AO286">IFERROR([1]!CalculateHyphenString(AE286),"")</f>
        <v/>
      </c>
      <c r="AP286" s="34" t="str" cm="1">
        <f t="array" ref="AP286">IFERROR([1]!CalculateHyphenString(AF286),"")</f>
        <v/>
      </c>
    </row>
    <row r="287" spans="14:42" x14ac:dyDescent="0.6">
      <c r="N287" s="40" t="str" cm="1">
        <f t="array" ref="N287">IFERROR([1]!CalculateHyphenString(H287),"")</f>
        <v/>
      </c>
      <c r="O287" s="33"/>
      <c r="P287" s="24" t="str" cm="1">
        <f t="array" ref="P287">IFERROR([2]!FeetConvert(Y287),"")</f>
        <v>0-0-0</v>
      </c>
      <c r="Q287" s="24" t="str" cm="1">
        <f t="array" ref="Q287">IFERROR([2]!FeetConvert(Z287),"")</f>
        <v/>
      </c>
      <c r="R287" s="24" t="str" cm="1">
        <f t="array" ref="R287">IFERROR([2]!FeetConvert(AA287),"")</f>
        <v/>
      </c>
      <c r="S287" s="24" t="s">
        <v>215</v>
      </c>
      <c r="T287" s="24" t="s">
        <v>215</v>
      </c>
      <c r="U287" s="24" t="s">
        <v>215</v>
      </c>
      <c r="V287" s="24" t="str">
        <f t="shared" si="17"/>
        <v>163472</v>
      </c>
      <c r="W287" s="47" t="str">
        <f t="shared" si="18"/>
        <v/>
      </c>
      <c r="X287" s="24">
        <f t="shared" si="19"/>
        <v>0</v>
      </c>
      <c r="Y287" s="24">
        <f t="shared" si="20"/>
        <v>0</v>
      </c>
      <c r="Z287" s="24" t="str">
        <f>IFERROR(N287*Khasra!$S$1/$N$3,"")</f>
        <v/>
      </c>
      <c r="AA287" s="24" t="str">
        <f>IFERROR(N287*Khasra!$P$1/$N$3,"")</f>
        <v/>
      </c>
      <c r="AN287" s="34" t="str" cm="1">
        <f t="array" ref="AN287">IFERROR([1]!CalculateHyphenString(AD287),"")</f>
        <v/>
      </c>
      <c r="AO287" s="34" t="str" cm="1">
        <f t="array" ref="AO287">IFERROR([1]!CalculateHyphenString(AE287),"")</f>
        <v/>
      </c>
      <c r="AP287" s="34" t="str" cm="1">
        <f t="array" ref="AP287">IFERROR([1]!CalculateHyphenString(AF287),"")</f>
        <v/>
      </c>
    </row>
    <row r="288" spans="14:42" x14ac:dyDescent="0.6">
      <c r="N288" s="40" t="str" cm="1">
        <f t="array" ref="N288">IFERROR([1]!CalculateHyphenString(H288),"")</f>
        <v/>
      </c>
      <c r="O288" s="33"/>
      <c r="P288" s="24" t="str" cm="1">
        <f t="array" ref="P288">IFERROR([2]!FeetConvert(Y288),"")</f>
        <v>0-0-0</v>
      </c>
      <c r="Q288" s="24" t="str" cm="1">
        <f t="array" ref="Q288">IFERROR([2]!FeetConvert(Z288),"")</f>
        <v/>
      </c>
      <c r="R288" s="24" t="str" cm="1">
        <f t="array" ref="R288">IFERROR([2]!FeetConvert(AA288),"")</f>
        <v/>
      </c>
      <c r="S288" s="24" t="s">
        <v>215</v>
      </c>
      <c r="T288" s="24" t="s">
        <v>215</v>
      </c>
      <c r="U288" s="24" t="s">
        <v>215</v>
      </c>
      <c r="V288" s="24" t="str">
        <f t="shared" si="17"/>
        <v>163472</v>
      </c>
      <c r="W288" s="47" t="str">
        <f t="shared" si="18"/>
        <v/>
      </c>
      <c r="X288" s="24">
        <f t="shared" si="19"/>
        <v>0</v>
      </c>
      <c r="Y288" s="24">
        <f t="shared" si="20"/>
        <v>0</v>
      </c>
      <c r="Z288" s="24" t="str">
        <f>IFERROR(N288*Khasra!$S$1/$N$3,"")</f>
        <v/>
      </c>
      <c r="AA288" s="24" t="str">
        <f>IFERROR(N288*Khasra!$P$1/$N$3,"")</f>
        <v/>
      </c>
      <c r="AN288" s="34" t="str" cm="1">
        <f t="array" ref="AN288">IFERROR([1]!CalculateHyphenString(AD288),"")</f>
        <v/>
      </c>
      <c r="AO288" s="34" t="str" cm="1">
        <f t="array" ref="AO288">IFERROR([1]!CalculateHyphenString(AE288),"")</f>
        <v/>
      </c>
      <c r="AP288" s="34" t="str" cm="1">
        <f t="array" ref="AP288">IFERROR([1]!CalculateHyphenString(AF288),"")</f>
        <v/>
      </c>
    </row>
    <row r="289" spans="14:42" x14ac:dyDescent="0.6">
      <c r="N289" s="40" t="str" cm="1">
        <f t="array" ref="N289">IFERROR([1]!CalculateHyphenString(H289),"")</f>
        <v/>
      </c>
      <c r="O289" s="33"/>
      <c r="P289" s="24" t="str" cm="1">
        <f t="array" ref="P289">IFERROR([2]!FeetConvert(Y289),"")</f>
        <v>0-0-0</v>
      </c>
      <c r="Q289" s="24" t="str" cm="1">
        <f t="array" ref="Q289">IFERROR([2]!FeetConvert(Z289),"")</f>
        <v/>
      </c>
      <c r="R289" s="24" t="str" cm="1">
        <f t="array" ref="R289">IFERROR([2]!FeetConvert(AA289),"")</f>
        <v/>
      </c>
      <c r="S289" s="24" t="s">
        <v>215</v>
      </c>
      <c r="T289" s="24" t="s">
        <v>215</v>
      </c>
      <c r="U289" s="24" t="s">
        <v>215</v>
      </c>
      <c r="V289" s="24" t="str">
        <f t="shared" si="17"/>
        <v>163472</v>
      </c>
      <c r="W289" s="47" t="str">
        <f t="shared" si="18"/>
        <v/>
      </c>
      <c r="X289" s="24">
        <f t="shared" si="19"/>
        <v>0</v>
      </c>
      <c r="Y289" s="24">
        <f t="shared" si="20"/>
        <v>0</v>
      </c>
      <c r="Z289" s="24" t="str">
        <f>IFERROR(N289*Khasra!$S$1/$N$3,"")</f>
        <v/>
      </c>
      <c r="AA289" s="24" t="str">
        <f>IFERROR(N289*Khasra!$P$1/$N$3,"")</f>
        <v/>
      </c>
      <c r="AN289" s="34" t="str" cm="1">
        <f t="array" ref="AN289">IFERROR([1]!CalculateHyphenString(AD289),"")</f>
        <v/>
      </c>
      <c r="AO289" s="34" t="str" cm="1">
        <f t="array" ref="AO289">IFERROR([1]!CalculateHyphenString(AE289),"")</f>
        <v/>
      </c>
      <c r="AP289" s="34" t="str" cm="1">
        <f t="array" ref="AP289">IFERROR([1]!CalculateHyphenString(AF289),"")</f>
        <v/>
      </c>
    </row>
    <row r="290" spans="14:42" x14ac:dyDescent="0.6">
      <c r="N290" s="40" t="str" cm="1">
        <f t="array" ref="N290">IFERROR([1]!CalculateHyphenString(H290),"")</f>
        <v/>
      </c>
      <c r="O290" s="33"/>
      <c r="P290" s="24" t="str" cm="1">
        <f t="array" ref="P290">IFERROR([2]!FeetConvert(Y290),"")</f>
        <v>0-0-0</v>
      </c>
      <c r="Q290" s="24" t="str" cm="1">
        <f t="array" ref="Q290">IFERROR([2]!FeetConvert(Z290),"")</f>
        <v/>
      </c>
      <c r="R290" s="24" t="str" cm="1">
        <f t="array" ref="R290">IFERROR([2]!FeetConvert(AA290),"")</f>
        <v/>
      </c>
      <c r="S290" s="24" t="s">
        <v>215</v>
      </c>
      <c r="T290" s="24" t="s">
        <v>215</v>
      </c>
      <c r="U290" s="24" t="s">
        <v>215</v>
      </c>
      <c r="V290" s="24" t="str">
        <f t="shared" si="17"/>
        <v>163472</v>
      </c>
      <c r="W290" s="47" t="str">
        <f t="shared" si="18"/>
        <v/>
      </c>
      <c r="X290" s="24">
        <f t="shared" si="19"/>
        <v>0</v>
      </c>
      <c r="Y290" s="24">
        <f t="shared" si="20"/>
        <v>0</v>
      </c>
      <c r="Z290" s="24" t="str">
        <f>IFERROR(N290*Khasra!$S$1/$N$3,"")</f>
        <v/>
      </c>
      <c r="AA290" s="24" t="str">
        <f>IFERROR(N290*Khasra!$P$1/$N$3,"")</f>
        <v/>
      </c>
      <c r="AN290" s="34" t="str" cm="1">
        <f t="array" ref="AN290">IFERROR([1]!CalculateHyphenString(AD290),"")</f>
        <v/>
      </c>
      <c r="AO290" s="34" t="str" cm="1">
        <f t="array" ref="AO290">IFERROR([1]!CalculateHyphenString(AE290),"")</f>
        <v/>
      </c>
      <c r="AP290" s="34" t="str" cm="1">
        <f t="array" ref="AP290">IFERROR([1]!CalculateHyphenString(AF290),"")</f>
        <v/>
      </c>
    </row>
    <row r="291" spans="14:42" x14ac:dyDescent="0.6">
      <c r="N291" s="40" t="str" cm="1">
        <f t="array" ref="N291">IFERROR([1]!CalculateHyphenString(H291),"")</f>
        <v/>
      </c>
      <c r="O291" s="33"/>
      <c r="P291" s="24" t="str" cm="1">
        <f t="array" ref="P291">IFERROR([2]!FeetConvert(Y291),"")</f>
        <v>0-0-0</v>
      </c>
      <c r="Q291" s="24" t="str" cm="1">
        <f t="array" ref="Q291">IFERROR([2]!FeetConvert(Z291),"")</f>
        <v/>
      </c>
      <c r="R291" s="24" t="str" cm="1">
        <f t="array" ref="R291">IFERROR([2]!FeetConvert(AA291),"")</f>
        <v/>
      </c>
      <c r="S291" s="24" t="s">
        <v>215</v>
      </c>
      <c r="T291" s="24" t="s">
        <v>215</v>
      </c>
      <c r="U291" s="24" t="s">
        <v>215</v>
      </c>
      <c r="V291" s="24" t="str">
        <f t="shared" si="17"/>
        <v>163472</v>
      </c>
      <c r="W291" s="47" t="str">
        <f t="shared" si="18"/>
        <v/>
      </c>
      <c r="X291" s="24">
        <f t="shared" si="19"/>
        <v>0</v>
      </c>
      <c r="Y291" s="24">
        <f t="shared" si="20"/>
        <v>0</v>
      </c>
      <c r="Z291" s="24" t="str">
        <f>IFERROR(N291*Khasra!$S$1/$N$3,"")</f>
        <v/>
      </c>
      <c r="AA291" s="24" t="str">
        <f>IFERROR(N291*Khasra!$P$1/$N$3,"")</f>
        <v/>
      </c>
      <c r="AN291" s="34" t="str" cm="1">
        <f t="array" ref="AN291">IFERROR([1]!CalculateHyphenString(AD291),"")</f>
        <v/>
      </c>
      <c r="AO291" s="34" t="str" cm="1">
        <f t="array" ref="AO291">IFERROR([1]!CalculateHyphenString(AE291),"")</f>
        <v/>
      </c>
      <c r="AP291" s="34" t="str" cm="1">
        <f t="array" ref="AP291">IFERROR([1]!CalculateHyphenString(AF291),"")</f>
        <v/>
      </c>
    </row>
    <row r="292" spans="14:42" x14ac:dyDescent="0.6">
      <c r="N292" s="40" t="str" cm="1">
        <f t="array" ref="N292">IFERROR([1]!CalculateHyphenString(H292),"")</f>
        <v/>
      </c>
      <c r="O292" s="33"/>
      <c r="P292" s="24" t="str" cm="1">
        <f t="array" ref="P292">IFERROR([2]!FeetConvert(Y292),"")</f>
        <v>0-0-0</v>
      </c>
      <c r="Q292" s="24" t="str" cm="1">
        <f t="array" ref="Q292">IFERROR([2]!FeetConvert(Z292),"")</f>
        <v/>
      </c>
      <c r="R292" s="24" t="str" cm="1">
        <f t="array" ref="R292">IFERROR([2]!FeetConvert(AA292),"")</f>
        <v/>
      </c>
      <c r="S292" s="24" t="s">
        <v>215</v>
      </c>
      <c r="T292" s="24" t="s">
        <v>215</v>
      </c>
      <c r="U292" s="24" t="s">
        <v>215</v>
      </c>
      <c r="V292" s="24" t="str">
        <f t="shared" si="17"/>
        <v>163472</v>
      </c>
      <c r="W292" s="47" t="str">
        <f t="shared" si="18"/>
        <v/>
      </c>
      <c r="X292" s="24">
        <f t="shared" si="19"/>
        <v>0</v>
      </c>
      <c r="Y292" s="24">
        <f t="shared" si="20"/>
        <v>0</v>
      </c>
      <c r="Z292" s="24" t="str">
        <f>IFERROR(N292*Khasra!$S$1/$N$3,"")</f>
        <v/>
      </c>
      <c r="AA292" s="24" t="str">
        <f>IFERROR(N292*Khasra!$P$1/$N$3,"")</f>
        <v/>
      </c>
      <c r="AN292" s="34" t="str" cm="1">
        <f t="array" ref="AN292">IFERROR([1]!CalculateHyphenString(AD292),"")</f>
        <v/>
      </c>
      <c r="AO292" s="34" t="str" cm="1">
        <f t="array" ref="AO292">IFERROR([1]!CalculateHyphenString(AE292),"")</f>
        <v/>
      </c>
      <c r="AP292" s="34" t="str" cm="1">
        <f t="array" ref="AP292">IFERROR([1]!CalculateHyphenString(AF292),"")</f>
        <v/>
      </c>
    </row>
    <row r="293" spans="14:42" x14ac:dyDescent="0.6">
      <c r="N293" s="40" t="str" cm="1">
        <f t="array" ref="N293">IFERROR([1]!CalculateHyphenString(H293),"")</f>
        <v/>
      </c>
      <c r="O293" s="33"/>
      <c r="P293" s="24" t="str" cm="1">
        <f t="array" ref="P293">IFERROR([2]!FeetConvert(Y293),"")</f>
        <v>0-0-0</v>
      </c>
      <c r="Q293" s="24" t="str" cm="1">
        <f t="array" ref="Q293">IFERROR([2]!FeetConvert(Z293),"")</f>
        <v/>
      </c>
      <c r="R293" s="24" t="str" cm="1">
        <f t="array" ref="R293">IFERROR([2]!FeetConvert(AA293),"")</f>
        <v/>
      </c>
      <c r="S293" s="24" t="s">
        <v>215</v>
      </c>
      <c r="T293" s="24" t="s">
        <v>215</v>
      </c>
      <c r="U293" s="24" t="s">
        <v>215</v>
      </c>
      <c r="V293" s="24" t="str">
        <f t="shared" si="17"/>
        <v>163472</v>
      </c>
      <c r="W293" s="47" t="str">
        <f t="shared" si="18"/>
        <v/>
      </c>
      <c r="X293" s="24">
        <f t="shared" si="19"/>
        <v>0</v>
      </c>
      <c r="Y293" s="24">
        <f t="shared" si="20"/>
        <v>0</v>
      </c>
      <c r="Z293" s="24" t="str">
        <f>IFERROR(N293*Khasra!$S$1/$N$3,"")</f>
        <v/>
      </c>
      <c r="AA293" s="24" t="str">
        <f>IFERROR(N293*Khasra!$P$1/$N$3,"")</f>
        <v/>
      </c>
      <c r="AN293" s="34" t="str" cm="1">
        <f t="array" ref="AN293">IFERROR([1]!CalculateHyphenString(AD293),"")</f>
        <v/>
      </c>
      <c r="AO293" s="34" t="str" cm="1">
        <f t="array" ref="AO293">IFERROR([1]!CalculateHyphenString(AE293),"")</f>
        <v/>
      </c>
      <c r="AP293" s="34" t="str" cm="1">
        <f t="array" ref="AP293">IFERROR([1]!CalculateHyphenString(AF293),"")</f>
        <v/>
      </c>
    </row>
    <row r="294" spans="14:42" x14ac:dyDescent="0.6">
      <c r="N294" s="40" t="str" cm="1">
        <f t="array" ref="N294">IFERROR([1]!CalculateHyphenString(H294),"")</f>
        <v/>
      </c>
      <c r="O294" s="33"/>
      <c r="P294" s="24" t="str" cm="1">
        <f t="array" ref="P294">IFERROR([2]!FeetConvert(Y294),"")</f>
        <v>0-0-0</v>
      </c>
      <c r="Q294" s="24" t="str" cm="1">
        <f t="array" ref="Q294">IFERROR([2]!FeetConvert(Z294),"")</f>
        <v/>
      </c>
      <c r="R294" s="24" t="str" cm="1">
        <f t="array" ref="R294">IFERROR([2]!FeetConvert(AA294),"")</f>
        <v/>
      </c>
      <c r="S294" s="24" t="s">
        <v>215</v>
      </c>
      <c r="T294" s="24" t="s">
        <v>215</v>
      </c>
      <c r="U294" s="24" t="s">
        <v>215</v>
      </c>
      <c r="V294" s="24" t="str">
        <f t="shared" si="17"/>
        <v>163472</v>
      </c>
      <c r="W294" s="47" t="str">
        <f t="shared" si="18"/>
        <v/>
      </c>
      <c r="X294" s="24">
        <f t="shared" si="19"/>
        <v>0</v>
      </c>
      <c r="Y294" s="24">
        <f t="shared" si="20"/>
        <v>0</v>
      </c>
      <c r="Z294" s="24" t="str">
        <f>IFERROR(N294*Khasra!$S$1/$N$3,"")</f>
        <v/>
      </c>
      <c r="AA294" s="24" t="str">
        <f>IFERROR(N294*Khasra!$P$1/$N$3,"")</f>
        <v/>
      </c>
      <c r="AN294" s="34" t="str" cm="1">
        <f t="array" ref="AN294">IFERROR([1]!CalculateHyphenString(AD294),"")</f>
        <v/>
      </c>
      <c r="AO294" s="34" t="str" cm="1">
        <f t="array" ref="AO294">IFERROR([1]!CalculateHyphenString(AE294),"")</f>
        <v/>
      </c>
      <c r="AP294" s="34" t="str" cm="1">
        <f t="array" ref="AP294">IFERROR([1]!CalculateHyphenString(AF294),"")</f>
        <v/>
      </c>
    </row>
    <row r="295" spans="14:42" x14ac:dyDescent="0.6">
      <c r="N295" s="40" t="str" cm="1">
        <f t="array" ref="N295">IFERROR([1]!CalculateHyphenString(H295),"")</f>
        <v/>
      </c>
      <c r="O295" s="33"/>
      <c r="P295" s="24" t="str" cm="1">
        <f t="array" ref="P295">IFERROR([2]!FeetConvert(Y295),"")</f>
        <v>0-0-0</v>
      </c>
      <c r="Q295" s="24" t="str" cm="1">
        <f t="array" ref="Q295">IFERROR([2]!FeetConvert(Z295),"")</f>
        <v/>
      </c>
      <c r="R295" s="24" t="str" cm="1">
        <f t="array" ref="R295">IFERROR([2]!FeetConvert(AA295),"")</f>
        <v/>
      </c>
      <c r="S295" s="24" t="s">
        <v>215</v>
      </c>
      <c r="T295" s="24" t="s">
        <v>215</v>
      </c>
      <c r="U295" s="24" t="s">
        <v>215</v>
      </c>
      <c r="V295" s="24" t="str">
        <f t="shared" si="17"/>
        <v>163472</v>
      </c>
      <c r="W295" s="47" t="str">
        <f t="shared" si="18"/>
        <v/>
      </c>
      <c r="X295" s="24">
        <f t="shared" si="19"/>
        <v>0</v>
      </c>
      <c r="Y295" s="24">
        <f t="shared" si="20"/>
        <v>0</v>
      </c>
      <c r="Z295" s="24" t="str">
        <f>IFERROR(N295*Khasra!$S$1/$N$3,"")</f>
        <v/>
      </c>
      <c r="AA295" s="24" t="str">
        <f>IFERROR(N295*Khasra!$P$1/$N$3,"")</f>
        <v/>
      </c>
      <c r="AN295" s="34" t="str" cm="1">
        <f t="array" ref="AN295">IFERROR([1]!CalculateHyphenString(AD295),"")</f>
        <v/>
      </c>
      <c r="AO295" s="34" t="str" cm="1">
        <f t="array" ref="AO295">IFERROR([1]!CalculateHyphenString(AE295),"")</f>
        <v/>
      </c>
      <c r="AP295" s="34" t="str" cm="1">
        <f t="array" ref="AP295">IFERROR([1]!CalculateHyphenString(AF295),"")</f>
        <v/>
      </c>
    </row>
    <row r="296" spans="14:42" x14ac:dyDescent="0.6">
      <c r="N296" s="40" t="str" cm="1">
        <f t="array" ref="N296">IFERROR([1]!CalculateHyphenString(H296),"")</f>
        <v/>
      </c>
      <c r="O296" s="33"/>
      <c r="P296" s="24" t="str" cm="1">
        <f t="array" ref="P296">IFERROR([2]!FeetConvert(Y296),"")</f>
        <v>0-0-0</v>
      </c>
      <c r="Q296" s="24" t="str" cm="1">
        <f t="array" ref="Q296">IFERROR([2]!FeetConvert(Z296),"")</f>
        <v/>
      </c>
      <c r="R296" s="24" t="str" cm="1">
        <f t="array" ref="R296">IFERROR([2]!FeetConvert(AA296),"")</f>
        <v/>
      </c>
      <c r="S296" s="24" t="s">
        <v>215</v>
      </c>
      <c r="T296" s="24" t="s">
        <v>215</v>
      </c>
      <c r="U296" s="24" t="s">
        <v>215</v>
      </c>
      <c r="V296" s="24" t="str">
        <f t="shared" si="17"/>
        <v>163472</v>
      </c>
      <c r="W296" s="47" t="str">
        <f t="shared" si="18"/>
        <v/>
      </c>
      <c r="X296" s="24">
        <f t="shared" si="19"/>
        <v>0</v>
      </c>
      <c r="Y296" s="24">
        <f t="shared" si="20"/>
        <v>0</v>
      </c>
      <c r="Z296" s="24" t="str">
        <f>IFERROR(N296*Khasra!$S$1/$N$3,"")</f>
        <v/>
      </c>
      <c r="AA296" s="24" t="str">
        <f>IFERROR(N296*Khasra!$P$1/$N$3,"")</f>
        <v/>
      </c>
      <c r="AN296" s="34" t="str" cm="1">
        <f t="array" ref="AN296">IFERROR([1]!CalculateHyphenString(AD296),"")</f>
        <v/>
      </c>
      <c r="AO296" s="34" t="str" cm="1">
        <f t="array" ref="AO296">IFERROR([1]!CalculateHyphenString(AE296),"")</f>
        <v/>
      </c>
      <c r="AP296" s="34" t="str" cm="1">
        <f t="array" ref="AP296">IFERROR([1]!CalculateHyphenString(AF296),"")</f>
        <v/>
      </c>
    </row>
    <row r="297" spans="14:42" x14ac:dyDescent="0.6">
      <c r="N297" s="40" t="str" cm="1">
        <f t="array" ref="N297">IFERROR([1]!CalculateHyphenString(H297),"")</f>
        <v/>
      </c>
      <c r="O297" s="33"/>
      <c r="P297" s="24" t="str" cm="1">
        <f t="array" ref="P297">IFERROR([2]!FeetConvert(Y297),"")</f>
        <v>0-0-0</v>
      </c>
      <c r="Q297" s="24" t="str" cm="1">
        <f t="array" ref="Q297">IFERROR([2]!FeetConvert(Z297),"")</f>
        <v/>
      </c>
      <c r="R297" s="24" t="str" cm="1">
        <f t="array" ref="R297">IFERROR([2]!FeetConvert(AA297),"")</f>
        <v/>
      </c>
      <c r="S297" s="24" t="s">
        <v>215</v>
      </c>
      <c r="T297" s="24" t="s">
        <v>215</v>
      </c>
      <c r="U297" s="24" t="s">
        <v>215</v>
      </c>
      <c r="V297" s="24" t="str">
        <f t="shared" si="17"/>
        <v>163472</v>
      </c>
      <c r="W297" s="47" t="str">
        <f t="shared" si="18"/>
        <v/>
      </c>
      <c r="X297" s="24">
        <f t="shared" si="19"/>
        <v>0</v>
      </c>
      <c r="Y297" s="24">
        <f t="shared" si="20"/>
        <v>0</v>
      </c>
      <c r="Z297" s="24" t="str">
        <f>IFERROR(N297*Khasra!$S$1/$N$3,"")</f>
        <v/>
      </c>
      <c r="AA297" s="24" t="str">
        <f>IFERROR(N297*Khasra!$P$1/$N$3,"")</f>
        <v/>
      </c>
      <c r="AN297" s="34" t="str" cm="1">
        <f t="array" ref="AN297">IFERROR([1]!CalculateHyphenString(AD297),"")</f>
        <v/>
      </c>
      <c r="AO297" s="34" t="str" cm="1">
        <f t="array" ref="AO297">IFERROR([1]!CalculateHyphenString(AE297),"")</f>
        <v/>
      </c>
      <c r="AP297" s="34" t="str" cm="1">
        <f t="array" ref="AP297">IFERROR([1]!CalculateHyphenString(AF297),"")</f>
        <v/>
      </c>
    </row>
    <row r="298" spans="14:42" x14ac:dyDescent="0.6">
      <c r="N298" s="40" t="str" cm="1">
        <f t="array" ref="N298">IFERROR([1]!CalculateHyphenString(H298),"")</f>
        <v/>
      </c>
      <c r="O298" s="33"/>
      <c r="P298" s="24" t="str" cm="1">
        <f t="array" ref="P298">IFERROR([2]!FeetConvert(Y298),"")</f>
        <v>0-0-0</v>
      </c>
      <c r="Q298" s="24" t="str" cm="1">
        <f t="array" ref="Q298">IFERROR([2]!FeetConvert(Z298),"")</f>
        <v/>
      </c>
      <c r="R298" s="24" t="str" cm="1">
        <f t="array" ref="R298">IFERROR([2]!FeetConvert(AA298),"")</f>
        <v/>
      </c>
      <c r="S298" s="24" t="s">
        <v>215</v>
      </c>
      <c r="T298" s="24" t="s">
        <v>215</v>
      </c>
      <c r="U298" s="24" t="s">
        <v>215</v>
      </c>
      <c r="V298" s="24" t="str">
        <f t="shared" si="17"/>
        <v>163472</v>
      </c>
      <c r="W298" s="47" t="str">
        <f t="shared" si="18"/>
        <v/>
      </c>
      <c r="X298" s="24">
        <f t="shared" si="19"/>
        <v>0</v>
      </c>
      <c r="Y298" s="24">
        <f t="shared" si="20"/>
        <v>0</v>
      </c>
      <c r="Z298" s="24" t="str">
        <f>IFERROR(N298*Khasra!$S$1/$N$3,"")</f>
        <v/>
      </c>
      <c r="AA298" s="24" t="str">
        <f>IFERROR(N298*Khasra!$P$1/$N$3,"")</f>
        <v/>
      </c>
      <c r="AN298" s="34" t="str" cm="1">
        <f t="array" ref="AN298">IFERROR([1]!CalculateHyphenString(AD298),"")</f>
        <v/>
      </c>
      <c r="AO298" s="34" t="str" cm="1">
        <f t="array" ref="AO298">IFERROR([1]!CalculateHyphenString(AE298),"")</f>
        <v/>
      </c>
      <c r="AP298" s="34" t="str" cm="1">
        <f t="array" ref="AP298">IFERROR([1]!CalculateHyphenString(AF298),"")</f>
        <v/>
      </c>
    </row>
    <row r="299" spans="14:42" x14ac:dyDescent="0.6">
      <c r="N299" s="40" t="str" cm="1">
        <f t="array" ref="N299">IFERROR([1]!CalculateHyphenString(H299),"")</f>
        <v/>
      </c>
      <c r="O299" s="33"/>
      <c r="P299" s="24" t="str" cm="1">
        <f t="array" ref="P299">IFERROR([2]!FeetConvert(Y299),"")</f>
        <v>0-0-0</v>
      </c>
      <c r="Q299" s="24" t="str" cm="1">
        <f t="array" ref="Q299">IFERROR([2]!FeetConvert(Z299),"")</f>
        <v/>
      </c>
      <c r="R299" s="24" t="str" cm="1">
        <f t="array" ref="R299">IFERROR([2]!FeetConvert(AA299),"")</f>
        <v/>
      </c>
      <c r="S299" s="24" t="s">
        <v>215</v>
      </c>
      <c r="T299" s="24" t="s">
        <v>215</v>
      </c>
      <c r="U299" s="24" t="s">
        <v>215</v>
      </c>
      <c r="V299" s="24" t="str">
        <f t="shared" si="17"/>
        <v>163472</v>
      </c>
      <c r="W299" s="47" t="str">
        <f t="shared" si="18"/>
        <v/>
      </c>
      <c r="X299" s="24">
        <f t="shared" si="19"/>
        <v>0</v>
      </c>
      <c r="Y299" s="24">
        <f t="shared" si="20"/>
        <v>0</v>
      </c>
      <c r="Z299" s="24" t="str">
        <f>IFERROR(N299*Khasra!$S$1/$N$3,"")</f>
        <v/>
      </c>
      <c r="AA299" s="24" t="str">
        <f>IFERROR(N299*Khasra!$P$1/$N$3,"")</f>
        <v/>
      </c>
      <c r="AN299" s="34" t="str" cm="1">
        <f t="array" ref="AN299">IFERROR([1]!CalculateHyphenString(AD299),"")</f>
        <v/>
      </c>
      <c r="AO299" s="34" t="str" cm="1">
        <f t="array" ref="AO299">IFERROR([1]!CalculateHyphenString(AE299),"")</f>
        <v/>
      </c>
      <c r="AP299" s="34" t="str" cm="1">
        <f t="array" ref="AP299">IFERROR([1]!CalculateHyphenString(AF299),"")</f>
        <v/>
      </c>
    </row>
    <row r="300" spans="14:42" x14ac:dyDescent="0.6">
      <c r="N300" s="40" t="str" cm="1">
        <f t="array" ref="N300">IFERROR([1]!CalculateHyphenString(H300),"")</f>
        <v/>
      </c>
      <c r="O300" s="33"/>
      <c r="P300" s="24" t="str" cm="1">
        <f t="array" ref="P300">IFERROR([2]!FeetConvert(Y300),"")</f>
        <v>0-0-0</v>
      </c>
      <c r="Q300" s="24" t="str" cm="1">
        <f t="array" ref="Q300">IFERROR([2]!FeetConvert(Z300),"")</f>
        <v/>
      </c>
      <c r="R300" s="24" t="str" cm="1">
        <f t="array" ref="R300">IFERROR([2]!FeetConvert(AA300),"")</f>
        <v/>
      </c>
      <c r="S300" s="24" t="s">
        <v>215</v>
      </c>
      <c r="T300" s="24" t="s">
        <v>215</v>
      </c>
      <c r="U300" s="24" t="s">
        <v>215</v>
      </c>
      <c r="V300" s="24" t="str">
        <f t="shared" si="17"/>
        <v>163472</v>
      </c>
      <c r="W300" s="47" t="str">
        <f t="shared" si="18"/>
        <v/>
      </c>
      <c r="X300" s="24">
        <f t="shared" si="19"/>
        <v>0</v>
      </c>
      <c r="Y300" s="24">
        <f t="shared" si="20"/>
        <v>0</v>
      </c>
      <c r="Z300" s="24" t="str">
        <f>IFERROR(N300*Khasra!$S$1/$N$3,"")</f>
        <v/>
      </c>
      <c r="AA300" s="24" t="str">
        <f>IFERROR(N300*Khasra!$P$1/$N$3,"")</f>
        <v/>
      </c>
      <c r="AN300" s="34" t="str" cm="1">
        <f t="array" ref="AN300">IFERROR([1]!CalculateHyphenString(AD300),"")</f>
        <v/>
      </c>
      <c r="AO300" s="34" t="str" cm="1">
        <f t="array" ref="AO300">IFERROR([1]!CalculateHyphenString(AE300),"")</f>
        <v/>
      </c>
      <c r="AP300" s="34" t="str" cm="1">
        <f t="array" ref="AP300">IFERROR([1]!CalculateHyphenString(AF300),"")</f>
        <v/>
      </c>
    </row>
    <row r="301" spans="14:42" x14ac:dyDescent="0.6">
      <c r="N301" s="40" t="str" cm="1">
        <f t="array" ref="N301">IFERROR([1]!CalculateHyphenString(H301),"")</f>
        <v/>
      </c>
      <c r="O301" s="33"/>
      <c r="P301" s="24" t="str" cm="1">
        <f t="array" ref="P301">IFERROR([2]!FeetConvert(Y301),"")</f>
        <v>0-0-0</v>
      </c>
      <c r="Q301" s="24" t="str" cm="1">
        <f t="array" ref="Q301">IFERROR([2]!FeetConvert(Z301),"")</f>
        <v/>
      </c>
      <c r="R301" s="24" t="str" cm="1">
        <f t="array" ref="R301">IFERROR([2]!FeetConvert(AA301),"")</f>
        <v/>
      </c>
      <c r="S301" s="24" t="s">
        <v>215</v>
      </c>
      <c r="T301" s="24" t="s">
        <v>215</v>
      </c>
      <c r="U301" s="24" t="s">
        <v>215</v>
      </c>
      <c r="V301" s="24" t="str">
        <f t="shared" si="17"/>
        <v>163472</v>
      </c>
      <c r="W301" s="47" t="str">
        <f t="shared" si="18"/>
        <v/>
      </c>
      <c r="X301" s="24">
        <f t="shared" si="19"/>
        <v>0</v>
      </c>
      <c r="Y301" s="24">
        <f t="shared" si="20"/>
        <v>0</v>
      </c>
      <c r="Z301" s="24" t="str">
        <f>IFERROR(N301*Khasra!$S$1/$N$3,"")</f>
        <v/>
      </c>
      <c r="AA301" s="24" t="str">
        <f>IFERROR(N301*Khasra!$P$1/$N$3,"")</f>
        <v/>
      </c>
      <c r="AN301" s="34" t="str" cm="1">
        <f t="array" ref="AN301">IFERROR([1]!CalculateHyphenString(AD301),"")</f>
        <v/>
      </c>
      <c r="AO301" s="34" t="str" cm="1">
        <f t="array" ref="AO301">IFERROR([1]!CalculateHyphenString(AE301),"")</f>
        <v/>
      </c>
      <c r="AP301" s="34" t="str" cm="1">
        <f t="array" ref="AP301">IFERROR([1]!CalculateHyphenString(AF301),"")</f>
        <v/>
      </c>
    </row>
    <row r="302" spans="14:42" x14ac:dyDescent="0.6">
      <c r="N302" s="40" t="str" cm="1">
        <f t="array" ref="N302">IFERROR([1]!CalculateHyphenString(H302),"")</f>
        <v/>
      </c>
      <c r="O302" s="33"/>
      <c r="P302" s="24" t="str" cm="1">
        <f t="array" ref="P302">IFERROR([2]!FeetConvert(Y302),"")</f>
        <v>0-0-0</v>
      </c>
      <c r="Q302" s="24" t="str" cm="1">
        <f t="array" ref="Q302">IFERROR([2]!FeetConvert(Z302),"")</f>
        <v/>
      </c>
      <c r="R302" s="24" t="str" cm="1">
        <f t="array" ref="R302">IFERROR([2]!FeetConvert(AA302),"")</f>
        <v/>
      </c>
      <c r="S302" s="24" t="s">
        <v>215</v>
      </c>
      <c r="T302" s="24" t="s">
        <v>215</v>
      </c>
      <c r="U302" s="24" t="s">
        <v>215</v>
      </c>
      <c r="V302" s="24" t="str">
        <f t="shared" si="17"/>
        <v>163472</v>
      </c>
      <c r="W302" s="47" t="str">
        <f t="shared" si="18"/>
        <v/>
      </c>
      <c r="X302" s="24">
        <f t="shared" si="19"/>
        <v>0</v>
      </c>
      <c r="Y302" s="24">
        <f t="shared" si="20"/>
        <v>0</v>
      </c>
      <c r="Z302" s="24" t="str">
        <f>IFERROR(N302*Khasra!$S$1/$N$3,"")</f>
        <v/>
      </c>
      <c r="AA302" s="24" t="str">
        <f>IFERROR(N302*Khasra!$P$1/$N$3,"")</f>
        <v/>
      </c>
      <c r="AN302" s="34" t="str" cm="1">
        <f t="array" ref="AN302">IFERROR([1]!CalculateHyphenString(AD302),"")</f>
        <v/>
      </c>
      <c r="AO302" s="34" t="str" cm="1">
        <f t="array" ref="AO302">IFERROR([1]!CalculateHyphenString(AE302),"")</f>
        <v/>
      </c>
      <c r="AP302" s="34" t="str" cm="1">
        <f t="array" ref="AP302">IFERROR([1]!CalculateHyphenString(AF302),"")</f>
        <v/>
      </c>
    </row>
    <row r="303" spans="14:42" x14ac:dyDescent="0.6">
      <c r="N303" s="40" t="str" cm="1">
        <f t="array" ref="N303">IFERROR([1]!CalculateHyphenString(H303),"")</f>
        <v/>
      </c>
      <c r="O303" s="33"/>
      <c r="P303" s="24" t="str" cm="1">
        <f t="array" ref="P303">IFERROR([2]!FeetConvert(Y303),"")</f>
        <v>0-0-0</v>
      </c>
      <c r="Q303" s="24" t="str" cm="1">
        <f t="array" ref="Q303">IFERROR([2]!FeetConvert(Z303),"")</f>
        <v/>
      </c>
      <c r="R303" s="24" t="str" cm="1">
        <f t="array" ref="R303">IFERROR([2]!FeetConvert(AA303),"")</f>
        <v/>
      </c>
      <c r="S303" s="24" t="s">
        <v>215</v>
      </c>
      <c r="T303" s="24" t="s">
        <v>215</v>
      </c>
      <c r="U303" s="24" t="s">
        <v>215</v>
      </c>
      <c r="V303" s="24" t="str">
        <f t="shared" si="17"/>
        <v>163472</v>
      </c>
      <c r="W303" s="47" t="str">
        <f t="shared" si="18"/>
        <v/>
      </c>
      <c r="X303" s="24">
        <f t="shared" si="19"/>
        <v>0</v>
      </c>
      <c r="Y303" s="24">
        <f t="shared" si="20"/>
        <v>0</v>
      </c>
      <c r="Z303" s="24" t="str">
        <f>IFERROR(N303*Khasra!$S$1/$N$3,"")</f>
        <v/>
      </c>
      <c r="AA303" s="24" t="str">
        <f>IFERROR(N303*Khasra!$P$1/$N$3,"")</f>
        <v/>
      </c>
      <c r="AN303" s="34" t="str" cm="1">
        <f t="array" ref="AN303">IFERROR([1]!CalculateHyphenString(AD303),"")</f>
        <v/>
      </c>
      <c r="AO303" s="34" t="str" cm="1">
        <f t="array" ref="AO303">IFERROR([1]!CalculateHyphenString(AE303),"")</f>
        <v/>
      </c>
      <c r="AP303" s="34" t="str" cm="1">
        <f t="array" ref="AP303">IFERROR([1]!CalculateHyphenString(AF303),"")</f>
        <v/>
      </c>
    </row>
    <row r="304" spans="14:42" x14ac:dyDescent="0.6">
      <c r="N304" s="40" t="str" cm="1">
        <f t="array" ref="N304">IFERROR([1]!CalculateHyphenString(H304),"")</f>
        <v/>
      </c>
      <c r="O304" s="33"/>
      <c r="P304" s="24" t="str" cm="1">
        <f t="array" ref="P304">IFERROR([2]!FeetConvert(Y304),"")</f>
        <v>0-0-0</v>
      </c>
      <c r="Q304" s="24" t="str" cm="1">
        <f t="array" ref="Q304">IFERROR([2]!FeetConvert(Z304),"")</f>
        <v/>
      </c>
      <c r="R304" s="24" t="str" cm="1">
        <f t="array" ref="R304">IFERROR([2]!FeetConvert(AA304),"")</f>
        <v/>
      </c>
      <c r="S304" s="24" t="s">
        <v>215</v>
      </c>
      <c r="T304" s="24" t="s">
        <v>215</v>
      </c>
      <c r="U304" s="24" t="s">
        <v>215</v>
      </c>
      <c r="V304" s="24" t="str">
        <f t="shared" si="17"/>
        <v>163472</v>
      </c>
      <c r="W304" s="47" t="str">
        <f t="shared" si="18"/>
        <v/>
      </c>
      <c r="X304" s="24">
        <f t="shared" si="19"/>
        <v>0</v>
      </c>
      <c r="Y304" s="24">
        <f t="shared" si="20"/>
        <v>0</v>
      </c>
      <c r="Z304" s="24" t="str">
        <f>IFERROR(N304*Khasra!$S$1/$N$3,"")</f>
        <v/>
      </c>
      <c r="AA304" s="24" t="str">
        <f>IFERROR(N304*Khasra!$P$1/$N$3,"")</f>
        <v/>
      </c>
      <c r="AN304" s="34" t="str" cm="1">
        <f t="array" ref="AN304">IFERROR([1]!CalculateHyphenString(AD304),"")</f>
        <v/>
      </c>
      <c r="AO304" s="34" t="str" cm="1">
        <f t="array" ref="AO304">IFERROR([1]!CalculateHyphenString(AE304),"")</f>
        <v/>
      </c>
      <c r="AP304" s="34" t="str" cm="1">
        <f t="array" ref="AP304">IFERROR([1]!CalculateHyphenString(AF304),"")</f>
        <v/>
      </c>
    </row>
    <row r="305" spans="14:42" x14ac:dyDescent="0.6">
      <c r="N305" s="40" t="str" cm="1">
        <f t="array" ref="N305">IFERROR([1]!CalculateHyphenString(H305),"")</f>
        <v/>
      </c>
      <c r="O305" s="33"/>
      <c r="P305" s="24" t="str" cm="1">
        <f t="array" ref="P305">IFERROR([2]!FeetConvert(Y305),"")</f>
        <v>0-0-0</v>
      </c>
      <c r="Q305" s="24" t="str" cm="1">
        <f t="array" ref="Q305">IFERROR([2]!FeetConvert(Z305),"")</f>
        <v/>
      </c>
      <c r="R305" s="24" t="str" cm="1">
        <f t="array" ref="R305">IFERROR([2]!FeetConvert(AA305),"")</f>
        <v/>
      </c>
      <c r="S305" s="24" t="s">
        <v>215</v>
      </c>
      <c r="T305" s="24" t="s">
        <v>215</v>
      </c>
      <c r="U305" s="24" t="s">
        <v>215</v>
      </c>
      <c r="V305" s="24" t="str">
        <f t="shared" si="17"/>
        <v>163472</v>
      </c>
      <c r="W305" s="47" t="str">
        <f t="shared" si="18"/>
        <v/>
      </c>
      <c r="X305" s="24">
        <f t="shared" si="19"/>
        <v>0</v>
      </c>
      <c r="Y305" s="24">
        <f t="shared" si="20"/>
        <v>0</v>
      </c>
      <c r="Z305" s="24" t="str">
        <f>IFERROR(N305*Khasra!$S$1/$N$3,"")</f>
        <v/>
      </c>
      <c r="AA305" s="24" t="str">
        <f>IFERROR(N305*Khasra!$P$1/$N$3,"")</f>
        <v/>
      </c>
      <c r="AN305" s="34" t="str" cm="1">
        <f t="array" ref="AN305">IFERROR([1]!CalculateHyphenString(AD305),"")</f>
        <v/>
      </c>
      <c r="AO305" s="34" t="str" cm="1">
        <f t="array" ref="AO305">IFERROR([1]!CalculateHyphenString(AE305),"")</f>
        <v/>
      </c>
      <c r="AP305" s="34" t="str" cm="1">
        <f t="array" ref="AP305">IFERROR([1]!CalculateHyphenString(AF305),"")</f>
        <v/>
      </c>
    </row>
    <row r="306" spans="14:42" x14ac:dyDescent="0.6">
      <c r="N306" s="40" t="str" cm="1">
        <f t="array" ref="N306">IFERROR([1]!CalculateHyphenString(H306),"")</f>
        <v/>
      </c>
      <c r="O306" s="33"/>
      <c r="P306" s="24" t="str" cm="1">
        <f t="array" ref="P306">IFERROR([2]!FeetConvert(Y306),"")</f>
        <v>0-0-0</v>
      </c>
      <c r="Q306" s="24" t="str" cm="1">
        <f t="array" ref="Q306">IFERROR([2]!FeetConvert(Z306),"")</f>
        <v/>
      </c>
      <c r="R306" s="24" t="str" cm="1">
        <f t="array" ref="R306">IFERROR([2]!FeetConvert(AA306),"")</f>
        <v/>
      </c>
      <c r="S306" s="24" t="s">
        <v>215</v>
      </c>
      <c r="T306" s="24" t="s">
        <v>215</v>
      </c>
      <c r="U306" s="24" t="s">
        <v>215</v>
      </c>
      <c r="V306" s="24" t="str">
        <f t="shared" si="17"/>
        <v>163472</v>
      </c>
      <c r="W306" s="47" t="str">
        <f t="shared" si="18"/>
        <v/>
      </c>
      <c r="X306" s="24">
        <f t="shared" si="19"/>
        <v>0</v>
      </c>
      <c r="Y306" s="24">
        <f t="shared" si="20"/>
        <v>0</v>
      </c>
      <c r="Z306" s="24" t="str">
        <f>IFERROR(N306*Khasra!$S$1/$N$3,"")</f>
        <v/>
      </c>
      <c r="AA306" s="24" t="str">
        <f>IFERROR(N306*Khasra!$P$1/$N$3,"")</f>
        <v/>
      </c>
      <c r="AN306" s="34" t="str" cm="1">
        <f t="array" ref="AN306">IFERROR([1]!CalculateHyphenString(AD306),"")</f>
        <v/>
      </c>
      <c r="AO306" s="34" t="str" cm="1">
        <f t="array" ref="AO306">IFERROR([1]!CalculateHyphenString(AE306),"")</f>
        <v/>
      </c>
      <c r="AP306" s="34" t="str" cm="1">
        <f t="array" ref="AP306">IFERROR([1]!CalculateHyphenString(AF306),"")</f>
        <v/>
      </c>
    </row>
    <row r="307" spans="14:42" x14ac:dyDescent="0.6">
      <c r="N307" s="40" t="str" cm="1">
        <f t="array" ref="N307">IFERROR([1]!CalculateHyphenString(H307),"")</f>
        <v/>
      </c>
      <c r="O307" s="33"/>
      <c r="P307" s="24" t="str" cm="1">
        <f t="array" ref="P307">IFERROR([2]!FeetConvert(Y307),"")</f>
        <v>0-0-0</v>
      </c>
      <c r="Q307" s="24" t="str" cm="1">
        <f t="array" ref="Q307">IFERROR([2]!FeetConvert(Z307),"")</f>
        <v/>
      </c>
      <c r="R307" s="24" t="str" cm="1">
        <f t="array" ref="R307">IFERROR([2]!FeetConvert(AA307),"")</f>
        <v/>
      </c>
      <c r="S307" s="24" t="s">
        <v>215</v>
      </c>
      <c r="T307" s="24" t="s">
        <v>215</v>
      </c>
      <c r="U307" s="24" t="s">
        <v>215</v>
      </c>
      <c r="V307" s="24" t="str">
        <f t="shared" si="17"/>
        <v>163472</v>
      </c>
      <c r="W307" s="47" t="str">
        <f t="shared" si="18"/>
        <v/>
      </c>
      <c r="X307" s="24">
        <f t="shared" si="19"/>
        <v>0</v>
      </c>
      <c r="Y307" s="24">
        <f t="shared" si="20"/>
        <v>0</v>
      </c>
      <c r="Z307" s="24" t="str">
        <f>IFERROR(N307*Khasra!$S$1/$N$3,"")</f>
        <v/>
      </c>
      <c r="AA307" s="24" t="str">
        <f>IFERROR(N307*Khasra!$P$1/$N$3,"")</f>
        <v/>
      </c>
      <c r="AN307" s="34" t="str" cm="1">
        <f t="array" ref="AN307">IFERROR([1]!CalculateHyphenString(AD307),"")</f>
        <v/>
      </c>
      <c r="AO307" s="34" t="str" cm="1">
        <f t="array" ref="AO307">IFERROR([1]!CalculateHyphenString(AE307),"")</f>
        <v/>
      </c>
      <c r="AP307" s="34" t="str" cm="1">
        <f t="array" ref="AP307">IFERROR([1]!CalculateHyphenString(AF307),"")</f>
        <v/>
      </c>
    </row>
    <row r="308" spans="14:42" x14ac:dyDescent="0.6">
      <c r="N308" s="40" t="str" cm="1">
        <f t="array" ref="N308">IFERROR([1]!CalculateHyphenString(H308),"")</f>
        <v/>
      </c>
      <c r="O308" s="33"/>
      <c r="P308" s="24" t="str" cm="1">
        <f t="array" ref="P308">IFERROR([2]!FeetConvert(Y308),"")</f>
        <v>0-0-0</v>
      </c>
      <c r="Q308" s="24" t="str" cm="1">
        <f t="array" ref="Q308">IFERROR([2]!FeetConvert(Z308),"")</f>
        <v/>
      </c>
      <c r="R308" s="24" t="str" cm="1">
        <f t="array" ref="R308">IFERROR([2]!FeetConvert(AA308),"")</f>
        <v/>
      </c>
      <c r="S308" s="24" t="s">
        <v>215</v>
      </c>
      <c r="T308" s="24" t="s">
        <v>215</v>
      </c>
      <c r="U308" s="24" t="s">
        <v>215</v>
      </c>
      <c r="V308" s="24" t="str">
        <f t="shared" si="17"/>
        <v>163472</v>
      </c>
      <c r="W308" s="47" t="str">
        <f t="shared" si="18"/>
        <v/>
      </c>
      <c r="X308" s="24">
        <f t="shared" si="19"/>
        <v>0</v>
      </c>
      <c r="Y308" s="24">
        <f t="shared" si="20"/>
        <v>0</v>
      </c>
      <c r="Z308" s="24" t="str">
        <f>IFERROR(N308*Khasra!$S$1/$N$3,"")</f>
        <v/>
      </c>
      <c r="AA308" s="24" t="str">
        <f>IFERROR(N308*Khasra!$P$1/$N$3,"")</f>
        <v/>
      </c>
      <c r="AN308" s="34" t="str" cm="1">
        <f t="array" ref="AN308">IFERROR([1]!CalculateHyphenString(AD308),"")</f>
        <v/>
      </c>
      <c r="AO308" s="34" t="str" cm="1">
        <f t="array" ref="AO308">IFERROR([1]!CalculateHyphenString(AE308),"")</f>
        <v/>
      </c>
      <c r="AP308" s="34" t="str" cm="1">
        <f t="array" ref="AP308">IFERROR([1]!CalculateHyphenString(AF308),"")</f>
        <v/>
      </c>
    </row>
    <row r="309" spans="14:42" x14ac:dyDescent="0.6">
      <c r="N309" s="40" t="str" cm="1">
        <f t="array" ref="N309">IFERROR([1]!CalculateHyphenString(H309),"")</f>
        <v/>
      </c>
      <c r="O309" s="33"/>
      <c r="P309" s="24" t="str" cm="1">
        <f t="array" ref="P309">IFERROR([2]!FeetConvert(Y309),"")</f>
        <v>0-0-0</v>
      </c>
      <c r="Q309" s="24" t="str" cm="1">
        <f t="array" ref="Q309">IFERROR([2]!FeetConvert(Z309),"")</f>
        <v/>
      </c>
      <c r="R309" s="24" t="str" cm="1">
        <f t="array" ref="R309">IFERROR([2]!FeetConvert(AA309),"")</f>
        <v/>
      </c>
      <c r="S309" s="24" t="s">
        <v>215</v>
      </c>
      <c r="T309" s="24" t="s">
        <v>215</v>
      </c>
      <c r="U309" s="24" t="s">
        <v>215</v>
      </c>
      <c r="V309" s="24" t="str">
        <f t="shared" si="17"/>
        <v>163472</v>
      </c>
      <c r="W309" s="47" t="str">
        <f t="shared" si="18"/>
        <v/>
      </c>
      <c r="X309" s="24">
        <f t="shared" si="19"/>
        <v>0</v>
      </c>
      <c r="Y309" s="24">
        <f t="shared" si="20"/>
        <v>0</v>
      </c>
      <c r="Z309" s="24" t="str">
        <f>IFERROR(N309*Khasra!$S$1/$N$3,"")</f>
        <v/>
      </c>
      <c r="AA309" s="24" t="str">
        <f>IFERROR(N309*Khasra!$P$1/$N$3,"")</f>
        <v/>
      </c>
      <c r="AN309" s="34" t="str" cm="1">
        <f t="array" ref="AN309">IFERROR([1]!CalculateHyphenString(AD309),"")</f>
        <v/>
      </c>
      <c r="AO309" s="34" t="str" cm="1">
        <f t="array" ref="AO309">IFERROR([1]!CalculateHyphenString(AE309),"")</f>
        <v/>
      </c>
      <c r="AP309" s="34" t="str" cm="1">
        <f t="array" ref="AP309">IFERROR([1]!CalculateHyphenString(AF309),"")</f>
        <v/>
      </c>
    </row>
    <row r="310" spans="14:42" x14ac:dyDescent="0.6">
      <c r="N310" s="40" t="str" cm="1">
        <f t="array" ref="N310">IFERROR([1]!CalculateHyphenString(H310),"")</f>
        <v/>
      </c>
      <c r="O310" s="33"/>
      <c r="P310" s="24" t="str" cm="1">
        <f t="array" ref="P310">IFERROR([2]!FeetConvert(Y310),"")</f>
        <v>0-0-0</v>
      </c>
      <c r="Q310" s="24" t="str" cm="1">
        <f t="array" ref="Q310">IFERROR([2]!FeetConvert(Z310),"")</f>
        <v/>
      </c>
      <c r="R310" s="24" t="str" cm="1">
        <f t="array" ref="R310">IFERROR([2]!FeetConvert(AA310),"")</f>
        <v/>
      </c>
      <c r="S310" s="24" t="s">
        <v>215</v>
      </c>
      <c r="T310" s="24" t="s">
        <v>215</v>
      </c>
      <c r="U310" s="24" t="s">
        <v>215</v>
      </c>
      <c r="V310" s="24" t="str">
        <f t="shared" si="17"/>
        <v>163472</v>
      </c>
      <c r="W310" s="47" t="str">
        <f t="shared" si="18"/>
        <v/>
      </c>
      <c r="X310" s="24">
        <f t="shared" si="19"/>
        <v>0</v>
      </c>
      <c r="Y310" s="24">
        <f t="shared" si="20"/>
        <v>0</v>
      </c>
      <c r="Z310" s="24" t="str">
        <f>IFERROR(N310*Khasra!$S$1/$N$3,"")</f>
        <v/>
      </c>
      <c r="AA310" s="24" t="str">
        <f>IFERROR(N310*Khasra!$P$1/$N$3,"")</f>
        <v/>
      </c>
      <c r="AN310" s="34" t="str" cm="1">
        <f t="array" ref="AN310">IFERROR([1]!CalculateHyphenString(AD310),"")</f>
        <v/>
      </c>
      <c r="AO310" s="34" t="str" cm="1">
        <f t="array" ref="AO310">IFERROR([1]!CalculateHyphenString(AE310),"")</f>
        <v/>
      </c>
      <c r="AP310" s="34" t="str" cm="1">
        <f t="array" ref="AP310">IFERROR([1]!CalculateHyphenString(AF310),"")</f>
        <v/>
      </c>
    </row>
    <row r="311" spans="14:42" x14ac:dyDescent="0.6">
      <c r="N311" s="40" t="str" cm="1">
        <f t="array" ref="N311">IFERROR([1]!CalculateHyphenString(H311),"")</f>
        <v/>
      </c>
      <c r="O311" s="33"/>
      <c r="P311" s="24" t="str" cm="1">
        <f t="array" ref="P311">IFERROR([2]!FeetConvert(Y311),"")</f>
        <v>0-0-0</v>
      </c>
      <c r="Q311" s="24" t="str" cm="1">
        <f t="array" ref="Q311">IFERROR([2]!FeetConvert(Z311),"")</f>
        <v/>
      </c>
      <c r="R311" s="24" t="str" cm="1">
        <f t="array" ref="R311">IFERROR([2]!FeetConvert(AA311),"")</f>
        <v/>
      </c>
      <c r="S311" s="24" t="s">
        <v>215</v>
      </c>
      <c r="T311" s="24" t="s">
        <v>215</v>
      </c>
      <c r="U311" s="24" t="s">
        <v>215</v>
      </c>
      <c r="V311" s="24" t="str">
        <f t="shared" si="17"/>
        <v>163472</v>
      </c>
      <c r="W311" s="47" t="str">
        <f t="shared" si="18"/>
        <v/>
      </c>
      <c r="X311" s="24">
        <f t="shared" si="19"/>
        <v>0</v>
      </c>
      <c r="Y311" s="24">
        <f t="shared" si="20"/>
        <v>0</v>
      </c>
      <c r="Z311" s="24" t="str">
        <f>IFERROR(N311*Khasra!$S$1/$N$3,"")</f>
        <v/>
      </c>
      <c r="AA311" s="24" t="str">
        <f>IFERROR(N311*Khasra!$P$1/$N$3,"")</f>
        <v/>
      </c>
      <c r="AN311" s="34" t="str" cm="1">
        <f t="array" ref="AN311">IFERROR([1]!CalculateHyphenString(AD311),"")</f>
        <v/>
      </c>
      <c r="AO311" s="34" t="str" cm="1">
        <f t="array" ref="AO311">IFERROR([1]!CalculateHyphenString(AE311),"")</f>
        <v/>
      </c>
      <c r="AP311" s="34" t="str" cm="1">
        <f t="array" ref="AP311">IFERROR([1]!CalculateHyphenString(AF311),"")</f>
        <v/>
      </c>
    </row>
    <row r="312" spans="14:42" x14ac:dyDescent="0.6">
      <c r="N312" s="40" t="str" cm="1">
        <f t="array" ref="N312">IFERROR([1]!CalculateHyphenString(H312),"")</f>
        <v/>
      </c>
      <c r="O312" s="33"/>
      <c r="P312" s="24" t="str" cm="1">
        <f t="array" ref="P312">IFERROR([2]!FeetConvert(Y312),"")</f>
        <v>0-0-0</v>
      </c>
      <c r="Q312" s="24" t="str" cm="1">
        <f t="array" ref="Q312">IFERROR([2]!FeetConvert(Z312),"")</f>
        <v/>
      </c>
      <c r="R312" s="24" t="str" cm="1">
        <f t="array" ref="R312">IFERROR([2]!FeetConvert(AA312),"")</f>
        <v/>
      </c>
      <c r="S312" s="24" t="s">
        <v>215</v>
      </c>
      <c r="T312" s="24" t="s">
        <v>215</v>
      </c>
      <c r="U312" s="24" t="s">
        <v>215</v>
      </c>
      <c r="V312" s="24" t="str">
        <f t="shared" si="17"/>
        <v>163472</v>
      </c>
      <c r="W312" s="47" t="str">
        <f t="shared" si="18"/>
        <v/>
      </c>
      <c r="X312" s="24">
        <f t="shared" si="19"/>
        <v>0</v>
      </c>
      <c r="Y312" s="24">
        <f t="shared" si="20"/>
        <v>0</v>
      </c>
      <c r="Z312" s="24" t="str">
        <f>IFERROR(N312*Khasra!$S$1/$N$3,"")</f>
        <v/>
      </c>
      <c r="AA312" s="24" t="str">
        <f>IFERROR(N312*Khasra!$P$1/$N$3,"")</f>
        <v/>
      </c>
      <c r="AN312" s="34" t="str" cm="1">
        <f t="array" ref="AN312">IFERROR([1]!CalculateHyphenString(AD312),"")</f>
        <v/>
      </c>
      <c r="AO312" s="34" t="str" cm="1">
        <f t="array" ref="AO312">IFERROR([1]!CalculateHyphenString(AE312),"")</f>
        <v/>
      </c>
      <c r="AP312" s="34" t="str" cm="1">
        <f t="array" ref="AP312">IFERROR([1]!CalculateHyphenString(AF312),"")</f>
        <v/>
      </c>
    </row>
    <row r="313" spans="14:42" x14ac:dyDescent="0.6">
      <c r="N313" s="40" t="str" cm="1">
        <f t="array" ref="N313">IFERROR([1]!CalculateHyphenString(H313),"")</f>
        <v/>
      </c>
      <c r="O313" s="33"/>
      <c r="P313" s="24" t="str" cm="1">
        <f t="array" ref="P313">IFERROR([2]!FeetConvert(Y313),"")</f>
        <v>0-0-0</v>
      </c>
      <c r="Q313" s="24" t="str" cm="1">
        <f t="array" ref="Q313">IFERROR([2]!FeetConvert(Z313),"")</f>
        <v/>
      </c>
      <c r="R313" s="24" t="str" cm="1">
        <f t="array" ref="R313">IFERROR([2]!FeetConvert(AA313),"")</f>
        <v/>
      </c>
      <c r="S313" s="24" t="s">
        <v>215</v>
      </c>
      <c r="T313" s="24" t="s">
        <v>215</v>
      </c>
      <c r="U313" s="24" t="s">
        <v>215</v>
      </c>
      <c r="V313" s="24" t="str">
        <f t="shared" si="17"/>
        <v>163472</v>
      </c>
      <c r="W313" s="47" t="str">
        <f t="shared" si="18"/>
        <v/>
      </c>
      <c r="X313" s="24">
        <f t="shared" si="19"/>
        <v>0</v>
      </c>
      <c r="Y313" s="24">
        <f t="shared" si="20"/>
        <v>0</v>
      </c>
      <c r="Z313" s="24" t="str">
        <f>IFERROR(N313*Khasra!$S$1/$N$3,"")</f>
        <v/>
      </c>
      <c r="AA313" s="24" t="str">
        <f>IFERROR(N313*Khasra!$P$1/$N$3,"")</f>
        <v/>
      </c>
      <c r="AN313" s="34" t="str" cm="1">
        <f t="array" ref="AN313">IFERROR([1]!CalculateHyphenString(AD313),"")</f>
        <v/>
      </c>
      <c r="AO313" s="34" t="str" cm="1">
        <f t="array" ref="AO313">IFERROR([1]!CalculateHyphenString(AE313),"")</f>
        <v/>
      </c>
      <c r="AP313" s="34" t="str" cm="1">
        <f t="array" ref="AP313">IFERROR([1]!CalculateHyphenString(AF313),"")</f>
        <v/>
      </c>
    </row>
    <row r="314" spans="14:42" x14ac:dyDescent="0.6">
      <c r="N314" s="40" t="str" cm="1">
        <f t="array" ref="N314">IFERROR([1]!CalculateHyphenString(H314),"")</f>
        <v/>
      </c>
      <c r="O314" s="33"/>
      <c r="P314" s="24" t="str" cm="1">
        <f t="array" ref="P314">IFERROR([2]!FeetConvert(Y314),"")</f>
        <v>0-0-0</v>
      </c>
      <c r="Q314" s="24" t="str" cm="1">
        <f t="array" ref="Q314">IFERROR([2]!FeetConvert(Z314),"")</f>
        <v/>
      </c>
      <c r="R314" s="24" t="str" cm="1">
        <f t="array" ref="R314">IFERROR([2]!FeetConvert(AA314),"")</f>
        <v/>
      </c>
      <c r="S314" s="24" t="s">
        <v>215</v>
      </c>
      <c r="T314" s="24" t="s">
        <v>215</v>
      </c>
      <c r="U314" s="24" t="s">
        <v>215</v>
      </c>
      <c r="V314" s="24" t="str">
        <f t="shared" si="17"/>
        <v>163472</v>
      </c>
      <c r="W314" s="47" t="str">
        <f t="shared" si="18"/>
        <v/>
      </c>
      <c r="X314" s="24">
        <f t="shared" si="19"/>
        <v>0</v>
      </c>
      <c r="Y314" s="24">
        <f t="shared" si="20"/>
        <v>0</v>
      </c>
      <c r="Z314" s="24" t="str">
        <f>IFERROR(N314*Khasra!$S$1/$N$3,"")</f>
        <v/>
      </c>
      <c r="AA314" s="24" t="str">
        <f>IFERROR(N314*Khasra!$P$1/$N$3,"")</f>
        <v/>
      </c>
      <c r="AN314" s="34" t="str" cm="1">
        <f t="array" ref="AN314">IFERROR([1]!CalculateHyphenString(AD314),"")</f>
        <v/>
      </c>
      <c r="AO314" s="34" t="str" cm="1">
        <f t="array" ref="AO314">IFERROR([1]!CalculateHyphenString(AE314),"")</f>
        <v/>
      </c>
      <c r="AP314" s="34" t="str" cm="1">
        <f t="array" ref="AP314">IFERROR([1]!CalculateHyphenString(AF314),"")</f>
        <v/>
      </c>
    </row>
    <row r="315" spans="14:42" x14ac:dyDescent="0.6">
      <c r="N315" s="40" t="str" cm="1">
        <f t="array" ref="N315">IFERROR([1]!CalculateHyphenString(H315),"")</f>
        <v/>
      </c>
      <c r="O315" s="33"/>
      <c r="P315" s="24" t="str" cm="1">
        <f t="array" ref="P315">IFERROR([2]!FeetConvert(Y315),"")</f>
        <v>0-0-0</v>
      </c>
      <c r="Q315" s="24" t="str" cm="1">
        <f t="array" ref="Q315">IFERROR([2]!FeetConvert(Z315),"")</f>
        <v/>
      </c>
      <c r="R315" s="24" t="str" cm="1">
        <f t="array" ref="R315">IFERROR([2]!FeetConvert(AA315),"")</f>
        <v/>
      </c>
      <c r="S315" s="24" t="s">
        <v>215</v>
      </c>
      <c r="T315" s="24" t="s">
        <v>215</v>
      </c>
      <c r="U315" s="24" t="s">
        <v>215</v>
      </c>
      <c r="V315" s="24" t="str">
        <f t="shared" si="17"/>
        <v>163472</v>
      </c>
      <c r="W315" s="47" t="str">
        <f t="shared" si="18"/>
        <v/>
      </c>
      <c r="X315" s="24">
        <f t="shared" si="19"/>
        <v>0</v>
      </c>
      <c r="Y315" s="24">
        <f t="shared" si="20"/>
        <v>0</v>
      </c>
      <c r="Z315" s="24" t="str">
        <f>IFERROR(N315*Khasra!$S$1/$N$3,"")</f>
        <v/>
      </c>
      <c r="AA315" s="24" t="str">
        <f>IFERROR(N315*Khasra!$P$1/$N$3,"")</f>
        <v/>
      </c>
      <c r="AN315" s="34" t="str" cm="1">
        <f t="array" ref="AN315">IFERROR([1]!CalculateHyphenString(AD315),"")</f>
        <v/>
      </c>
      <c r="AO315" s="34" t="str" cm="1">
        <f t="array" ref="AO315">IFERROR([1]!CalculateHyphenString(AE315),"")</f>
        <v/>
      </c>
      <c r="AP315" s="34" t="str" cm="1">
        <f t="array" ref="AP315">IFERROR([1]!CalculateHyphenString(AF315),"")</f>
        <v/>
      </c>
    </row>
    <row r="316" spans="14:42" x14ac:dyDescent="0.6">
      <c r="N316" s="40" t="str" cm="1">
        <f t="array" ref="N316">IFERROR([1]!CalculateHyphenString(H316),"")</f>
        <v/>
      </c>
      <c r="O316" s="33"/>
      <c r="P316" s="24" t="str" cm="1">
        <f t="array" ref="P316">IFERROR([2]!FeetConvert(Y316),"")</f>
        <v>0-0-0</v>
      </c>
      <c r="Q316" s="24" t="str" cm="1">
        <f t="array" ref="Q316">IFERROR([2]!FeetConvert(Z316),"")</f>
        <v/>
      </c>
      <c r="R316" s="24" t="str" cm="1">
        <f t="array" ref="R316">IFERROR([2]!FeetConvert(AA316),"")</f>
        <v/>
      </c>
      <c r="S316" s="24" t="s">
        <v>215</v>
      </c>
      <c r="T316" s="24" t="s">
        <v>215</v>
      </c>
      <c r="U316" s="24" t="s">
        <v>215</v>
      </c>
      <c r="V316" s="24" t="str">
        <f t="shared" si="17"/>
        <v>163472</v>
      </c>
      <c r="W316" s="47" t="str">
        <f t="shared" si="18"/>
        <v/>
      </c>
      <c r="X316" s="24">
        <f t="shared" si="19"/>
        <v>0</v>
      </c>
      <c r="Y316" s="24">
        <f t="shared" si="20"/>
        <v>0</v>
      </c>
      <c r="Z316" s="24" t="str">
        <f>IFERROR(N316*Khasra!$S$1/$N$3,"")</f>
        <v/>
      </c>
      <c r="AA316" s="24" t="str">
        <f>IFERROR(N316*Khasra!$P$1/$N$3,"")</f>
        <v/>
      </c>
      <c r="AN316" s="34" t="str" cm="1">
        <f t="array" ref="AN316">IFERROR([1]!CalculateHyphenString(AD316),"")</f>
        <v/>
      </c>
      <c r="AO316" s="34" t="str" cm="1">
        <f t="array" ref="AO316">IFERROR([1]!CalculateHyphenString(AE316),"")</f>
        <v/>
      </c>
      <c r="AP316" s="34" t="str" cm="1">
        <f t="array" ref="AP316">IFERROR([1]!CalculateHyphenString(AF316),"")</f>
        <v/>
      </c>
    </row>
    <row r="317" spans="14:42" x14ac:dyDescent="0.6">
      <c r="N317" s="40" t="str" cm="1">
        <f t="array" ref="N317">IFERROR([1]!CalculateHyphenString(H317),"")</f>
        <v/>
      </c>
      <c r="O317" s="33"/>
      <c r="P317" s="24" t="str" cm="1">
        <f t="array" ref="P317">IFERROR([2]!FeetConvert(Y317),"")</f>
        <v>0-0-0</v>
      </c>
      <c r="Q317" s="24" t="str" cm="1">
        <f t="array" ref="Q317">IFERROR([2]!FeetConvert(Z317),"")</f>
        <v/>
      </c>
      <c r="R317" s="24" t="str" cm="1">
        <f t="array" ref="R317">IFERROR([2]!FeetConvert(AA317),"")</f>
        <v/>
      </c>
      <c r="S317" s="24" t="s">
        <v>215</v>
      </c>
      <c r="T317" s="24" t="s">
        <v>215</v>
      </c>
      <c r="U317" s="24" t="s">
        <v>215</v>
      </c>
      <c r="V317" s="24" t="str">
        <f t="shared" si="17"/>
        <v>163472</v>
      </c>
      <c r="W317" s="47" t="str">
        <f t="shared" si="18"/>
        <v/>
      </c>
      <c r="X317" s="24">
        <f t="shared" si="19"/>
        <v>0</v>
      </c>
      <c r="Y317" s="24">
        <f t="shared" si="20"/>
        <v>0</v>
      </c>
      <c r="Z317" s="24" t="str">
        <f>IFERROR(N317*Khasra!$S$1/$N$3,"")</f>
        <v/>
      </c>
      <c r="AA317" s="24" t="str">
        <f>IFERROR(N317*Khasra!$P$1/$N$3,"")</f>
        <v/>
      </c>
      <c r="AN317" s="34" t="str" cm="1">
        <f t="array" ref="AN317">IFERROR([1]!CalculateHyphenString(AD317),"")</f>
        <v/>
      </c>
      <c r="AO317" s="34" t="str" cm="1">
        <f t="array" ref="AO317">IFERROR([1]!CalculateHyphenString(AE317),"")</f>
        <v/>
      </c>
      <c r="AP317" s="34" t="str" cm="1">
        <f t="array" ref="AP317">IFERROR([1]!CalculateHyphenString(AF317),"")</f>
        <v/>
      </c>
    </row>
    <row r="318" spans="14:42" x14ac:dyDescent="0.6">
      <c r="N318" s="40" t="str" cm="1">
        <f t="array" ref="N318">IFERROR([1]!CalculateHyphenString(H318),"")</f>
        <v/>
      </c>
      <c r="O318" s="33"/>
      <c r="P318" s="24" t="str" cm="1">
        <f t="array" ref="P318">IFERROR([2]!FeetConvert(Y318),"")</f>
        <v>0-0-0</v>
      </c>
      <c r="Q318" s="24" t="str" cm="1">
        <f t="array" ref="Q318">IFERROR([2]!FeetConvert(Z318),"")</f>
        <v/>
      </c>
      <c r="R318" s="24" t="str" cm="1">
        <f t="array" ref="R318">IFERROR([2]!FeetConvert(AA318),"")</f>
        <v/>
      </c>
      <c r="S318" s="24" t="s">
        <v>215</v>
      </c>
      <c r="T318" s="24" t="s">
        <v>215</v>
      </c>
      <c r="U318" s="24" t="s">
        <v>215</v>
      </c>
      <c r="V318" s="24" t="str">
        <f t="shared" si="17"/>
        <v>163472</v>
      </c>
      <c r="W318" s="47" t="str">
        <f t="shared" si="18"/>
        <v/>
      </c>
      <c r="X318" s="24">
        <f t="shared" si="19"/>
        <v>0</v>
      </c>
      <c r="Y318" s="24">
        <f t="shared" si="20"/>
        <v>0</v>
      </c>
      <c r="Z318" s="24" t="str">
        <f>IFERROR(N318*Khasra!$S$1/$N$3,"")</f>
        <v/>
      </c>
      <c r="AA318" s="24" t="str">
        <f>IFERROR(N318*Khasra!$P$1/$N$3,"")</f>
        <v/>
      </c>
      <c r="AN318" s="34" t="str" cm="1">
        <f t="array" ref="AN318">IFERROR([1]!CalculateHyphenString(AD318),"")</f>
        <v/>
      </c>
      <c r="AO318" s="34" t="str" cm="1">
        <f t="array" ref="AO318">IFERROR([1]!CalculateHyphenString(AE318),"")</f>
        <v/>
      </c>
      <c r="AP318" s="34" t="str" cm="1">
        <f t="array" ref="AP318">IFERROR([1]!CalculateHyphenString(AF318),"")</f>
        <v/>
      </c>
    </row>
    <row r="319" spans="14:42" x14ac:dyDescent="0.6">
      <c r="N319" s="40" t="str" cm="1">
        <f t="array" ref="N319">IFERROR([1]!CalculateHyphenString(H319),"")</f>
        <v/>
      </c>
      <c r="O319" s="33"/>
      <c r="P319" s="24" t="str" cm="1">
        <f t="array" ref="P319">IFERROR([2]!FeetConvert(Y319),"")</f>
        <v>0-0-0</v>
      </c>
      <c r="Q319" s="24" t="str" cm="1">
        <f t="array" ref="Q319">IFERROR([2]!FeetConvert(Z319),"")</f>
        <v/>
      </c>
      <c r="R319" s="24" t="str" cm="1">
        <f t="array" ref="R319">IFERROR([2]!FeetConvert(AA319),"")</f>
        <v/>
      </c>
      <c r="S319" s="24" t="s">
        <v>215</v>
      </c>
      <c r="T319" s="24" t="s">
        <v>215</v>
      </c>
      <c r="U319" s="24" t="s">
        <v>215</v>
      </c>
      <c r="V319" s="24" t="str">
        <f t="shared" si="17"/>
        <v>163472</v>
      </c>
      <c r="W319" s="47" t="str">
        <f t="shared" si="18"/>
        <v/>
      </c>
      <c r="X319" s="24">
        <f t="shared" si="19"/>
        <v>0</v>
      </c>
      <c r="Y319" s="24">
        <f t="shared" si="20"/>
        <v>0</v>
      </c>
      <c r="Z319" s="24" t="str">
        <f>IFERROR(N319*Khasra!$S$1/$N$3,"")</f>
        <v/>
      </c>
      <c r="AA319" s="24" t="str">
        <f>IFERROR(N319*Khasra!$P$1/$N$3,"")</f>
        <v/>
      </c>
      <c r="AN319" s="34" t="str" cm="1">
        <f t="array" ref="AN319">IFERROR([1]!CalculateHyphenString(AD319),"")</f>
        <v/>
      </c>
      <c r="AO319" s="34" t="str" cm="1">
        <f t="array" ref="AO319">IFERROR([1]!CalculateHyphenString(AE319),"")</f>
        <v/>
      </c>
      <c r="AP319" s="34" t="str" cm="1">
        <f t="array" ref="AP319">IFERROR([1]!CalculateHyphenString(AF319),"")</f>
        <v/>
      </c>
    </row>
    <row r="320" spans="14:42" x14ac:dyDescent="0.6">
      <c r="N320" s="40" t="str" cm="1">
        <f t="array" ref="N320">IFERROR([1]!CalculateHyphenString(H320),"")</f>
        <v/>
      </c>
      <c r="O320" s="33"/>
      <c r="P320" s="24" t="str" cm="1">
        <f t="array" ref="P320">IFERROR([2]!FeetConvert(Y320),"")</f>
        <v>0-0-0</v>
      </c>
      <c r="Q320" s="24" t="str" cm="1">
        <f t="array" ref="Q320">IFERROR([2]!FeetConvert(Z320),"")</f>
        <v/>
      </c>
      <c r="R320" s="24" t="str" cm="1">
        <f t="array" ref="R320">IFERROR([2]!FeetConvert(AA320),"")</f>
        <v/>
      </c>
      <c r="S320" s="24" t="s">
        <v>215</v>
      </c>
      <c r="T320" s="24" t="s">
        <v>215</v>
      </c>
      <c r="U320" s="24" t="s">
        <v>215</v>
      </c>
      <c r="V320" s="24" t="str">
        <f t="shared" si="17"/>
        <v>163472</v>
      </c>
      <c r="W320" s="47" t="str">
        <f t="shared" si="18"/>
        <v/>
      </c>
      <c r="X320" s="24">
        <f t="shared" si="19"/>
        <v>0</v>
      </c>
      <c r="Y320" s="24">
        <f t="shared" si="20"/>
        <v>0</v>
      </c>
      <c r="Z320" s="24" t="str">
        <f>IFERROR(N320*Khasra!$S$1/$N$3,"")</f>
        <v/>
      </c>
      <c r="AA320" s="24" t="str">
        <f>IFERROR(N320*Khasra!$P$1/$N$3,"")</f>
        <v/>
      </c>
      <c r="AN320" s="34" t="str" cm="1">
        <f t="array" ref="AN320">IFERROR([1]!CalculateHyphenString(AD320),"")</f>
        <v/>
      </c>
      <c r="AO320" s="34" t="str" cm="1">
        <f t="array" ref="AO320">IFERROR([1]!CalculateHyphenString(AE320),"")</f>
        <v/>
      </c>
      <c r="AP320" s="34" t="str" cm="1">
        <f t="array" ref="AP320">IFERROR([1]!CalculateHyphenString(AF320),"")</f>
        <v/>
      </c>
    </row>
    <row r="321" spans="14:42" x14ac:dyDescent="0.6">
      <c r="N321" s="40" t="str" cm="1">
        <f t="array" ref="N321">IFERROR([1]!CalculateHyphenString(H321),"")</f>
        <v/>
      </c>
      <c r="O321" s="33"/>
      <c r="P321" s="24" t="str" cm="1">
        <f t="array" ref="P321">IFERROR([2]!FeetConvert(Y321),"")</f>
        <v>0-0-0</v>
      </c>
      <c r="Q321" s="24" t="str" cm="1">
        <f t="array" ref="Q321">IFERROR([2]!FeetConvert(Z321),"")</f>
        <v/>
      </c>
      <c r="R321" s="24" t="str" cm="1">
        <f t="array" ref="R321">IFERROR([2]!FeetConvert(AA321),"")</f>
        <v/>
      </c>
      <c r="S321" s="24" t="s">
        <v>215</v>
      </c>
      <c r="T321" s="24" t="s">
        <v>215</v>
      </c>
      <c r="U321" s="24" t="s">
        <v>215</v>
      </c>
      <c r="V321" s="24" t="str">
        <f t="shared" si="17"/>
        <v>163472</v>
      </c>
      <c r="W321" s="47" t="str">
        <f t="shared" si="18"/>
        <v/>
      </c>
      <c r="X321" s="24">
        <f t="shared" si="19"/>
        <v>0</v>
      </c>
      <c r="Y321" s="24">
        <f t="shared" si="20"/>
        <v>0</v>
      </c>
      <c r="Z321" s="24" t="str">
        <f>IFERROR(N321*Khasra!$S$1/$N$3,"")</f>
        <v/>
      </c>
      <c r="AA321" s="24" t="str">
        <f>IFERROR(N321*Khasra!$P$1/$N$3,"")</f>
        <v/>
      </c>
      <c r="AN321" s="34" t="str" cm="1">
        <f t="array" ref="AN321">IFERROR([1]!CalculateHyphenString(AD321),"")</f>
        <v/>
      </c>
      <c r="AO321" s="34" t="str" cm="1">
        <f t="array" ref="AO321">IFERROR([1]!CalculateHyphenString(AE321),"")</f>
        <v/>
      </c>
      <c r="AP321" s="34" t="str" cm="1">
        <f t="array" ref="AP321">IFERROR([1]!CalculateHyphenString(AF321),"")</f>
        <v/>
      </c>
    </row>
    <row r="322" spans="14:42" x14ac:dyDescent="0.6">
      <c r="N322" s="40" t="str" cm="1">
        <f t="array" ref="N322">IFERROR([1]!CalculateHyphenString(H322),"")</f>
        <v/>
      </c>
      <c r="O322" s="33"/>
      <c r="P322" s="24" t="str" cm="1">
        <f t="array" ref="P322">IFERROR([2]!FeetConvert(Y322),"")</f>
        <v>0-0-0</v>
      </c>
      <c r="Q322" s="24" t="str" cm="1">
        <f t="array" ref="Q322">IFERROR([2]!FeetConvert(Z322),"")</f>
        <v/>
      </c>
      <c r="R322" s="24" t="str" cm="1">
        <f t="array" ref="R322">IFERROR([2]!FeetConvert(AA322),"")</f>
        <v/>
      </c>
      <c r="S322" s="24" t="s">
        <v>215</v>
      </c>
      <c r="T322" s="24" t="s">
        <v>215</v>
      </c>
      <c r="U322" s="24" t="s">
        <v>215</v>
      </c>
      <c r="V322" s="24" t="str">
        <f t="shared" si="17"/>
        <v>163472</v>
      </c>
      <c r="W322" s="47" t="str">
        <f t="shared" si="18"/>
        <v/>
      </c>
      <c r="X322" s="24">
        <f t="shared" si="19"/>
        <v>0</v>
      </c>
      <c r="Y322" s="24">
        <f t="shared" si="20"/>
        <v>0</v>
      </c>
      <c r="Z322" s="24" t="str">
        <f>IFERROR(N322*Khasra!$S$1/$N$3,"")</f>
        <v/>
      </c>
      <c r="AA322" s="24" t="str">
        <f>IFERROR(N322*Khasra!$P$1/$N$3,"")</f>
        <v/>
      </c>
      <c r="AN322" s="34" t="str" cm="1">
        <f t="array" ref="AN322">IFERROR([1]!CalculateHyphenString(AD322),"")</f>
        <v/>
      </c>
      <c r="AO322" s="34" t="str" cm="1">
        <f t="array" ref="AO322">IFERROR([1]!CalculateHyphenString(AE322),"")</f>
        <v/>
      </c>
      <c r="AP322" s="34" t="str" cm="1">
        <f t="array" ref="AP322">IFERROR([1]!CalculateHyphenString(AF322),"")</f>
        <v/>
      </c>
    </row>
    <row r="323" spans="14:42" x14ac:dyDescent="0.6">
      <c r="N323" s="40" t="str" cm="1">
        <f t="array" ref="N323">IFERROR([1]!CalculateHyphenString(H323),"")</f>
        <v/>
      </c>
      <c r="O323" s="33"/>
      <c r="P323" s="24" t="str" cm="1">
        <f t="array" ref="P323">IFERROR([2]!FeetConvert(Y323),"")</f>
        <v>0-0-0</v>
      </c>
      <c r="Q323" s="24" t="str" cm="1">
        <f t="array" ref="Q323">IFERROR([2]!FeetConvert(Z323),"")</f>
        <v/>
      </c>
      <c r="R323" s="24" t="str" cm="1">
        <f t="array" ref="R323">IFERROR([2]!FeetConvert(AA323),"")</f>
        <v/>
      </c>
      <c r="S323" s="24" t="s">
        <v>215</v>
      </c>
      <c r="T323" s="24" t="s">
        <v>215</v>
      </c>
      <c r="U323" s="24" t="s">
        <v>215</v>
      </c>
      <c r="V323" s="24" t="str">
        <f t="shared" si="17"/>
        <v>163472</v>
      </c>
      <c r="W323" s="47" t="str">
        <f t="shared" si="18"/>
        <v/>
      </c>
      <c r="X323" s="24">
        <f t="shared" si="19"/>
        <v>0</v>
      </c>
      <c r="Y323" s="24">
        <f t="shared" si="20"/>
        <v>0</v>
      </c>
      <c r="Z323" s="24" t="str">
        <f>IFERROR(N323*Khasra!$S$1/$N$3,"")</f>
        <v/>
      </c>
      <c r="AA323" s="24" t="str">
        <f>IFERROR(N323*Khasra!$P$1/$N$3,"")</f>
        <v/>
      </c>
      <c r="AN323" s="34" t="str" cm="1">
        <f t="array" ref="AN323">IFERROR([1]!CalculateHyphenString(AD323),"")</f>
        <v/>
      </c>
      <c r="AO323" s="34" t="str" cm="1">
        <f t="array" ref="AO323">IFERROR([1]!CalculateHyphenString(AE323),"")</f>
        <v/>
      </c>
      <c r="AP323" s="34" t="str" cm="1">
        <f t="array" ref="AP323">IFERROR([1]!CalculateHyphenString(AF323),"")</f>
        <v/>
      </c>
    </row>
    <row r="324" spans="14:42" x14ac:dyDescent="0.6">
      <c r="N324" s="40" t="str" cm="1">
        <f t="array" ref="N324">IFERROR([1]!CalculateHyphenString(H324),"")</f>
        <v/>
      </c>
      <c r="O324" s="33"/>
      <c r="P324" s="24" t="str" cm="1">
        <f t="array" ref="P324">IFERROR([2]!FeetConvert(Y324),"")</f>
        <v>0-0-0</v>
      </c>
      <c r="Q324" s="24" t="str" cm="1">
        <f t="array" ref="Q324">IFERROR([2]!FeetConvert(Z324),"")</f>
        <v/>
      </c>
      <c r="R324" s="24" t="str" cm="1">
        <f t="array" ref="R324">IFERROR([2]!FeetConvert(AA324),"")</f>
        <v/>
      </c>
      <c r="S324" s="24" t="s">
        <v>215</v>
      </c>
      <c r="T324" s="24" t="s">
        <v>215</v>
      </c>
      <c r="U324" s="24" t="s">
        <v>215</v>
      </c>
      <c r="V324" s="24" t="str">
        <f t="shared" si="17"/>
        <v>163472</v>
      </c>
      <c r="W324" s="47" t="str">
        <f t="shared" si="18"/>
        <v/>
      </c>
      <c r="X324" s="24">
        <f t="shared" si="19"/>
        <v>0</v>
      </c>
      <c r="Y324" s="24">
        <f t="shared" si="20"/>
        <v>0</v>
      </c>
      <c r="Z324" s="24" t="str">
        <f>IFERROR(N324*Khasra!$S$1/$N$3,"")</f>
        <v/>
      </c>
      <c r="AA324" s="24" t="str">
        <f>IFERROR(N324*Khasra!$P$1/$N$3,"")</f>
        <v/>
      </c>
      <c r="AN324" s="34" t="str" cm="1">
        <f t="array" ref="AN324">IFERROR([1]!CalculateHyphenString(AD324),"")</f>
        <v/>
      </c>
      <c r="AO324" s="34" t="str" cm="1">
        <f t="array" ref="AO324">IFERROR([1]!CalculateHyphenString(AE324),"")</f>
        <v/>
      </c>
      <c r="AP324" s="34" t="str" cm="1">
        <f t="array" ref="AP324">IFERROR([1]!CalculateHyphenString(AF324),"")</f>
        <v/>
      </c>
    </row>
    <row r="325" spans="14:42" x14ac:dyDescent="0.6">
      <c r="N325" s="40" t="str" cm="1">
        <f t="array" ref="N325">IFERROR([1]!CalculateHyphenString(H325),"")</f>
        <v/>
      </c>
      <c r="O325" s="33"/>
      <c r="P325" s="24" t="str" cm="1">
        <f t="array" ref="P325">IFERROR([2]!FeetConvert(Y325),"")</f>
        <v>0-0-0</v>
      </c>
      <c r="Q325" s="24" t="str" cm="1">
        <f t="array" ref="Q325">IFERROR([2]!FeetConvert(Z325),"")</f>
        <v/>
      </c>
      <c r="R325" s="24" t="str" cm="1">
        <f t="array" ref="R325">IFERROR([2]!FeetConvert(AA325),"")</f>
        <v/>
      </c>
      <c r="S325" s="24" t="s">
        <v>215</v>
      </c>
      <c r="T325" s="24" t="s">
        <v>215</v>
      </c>
      <c r="U325" s="24" t="s">
        <v>215</v>
      </c>
      <c r="V325" s="24" t="str">
        <f t="shared" si="17"/>
        <v>163472</v>
      </c>
      <c r="W325" s="47" t="str">
        <f t="shared" si="18"/>
        <v/>
      </c>
      <c r="X325" s="24">
        <f t="shared" si="19"/>
        <v>0</v>
      </c>
      <c r="Y325" s="24">
        <f t="shared" si="20"/>
        <v>0</v>
      </c>
      <c r="Z325" s="24" t="str">
        <f>IFERROR(N325*Khasra!$S$1/$N$3,"")</f>
        <v/>
      </c>
      <c r="AA325" s="24" t="str">
        <f>IFERROR(N325*Khasra!$P$1/$N$3,"")</f>
        <v/>
      </c>
      <c r="AN325" s="34" t="str" cm="1">
        <f t="array" ref="AN325">IFERROR([1]!CalculateHyphenString(AD325),"")</f>
        <v/>
      </c>
      <c r="AO325" s="34" t="str" cm="1">
        <f t="array" ref="AO325">IFERROR([1]!CalculateHyphenString(AE325),"")</f>
        <v/>
      </c>
      <c r="AP325" s="34" t="str" cm="1">
        <f t="array" ref="AP325">IFERROR([1]!CalculateHyphenString(AF325),"")</f>
        <v/>
      </c>
    </row>
    <row r="326" spans="14:42" x14ac:dyDescent="0.6">
      <c r="N326" s="40" t="str" cm="1">
        <f t="array" ref="N326">IFERROR([1]!CalculateHyphenString(H326),"")</f>
        <v/>
      </c>
      <c r="O326" s="33"/>
      <c r="P326" s="24" t="str" cm="1">
        <f t="array" ref="P326">IFERROR([2]!FeetConvert(Y326),"")</f>
        <v>0-0-0</v>
      </c>
      <c r="Q326" s="24" t="str" cm="1">
        <f t="array" ref="Q326">IFERROR([2]!FeetConvert(Z326),"")</f>
        <v/>
      </c>
      <c r="R326" s="24" t="str" cm="1">
        <f t="array" ref="R326">IFERROR([2]!FeetConvert(AA326),"")</f>
        <v/>
      </c>
      <c r="S326" s="24" t="s">
        <v>215</v>
      </c>
      <c r="T326" s="24" t="s">
        <v>215</v>
      </c>
      <c r="U326" s="24" t="s">
        <v>215</v>
      </c>
      <c r="V326" s="24" t="str">
        <f t="shared" ref="V326:V389" si="21">_xlfn.TEXTJOIN("/",1,N326,$N$3)</f>
        <v>163472</v>
      </c>
      <c r="W326" s="47" t="str">
        <f t="shared" ref="W326:W389" si="22">_xlfn.TEXTJOIN("_",1,C326:F326)</f>
        <v/>
      </c>
      <c r="X326" s="24">
        <f t="shared" ref="X326:X389" si="23">IFERROR(O326,"")</f>
        <v>0</v>
      </c>
      <c r="Y326" s="24">
        <f t="shared" ref="Y326:Y389" si="24">IFERROR(SUM(Z326:AA326),"")</f>
        <v>0</v>
      </c>
      <c r="Z326" s="24" t="str">
        <f>IFERROR(N326*Khasra!$S$1/$N$3,"")</f>
        <v/>
      </c>
      <c r="AA326" s="24" t="str">
        <f>IFERROR(N326*Khasra!$P$1/$N$3,"")</f>
        <v/>
      </c>
      <c r="AN326" s="34" t="str" cm="1">
        <f t="array" ref="AN326">IFERROR([1]!CalculateHyphenString(AD326),"")</f>
        <v/>
      </c>
      <c r="AO326" s="34" t="str" cm="1">
        <f t="array" ref="AO326">IFERROR([1]!CalculateHyphenString(AE326),"")</f>
        <v/>
      </c>
      <c r="AP326" s="34" t="str" cm="1">
        <f t="array" ref="AP326">IFERROR([1]!CalculateHyphenString(AF326),"")</f>
        <v/>
      </c>
    </row>
    <row r="327" spans="14:42" x14ac:dyDescent="0.6">
      <c r="N327" s="40" t="str" cm="1">
        <f t="array" ref="N327">IFERROR([1]!CalculateHyphenString(H327),"")</f>
        <v/>
      </c>
      <c r="O327" s="33"/>
      <c r="P327" s="24" t="str" cm="1">
        <f t="array" ref="P327">IFERROR([2]!FeetConvert(Y327),"")</f>
        <v>0-0-0</v>
      </c>
      <c r="Q327" s="24" t="str" cm="1">
        <f t="array" ref="Q327">IFERROR([2]!FeetConvert(Z327),"")</f>
        <v/>
      </c>
      <c r="R327" s="24" t="str" cm="1">
        <f t="array" ref="R327">IFERROR([2]!FeetConvert(AA327),"")</f>
        <v/>
      </c>
      <c r="S327" s="24" t="s">
        <v>215</v>
      </c>
      <c r="T327" s="24" t="s">
        <v>215</v>
      </c>
      <c r="U327" s="24" t="s">
        <v>215</v>
      </c>
      <c r="V327" s="24" t="str">
        <f t="shared" si="21"/>
        <v>163472</v>
      </c>
      <c r="W327" s="47" t="str">
        <f t="shared" si="22"/>
        <v/>
      </c>
      <c r="X327" s="24">
        <f t="shared" si="23"/>
        <v>0</v>
      </c>
      <c r="Y327" s="24">
        <f t="shared" si="24"/>
        <v>0</v>
      </c>
      <c r="Z327" s="24" t="str">
        <f>IFERROR(N327*Khasra!$S$1/$N$3,"")</f>
        <v/>
      </c>
      <c r="AA327" s="24" t="str">
        <f>IFERROR(N327*Khasra!$P$1/$N$3,"")</f>
        <v/>
      </c>
      <c r="AN327" s="34" t="str" cm="1">
        <f t="array" ref="AN327">IFERROR([1]!CalculateHyphenString(AD327),"")</f>
        <v/>
      </c>
      <c r="AO327" s="34" t="str" cm="1">
        <f t="array" ref="AO327">IFERROR([1]!CalculateHyphenString(AE327),"")</f>
        <v/>
      </c>
      <c r="AP327" s="34" t="str" cm="1">
        <f t="array" ref="AP327">IFERROR([1]!CalculateHyphenString(AF327),"")</f>
        <v/>
      </c>
    </row>
    <row r="328" spans="14:42" x14ac:dyDescent="0.6">
      <c r="N328" s="40" t="str" cm="1">
        <f t="array" ref="N328">IFERROR([1]!CalculateHyphenString(H328),"")</f>
        <v/>
      </c>
      <c r="O328" s="33"/>
      <c r="P328" s="24" t="str" cm="1">
        <f t="array" ref="P328">IFERROR([2]!FeetConvert(Y328),"")</f>
        <v>0-0-0</v>
      </c>
      <c r="Q328" s="24" t="str" cm="1">
        <f t="array" ref="Q328">IFERROR([2]!FeetConvert(Z328),"")</f>
        <v/>
      </c>
      <c r="R328" s="24" t="str" cm="1">
        <f t="array" ref="R328">IFERROR([2]!FeetConvert(AA328),"")</f>
        <v/>
      </c>
      <c r="S328" s="24" t="s">
        <v>215</v>
      </c>
      <c r="T328" s="24" t="s">
        <v>215</v>
      </c>
      <c r="U328" s="24" t="s">
        <v>215</v>
      </c>
      <c r="V328" s="24" t="str">
        <f t="shared" si="21"/>
        <v>163472</v>
      </c>
      <c r="W328" s="47" t="str">
        <f t="shared" si="22"/>
        <v/>
      </c>
      <c r="X328" s="24">
        <f t="shared" si="23"/>
        <v>0</v>
      </c>
      <c r="Y328" s="24">
        <f t="shared" si="24"/>
        <v>0</v>
      </c>
      <c r="Z328" s="24" t="str">
        <f>IFERROR(N328*Khasra!$S$1/$N$3,"")</f>
        <v/>
      </c>
      <c r="AA328" s="24" t="str">
        <f>IFERROR(N328*Khasra!$P$1/$N$3,"")</f>
        <v/>
      </c>
      <c r="AN328" s="34" t="str" cm="1">
        <f t="array" ref="AN328">IFERROR([1]!CalculateHyphenString(AD328),"")</f>
        <v/>
      </c>
      <c r="AO328" s="34" t="str" cm="1">
        <f t="array" ref="AO328">IFERROR([1]!CalculateHyphenString(AE328),"")</f>
        <v/>
      </c>
      <c r="AP328" s="34" t="str" cm="1">
        <f t="array" ref="AP328">IFERROR([1]!CalculateHyphenString(AF328),"")</f>
        <v/>
      </c>
    </row>
    <row r="329" spans="14:42" x14ac:dyDescent="0.6">
      <c r="N329" s="40" t="str" cm="1">
        <f t="array" ref="N329">IFERROR([1]!CalculateHyphenString(H329),"")</f>
        <v/>
      </c>
      <c r="O329" s="33"/>
      <c r="P329" s="24" t="str" cm="1">
        <f t="array" ref="P329">IFERROR([2]!FeetConvert(Y329),"")</f>
        <v>0-0-0</v>
      </c>
      <c r="Q329" s="24" t="str" cm="1">
        <f t="array" ref="Q329">IFERROR([2]!FeetConvert(Z329),"")</f>
        <v/>
      </c>
      <c r="R329" s="24" t="str" cm="1">
        <f t="array" ref="R329">IFERROR([2]!FeetConvert(AA329),"")</f>
        <v/>
      </c>
      <c r="S329" s="24" t="s">
        <v>215</v>
      </c>
      <c r="T329" s="24" t="s">
        <v>215</v>
      </c>
      <c r="U329" s="24" t="s">
        <v>215</v>
      </c>
      <c r="V329" s="24" t="str">
        <f t="shared" si="21"/>
        <v>163472</v>
      </c>
      <c r="W329" s="47" t="str">
        <f t="shared" si="22"/>
        <v/>
      </c>
      <c r="X329" s="24">
        <f t="shared" si="23"/>
        <v>0</v>
      </c>
      <c r="Y329" s="24">
        <f t="shared" si="24"/>
        <v>0</v>
      </c>
      <c r="Z329" s="24" t="str">
        <f>IFERROR(N329*Khasra!$S$1/$N$3,"")</f>
        <v/>
      </c>
      <c r="AA329" s="24" t="str">
        <f>IFERROR(N329*Khasra!$P$1/$N$3,"")</f>
        <v/>
      </c>
      <c r="AN329" s="34" t="str" cm="1">
        <f t="array" ref="AN329">IFERROR([1]!CalculateHyphenString(AD329),"")</f>
        <v/>
      </c>
      <c r="AO329" s="34" t="str" cm="1">
        <f t="array" ref="AO329">IFERROR([1]!CalculateHyphenString(AE329),"")</f>
        <v/>
      </c>
      <c r="AP329" s="34" t="str" cm="1">
        <f t="array" ref="AP329">IFERROR([1]!CalculateHyphenString(AF329),"")</f>
        <v/>
      </c>
    </row>
    <row r="330" spans="14:42" x14ac:dyDescent="0.6">
      <c r="N330" s="40" t="str" cm="1">
        <f t="array" ref="N330">IFERROR([1]!CalculateHyphenString(H330),"")</f>
        <v/>
      </c>
      <c r="O330" s="33"/>
      <c r="P330" s="24" t="str" cm="1">
        <f t="array" ref="P330">IFERROR([2]!FeetConvert(Y330),"")</f>
        <v>0-0-0</v>
      </c>
      <c r="Q330" s="24" t="str" cm="1">
        <f t="array" ref="Q330">IFERROR([2]!FeetConvert(Z330),"")</f>
        <v/>
      </c>
      <c r="R330" s="24" t="str" cm="1">
        <f t="array" ref="R330">IFERROR([2]!FeetConvert(AA330),"")</f>
        <v/>
      </c>
      <c r="S330" s="24" t="s">
        <v>215</v>
      </c>
      <c r="T330" s="24" t="s">
        <v>215</v>
      </c>
      <c r="U330" s="24" t="s">
        <v>215</v>
      </c>
      <c r="V330" s="24" t="str">
        <f t="shared" si="21"/>
        <v>163472</v>
      </c>
      <c r="W330" s="47" t="str">
        <f t="shared" si="22"/>
        <v/>
      </c>
      <c r="X330" s="24">
        <f t="shared" si="23"/>
        <v>0</v>
      </c>
      <c r="Y330" s="24">
        <f t="shared" si="24"/>
        <v>0</v>
      </c>
      <c r="Z330" s="24" t="str">
        <f>IFERROR(N330*Khasra!$S$1/$N$3,"")</f>
        <v/>
      </c>
      <c r="AA330" s="24" t="str">
        <f>IFERROR(N330*Khasra!$P$1/$N$3,"")</f>
        <v/>
      </c>
      <c r="AN330" s="34" t="str" cm="1">
        <f t="array" ref="AN330">IFERROR([1]!CalculateHyphenString(AD330),"")</f>
        <v/>
      </c>
      <c r="AO330" s="34" t="str" cm="1">
        <f t="array" ref="AO330">IFERROR([1]!CalculateHyphenString(AE330),"")</f>
        <v/>
      </c>
      <c r="AP330" s="34" t="str" cm="1">
        <f t="array" ref="AP330">IFERROR([1]!CalculateHyphenString(AF330),"")</f>
        <v/>
      </c>
    </row>
    <row r="331" spans="14:42" x14ac:dyDescent="0.6">
      <c r="N331" s="40" t="str" cm="1">
        <f t="array" ref="N331">IFERROR([1]!CalculateHyphenString(H331),"")</f>
        <v/>
      </c>
      <c r="O331" s="33"/>
      <c r="P331" s="24" t="str" cm="1">
        <f t="array" ref="P331">IFERROR([2]!FeetConvert(Y331),"")</f>
        <v>0-0-0</v>
      </c>
      <c r="Q331" s="24" t="str" cm="1">
        <f t="array" ref="Q331">IFERROR([2]!FeetConvert(Z331),"")</f>
        <v/>
      </c>
      <c r="R331" s="24" t="str" cm="1">
        <f t="array" ref="R331">IFERROR([2]!FeetConvert(AA331),"")</f>
        <v/>
      </c>
      <c r="S331" s="24" t="s">
        <v>215</v>
      </c>
      <c r="T331" s="24" t="s">
        <v>215</v>
      </c>
      <c r="U331" s="24" t="s">
        <v>215</v>
      </c>
      <c r="V331" s="24" t="str">
        <f t="shared" si="21"/>
        <v>163472</v>
      </c>
      <c r="W331" s="47" t="str">
        <f t="shared" si="22"/>
        <v/>
      </c>
      <c r="X331" s="24">
        <f t="shared" si="23"/>
        <v>0</v>
      </c>
      <c r="Y331" s="24">
        <f t="shared" si="24"/>
        <v>0</v>
      </c>
      <c r="Z331" s="24" t="str">
        <f>IFERROR(N331*Khasra!$S$1/$N$3,"")</f>
        <v/>
      </c>
      <c r="AA331" s="24" t="str">
        <f>IFERROR(N331*Khasra!$P$1/$N$3,"")</f>
        <v/>
      </c>
      <c r="AN331" s="34" t="str" cm="1">
        <f t="array" ref="AN331">IFERROR([1]!CalculateHyphenString(AD331),"")</f>
        <v/>
      </c>
      <c r="AO331" s="34" t="str" cm="1">
        <f t="array" ref="AO331">IFERROR([1]!CalculateHyphenString(AE331),"")</f>
        <v/>
      </c>
      <c r="AP331" s="34" t="str" cm="1">
        <f t="array" ref="AP331">IFERROR([1]!CalculateHyphenString(AF331),"")</f>
        <v/>
      </c>
    </row>
    <row r="332" spans="14:42" x14ac:dyDescent="0.6">
      <c r="N332" s="40" t="str" cm="1">
        <f t="array" ref="N332">IFERROR([1]!CalculateHyphenString(H332),"")</f>
        <v/>
      </c>
      <c r="O332" s="33"/>
      <c r="P332" s="24" t="str" cm="1">
        <f t="array" ref="P332">IFERROR([2]!FeetConvert(Y332),"")</f>
        <v>0-0-0</v>
      </c>
      <c r="Q332" s="24" t="str" cm="1">
        <f t="array" ref="Q332">IFERROR([2]!FeetConvert(Z332),"")</f>
        <v/>
      </c>
      <c r="R332" s="24" t="str" cm="1">
        <f t="array" ref="R332">IFERROR([2]!FeetConvert(AA332),"")</f>
        <v/>
      </c>
      <c r="S332" s="24" t="s">
        <v>215</v>
      </c>
      <c r="T332" s="24" t="s">
        <v>215</v>
      </c>
      <c r="U332" s="24" t="s">
        <v>215</v>
      </c>
      <c r="V332" s="24" t="str">
        <f t="shared" si="21"/>
        <v>163472</v>
      </c>
      <c r="W332" s="47" t="str">
        <f t="shared" si="22"/>
        <v/>
      </c>
      <c r="X332" s="24">
        <f t="shared" si="23"/>
        <v>0</v>
      </c>
      <c r="Y332" s="24">
        <f t="shared" si="24"/>
        <v>0</v>
      </c>
      <c r="Z332" s="24" t="str">
        <f>IFERROR(N332*Khasra!$S$1/$N$3,"")</f>
        <v/>
      </c>
      <c r="AA332" s="24" t="str">
        <f>IFERROR(N332*Khasra!$P$1/$N$3,"")</f>
        <v/>
      </c>
      <c r="AN332" s="34" t="str" cm="1">
        <f t="array" ref="AN332">IFERROR([1]!CalculateHyphenString(AD332),"")</f>
        <v/>
      </c>
      <c r="AO332" s="34" t="str" cm="1">
        <f t="array" ref="AO332">IFERROR([1]!CalculateHyphenString(AE332),"")</f>
        <v/>
      </c>
      <c r="AP332" s="34" t="str" cm="1">
        <f t="array" ref="AP332">IFERROR([1]!CalculateHyphenString(AF332),"")</f>
        <v/>
      </c>
    </row>
    <row r="333" spans="14:42" x14ac:dyDescent="0.6">
      <c r="N333" s="40" t="str" cm="1">
        <f t="array" ref="N333">IFERROR([1]!CalculateHyphenString(H333),"")</f>
        <v/>
      </c>
      <c r="O333" s="33"/>
      <c r="P333" s="24" t="str" cm="1">
        <f t="array" ref="P333">IFERROR([2]!FeetConvert(Y333),"")</f>
        <v>0-0-0</v>
      </c>
      <c r="Q333" s="24" t="str" cm="1">
        <f t="array" ref="Q333">IFERROR([2]!FeetConvert(Z333),"")</f>
        <v/>
      </c>
      <c r="R333" s="24" t="str" cm="1">
        <f t="array" ref="R333">IFERROR([2]!FeetConvert(AA333),"")</f>
        <v/>
      </c>
      <c r="S333" s="24" t="s">
        <v>215</v>
      </c>
      <c r="T333" s="24" t="s">
        <v>215</v>
      </c>
      <c r="U333" s="24" t="s">
        <v>215</v>
      </c>
      <c r="V333" s="24" t="str">
        <f t="shared" si="21"/>
        <v>163472</v>
      </c>
      <c r="W333" s="47" t="str">
        <f t="shared" si="22"/>
        <v/>
      </c>
      <c r="X333" s="24">
        <f t="shared" si="23"/>
        <v>0</v>
      </c>
      <c r="Y333" s="24">
        <f t="shared" si="24"/>
        <v>0</v>
      </c>
      <c r="Z333" s="24" t="str">
        <f>IFERROR(N333*Khasra!$S$1/$N$3,"")</f>
        <v/>
      </c>
      <c r="AA333" s="24" t="str">
        <f>IFERROR(N333*Khasra!$P$1/$N$3,"")</f>
        <v/>
      </c>
      <c r="AN333" s="34" t="str" cm="1">
        <f t="array" ref="AN333">IFERROR([1]!CalculateHyphenString(AD333),"")</f>
        <v/>
      </c>
      <c r="AO333" s="34" t="str" cm="1">
        <f t="array" ref="AO333">IFERROR([1]!CalculateHyphenString(AE333),"")</f>
        <v/>
      </c>
      <c r="AP333" s="34" t="str" cm="1">
        <f t="array" ref="AP333">IFERROR([1]!CalculateHyphenString(AF333),"")</f>
        <v/>
      </c>
    </row>
    <row r="334" spans="14:42" x14ac:dyDescent="0.6">
      <c r="N334" s="40" t="str" cm="1">
        <f t="array" ref="N334">IFERROR([1]!CalculateHyphenString(H334),"")</f>
        <v/>
      </c>
      <c r="O334" s="33"/>
      <c r="P334" s="24" t="str" cm="1">
        <f t="array" ref="P334">IFERROR([2]!FeetConvert(Y334),"")</f>
        <v>0-0-0</v>
      </c>
      <c r="Q334" s="24" t="str" cm="1">
        <f t="array" ref="Q334">IFERROR([2]!FeetConvert(Z334),"")</f>
        <v/>
      </c>
      <c r="R334" s="24" t="str" cm="1">
        <f t="array" ref="R334">IFERROR([2]!FeetConvert(AA334),"")</f>
        <v/>
      </c>
      <c r="S334" s="24" t="s">
        <v>215</v>
      </c>
      <c r="T334" s="24" t="s">
        <v>215</v>
      </c>
      <c r="U334" s="24" t="s">
        <v>215</v>
      </c>
      <c r="V334" s="24" t="str">
        <f t="shared" si="21"/>
        <v>163472</v>
      </c>
      <c r="W334" s="47" t="str">
        <f t="shared" si="22"/>
        <v/>
      </c>
      <c r="X334" s="24">
        <f t="shared" si="23"/>
        <v>0</v>
      </c>
      <c r="Y334" s="24">
        <f t="shared" si="24"/>
        <v>0</v>
      </c>
      <c r="Z334" s="24" t="str">
        <f>IFERROR(N334*Khasra!$S$1/$N$3,"")</f>
        <v/>
      </c>
      <c r="AA334" s="24" t="str">
        <f>IFERROR(N334*Khasra!$P$1/$N$3,"")</f>
        <v/>
      </c>
      <c r="AN334" s="34" t="str" cm="1">
        <f t="array" ref="AN334">IFERROR([1]!CalculateHyphenString(AD334),"")</f>
        <v/>
      </c>
      <c r="AO334" s="34" t="str" cm="1">
        <f t="array" ref="AO334">IFERROR([1]!CalculateHyphenString(AE334),"")</f>
        <v/>
      </c>
      <c r="AP334" s="34" t="str" cm="1">
        <f t="array" ref="AP334">IFERROR([1]!CalculateHyphenString(AF334),"")</f>
        <v/>
      </c>
    </row>
    <row r="335" spans="14:42" x14ac:dyDescent="0.6">
      <c r="N335" s="40" t="str" cm="1">
        <f t="array" ref="N335">IFERROR([1]!CalculateHyphenString(H335),"")</f>
        <v/>
      </c>
      <c r="O335" s="33"/>
      <c r="P335" s="24" t="str" cm="1">
        <f t="array" ref="P335">IFERROR([2]!FeetConvert(Y335),"")</f>
        <v>0-0-0</v>
      </c>
      <c r="Q335" s="24" t="str" cm="1">
        <f t="array" ref="Q335">IFERROR([2]!FeetConvert(Z335),"")</f>
        <v/>
      </c>
      <c r="R335" s="24" t="str" cm="1">
        <f t="array" ref="R335">IFERROR([2]!FeetConvert(AA335),"")</f>
        <v/>
      </c>
      <c r="S335" s="24" t="s">
        <v>215</v>
      </c>
      <c r="T335" s="24" t="s">
        <v>215</v>
      </c>
      <c r="U335" s="24" t="s">
        <v>215</v>
      </c>
      <c r="V335" s="24" t="str">
        <f t="shared" si="21"/>
        <v>163472</v>
      </c>
      <c r="W335" s="47" t="str">
        <f t="shared" si="22"/>
        <v/>
      </c>
      <c r="X335" s="24">
        <f t="shared" si="23"/>
        <v>0</v>
      </c>
      <c r="Y335" s="24">
        <f t="shared" si="24"/>
        <v>0</v>
      </c>
      <c r="Z335" s="24" t="str">
        <f>IFERROR(N335*Khasra!$S$1/$N$3,"")</f>
        <v/>
      </c>
      <c r="AA335" s="24" t="str">
        <f>IFERROR(N335*Khasra!$P$1/$N$3,"")</f>
        <v/>
      </c>
      <c r="AN335" s="34" t="str" cm="1">
        <f t="array" ref="AN335">IFERROR([1]!CalculateHyphenString(AD335),"")</f>
        <v/>
      </c>
      <c r="AO335" s="34" t="str" cm="1">
        <f t="array" ref="AO335">IFERROR([1]!CalculateHyphenString(AE335),"")</f>
        <v/>
      </c>
      <c r="AP335" s="34" t="str" cm="1">
        <f t="array" ref="AP335">IFERROR([1]!CalculateHyphenString(AF335),"")</f>
        <v/>
      </c>
    </row>
    <row r="336" spans="14:42" x14ac:dyDescent="0.6">
      <c r="N336" s="40" t="str" cm="1">
        <f t="array" ref="N336">IFERROR([1]!CalculateHyphenString(H336),"")</f>
        <v/>
      </c>
      <c r="O336" s="33"/>
      <c r="P336" s="24" t="str" cm="1">
        <f t="array" ref="P336">IFERROR([2]!FeetConvert(Y336),"")</f>
        <v>0-0-0</v>
      </c>
      <c r="Q336" s="24" t="str" cm="1">
        <f t="array" ref="Q336">IFERROR([2]!FeetConvert(Z336),"")</f>
        <v/>
      </c>
      <c r="R336" s="24" t="str" cm="1">
        <f t="array" ref="R336">IFERROR([2]!FeetConvert(AA336),"")</f>
        <v/>
      </c>
      <c r="S336" s="24" t="s">
        <v>215</v>
      </c>
      <c r="T336" s="24" t="s">
        <v>215</v>
      </c>
      <c r="U336" s="24" t="s">
        <v>215</v>
      </c>
      <c r="V336" s="24" t="str">
        <f t="shared" si="21"/>
        <v>163472</v>
      </c>
      <c r="W336" s="47" t="str">
        <f t="shared" si="22"/>
        <v/>
      </c>
      <c r="X336" s="24">
        <f t="shared" si="23"/>
        <v>0</v>
      </c>
      <c r="Y336" s="24">
        <f t="shared" si="24"/>
        <v>0</v>
      </c>
      <c r="Z336" s="24" t="str">
        <f>IFERROR(N336*Khasra!$S$1/$N$3,"")</f>
        <v/>
      </c>
      <c r="AA336" s="24" t="str">
        <f>IFERROR(N336*Khasra!$P$1/$N$3,"")</f>
        <v/>
      </c>
      <c r="AN336" s="34" t="str" cm="1">
        <f t="array" ref="AN336">IFERROR([1]!CalculateHyphenString(AD336),"")</f>
        <v/>
      </c>
      <c r="AO336" s="34" t="str" cm="1">
        <f t="array" ref="AO336">IFERROR([1]!CalculateHyphenString(AE336),"")</f>
        <v/>
      </c>
      <c r="AP336" s="34" t="str" cm="1">
        <f t="array" ref="AP336">IFERROR([1]!CalculateHyphenString(AF336),"")</f>
        <v/>
      </c>
    </row>
    <row r="337" spans="14:42" x14ac:dyDescent="0.6">
      <c r="N337" s="40" t="str" cm="1">
        <f t="array" ref="N337">IFERROR([1]!CalculateHyphenString(H337),"")</f>
        <v/>
      </c>
      <c r="O337" s="33"/>
      <c r="P337" s="24" t="str" cm="1">
        <f t="array" ref="P337">IFERROR([2]!FeetConvert(Y337),"")</f>
        <v>0-0-0</v>
      </c>
      <c r="Q337" s="24" t="str" cm="1">
        <f t="array" ref="Q337">IFERROR([2]!FeetConvert(Z337),"")</f>
        <v/>
      </c>
      <c r="R337" s="24" t="str" cm="1">
        <f t="array" ref="R337">IFERROR([2]!FeetConvert(AA337),"")</f>
        <v/>
      </c>
      <c r="S337" s="24" t="s">
        <v>215</v>
      </c>
      <c r="T337" s="24" t="s">
        <v>215</v>
      </c>
      <c r="U337" s="24" t="s">
        <v>215</v>
      </c>
      <c r="V337" s="24" t="str">
        <f t="shared" si="21"/>
        <v>163472</v>
      </c>
      <c r="W337" s="47" t="str">
        <f t="shared" si="22"/>
        <v/>
      </c>
      <c r="X337" s="24">
        <f t="shared" si="23"/>
        <v>0</v>
      </c>
      <c r="Y337" s="24">
        <f t="shared" si="24"/>
        <v>0</v>
      </c>
      <c r="Z337" s="24" t="str">
        <f>IFERROR(N337*Khasra!$S$1/$N$3,"")</f>
        <v/>
      </c>
      <c r="AA337" s="24" t="str">
        <f>IFERROR(N337*Khasra!$P$1/$N$3,"")</f>
        <v/>
      </c>
      <c r="AN337" s="34" t="str" cm="1">
        <f t="array" ref="AN337">IFERROR([1]!CalculateHyphenString(AD337),"")</f>
        <v/>
      </c>
      <c r="AO337" s="34" t="str" cm="1">
        <f t="array" ref="AO337">IFERROR([1]!CalculateHyphenString(AE337),"")</f>
        <v/>
      </c>
      <c r="AP337" s="34" t="str" cm="1">
        <f t="array" ref="AP337">IFERROR([1]!CalculateHyphenString(AF337),"")</f>
        <v/>
      </c>
    </row>
    <row r="338" spans="14:42" x14ac:dyDescent="0.6">
      <c r="N338" s="40" t="str" cm="1">
        <f t="array" ref="N338">IFERROR([1]!CalculateHyphenString(H338),"")</f>
        <v/>
      </c>
      <c r="O338" s="33"/>
      <c r="P338" s="24" t="str" cm="1">
        <f t="array" ref="P338">IFERROR([2]!FeetConvert(Y338),"")</f>
        <v>0-0-0</v>
      </c>
      <c r="Q338" s="24" t="str" cm="1">
        <f t="array" ref="Q338">IFERROR([2]!FeetConvert(Z338),"")</f>
        <v/>
      </c>
      <c r="R338" s="24" t="str" cm="1">
        <f t="array" ref="R338">IFERROR([2]!FeetConvert(AA338),"")</f>
        <v/>
      </c>
      <c r="S338" s="24" t="s">
        <v>215</v>
      </c>
      <c r="T338" s="24" t="s">
        <v>215</v>
      </c>
      <c r="U338" s="24" t="s">
        <v>215</v>
      </c>
      <c r="V338" s="24" t="str">
        <f t="shared" si="21"/>
        <v>163472</v>
      </c>
      <c r="W338" s="47" t="str">
        <f t="shared" si="22"/>
        <v/>
      </c>
      <c r="X338" s="24">
        <f t="shared" si="23"/>
        <v>0</v>
      </c>
      <c r="Y338" s="24">
        <f t="shared" si="24"/>
        <v>0</v>
      </c>
      <c r="Z338" s="24" t="str">
        <f>IFERROR(N338*Khasra!$S$1/$N$3,"")</f>
        <v/>
      </c>
      <c r="AA338" s="24" t="str">
        <f>IFERROR(N338*Khasra!$P$1/$N$3,"")</f>
        <v/>
      </c>
      <c r="AN338" s="34" t="str" cm="1">
        <f t="array" ref="AN338">IFERROR([1]!CalculateHyphenString(AD338),"")</f>
        <v/>
      </c>
      <c r="AO338" s="34" t="str" cm="1">
        <f t="array" ref="AO338">IFERROR([1]!CalculateHyphenString(AE338),"")</f>
        <v/>
      </c>
      <c r="AP338" s="34" t="str" cm="1">
        <f t="array" ref="AP338">IFERROR([1]!CalculateHyphenString(AF338),"")</f>
        <v/>
      </c>
    </row>
    <row r="339" spans="14:42" x14ac:dyDescent="0.6">
      <c r="N339" s="40" t="str" cm="1">
        <f t="array" ref="N339">IFERROR([1]!CalculateHyphenString(H339),"")</f>
        <v/>
      </c>
      <c r="O339" s="33"/>
      <c r="P339" s="24" t="str" cm="1">
        <f t="array" ref="P339">IFERROR([2]!FeetConvert(Y339),"")</f>
        <v>0-0-0</v>
      </c>
      <c r="Q339" s="24" t="str" cm="1">
        <f t="array" ref="Q339">IFERROR([2]!FeetConvert(Z339),"")</f>
        <v/>
      </c>
      <c r="R339" s="24" t="str" cm="1">
        <f t="array" ref="R339">IFERROR([2]!FeetConvert(AA339),"")</f>
        <v/>
      </c>
      <c r="S339" s="24" t="s">
        <v>215</v>
      </c>
      <c r="T339" s="24" t="s">
        <v>215</v>
      </c>
      <c r="U339" s="24" t="s">
        <v>215</v>
      </c>
      <c r="V339" s="24" t="str">
        <f t="shared" si="21"/>
        <v>163472</v>
      </c>
      <c r="W339" s="47" t="str">
        <f t="shared" si="22"/>
        <v/>
      </c>
      <c r="X339" s="24">
        <f t="shared" si="23"/>
        <v>0</v>
      </c>
      <c r="Y339" s="24">
        <f t="shared" si="24"/>
        <v>0</v>
      </c>
      <c r="Z339" s="24" t="str">
        <f>IFERROR(N339*Khasra!$S$1/$N$3,"")</f>
        <v/>
      </c>
      <c r="AA339" s="24" t="str">
        <f>IFERROR(N339*Khasra!$P$1/$N$3,"")</f>
        <v/>
      </c>
      <c r="AN339" s="34" t="str" cm="1">
        <f t="array" ref="AN339">IFERROR([1]!CalculateHyphenString(AD339),"")</f>
        <v/>
      </c>
      <c r="AO339" s="34" t="str" cm="1">
        <f t="array" ref="AO339">IFERROR([1]!CalculateHyphenString(AE339),"")</f>
        <v/>
      </c>
      <c r="AP339" s="34" t="str" cm="1">
        <f t="array" ref="AP339">IFERROR([1]!CalculateHyphenString(AF339),"")</f>
        <v/>
      </c>
    </row>
    <row r="340" spans="14:42" x14ac:dyDescent="0.6">
      <c r="N340" s="40" t="str" cm="1">
        <f t="array" ref="N340">IFERROR([1]!CalculateHyphenString(H340),"")</f>
        <v/>
      </c>
      <c r="O340" s="33"/>
      <c r="P340" s="24" t="str" cm="1">
        <f t="array" ref="P340">IFERROR([2]!FeetConvert(Y340),"")</f>
        <v>0-0-0</v>
      </c>
      <c r="Q340" s="24" t="str" cm="1">
        <f t="array" ref="Q340">IFERROR([2]!FeetConvert(Z340),"")</f>
        <v/>
      </c>
      <c r="R340" s="24" t="str" cm="1">
        <f t="array" ref="R340">IFERROR([2]!FeetConvert(AA340),"")</f>
        <v/>
      </c>
      <c r="S340" s="24" t="s">
        <v>215</v>
      </c>
      <c r="T340" s="24" t="s">
        <v>215</v>
      </c>
      <c r="U340" s="24" t="s">
        <v>215</v>
      </c>
      <c r="V340" s="24" t="str">
        <f t="shared" si="21"/>
        <v>163472</v>
      </c>
      <c r="W340" s="47" t="str">
        <f t="shared" si="22"/>
        <v/>
      </c>
      <c r="X340" s="24">
        <f t="shared" si="23"/>
        <v>0</v>
      </c>
      <c r="Y340" s="24">
        <f t="shared" si="24"/>
        <v>0</v>
      </c>
      <c r="Z340" s="24" t="str">
        <f>IFERROR(N340*Khasra!$S$1/$N$3,"")</f>
        <v/>
      </c>
      <c r="AA340" s="24" t="str">
        <f>IFERROR(N340*Khasra!$P$1/$N$3,"")</f>
        <v/>
      </c>
      <c r="AN340" s="34" t="str" cm="1">
        <f t="array" ref="AN340">IFERROR([1]!CalculateHyphenString(AD340),"")</f>
        <v/>
      </c>
      <c r="AO340" s="34" t="str" cm="1">
        <f t="array" ref="AO340">IFERROR([1]!CalculateHyphenString(AE340),"")</f>
        <v/>
      </c>
      <c r="AP340" s="34" t="str" cm="1">
        <f t="array" ref="AP340">IFERROR([1]!CalculateHyphenString(AF340),"")</f>
        <v/>
      </c>
    </row>
    <row r="341" spans="14:42" x14ac:dyDescent="0.6">
      <c r="N341" s="40" t="str" cm="1">
        <f t="array" ref="N341">IFERROR([1]!CalculateHyphenString(H341),"")</f>
        <v/>
      </c>
      <c r="O341" s="33"/>
      <c r="P341" s="24" t="str" cm="1">
        <f t="array" ref="P341">IFERROR([2]!FeetConvert(Y341),"")</f>
        <v>0-0-0</v>
      </c>
      <c r="Q341" s="24" t="str" cm="1">
        <f t="array" ref="Q341">IFERROR([2]!FeetConvert(Z341),"")</f>
        <v/>
      </c>
      <c r="R341" s="24" t="str" cm="1">
        <f t="array" ref="R341">IFERROR([2]!FeetConvert(AA341),"")</f>
        <v/>
      </c>
      <c r="S341" s="24" t="s">
        <v>215</v>
      </c>
      <c r="T341" s="24" t="s">
        <v>215</v>
      </c>
      <c r="U341" s="24" t="s">
        <v>215</v>
      </c>
      <c r="V341" s="24" t="str">
        <f t="shared" si="21"/>
        <v>163472</v>
      </c>
      <c r="W341" s="47" t="str">
        <f t="shared" si="22"/>
        <v/>
      </c>
      <c r="X341" s="24">
        <f t="shared" si="23"/>
        <v>0</v>
      </c>
      <c r="Y341" s="24">
        <f t="shared" si="24"/>
        <v>0</v>
      </c>
      <c r="Z341" s="24" t="str">
        <f>IFERROR(N341*Khasra!$S$1/$N$3,"")</f>
        <v/>
      </c>
      <c r="AA341" s="24" t="str">
        <f>IFERROR(N341*Khasra!$P$1/$N$3,"")</f>
        <v/>
      </c>
      <c r="AN341" s="34" t="str" cm="1">
        <f t="array" ref="AN341">IFERROR([1]!CalculateHyphenString(AD341),"")</f>
        <v/>
      </c>
      <c r="AO341" s="34" t="str" cm="1">
        <f t="array" ref="AO341">IFERROR([1]!CalculateHyphenString(AE341),"")</f>
        <v/>
      </c>
      <c r="AP341" s="34" t="str" cm="1">
        <f t="array" ref="AP341">IFERROR([1]!CalculateHyphenString(AF341),"")</f>
        <v/>
      </c>
    </row>
    <row r="342" spans="14:42" x14ac:dyDescent="0.6">
      <c r="N342" s="40" t="str" cm="1">
        <f t="array" ref="N342">IFERROR([1]!CalculateHyphenString(H342),"")</f>
        <v/>
      </c>
      <c r="O342" s="33"/>
      <c r="P342" s="24" t="str" cm="1">
        <f t="array" ref="P342">IFERROR([2]!FeetConvert(Y342),"")</f>
        <v>0-0-0</v>
      </c>
      <c r="Q342" s="24" t="str" cm="1">
        <f t="array" ref="Q342">IFERROR([2]!FeetConvert(Z342),"")</f>
        <v/>
      </c>
      <c r="R342" s="24" t="str" cm="1">
        <f t="array" ref="R342">IFERROR([2]!FeetConvert(AA342),"")</f>
        <v/>
      </c>
      <c r="S342" s="24" t="s">
        <v>215</v>
      </c>
      <c r="T342" s="24" t="s">
        <v>215</v>
      </c>
      <c r="U342" s="24" t="s">
        <v>215</v>
      </c>
      <c r="V342" s="24" t="str">
        <f t="shared" si="21"/>
        <v>163472</v>
      </c>
      <c r="W342" s="47" t="str">
        <f t="shared" si="22"/>
        <v/>
      </c>
      <c r="X342" s="24">
        <f t="shared" si="23"/>
        <v>0</v>
      </c>
      <c r="Y342" s="24">
        <f t="shared" si="24"/>
        <v>0</v>
      </c>
      <c r="Z342" s="24" t="str">
        <f>IFERROR(N342*Khasra!$S$1/$N$3,"")</f>
        <v/>
      </c>
      <c r="AA342" s="24" t="str">
        <f>IFERROR(N342*Khasra!$P$1/$N$3,"")</f>
        <v/>
      </c>
      <c r="AN342" s="34" t="str" cm="1">
        <f t="array" ref="AN342">IFERROR([1]!CalculateHyphenString(AD342),"")</f>
        <v/>
      </c>
      <c r="AO342" s="34" t="str" cm="1">
        <f t="array" ref="AO342">IFERROR([1]!CalculateHyphenString(AE342),"")</f>
        <v/>
      </c>
      <c r="AP342" s="34" t="str" cm="1">
        <f t="array" ref="AP342">IFERROR([1]!CalculateHyphenString(AF342),"")</f>
        <v/>
      </c>
    </row>
    <row r="343" spans="14:42" x14ac:dyDescent="0.6">
      <c r="N343" s="40" t="str" cm="1">
        <f t="array" ref="N343">IFERROR([1]!CalculateHyphenString(H343),"")</f>
        <v/>
      </c>
      <c r="O343" s="33"/>
      <c r="P343" s="24" t="str" cm="1">
        <f t="array" ref="P343">IFERROR([2]!FeetConvert(Y343),"")</f>
        <v>0-0-0</v>
      </c>
      <c r="Q343" s="24" t="str" cm="1">
        <f t="array" ref="Q343">IFERROR([2]!FeetConvert(Z343),"")</f>
        <v/>
      </c>
      <c r="R343" s="24" t="str" cm="1">
        <f t="array" ref="R343">IFERROR([2]!FeetConvert(AA343),"")</f>
        <v/>
      </c>
      <c r="S343" s="24" t="s">
        <v>215</v>
      </c>
      <c r="T343" s="24" t="s">
        <v>215</v>
      </c>
      <c r="U343" s="24" t="s">
        <v>215</v>
      </c>
      <c r="V343" s="24" t="str">
        <f t="shared" si="21"/>
        <v>163472</v>
      </c>
      <c r="W343" s="47" t="str">
        <f t="shared" si="22"/>
        <v/>
      </c>
      <c r="X343" s="24">
        <f t="shared" si="23"/>
        <v>0</v>
      </c>
      <c r="Y343" s="24">
        <f t="shared" si="24"/>
        <v>0</v>
      </c>
      <c r="Z343" s="24" t="str">
        <f>IFERROR(N343*Khasra!$S$1/$N$3,"")</f>
        <v/>
      </c>
      <c r="AA343" s="24" t="str">
        <f>IFERROR(N343*Khasra!$P$1/$N$3,"")</f>
        <v/>
      </c>
      <c r="AN343" s="34" t="str" cm="1">
        <f t="array" ref="AN343">IFERROR([1]!CalculateHyphenString(AD343),"")</f>
        <v/>
      </c>
      <c r="AO343" s="34" t="str" cm="1">
        <f t="array" ref="AO343">IFERROR([1]!CalculateHyphenString(AE343),"")</f>
        <v/>
      </c>
      <c r="AP343" s="34" t="str" cm="1">
        <f t="array" ref="AP343">IFERROR([1]!CalculateHyphenString(AF343),"")</f>
        <v/>
      </c>
    </row>
    <row r="344" spans="14:42" x14ac:dyDescent="0.6">
      <c r="N344" s="40" t="str" cm="1">
        <f t="array" ref="N344">IFERROR([1]!CalculateHyphenString(H344),"")</f>
        <v/>
      </c>
      <c r="O344" s="33"/>
      <c r="P344" s="24" t="str" cm="1">
        <f t="array" ref="P344">IFERROR([2]!FeetConvert(Y344),"")</f>
        <v>0-0-0</v>
      </c>
      <c r="Q344" s="24" t="str" cm="1">
        <f t="array" ref="Q344">IFERROR([2]!FeetConvert(Z344),"")</f>
        <v/>
      </c>
      <c r="R344" s="24" t="str" cm="1">
        <f t="array" ref="R344">IFERROR([2]!FeetConvert(AA344),"")</f>
        <v/>
      </c>
      <c r="S344" s="24" t="s">
        <v>215</v>
      </c>
      <c r="T344" s="24" t="s">
        <v>215</v>
      </c>
      <c r="U344" s="24" t="s">
        <v>215</v>
      </c>
      <c r="V344" s="24" t="str">
        <f t="shared" si="21"/>
        <v>163472</v>
      </c>
      <c r="W344" s="47" t="str">
        <f t="shared" si="22"/>
        <v/>
      </c>
      <c r="X344" s="24">
        <f t="shared" si="23"/>
        <v>0</v>
      </c>
      <c r="Y344" s="24">
        <f t="shared" si="24"/>
        <v>0</v>
      </c>
      <c r="Z344" s="24" t="str">
        <f>IFERROR(N344*Khasra!$S$1/$N$3,"")</f>
        <v/>
      </c>
      <c r="AA344" s="24" t="str">
        <f>IFERROR(N344*Khasra!$P$1/$N$3,"")</f>
        <v/>
      </c>
      <c r="AN344" s="34" t="str" cm="1">
        <f t="array" ref="AN344">IFERROR([1]!CalculateHyphenString(AD344),"")</f>
        <v/>
      </c>
      <c r="AO344" s="34" t="str" cm="1">
        <f t="array" ref="AO344">IFERROR([1]!CalculateHyphenString(AE344),"")</f>
        <v/>
      </c>
      <c r="AP344" s="34" t="str" cm="1">
        <f t="array" ref="AP344">IFERROR([1]!CalculateHyphenString(AF344),"")</f>
        <v/>
      </c>
    </row>
    <row r="345" spans="14:42" x14ac:dyDescent="0.6">
      <c r="N345" s="40" t="str" cm="1">
        <f t="array" ref="N345">IFERROR([1]!CalculateHyphenString(H345),"")</f>
        <v/>
      </c>
      <c r="O345" s="33"/>
      <c r="P345" s="24" t="str" cm="1">
        <f t="array" ref="P345">IFERROR([2]!FeetConvert(Y345),"")</f>
        <v>0-0-0</v>
      </c>
      <c r="Q345" s="24" t="str" cm="1">
        <f t="array" ref="Q345">IFERROR([2]!FeetConvert(Z345),"")</f>
        <v/>
      </c>
      <c r="R345" s="24" t="str" cm="1">
        <f t="array" ref="R345">IFERROR([2]!FeetConvert(AA345),"")</f>
        <v/>
      </c>
      <c r="S345" s="24" t="s">
        <v>215</v>
      </c>
      <c r="T345" s="24" t="s">
        <v>215</v>
      </c>
      <c r="U345" s="24" t="s">
        <v>215</v>
      </c>
      <c r="V345" s="24" t="str">
        <f t="shared" si="21"/>
        <v>163472</v>
      </c>
      <c r="W345" s="47" t="str">
        <f t="shared" si="22"/>
        <v/>
      </c>
      <c r="X345" s="24">
        <f t="shared" si="23"/>
        <v>0</v>
      </c>
      <c r="Y345" s="24">
        <f t="shared" si="24"/>
        <v>0</v>
      </c>
      <c r="Z345" s="24" t="str">
        <f>IFERROR(N345*Khasra!$S$1/$N$3,"")</f>
        <v/>
      </c>
      <c r="AA345" s="24" t="str">
        <f>IFERROR(N345*Khasra!$P$1/$N$3,"")</f>
        <v/>
      </c>
      <c r="AN345" s="34" t="str" cm="1">
        <f t="array" ref="AN345">IFERROR([1]!CalculateHyphenString(AD345),"")</f>
        <v/>
      </c>
      <c r="AO345" s="34" t="str" cm="1">
        <f t="array" ref="AO345">IFERROR([1]!CalculateHyphenString(AE345),"")</f>
        <v/>
      </c>
      <c r="AP345" s="34" t="str" cm="1">
        <f t="array" ref="AP345">IFERROR([1]!CalculateHyphenString(AF345),"")</f>
        <v/>
      </c>
    </row>
    <row r="346" spans="14:42" x14ac:dyDescent="0.6">
      <c r="N346" s="40" t="str" cm="1">
        <f t="array" ref="N346">IFERROR([1]!CalculateHyphenString(H346),"")</f>
        <v/>
      </c>
      <c r="O346" s="33"/>
      <c r="P346" s="24" t="str" cm="1">
        <f t="array" ref="P346">IFERROR([2]!FeetConvert(Y346),"")</f>
        <v>0-0-0</v>
      </c>
      <c r="Q346" s="24" t="str" cm="1">
        <f t="array" ref="Q346">IFERROR([2]!FeetConvert(Z346),"")</f>
        <v/>
      </c>
      <c r="R346" s="24" t="str" cm="1">
        <f t="array" ref="R346">IFERROR([2]!FeetConvert(AA346),"")</f>
        <v/>
      </c>
      <c r="S346" s="24" t="s">
        <v>215</v>
      </c>
      <c r="T346" s="24" t="s">
        <v>215</v>
      </c>
      <c r="U346" s="24" t="s">
        <v>215</v>
      </c>
      <c r="V346" s="24" t="str">
        <f t="shared" si="21"/>
        <v>163472</v>
      </c>
      <c r="W346" s="47" t="str">
        <f t="shared" si="22"/>
        <v/>
      </c>
      <c r="X346" s="24">
        <f t="shared" si="23"/>
        <v>0</v>
      </c>
      <c r="Y346" s="24">
        <f t="shared" si="24"/>
        <v>0</v>
      </c>
      <c r="Z346" s="24" t="str">
        <f>IFERROR(N346*Khasra!$S$1/$N$3,"")</f>
        <v/>
      </c>
      <c r="AA346" s="24" t="str">
        <f>IFERROR(N346*Khasra!$P$1/$N$3,"")</f>
        <v/>
      </c>
      <c r="AN346" s="34" t="str" cm="1">
        <f t="array" ref="AN346">IFERROR([1]!CalculateHyphenString(AD346),"")</f>
        <v/>
      </c>
      <c r="AO346" s="34" t="str" cm="1">
        <f t="array" ref="AO346">IFERROR([1]!CalculateHyphenString(AE346),"")</f>
        <v/>
      </c>
      <c r="AP346" s="34" t="str" cm="1">
        <f t="array" ref="AP346">IFERROR([1]!CalculateHyphenString(AF346),"")</f>
        <v/>
      </c>
    </row>
    <row r="347" spans="14:42" x14ac:dyDescent="0.6">
      <c r="N347" s="40" t="str" cm="1">
        <f t="array" ref="N347">IFERROR([1]!CalculateHyphenString(H347),"")</f>
        <v/>
      </c>
      <c r="O347" s="33"/>
      <c r="P347" s="24" t="str" cm="1">
        <f t="array" ref="P347">IFERROR([2]!FeetConvert(Y347),"")</f>
        <v>0-0-0</v>
      </c>
      <c r="Q347" s="24" t="str" cm="1">
        <f t="array" ref="Q347">IFERROR([2]!FeetConvert(Z347),"")</f>
        <v/>
      </c>
      <c r="R347" s="24" t="str" cm="1">
        <f t="array" ref="R347">IFERROR([2]!FeetConvert(AA347),"")</f>
        <v/>
      </c>
      <c r="S347" s="24" t="s">
        <v>215</v>
      </c>
      <c r="T347" s="24" t="s">
        <v>215</v>
      </c>
      <c r="U347" s="24" t="s">
        <v>215</v>
      </c>
      <c r="V347" s="24" t="str">
        <f t="shared" si="21"/>
        <v>163472</v>
      </c>
      <c r="W347" s="47" t="str">
        <f t="shared" si="22"/>
        <v/>
      </c>
      <c r="X347" s="24">
        <f t="shared" si="23"/>
        <v>0</v>
      </c>
      <c r="Y347" s="24">
        <f t="shared" si="24"/>
        <v>0</v>
      </c>
      <c r="Z347" s="24" t="str">
        <f>IFERROR(N347*Khasra!$S$1/$N$3,"")</f>
        <v/>
      </c>
      <c r="AA347" s="24" t="str">
        <f>IFERROR(N347*Khasra!$P$1/$N$3,"")</f>
        <v/>
      </c>
      <c r="AN347" s="34" t="str" cm="1">
        <f t="array" ref="AN347">IFERROR([1]!CalculateHyphenString(AD347),"")</f>
        <v/>
      </c>
      <c r="AO347" s="34" t="str" cm="1">
        <f t="array" ref="AO347">IFERROR([1]!CalculateHyphenString(AE347),"")</f>
        <v/>
      </c>
      <c r="AP347" s="34" t="str" cm="1">
        <f t="array" ref="AP347">IFERROR([1]!CalculateHyphenString(AF347),"")</f>
        <v/>
      </c>
    </row>
    <row r="348" spans="14:42" x14ac:dyDescent="0.6">
      <c r="N348" s="40" t="str" cm="1">
        <f t="array" ref="N348">IFERROR([1]!CalculateHyphenString(H348),"")</f>
        <v/>
      </c>
      <c r="O348" s="33"/>
      <c r="P348" s="24" t="str" cm="1">
        <f t="array" ref="P348">IFERROR([2]!FeetConvert(Y348),"")</f>
        <v>0-0-0</v>
      </c>
      <c r="Q348" s="24" t="str" cm="1">
        <f t="array" ref="Q348">IFERROR([2]!FeetConvert(Z348),"")</f>
        <v/>
      </c>
      <c r="R348" s="24" t="str" cm="1">
        <f t="array" ref="R348">IFERROR([2]!FeetConvert(AA348),"")</f>
        <v/>
      </c>
      <c r="S348" s="24" t="s">
        <v>215</v>
      </c>
      <c r="T348" s="24" t="s">
        <v>215</v>
      </c>
      <c r="U348" s="24" t="s">
        <v>215</v>
      </c>
      <c r="V348" s="24" t="str">
        <f t="shared" si="21"/>
        <v>163472</v>
      </c>
      <c r="W348" s="47" t="str">
        <f t="shared" si="22"/>
        <v/>
      </c>
      <c r="X348" s="24">
        <f t="shared" si="23"/>
        <v>0</v>
      </c>
      <c r="Y348" s="24">
        <f t="shared" si="24"/>
        <v>0</v>
      </c>
      <c r="Z348" s="24" t="str">
        <f>IFERROR(N348*Khasra!$S$1/$N$3,"")</f>
        <v/>
      </c>
      <c r="AA348" s="24" t="str">
        <f>IFERROR(N348*Khasra!$P$1/$N$3,"")</f>
        <v/>
      </c>
      <c r="AN348" s="34" t="str" cm="1">
        <f t="array" ref="AN348">IFERROR([1]!CalculateHyphenString(AD348),"")</f>
        <v/>
      </c>
      <c r="AO348" s="34" t="str" cm="1">
        <f t="array" ref="AO348">IFERROR([1]!CalculateHyphenString(AE348),"")</f>
        <v/>
      </c>
      <c r="AP348" s="34" t="str" cm="1">
        <f t="array" ref="AP348">IFERROR([1]!CalculateHyphenString(AF348),"")</f>
        <v/>
      </c>
    </row>
    <row r="349" spans="14:42" x14ac:dyDescent="0.6">
      <c r="N349" s="40" t="str" cm="1">
        <f t="array" ref="N349">IFERROR([1]!CalculateHyphenString(H349),"")</f>
        <v/>
      </c>
      <c r="O349" s="33"/>
      <c r="P349" s="24" t="str" cm="1">
        <f t="array" ref="P349">IFERROR([2]!FeetConvert(Y349),"")</f>
        <v>0-0-0</v>
      </c>
      <c r="Q349" s="24" t="str" cm="1">
        <f t="array" ref="Q349">IFERROR([2]!FeetConvert(Z349),"")</f>
        <v/>
      </c>
      <c r="R349" s="24" t="str" cm="1">
        <f t="array" ref="R349">IFERROR([2]!FeetConvert(AA349),"")</f>
        <v/>
      </c>
      <c r="S349" s="24" t="s">
        <v>215</v>
      </c>
      <c r="T349" s="24" t="s">
        <v>215</v>
      </c>
      <c r="U349" s="24" t="s">
        <v>215</v>
      </c>
      <c r="V349" s="24" t="str">
        <f t="shared" si="21"/>
        <v>163472</v>
      </c>
      <c r="W349" s="47" t="str">
        <f t="shared" si="22"/>
        <v/>
      </c>
      <c r="X349" s="24">
        <f t="shared" si="23"/>
        <v>0</v>
      </c>
      <c r="Y349" s="24">
        <f t="shared" si="24"/>
        <v>0</v>
      </c>
      <c r="Z349" s="24" t="str">
        <f>IFERROR(N349*Khasra!$S$1/$N$3,"")</f>
        <v/>
      </c>
      <c r="AA349" s="24" t="str">
        <f>IFERROR(N349*Khasra!$P$1/$N$3,"")</f>
        <v/>
      </c>
      <c r="AN349" s="34" t="str" cm="1">
        <f t="array" ref="AN349">IFERROR([1]!CalculateHyphenString(AD349),"")</f>
        <v/>
      </c>
      <c r="AO349" s="34" t="str" cm="1">
        <f t="array" ref="AO349">IFERROR([1]!CalculateHyphenString(AE349),"")</f>
        <v/>
      </c>
      <c r="AP349" s="34" t="str" cm="1">
        <f t="array" ref="AP349">IFERROR([1]!CalculateHyphenString(AF349),"")</f>
        <v/>
      </c>
    </row>
    <row r="350" spans="14:42" x14ac:dyDescent="0.6">
      <c r="N350" s="40" t="str" cm="1">
        <f t="array" ref="N350">IFERROR([1]!CalculateHyphenString(H350),"")</f>
        <v/>
      </c>
      <c r="O350" s="33"/>
      <c r="P350" s="24" t="str" cm="1">
        <f t="array" ref="P350">IFERROR([2]!FeetConvert(Y350),"")</f>
        <v>0-0-0</v>
      </c>
      <c r="Q350" s="24" t="str" cm="1">
        <f t="array" ref="Q350">IFERROR([2]!FeetConvert(Z350),"")</f>
        <v/>
      </c>
      <c r="R350" s="24" t="str" cm="1">
        <f t="array" ref="R350">IFERROR([2]!FeetConvert(AA350),"")</f>
        <v/>
      </c>
      <c r="S350" s="24" t="s">
        <v>215</v>
      </c>
      <c r="T350" s="24" t="s">
        <v>215</v>
      </c>
      <c r="U350" s="24" t="s">
        <v>215</v>
      </c>
      <c r="V350" s="24" t="str">
        <f t="shared" si="21"/>
        <v>163472</v>
      </c>
      <c r="W350" s="47" t="str">
        <f t="shared" si="22"/>
        <v/>
      </c>
      <c r="X350" s="24">
        <f t="shared" si="23"/>
        <v>0</v>
      </c>
      <c r="Y350" s="24">
        <f t="shared" si="24"/>
        <v>0</v>
      </c>
      <c r="Z350" s="24" t="str">
        <f>IFERROR(N350*Khasra!$S$1/$N$3,"")</f>
        <v/>
      </c>
      <c r="AA350" s="24" t="str">
        <f>IFERROR(N350*Khasra!$P$1/$N$3,"")</f>
        <v/>
      </c>
      <c r="AN350" s="34" t="str" cm="1">
        <f t="array" ref="AN350">IFERROR([1]!CalculateHyphenString(AD350),"")</f>
        <v/>
      </c>
      <c r="AO350" s="34" t="str" cm="1">
        <f t="array" ref="AO350">IFERROR([1]!CalculateHyphenString(AE350),"")</f>
        <v/>
      </c>
      <c r="AP350" s="34" t="str" cm="1">
        <f t="array" ref="AP350">IFERROR([1]!CalculateHyphenString(AF350),"")</f>
        <v/>
      </c>
    </row>
    <row r="351" spans="14:42" x14ac:dyDescent="0.6">
      <c r="N351" s="40" t="str" cm="1">
        <f t="array" ref="N351">IFERROR([1]!CalculateHyphenString(H351),"")</f>
        <v/>
      </c>
      <c r="O351" s="33"/>
      <c r="P351" s="24" t="str" cm="1">
        <f t="array" ref="P351">IFERROR([2]!FeetConvert(Y351),"")</f>
        <v>0-0-0</v>
      </c>
      <c r="Q351" s="24" t="str" cm="1">
        <f t="array" ref="Q351">IFERROR([2]!FeetConvert(Z351),"")</f>
        <v/>
      </c>
      <c r="R351" s="24" t="str" cm="1">
        <f t="array" ref="R351">IFERROR([2]!FeetConvert(AA351),"")</f>
        <v/>
      </c>
      <c r="S351" s="24" t="s">
        <v>215</v>
      </c>
      <c r="T351" s="24" t="s">
        <v>215</v>
      </c>
      <c r="U351" s="24" t="s">
        <v>215</v>
      </c>
      <c r="V351" s="24" t="str">
        <f t="shared" si="21"/>
        <v>163472</v>
      </c>
      <c r="W351" s="47" t="str">
        <f t="shared" si="22"/>
        <v/>
      </c>
      <c r="X351" s="24">
        <f t="shared" si="23"/>
        <v>0</v>
      </c>
      <c r="Y351" s="24">
        <f t="shared" si="24"/>
        <v>0</v>
      </c>
      <c r="Z351" s="24" t="str">
        <f>IFERROR(N351*Khasra!$S$1/$N$3,"")</f>
        <v/>
      </c>
      <c r="AA351" s="24" t="str">
        <f>IFERROR(N351*Khasra!$P$1/$N$3,"")</f>
        <v/>
      </c>
      <c r="AN351" s="34" t="str" cm="1">
        <f t="array" ref="AN351">IFERROR([1]!CalculateHyphenString(AD351),"")</f>
        <v/>
      </c>
      <c r="AO351" s="34" t="str" cm="1">
        <f t="array" ref="AO351">IFERROR([1]!CalculateHyphenString(AE351),"")</f>
        <v/>
      </c>
      <c r="AP351" s="34" t="str" cm="1">
        <f t="array" ref="AP351">IFERROR([1]!CalculateHyphenString(AF351),"")</f>
        <v/>
      </c>
    </row>
    <row r="352" spans="14:42" x14ac:dyDescent="0.6">
      <c r="N352" s="40" t="str" cm="1">
        <f t="array" ref="N352">IFERROR([1]!CalculateHyphenString(H352),"")</f>
        <v/>
      </c>
      <c r="O352" s="33"/>
      <c r="P352" s="24" t="str" cm="1">
        <f t="array" ref="P352">IFERROR([2]!FeetConvert(Y352),"")</f>
        <v>0-0-0</v>
      </c>
      <c r="Q352" s="24" t="str" cm="1">
        <f t="array" ref="Q352">IFERROR([2]!FeetConvert(Z352),"")</f>
        <v/>
      </c>
      <c r="R352" s="24" t="str" cm="1">
        <f t="array" ref="R352">IFERROR([2]!FeetConvert(AA352),"")</f>
        <v/>
      </c>
      <c r="S352" s="24" t="s">
        <v>215</v>
      </c>
      <c r="T352" s="24" t="s">
        <v>215</v>
      </c>
      <c r="U352" s="24" t="s">
        <v>215</v>
      </c>
      <c r="V352" s="24" t="str">
        <f t="shared" si="21"/>
        <v>163472</v>
      </c>
      <c r="W352" s="47" t="str">
        <f t="shared" si="22"/>
        <v/>
      </c>
      <c r="X352" s="24">
        <f t="shared" si="23"/>
        <v>0</v>
      </c>
      <c r="Y352" s="24">
        <f t="shared" si="24"/>
        <v>0</v>
      </c>
      <c r="Z352" s="24" t="str">
        <f>IFERROR(N352*Khasra!$S$1/$N$3,"")</f>
        <v/>
      </c>
      <c r="AA352" s="24" t="str">
        <f>IFERROR(N352*Khasra!$P$1/$N$3,"")</f>
        <v/>
      </c>
      <c r="AN352" s="34" t="str" cm="1">
        <f t="array" ref="AN352">IFERROR([1]!CalculateHyphenString(AD352),"")</f>
        <v/>
      </c>
      <c r="AO352" s="34" t="str" cm="1">
        <f t="array" ref="AO352">IFERROR([1]!CalculateHyphenString(AE352),"")</f>
        <v/>
      </c>
      <c r="AP352" s="34" t="str" cm="1">
        <f t="array" ref="AP352">IFERROR([1]!CalculateHyphenString(AF352),"")</f>
        <v/>
      </c>
    </row>
    <row r="353" spans="14:42" x14ac:dyDescent="0.6">
      <c r="N353" s="40" t="str" cm="1">
        <f t="array" ref="N353">IFERROR([1]!CalculateHyphenString(H353),"")</f>
        <v/>
      </c>
      <c r="O353" s="33"/>
      <c r="P353" s="24" t="str" cm="1">
        <f t="array" ref="P353">IFERROR([2]!FeetConvert(Y353),"")</f>
        <v>0-0-0</v>
      </c>
      <c r="Q353" s="24" t="str" cm="1">
        <f t="array" ref="Q353">IFERROR([2]!FeetConvert(Z353),"")</f>
        <v/>
      </c>
      <c r="R353" s="24" t="str" cm="1">
        <f t="array" ref="R353">IFERROR([2]!FeetConvert(AA353),"")</f>
        <v/>
      </c>
      <c r="S353" s="24" t="s">
        <v>215</v>
      </c>
      <c r="T353" s="24" t="s">
        <v>215</v>
      </c>
      <c r="U353" s="24" t="s">
        <v>215</v>
      </c>
      <c r="V353" s="24" t="str">
        <f t="shared" si="21"/>
        <v>163472</v>
      </c>
      <c r="W353" s="47" t="str">
        <f t="shared" si="22"/>
        <v/>
      </c>
      <c r="X353" s="24">
        <f t="shared" si="23"/>
        <v>0</v>
      </c>
      <c r="Y353" s="24">
        <f t="shared" si="24"/>
        <v>0</v>
      </c>
      <c r="Z353" s="24" t="str">
        <f>IFERROR(N353*Khasra!$S$1/$N$3,"")</f>
        <v/>
      </c>
      <c r="AA353" s="24" t="str">
        <f>IFERROR(N353*Khasra!$P$1/$N$3,"")</f>
        <v/>
      </c>
      <c r="AN353" s="34" t="str" cm="1">
        <f t="array" ref="AN353">IFERROR([1]!CalculateHyphenString(AD353),"")</f>
        <v/>
      </c>
      <c r="AO353" s="34" t="str" cm="1">
        <f t="array" ref="AO353">IFERROR([1]!CalculateHyphenString(AE353),"")</f>
        <v/>
      </c>
      <c r="AP353" s="34" t="str" cm="1">
        <f t="array" ref="AP353">IFERROR([1]!CalculateHyphenString(AF353),"")</f>
        <v/>
      </c>
    </row>
    <row r="354" spans="14:42" x14ac:dyDescent="0.6">
      <c r="N354" s="40" t="str" cm="1">
        <f t="array" ref="N354">IFERROR([1]!CalculateHyphenString(H354),"")</f>
        <v/>
      </c>
      <c r="O354" s="33"/>
      <c r="P354" s="24" t="str" cm="1">
        <f t="array" ref="P354">IFERROR([2]!FeetConvert(Y354),"")</f>
        <v>0-0-0</v>
      </c>
      <c r="Q354" s="24" t="str" cm="1">
        <f t="array" ref="Q354">IFERROR([2]!FeetConvert(Z354),"")</f>
        <v/>
      </c>
      <c r="R354" s="24" t="str" cm="1">
        <f t="array" ref="R354">IFERROR([2]!FeetConvert(AA354),"")</f>
        <v/>
      </c>
      <c r="S354" s="24" t="s">
        <v>215</v>
      </c>
      <c r="T354" s="24" t="s">
        <v>215</v>
      </c>
      <c r="U354" s="24" t="s">
        <v>215</v>
      </c>
      <c r="V354" s="24" t="str">
        <f t="shared" si="21"/>
        <v>163472</v>
      </c>
      <c r="W354" s="47" t="str">
        <f t="shared" si="22"/>
        <v/>
      </c>
      <c r="X354" s="24">
        <f t="shared" si="23"/>
        <v>0</v>
      </c>
      <c r="Y354" s="24">
        <f t="shared" si="24"/>
        <v>0</v>
      </c>
      <c r="Z354" s="24" t="str">
        <f>IFERROR(N354*Khasra!$S$1/$N$3,"")</f>
        <v/>
      </c>
      <c r="AA354" s="24" t="str">
        <f>IFERROR(N354*Khasra!$P$1/$N$3,"")</f>
        <v/>
      </c>
      <c r="AN354" s="34" t="str" cm="1">
        <f t="array" ref="AN354">IFERROR([1]!CalculateHyphenString(AD354),"")</f>
        <v/>
      </c>
      <c r="AO354" s="34" t="str" cm="1">
        <f t="array" ref="AO354">IFERROR([1]!CalculateHyphenString(AE354),"")</f>
        <v/>
      </c>
      <c r="AP354" s="34" t="str" cm="1">
        <f t="array" ref="AP354">IFERROR([1]!CalculateHyphenString(AF354),"")</f>
        <v/>
      </c>
    </row>
    <row r="355" spans="14:42" x14ac:dyDescent="0.6">
      <c r="N355" s="40" t="str" cm="1">
        <f t="array" ref="N355">IFERROR([1]!CalculateHyphenString(H355),"")</f>
        <v/>
      </c>
      <c r="O355" s="33"/>
      <c r="P355" s="24" t="str" cm="1">
        <f t="array" ref="P355">IFERROR([2]!FeetConvert(Y355),"")</f>
        <v>0-0-0</v>
      </c>
      <c r="Q355" s="24" t="str" cm="1">
        <f t="array" ref="Q355">IFERROR([2]!FeetConvert(Z355),"")</f>
        <v/>
      </c>
      <c r="R355" s="24" t="str" cm="1">
        <f t="array" ref="R355">IFERROR([2]!FeetConvert(AA355),"")</f>
        <v/>
      </c>
      <c r="S355" s="24" t="s">
        <v>215</v>
      </c>
      <c r="T355" s="24" t="s">
        <v>215</v>
      </c>
      <c r="U355" s="24" t="s">
        <v>215</v>
      </c>
      <c r="V355" s="24" t="str">
        <f t="shared" si="21"/>
        <v>163472</v>
      </c>
      <c r="W355" s="47" t="str">
        <f t="shared" si="22"/>
        <v/>
      </c>
      <c r="X355" s="24">
        <f t="shared" si="23"/>
        <v>0</v>
      </c>
      <c r="Y355" s="24">
        <f t="shared" si="24"/>
        <v>0</v>
      </c>
      <c r="Z355" s="24" t="str">
        <f>IFERROR(N355*Khasra!$S$1/$N$3,"")</f>
        <v/>
      </c>
      <c r="AA355" s="24" t="str">
        <f>IFERROR(N355*Khasra!$P$1/$N$3,"")</f>
        <v/>
      </c>
      <c r="AN355" s="34" t="str" cm="1">
        <f t="array" ref="AN355">IFERROR([1]!CalculateHyphenString(AD355),"")</f>
        <v/>
      </c>
      <c r="AO355" s="34" t="str" cm="1">
        <f t="array" ref="AO355">IFERROR([1]!CalculateHyphenString(AE355),"")</f>
        <v/>
      </c>
      <c r="AP355" s="34" t="str" cm="1">
        <f t="array" ref="AP355">IFERROR([1]!CalculateHyphenString(AF355),"")</f>
        <v/>
      </c>
    </row>
    <row r="356" spans="14:42" x14ac:dyDescent="0.6">
      <c r="N356" s="40" t="str" cm="1">
        <f t="array" ref="N356">IFERROR([1]!CalculateHyphenString(H356),"")</f>
        <v/>
      </c>
      <c r="O356" s="33"/>
      <c r="P356" s="24" t="str" cm="1">
        <f t="array" ref="P356">IFERROR([2]!FeetConvert(Y356),"")</f>
        <v>0-0-0</v>
      </c>
      <c r="Q356" s="24" t="str" cm="1">
        <f t="array" ref="Q356">IFERROR([2]!FeetConvert(Z356),"")</f>
        <v/>
      </c>
      <c r="R356" s="24" t="str" cm="1">
        <f t="array" ref="R356">IFERROR([2]!FeetConvert(AA356),"")</f>
        <v/>
      </c>
      <c r="S356" s="24" t="s">
        <v>215</v>
      </c>
      <c r="T356" s="24" t="s">
        <v>215</v>
      </c>
      <c r="U356" s="24" t="s">
        <v>215</v>
      </c>
      <c r="V356" s="24" t="str">
        <f t="shared" si="21"/>
        <v>163472</v>
      </c>
      <c r="W356" s="47" t="str">
        <f t="shared" si="22"/>
        <v/>
      </c>
      <c r="X356" s="24">
        <f t="shared" si="23"/>
        <v>0</v>
      </c>
      <c r="Y356" s="24">
        <f t="shared" si="24"/>
        <v>0</v>
      </c>
      <c r="Z356" s="24" t="str">
        <f>IFERROR(N356*Khasra!$S$1/$N$3,"")</f>
        <v/>
      </c>
      <c r="AA356" s="24" t="str">
        <f>IFERROR(N356*Khasra!$P$1/$N$3,"")</f>
        <v/>
      </c>
      <c r="AN356" s="34" t="str" cm="1">
        <f t="array" ref="AN356">IFERROR([1]!CalculateHyphenString(AD356),"")</f>
        <v/>
      </c>
      <c r="AO356" s="34" t="str" cm="1">
        <f t="array" ref="AO356">IFERROR([1]!CalculateHyphenString(AE356),"")</f>
        <v/>
      </c>
      <c r="AP356" s="34" t="str" cm="1">
        <f t="array" ref="AP356">IFERROR([1]!CalculateHyphenString(AF356),"")</f>
        <v/>
      </c>
    </row>
    <row r="357" spans="14:42" x14ac:dyDescent="0.6">
      <c r="N357" s="40" t="str" cm="1">
        <f t="array" ref="N357">IFERROR([1]!CalculateHyphenString(H357),"")</f>
        <v/>
      </c>
      <c r="O357" s="33"/>
      <c r="P357" s="24" t="str" cm="1">
        <f t="array" ref="P357">IFERROR([2]!FeetConvert(Y357),"")</f>
        <v>0-0-0</v>
      </c>
      <c r="Q357" s="24" t="str" cm="1">
        <f t="array" ref="Q357">IFERROR([2]!FeetConvert(Z357),"")</f>
        <v/>
      </c>
      <c r="R357" s="24" t="str" cm="1">
        <f t="array" ref="R357">IFERROR([2]!FeetConvert(AA357),"")</f>
        <v/>
      </c>
      <c r="S357" s="24" t="s">
        <v>215</v>
      </c>
      <c r="T357" s="24" t="s">
        <v>215</v>
      </c>
      <c r="U357" s="24" t="s">
        <v>215</v>
      </c>
      <c r="V357" s="24" t="str">
        <f t="shared" si="21"/>
        <v>163472</v>
      </c>
      <c r="W357" s="47" t="str">
        <f t="shared" si="22"/>
        <v/>
      </c>
      <c r="X357" s="24">
        <f t="shared" si="23"/>
        <v>0</v>
      </c>
      <c r="Y357" s="24">
        <f t="shared" si="24"/>
        <v>0</v>
      </c>
      <c r="Z357" s="24" t="str">
        <f>IFERROR(N357*Khasra!$S$1/$N$3,"")</f>
        <v/>
      </c>
      <c r="AA357" s="24" t="str">
        <f>IFERROR(N357*Khasra!$P$1/$N$3,"")</f>
        <v/>
      </c>
      <c r="AN357" s="34" t="str" cm="1">
        <f t="array" ref="AN357">IFERROR([1]!CalculateHyphenString(AD357),"")</f>
        <v/>
      </c>
      <c r="AO357" s="34" t="str" cm="1">
        <f t="array" ref="AO357">IFERROR([1]!CalculateHyphenString(AE357),"")</f>
        <v/>
      </c>
      <c r="AP357" s="34" t="str" cm="1">
        <f t="array" ref="AP357">IFERROR([1]!CalculateHyphenString(AF357),"")</f>
        <v/>
      </c>
    </row>
    <row r="358" spans="14:42" x14ac:dyDescent="0.6">
      <c r="N358" s="40" t="str" cm="1">
        <f t="array" ref="N358">IFERROR([1]!CalculateHyphenString(H358),"")</f>
        <v/>
      </c>
      <c r="O358" s="33"/>
      <c r="P358" s="24" t="str" cm="1">
        <f t="array" ref="P358">IFERROR([2]!FeetConvert(Y358),"")</f>
        <v>0-0-0</v>
      </c>
      <c r="Q358" s="24" t="str" cm="1">
        <f t="array" ref="Q358">IFERROR([2]!FeetConvert(Z358),"")</f>
        <v/>
      </c>
      <c r="R358" s="24" t="str" cm="1">
        <f t="array" ref="R358">IFERROR([2]!FeetConvert(AA358),"")</f>
        <v/>
      </c>
      <c r="S358" s="24" t="s">
        <v>215</v>
      </c>
      <c r="T358" s="24" t="s">
        <v>215</v>
      </c>
      <c r="U358" s="24" t="s">
        <v>215</v>
      </c>
      <c r="V358" s="24" t="str">
        <f t="shared" si="21"/>
        <v>163472</v>
      </c>
      <c r="W358" s="47" t="str">
        <f t="shared" si="22"/>
        <v/>
      </c>
      <c r="X358" s="24">
        <f t="shared" si="23"/>
        <v>0</v>
      </c>
      <c r="Y358" s="24">
        <f t="shared" si="24"/>
        <v>0</v>
      </c>
      <c r="Z358" s="24" t="str">
        <f>IFERROR(N358*Khasra!$S$1/$N$3,"")</f>
        <v/>
      </c>
      <c r="AA358" s="24" t="str">
        <f>IFERROR(N358*Khasra!$P$1/$N$3,"")</f>
        <v/>
      </c>
      <c r="AN358" s="34" t="str" cm="1">
        <f t="array" ref="AN358">IFERROR([1]!CalculateHyphenString(AD358),"")</f>
        <v/>
      </c>
      <c r="AO358" s="34" t="str" cm="1">
        <f t="array" ref="AO358">IFERROR([1]!CalculateHyphenString(AE358),"")</f>
        <v/>
      </c>
      <c r="AP358" s="34" t="str" cm="1">
        <f t="array" ref="AP358">IFERROR([1]!CalculateHyphenString(AF358),"")</f>
        <v/>
      </c>
    </row>
    <row r="359" spans="14:42" x14ac:dyDescent="0.6">
      <c r="N359" s="40" t="str" cm="1">
        <f t="array" ref="N359">IFERROR([1]!CalculateHyphenString(H359),"")</f>
        <v/>
      </c>
      <c r="O359" s="33"/>
      <c r="P359" s="24" t="str" cm="1">
        <f t="array" ref="P359">IFERROR([2]!FeetConvert(Y359),"")</f>
        <v>0-0-0</v>
      </c>
      <c r="Q359" s="24" t="str" cm="1">
        <f t="array" ref="Q359">IFERROR([2]!FeetConvert(Z359),"")</f>
        <v/>
      </c>
      <c r="R359" s="24" t="str" cm="1">
        <f t="array" ref="R359">IFERROR([2]!FeetConvert(AA359),"")</f>
        <v/>
      </c>
      <c r="S359" s="24" t="s">
        <v>215</v>
      </c>
      <c r="T359" s="24" t="s">
        <v>215</v>
      </c>
      <c r="U359" s="24" t="s">
        <v>215</v>
      </c>
      <c r="V359" s="24" t="str">
        <f t="shared" si="21"/>
        <v>163472</v>
      </c>
      <c r="W359" s="47" t="str">
        <f t="shared" si="22"/>
        <v/>
      </c>
      <c r="X359" s="24">
        <f t="shared" si="23"/>
        <v>0</v>
      </c>
      <c r="Y359" s="24">
        <f t="shared" si="24"/>
        <v>0</v>
      </c>
      <c r="Z359" s="24" t="str">
        <f>IFERROR(N359*Khasra!$S$1/$N$3,"")</f>
        <v/>
      </c>
      <c r="AA359" s="24" t="str">
        <f>IFERROR(N359*Khasra!$P$1/$N$3,"")</f>
        <v/>
      </c>
      <c r="AN359" s="34" t="str" cm="1">
        <f t="array" ref="AN359">IFERROR([1]!CalculateHyphenString(AD359),"")</f>
        <v/>
      </c>
      <c r="AO359" s="34" t="str" cm="1">
        <f t="array" ref="AO359">IFERROR([1]!CalculateHyphenString(AE359),"")</f>
        <v/>
      </c>
      <c r="AP359" s="34" t="str" cm="1">
        <f t="array" ref="AP359">IFERROR([1]!CalculateHyphenString(AF359),"")</f>
        <v/>
      </c>
    </row>
    <row r="360" spans="14:42" x14ac:dyDescent="0.6">
      <c r="N360" s="40" t="str" cm="1">
        <f t="array" ref="N360">IFERROR([1]!CalculateHyphenString(H360),"")</f>
        <v/>
      </c>
      <c r="O360" s="33"/>
      <c r="P360" s="24" t="str" cm="1">
        <f t="array" ref="P360">IFERROR([2]!FeetConvert(Y360),"")</f>
        <v>0-0-0</v>
      </c>
      <c r="Q360" s="24" t="str" cm="1">
        <f t="array" ref="Q360">IFERROR([2]!FeetConvert(Z360),"")</f>
        <v/>
      </c>
      <c r="R360" s="24" t="str" cm="1">
        <f t="array" ref="R360">IFERROR([2]!FeetConvert(AA360),"")</f>
        <v/>
      </c>
      <c r="S360" s="24" t="s">
        <v>215</v>
      </c>
      <c r="T360" s="24" t="s">
        <v>215</v>
      </c>
      <c r="U360" s="24" t="s">
        <v>215</v>
      </c>
      <c r="V360" s="24" t="str">
        <f t="shared" si="21"/>
        <v>163472</v>
      </c>
      <c r="W360" s="47" t="str">
        <f t="shared" si="22"/>
        <v/>
      </c>
      <c r="X360" s="24">
        <f t="shared" si="23"/>
        <v>0</v>
      </c>
      <c r="Y360" s="24">
        <f t="shared" si="24"/>
        <v>0</v>
      </c>
      <c r="Z360" s="24" t="str">
        <f>IFERROR(N360*Khasra!$S$1/$N$3,"")</f>
        <v/>
      </c>
      <c r="AA360" s="24" t="str">
        <f>IFERROR(N360*Khasra!$P$1/$N$3,"")</f>
        <v/>
      </c>
      <c r="AN360" s="34" t="str" cm="1">
        <f t="array" ref="AN360">IFERROR([1]!CalculateHyphenString(AD360),"")</f>
        <v/>
      </c>
      <c r="AO360" s="34" t="str" cm="1">
        <f t="array" ref="AO360">IFERROR([1]!CalculateHyphenString(AE360),"")</f>
        <v/>
      </c>
      <c r="AP360" s="34" t="str" cm="1">
        <f t="array" ref="AP360">IFERROR([1]!CalculateHyphenString(AF360),"")</f>
        <v/>
      </c>
    </row>
    <row r="361" spans="14:42" x14ac:dyDescent="0.6">
      <c r="N361" s="40" t="str" cm="1">
        <f t="array" ref="N361">IFERROR([1]!CalculateHyphenString(H361),"")</f>
        <v/>
      </c>
      <c r="O361" s="33"/>
      <c r="P361" s="24" t="str" cm="1">
        <f t="array" ref="P361">IFERROR([2]!FeetConvert(Y361),"")</f>
        <v>0-0-0</v>
      </c>
      <c r="Q361" s="24" t="str" cm="1">
        <f t="array" ref="Q361">IFERROR([2]!FeetConvert(Z361),"")</f>
        <v/>
      </c>
      <c r="R361" s="24" t="str" cm="1">
        <f t="array" ref="R361">IFERROR([2]!FeetConvert(AA361),"")</f>
        <v/>
      </c>
      <c r="S361" s="24" t="s">
        <v>215</v>
      </c>
      <c r="T361" s="24" t="s">
        <v>215</v>
      </c>
      <c r="U361" s="24" t="s">
        <v>215</v>
      </c>
      <c r="V361" s="24" t="str">
        <f t="shared" si="21"/>
        <v>163472</v>
      </c>
      <c r="W361" s="47" t="str">
        <f t="shared" si="22"/>
        <v/>
      </c>
      <c r="X361" s="24">
        <f t="shared" si="23"/>
        <v>0</v>
      </c>
      <c r="Y361" s="24">
        <f t="shared" si="24"/>
        <v>0</v>
      </c>
      <c r="Z361" s="24" t="str">
        <f>IFERROR(N361*Khasra!$S$1/$N$3,"")</f>
        <v/>
      </c>
      <c r="AA361" s="24" t="str">
        <f>IFERROR(N361*Khasra!$P$1/$N$3,"")</f>
        <v/>
      </c>
      <c r="AN361" s="34" t="str" cm="1">
        <f t="array" ref="AN361">IFERROR([1]!CalculateHyphenString(AD361),"")</f>
        <v/>
      </c>
      <c r="AO361" s="34" t="str" cm="1">
        <f t="array" ref="AO361">IFERROR([1]!CalculateHyphenString(AE361),"")</f>
        <v/>
      </c>
      <c r="AP361" s="34" t="str" cm="1">
        <f t="array" ref="AP361">IFERROR([1]!CalculateHyphenString(AF361),"")</f>
        <v/>
      </c>
    </row>
    <row r="362" spans="14:42" x14ac:dyDescent="0.6">
      <c r="N362" s="40" t="str" cm="1">
        <f t="array" ref="N362">IFERROR([1]!CalculateHyphenString(H362),"")</f>
        <v/>
      </c>
      <c r="O362" s="33"/>
      <c r="P362" s="24" t="str" cm="1">
        <f t="array" ref="P362">IFERROR([2]!FeetConvert(Y362),"")</f>
        <v>0-0-0</v>
      </c>
      <c r="Q362" s="24" t="str" cm="1">
        <f t="array" ref="Q362">IFERROR([2]!FeetConvert(Z362),"")</f>
        <v/>
      </c>
      <c r="R362" s="24" t="str" cm="1">
        <f t="array" ref="R362">IFERROR([2]!FeetConvert(AA362),"")</f>
        <v/>
      </c>
      <c r="S362" s="24" t="s">
        <v>215</v>
      </c>
      <c r="T362" s="24" t="s">
        <v>215</v>
      </c>
      <c r="U362" s="24" t="s">
        <v>215</v>
      </c>
      <c r="V362" s="24" t="str">
        <f t="shared" si="21"/>
        <v>163472</v>
      </c>
      <c r="W362" s="47" t="str">
        <f t="shared" si="22"/>
        <v/>
      </c>
      <c r="X362" s="24">
        <f t="shared" si="23"/>
        <v>0</v>
      </c>
      <c r="Y362" s="24">
        <f t="shared" si="24"/>
        <v>0</v>
      </c>
      <c r="Z362" s="24" t="str">
        <f>IFERROR(N362*Khasra!$S$1/$N$3,"")</f>
        <v/>
      </c>
      <c r="AA362" s="24" t="str">
        <f>IFERROR(N362*Khasra!$P$1/$N$3,"")</f>
        <v/>
      </c>
      <c r="AN362" s="34" t="str" cm="1">
        <f t="array" ref="AN362">IFERROR([1]!CalculateHyphenString(AD362),"")</f>
        <v/>
      </c>
      <c r="AO362" s="34" t="str" cm="1">
        <f t="array" ref="AO362">IFERROR([1]!CalculateHyphenString(AE362),"")</f>
        <v/>
      </c>
      <c r="AP362" s="34" t="str" cm="1">
        <f t="array" ref="AP362">IFERROR([1]!CalculateHyphenString(AF362),"")</f>
        <v/>
      </c>
    </row>
    <row r="363" spans="14:42" x14ac:dyDescent="0.6">
      <c r="N363" s="40" t="str" cm="1">
        <f t="array" ref="N363">IFERROR([1]!CalculateHyphenString(H363),"")</f>
        <v/>
      </c>
      <c r="O363" s="33"/>
      <c r="P363" s="24" t="str" cm="1">
        <f t="array" ref="P363">IFERROR([2]!FeetConvert(Y363),"")</f>
        <v>0-0-0</v>
      </c>
      <c r="Q363" s="24" t="str" cm="1">
        <f t="array" ref="Q363">IFERROR([2]!FeetConvert(Z363),"")</f>
        <v/>
      </c>
      <c r="R363" s="24" t="str" cm="1">
        <f t="array" ref="R363">IFERROR([2]!FeetConvert(AA363),"")</f>
        <v/>
      </c>
      <c r="S363" s="24" t="s">
        <v>215</v>
      </c>
      <c r="T363" s="24" t="s">
        <v>215</v>
      </c>
      <c r="U363" s="24" t="s">
        <v>215</v>
      </c>
      <c r="V363" s="24" t="str">
        <f t="shared" si="21"/>
        <v>163472</v>
      </c>
      <c r="W363" s="47" t="str">
        <f t="shared" si="22"/>
        <v/>
      </c>
      <c r="X363" s="24">
        <f t="shared" si="23"/>
        <v>0</v>
      </c>
      <c r="Y363" s="24">
        <f t="shared" si="24"/>
        <v>0</v>
      </c>
      <c r="Z363" s="24" t="str">
        <f>IFERROR(N363*Khasra!$S$1/$N$3,"")</f>
        <v/>
      </c>
      <c r="AA363" s="24" t="str">
        <f>IFERROR(N363*Khasra!$P$1/$N$3,"")</f>
        <v/>
      </c>
      <c r="AN363" s="34" t="str" cm="1">
        <f t="array" ref="AN363">IFERROR([1]!CalculateHyphenString(AD363),"")</f>
        <v/>
      </c>
      <c r="AO363" s="34" t="str" cm="1">
        <f t="array" ref="AO363">IFERROR([1]!CalculateHyphenString(AE363),"")</f>
        <v/>
      </c>
      <c r="AP363" s="34" t="str" cm="1">
        <f t="array" ref="AP363">IFERROR([1]!CalculateHyphenString(AF363),"")</f>
        <v/>
      </c>
    </row>
    <row r="364" spans="14:42" x14ac:dyDescent="0.6">
      <c r="N364" s="40" t="str" cm="1">
        <f t="array" ref="N364">IFERROR([1]!CalculateHyphenString(H364),"")</f>
        <v/>
      </c>
      <c r="O364" s="33"/>
      <c r="P364" s="24" t="str" cm="1">
        <f t="array" ref="P364">IFERROR([2]!FeetConvert(Y364),"")</f>
        <v>0-0-0</v>
      </c>
      <c r="Q364" s="24" t="str" cm="1">
        <f t="array" ref="Q364">IFERROR([2]!FeetConvert(Z364),"")</f>
        <v/>
      </c>
      <c r="R364" s="24" t="str" cm="1">
        <f t="array" ref="R364">IFERROR([2]!FeetConvert(AA364),"")</f>
        <v/>
      </c>
      <c r="S364" s="24" t="s">
        <v>215</v>
      </c>
      <c r="T364" s="24" t="s">
        <v>215</v>
      </c>
      <c r="U364" s="24" t="s">
        <v>215</v>
      </c>
      <c r="V364" s="24" t="str">
        <f t="shared" si="21"/>
        <v>163472</v>
      </c>
      <c r="W364" s="47" t="str">
        <f t="shared" si="22"/>
        <v/>
      </c>
      <c r="X364" s="24">
        <f t="shared" si="23"/>
        <v>0</v>
      </c>
      <c r="Y364" s="24">
        <f t="shared" si="24"/>
        <v>0</v>
      </c>
      <c r="Z364" s="24" t="str">
        <f>IFERROR(N364*Khasra!$S$1/$N$3,"")</f>
        <v/>
      </c>
      <c r="AA364" s="24" t="str">
        <f>IFERROR(N364*Khasra!$P$1/$N$3,"")</f>
        <v/>
      </c>
      <c r="AN364" s="34" t="str" cm="1">
        <f t="array" ref="AN364">IFERROR([1]!CalculateHyphenString(AD364),"")</f>
        <v/>
      </c>
      <c r="AO364" s="34" t="str" cm="1">
        <f t="array" ref="AO364">IFERROR([1]!CalculateHyphenString(AE364),"")</f>
        <v/>
      </c>
      <c r="AP364" s="34" t="str" cm="1">
        <f t="array" ref="AP364">IFERROR([1]!CalculateHyphenString(AF364),"")</f>
        <v/>
      </c>
    </row>
    <row r="365" spans="14:42" x14ac:dyDescent="0.6">
      <c r="N365" s="40" t="str" cm="1">
        <f t="array" ref="N365">IFERROR([1]!CalculateHyphenString(H365),"")</f>
        <v/>
      </c>
      <c r="O365" s="33"/>
      <c r="P365" s="24" t="str" cm="1">
        <f t="array" ref="P365">IFERROR([2]!FeetConvert(Y365),"")</f>
        <v>0-0-0</v>
      </c>
      <c r="Q365" s="24" t="str" cm="1">
        <f t="array" ref="Q365">IFERROR([2]!FeetConvert(Z365),"")</f>
        <v/>
      </c>
      <c r="R365" s="24" t="str" cm="1">
        <f t="array" ref="R365">IFERROR([2]!FeetConvert(AA365),"")</f>
        <v/>
      </c>
      <c r="S365" s="24" t="s">
        <v>215</v>
      </c>
      <c r="T365" s="24" t="s">
        <v>215</v>
      </c>
      <c r="U365" s="24" t="s">
        <v>215</v>
      </c>
      <c r="V365" s="24" t="str">
        <f t="shared" si="21"/>
        <v>163472</v>
      </c>
      <c r="W365" s="47" t="str">
        <f t="shared" si="22"/>
        <v/>
      </c>
      <c r="X365" s="24">
        <f t="shared" si="23"/>
        <v>0</v>
      </c>
      <c r="Y365" s="24">
        <f t="shared" si="24"/>
        <v>0</v>
      </c>
      <c r="Z365" s="24" t="str">
        <f>IFERROR(N365*Khasra!$S$1/$N$3,"")</f>
        <v/>
      </c>
      <c r="AA365" s="24" t="str">
        <f>IFERROR(N365*Khasra!$P$1/$N$3,"")</f>
        <v/>
      </c>
      <c r="AN365" s="34" t="str" cm="1">
        <f t="array" ref="AN365">IFERROR([1]!CalculateHyphenString(AD365),"")</f>
        <v/>
      </c>
      <c r="AO365" s="34" t="str" cm="1">
        <f t="array" ref="AO365">IFERROR([1]!CalculateHyphenString(AE365),"")</f>
        <v/>
      </c>
      <c r="AP365" s="34" t="str" cm="1">
        <f t="array" ref="AP365">IFERROR([1]!CalculateHyphenString(AF365),"")</f>
        <v/>
      </c>
    </row>
    <row r="366" spans="14:42" x14ac:dyDescent="0.6">
      <c r="N366" s="40" t="str" cm="1">
        <f t="array" ref="N366">IFERROR([1]!CalculateHyphenString(H366),"")</f>
        <v/>
      </c>
      <c r="O366" s="33"/>
      <c r="P366" s="24" t="str" cm="1">
        <f t="array" ref="P366">IFERROR([2]!FeetConvert(Y366),"")</f>
        <v>0-0-0</v>
      </c>
      <c r="Q366" s="24" t="str" cm="1">
        <f t="array" ref="Q366">IFERROR([2]!FeetConvert(Z366),"")</f>
        <v/>
      </c>
      <c r="R366" s="24" t="str" cm="1">
        <f t="array" ref="R366">IFERROR([2]!FeetConvert(AA366),"")</f>
        <v/>
      </c>
      <c r="S366" s="24" t="s">
        <v>215</v>
      </c>
      <c r="T366" s="24" t="s">
        <v>215</v>
      </c>
      <c r="U366" s="24" t="s">
        <v>215</v>
      </c>
      <c r="V366" s="24" t="str">
        <f t="shared" si="21"/>
        <v>163472</v>
      </c>
      <c r="W366" s="47" t="str">
        <f t="shared" si="22"/>
        <v/>
      </c>
      <c r="X366" s="24">
        <f t="shared" si="23"/>
        <v>0</v>
      </c>
      <c r="Y366" s="24">
        <f t="shared" si="24"/>
        <v>0</v>
      </c>
      <c r="Z366" s="24" t="str">
        <f>IFERROR(N366*Khasra!$S$1/$N$3,"")</f>
        <v/>
      </c>
      <c r="AA366" s="24" t="str">
        <f>IFERROR(N366*Khasra!$P$1/$N$3,"")</f>
        <v/>
      </c>
      <c r="AN366" s="34" t="str" cm="1">
        <f t="array" ref="AN366">IFERROR([1]!CalculateHyphenString(AD366),"")</f>
        <v/>
      </c>
      <c r="AO366" s="34" t="str" cm="1">
        <f t="array" ref="AO366">IFERROR([1]!CalculateHyphenString(AE366),"")</f>
        <v/>
      </c>
      <c r="AP366" s="34" t="str" cm="1">
        <f t="array" ref="AP366">IFERROR([1]!CalculateHyphenString(AF366),"")</f>
        <v/>
      </c>
    </row>
    <row r="367" spans="14:42" x14ac:dyDescent="0.6">
      <c r="N367" s="40" t="str" cm="1">
        <f t="array" ref="N367">IFERROR([1]!CalculateHyphenString(H367),"")</f>
        <v/>
      </c>
      <c r="O367" s="33"/>
      <c r="P367" s="24" t="str" cm="1">
        <f t="array" ref="P367">IFERROR([2]!FeetConvert(Y367),"")</f>
        <v>0-0-0</v>
      </c>
      <c r="Q367" s="24" t="str" cm="1">
        <f t="array" ref="Q367">IFERROR([2]!FeetConvert(Z367),"")</f>
        <v/>
      </c>
      <c r="R367" s="24" t="str" cm="1">
        <f t="array" ref="R367">IFERROR([2]!FeetConvert(AA367),"")</f>
        <v/>
      </c>
      <c r="S367" s="24" t="s">
        <v>215</v>
      </c>
      <c r="T367" s="24" t="s">
        <v>215</v>
      </c>
      <c r="U367" s="24" t="s">
        <v>215</v>
      </c>
      <c r="V367" s="24" t="str">
        <f t="shared" si="21"/>
        <v>163472</v>
      </c>
      <c r="W367" s="47" t="str">
        <f t="shared" si="22"/>
        <v/>
      </c>
      <c r="X367" s="24">
        <f t="shared" si="23"/>
        <v>0</v>
      </c>
      <c r="Y367" s="24">
        <f t="shared" si="24"/>
        <v>0</v>
      </c>
      <c r="Z367" s="24" t="str">
        <f>IFERROR(N367*Khasra!$S$1/$N$3,"")</f>
        <v/>
      </c>
      <c r="AA367" s="24" t="str">
        <f>IFERROR(N367*Khasra!$P$1/$N$3,"")</f>
        <v/>
      </c>
      <c r="AN367" s="34" t="str" cm="1">
        <f t="array" ref="AN367">IFERROR([1]!CalculateHyphenString(AD367),"")</f>
        <v/>
      </c>
      <c r="AO367" s="34" t="str" cm="1">
        <f t="array" ref="AO367">IFERROR([1]!CalculateHyphenString(AE367),"")</f>
        <v/>
      </c>
      <c r="AP367" s="34" t="str" cm="1">
        <f t="array" ref="AP367">IFERROR([1]!CalculateHyphenString(AF367),"")</f>
        <v/>
      </c>
    </row>
    <row r="368" spans="14:42" x14ac:dyDescent="0.6">
      <c r="N368" s="40" t="str" cm="1">
        <f t="array" ref="N368">IFERROR([1]!CalculateHyphenString(H368),"")</f>
        <v/>
      </c>
      <c r="O368" s="33"/>
      <c r="P368" s="24" t="str" cm="1">
        <f t="array" ref="P368">IFERROR([2]!FeetConvert(Y368),"")</f>
        <v>0-0-0</v>
      </c>
      <c r="Q368" s="24" t="str" cm="1">
        <f t="array" ref="Q368">IFERROR([2]!FeetConvert(Z368),"")</f>
        <v/>
      </c>
      <c r="R368" s="24" t="str" cm="1">
        <f t="array" ref="R368">IFERROR([2]!FeetConvert(AA368),"")</f>
        <v/>
      </c>
      <c r="S368" s="24" t="s">
        <v>215</v>
      </c>
      <c r="T368" s="24" t="s">
        <v>215</v>
      </c>
      <c r="U368" s="24" t="s">
        <v>215</v>
      </c>
      <c r="V368" s="24" t="str">
        <f t="shared" si="21"/>
        <v>163472</v>
      </c>
      <c r="W368" s="47" t="str">
        <f t="shared" si="22"/>
        <v/>
      </c>
      <c r="X368" s="24">
        <f t="shared" si="23"/>
        <v>0</v>
      </c>
      <c r="Y368" s="24">
        <f t="shared" si="24"/>
        <v>0</v>
      </c>
      <c r="Z368" s="24" t="str">
        <f>IFERROR(N368*Khasra!$S$1/$N$3,"")</f>
        <v/>
      </c>
      <c r="AA368" s="24" t="str">
        <f>IFERROR(N368*Khasra!$P$1/$N$3,"")</f>
        <v/>
      </c>
      <c r="AN368" s="34" t="str" cm="1">
        <f t="array" ref="AN368">IFERROR([1]!CalculateHyphenString(AD368),"")</f>
        <v/>
      </c>
      <c r="AO368" s="34" t="str" cm="1">
        <f t="array" ref="AO368">IFERROR([1]!CalculateHyphenString(AE368),"")</f>
        <v/>
      </c>
      <c r="AP368" s="34" t="str" cm="1">
        <f t="array" ref="AP368">IFERROR([1]!CalculateHyphenString(AF368),"")</f>
        <v/>
      </c>
    </row>
    <row r="369" spans="14:42" x14ac:dyDescent="0.6">
      <c r="N369" s="40" t="str" cm="1">
        <f t="array" ref="N369">IFERROR([1]!CalculateHyphenString(H369),"")</f>
        <v/>
      </c>
      <c r="O369" s="33"/>
      <c r="P369" s="24" t="str" cm="1">
        <f t="array" ref="P369">IFERROR([2]!FeetConvert(Y369),"")</f>
        <v>0-0-0</v>
      </c>
      <c r="Q369" s="24" t="str" cm="1">
        <f t="array" ref="Q369">IFERROR([2]!FeetConvert(Z369),"")</f>
        <v/>
      </c>
      <c r="R369" s="24" t="str" cm="1">
        <f t="array" ref="R369">IFERROR([2]!FeetConvert(AA369),"")</f>
        <v/>
      </c>
      <c r="S369" s="24" t="s">
        <v>215</v>
      </c>
      <c r="T369" s="24" t="s">
        <v>215</v>
      </c>
      <c r="U369" s="24" t="s">
        <v>215</v>
      </c>
      <c r="V369" s="24" t="str">
        <f t="shared" si="21"/>
        <v>163472</v>
      </c>
      <c r="W369" s="47" t="str">
        <f t="shared" si="22"/>
        <v/>
      </c>
      <c r="X369" s="24">
        <f t="shared" si="23"/>
        <v>0</v>
      </c>
      <c r="Y369" s="24">
        <f t="shared" si="24"/>
        <v>0</v>
      </c>
      <c r="Z369" s="24" t="str">
        <f>IFERROR(N369*Khasra!$S$1/$N$3,"")</f>
        <v/>
      </c>
      <c r="AA369" s="24" t="str">
        <f>IFERROR(N369*Khasra!$P$1/$N$3,"")</f>
        <v/>
      </c>
      <c r="AN369" s="34" t="str" cm="1">
        <f t="array" ref="AN369">IFERROR([1]!CalculateHyphenString(AD369),"")</f>
        <v/>
      </c>
      <c r="AO369" s="34" t="str" cm="1">
        <f t="array" ref="AO369">IFERROR([1]!CalculateHyphenString(AE369),"")</f>
        <v/>
      </c>
      <c r="AP369" s="34" t="str" cm="1">
        <f t="array" ref="AP369">IFERROR([1]!CalculateHyphenString(AF369),"")</f>
        <v/>
      </c>
    </row>
    <row r="370" spans="14:42" x14ac:dyDescent="0.6">
      <c r="N370" s="40" t="str" cm="1">
        <f t="array" ref="N370">IFERROR([1]!CalculateHyphenString(H370),"")</f>
        <v/>
      </c>
      <c r="O370" s="33"/>
      <c r="P370" s="24" t="str" cm="1">
        <f t="array" ref="P370">IFERROR([2]!FeetConvert(Y370),"")</f>
        <v>0-0-0</v>
      </c>
      <c r="Q370" s="24" t="str" cm="1">
        <f t="array" ref="Q370">IFERROR([2]!FeetConvert(Z370),"")</f>
        <v/>
      </c>
      <c r="R370" s="24" t="str" cm="1">
        <f t="array" ref="R370">IFERROR([2]!FeetConvert(AA370),"")</f>
        <v/>
      </c>
      <c r="S370" s="24" t="s">
        <v>215</v>
      </c>
      <c r="T370" s="24" t="s">
        <v>215</v>
      </c>
      <c r="U370" s="24" t="s">
        <v>215</v>
      </c>
      <c r="V370" s="24" t="str">
        <f t="shared" si="21"/>
        <v>163472</v>
      </c>
      <c r="W370" s="47" t="str">
        <f t="shared" si="22"/>
        <v/>
      </c>
      <c r="X370" s="24">
        <f t="shared" si="23"/>
        <v>0</v>
      </c>
      <c r="Y370" s="24">
        <f t="shared" si="24"/>
        <v>0</v>
      </c>
      <c r="Z370" s="24" t="str">
        <f>IFERROR(N370*Khasra!$S$1/$N$3,"")</f>
        <v/>
      </c>
      <c r="AA370" s="24" t="str">
        <f>IFERROR(N370*Khasra!$P$1/$N$3,"")</f>
        <v/>
      </c>
      <c r="AN370" s="34" t="str" cm="1">
        <f t="array" ref="AN370">IFERROR([1]!CalculateHyphenString(AD370),"")</f>
        <v/>
      </c>
      <c r="AO370" s="34" t="str" cm="1">
        <f t="array" ref="AO370">IFERROR([1]!CalculateHyphenString(AE370),"")</f>
        <v/>
      </c>
      <c r="AP370" s="34" t="str" cm="1">
        <f t="array" ref="AP370">IFERROR([1]!CalculateHyphenString(AF370),"")</f>
        <v/>
      </c>
    </row>
    <row r="371" spans="14:42" x14ac:dyDescent="0.6">
      <c r="N371" s="40" t="str" cm="1">
        <f t="array" ref="N371">IFERROR([1]!CalculateHyphenString(H371),"")</f>
        <v/>
      </c>
      <c r="O371" s="33"/>
      <c r="P371" s="24" t="str" cm="1">
        <f t="array" ref="P371">IFERROR([2]!FeetConvert(Y371),"")</f>
        <v>0-0-0</v>
      </c>
      <c r="Q371" s="24" t="str" cm="1">
        <f t="array" ref="Q371">IFERROR([2]!FeetConvert(Z371),"")</f>
        <v/>
      </c>
      <c r="R371" s="24" t="str" cm="1">
        <f t="array" ref="R371">IFERROR([2]!FeetConvert(AA371),"")</f>
        <v/>
      </c>
      <c r="S371" s="24" t="s">
        <v>215</v>
      </c>
      <c r="T371" s="24" t="s">
        <v>215</v>
      </c>
      <c r="U371" s="24" t="s">
        <v>215</v>
      </c>
      <c r="V371" s="24" t="str">
        <f t="shared" si="21"/>
        <v>163472</v>
      </c>
      <c r="W371" s="47" t="str">
        <f t="shared" si="22"/>
        <v/>
      </c>
      <c r="X371" s="24">
        <f t="shared" si="23"/>
        <v>0</v>
      </c>
      <c r="Y371" s="24">
        <f t="shared" si="24"/>
        <v>0</v>
      </c>
      <c r="Z371" s="24" t="str">
        <f>IFERROR(N371*Khasra!$S$1/$N$3,"")</f>
        <v/>
      </c>
      <c r="AA371" s="24" t="str">
        <f>IFERROR(N371*Khasra!$P$1/$N$3,"")</f>
        <v/>
      </c>
      <c r="AN371" s="34" t="str" cm="1">
        <f t="array" ref="AN371">IFERROR([1]!CalculateHyphenString(AD371),"")</f>
        <v/>
      </c>
      <c r="AO371" s="34" t="str" cm="1">
        <f t="array" ref="AO371">IFERROR([1]!CalculateHyphenString(AE371),"")</f>
        <v/>
      </c>
      <c r="AP371" s="34" t="str" cm="1">
        <f t="array" ref="AP371">IFERROR([1]!CalculateHyphenString(AF371),"")</f>
        <v/>
      </c>
    </row>
    <row r="372" spans="14:42" x14ac:dyDescent="0.6">
      <c r="N372" s="40" t="str" cm="1">
        <f t="array" ref="N372">IFERROR([1]!CalculateHyphenString(H372),"")</f>
        <v/>
      </c>
      <c r="O372" s="33"/>
      <c r="P372" s="24" t="str" cm="1">
        <f t="array" ref="P372">IFERROR([2]!FeetConvert(Y372),"")</f>
        <v>0-0-0</v>
      </c>
      <c r="Q372" s="24" t="str" cm="1">
        <f t="array" ref="Q372">IFERROR([2]!FeetConvert(Z372),"")</f>
        <v/>
      </c>
      <c r="R372" s="24" t="str" cm="1">
        <f t="array" ref="R372">IFERROR([2]!FeetConvert(AA372),"")</f>
        <v/>
      </c>
      <c r="S372" s="24" t="s">
        <v>215</v>
      </c>
      <c r="T372" s="24" t="s">
        <v>215</v>
      </c>
      <c r="U372" s="24" t="s">
        <v>215</v>
      </c>
      <c r="V372" s="24" t="str">
        <f t="shared" si="21"/>
        <v>163472</v>
      </c>
      <c r="W372" s="47" t="str">
        <f t="shared" si="22"/>
        <v/>
      </c>
      <c r="X372" s="24">
        <f t="shared" si="23"/>
        <v>0</v>
      </c>
      <c r="Y372" s="24">
        <f t="shared" si="24"/>
        <v>0</v>
      </c>
      <c r="Z372" s="24" t="str">
        <f>IFERROR(N372*Khasra!$S$1/$N$3,"")</f>
        <v/>
      </c>
      <c r="AA372" s="24" t="str">
        <f>IFERROR(N372*Khasra!$P$1/$N$3,"")</f>
        <v/>
      </c>
      <c r="AN372" s="34" t="str" cm="1">
        <f t="array" ref="AN372">IFERROR([1]!CalculateHyphenString(AD372),"")</f>
        <v/>
      </c>
      <c r="AO372" s="34" t="str" cm="1">
        <f t="array" ref="AO372">IFERROR([1]!CalculateHyphenString(AE372),"")</f>
        <v/>
      </c>
      <c r="AP372" s="34" t="str" cm="1">
        <f t="array" ref="AP372">IFERROR([1]!CalculateHyphenString(AF372),"")</f>
        <v/>
      </c>
    </row>
    <row r="373" spans="14:42" x14ac:dyDescent="0.6">
      <c r="N373" s="40" t="str" cm="1">
        <f t="array" ref="N373">IFERROR([1]!CalculateHyphenString(H373),"")</f>
        <v/>
      </c>
      <c r="O373" s="33"/>
      <c r="P373" s="24" t="str" cm="1">
        <f t="array" ref="P373">IFERROR([2]!FeetConvert(Y373),"")</f>
        <v>0-0-0</v>
      </c>
      <c r="Q373" s="24" t="str" cm="1">
        <f t="array" ref="Q373">IFERROR([2]!FeetConvert(Z373),"")</f>
        <v/>
      </c>
      <c r="R373" s="24" t="str" cm="1">
        <f t="array" ref="R373">IFERROR([2]!FeetConvert(AA373),"")</f>
        <v/>
      </c>
      <c r="S373" s="24" t="s">
        <v>215</v>
      </c>
      <c r="T373" s="24" t="s">
        <v>215</v>
      </c>
      <c r="U373" s="24" t="s">
        <v>215</v>
      </c>
      <c r="V373" s="24" t="str">
        <f t="shared" si="21"/>
        <v>163472</v>
      </c>
      <c r="W373" s="47" t="str">
        <f t="shared" si="22"/>
        <v/>
      </c>
      <c r="X373" s="24">
        <f t="shared" si="23"/>
        <v>0</v>
      </c>
      <c r="Y373" s="24">
        <f t="shared" si="24"/>
        <v>0</v>
      </c>
      <c r="Z373" s="24" t="str">
        <f>IFERROR(N373*Khasra!$S$1/$N$3,"")</f>
        <v/>
      </c>
      <c r="AA373" s="24" t="str">
        <f>IFERROR(N373*Khasra!$P$1/$N$3,"")</f>
        <v/>
      </c>
      <c r="AN373" s="34" t="str" cm="1">
        <f t="array" ref="AN373">IFERROR([1]!CalculateHyphenString(AD373),"")</f>
        <v/>
      </c>
      <c r="AO373" s="34" t="str" cm="1">
        <f t="array" ref="AO373">IFERROR([1]!CalculateHyphenString(AE373),"")</f>
        <v/>
      </c>
      <c r="AP373" s="34" t="str" cm="1">
        <f t="array" ref="AP373">IFERROR([1]!CalculateHyphenString(AF373),"")</f>
        <v/>
      </c>
    </row>
    <row r="374" spans="14:42" x14ac:dyDescent="0.6">
      <c r="N374" s="40" t="str" cm="1">
        <f t="array" ref="N374">IFERROR([1]!CalculateHyphenString(H374),"")</f>
        <v/>
      </c>
      <c r="O374" s="33"/>
      <c r="P374" s="24" t="str" cm="1">
        <f t="array" ref="P374">IFERROR([2]!FeetConvert(Y374),"")</f>
        <v>0-0-0</v>
      </c>
      <c r="Q374" s="24" t="str" cm="1">
        <f t="array" ref="Q374">IFERROR([2]!FeetConvert(Z374),"")</f>
        <v/>
      </c>
      <c r="R374" s="24" t="str" cm="1">
        <f t="array" ref="R374">IFERROR([2]!FeetConvert(AA374),"")</f>
        <v/>
      </c>
      <c r="S374" s="24" t="s">
        <v>215</v>
      </c>
      <c r="T374" s="24" t="s">
        <v>215</v>
      </c>
      <c r="U374" s="24" t="s">
        <v>215</v>
      </c>
      <c r="V374" s="24" t="str">
        <f t="shared" si="21"/>
        <v>163472</v>
      </c>
      <c r="W374" s="47" t="str">
        <f t="shared" si="22"/>
        <v/>
      </c>
      <c r="X374" s="24">
        <f t="shared" si="23"/>
        <v>0</v>
      </c>
      <c r="Y374" s="24">
        <f t="shared" si="24"/>
        <v>0</v>
      </c>
      <c r="Z374" s="24" t="str">
        <f>IFERROR(N374*Khasra!$S$1/$N$3,"")</f>
        <v/>
      </c>
      <c r="AA374" s="24" t="str">
        <f>IFERROR(N374*Khasra!$P$1/$N$3,"")</f>
        <v/>
      </c>
      <c r="AN374" s="34" t="str" cm="1">
        <f t="array" ref="AN374">IFERROR([1]!CalculateHyphenString(AD374),"")</f>
        <v/>
      </c>
      <c r="AO374" s="34" t="str" cm="1">
        <f t="array" ref="AO374">IFERROR([1]!CalculateHyphenString(AE374),"")</f>
        <v/>
      </c>
      <c r="AP374" s="34" t="str" cm="1">
        <f t="array" ref="AP374">IFERROR([1]!CalculateHyphenString(AF374),"")</f>
        <v/>
      </c>
    </row>
    <row r="375" spans="14:42" x14ac:dyDescent="0.6">
      <c r="N375" s="40" t="str" cm="1">
        <f t="array" ref="N375">IFERROR([1]!CalculateHyphenString(H375),"")</f>
        <v/>
      </c>
      <c r="O375" s="33"/>
      <c r="P375" s="24" t="str" cm="1">
        <f t="array" ref="P375">IFERROR([2]!FeetConvert(Y375),"")</f>
        <v>0-0-0</v>
      </c>
      <c r="Q375" s="24" t="str" cm="1">
        <f t="array" ref="Q375">IFERROR([2]!FeetConvert(Z375),"")</f>
        <v/>
      </c>
      <c r="R375" s="24" t="str" cm="1">
        <f t="array" ref="R375">IFERROR([2]!FeetConvert(AA375),"")</f>
        <v/>
      </c>
      <c r="S375" s="24" t="s">
        <v>215</v>
      </c>
      <c r="T375" s="24" t="s">
        <v>215</v>
      </c>
      <c r="U375" s="24" t="s">
        <v>215</v>
      </c>
      <c r="V375" s="24" t="str">
        <f t="shared" si="21"/>
        <v>163472</v>
      </c>
      <c r="W375" s="47" t="str">
        <f t="shared" si="22"/>
        <v/>
      </c>
      <c r="X375" s="24">
        <f t="shared" si="23"/>
        <v>0</v>
      </c>
      <c r="Y375" s="24">
        <f t="shared" si="24"/>
        <v>0</v>
      </c>
      <c r="Z375" s="24" t="str">
        <f>IFERROR(N375*Khasra!$S$1/$N$3,"")</f>
        <v/>
      </c>
      <c r="AA375" s="24" t="str">
        <f>IFERROR(N375*Khasra!$P$1/$N$3,"")</f>
        <v/>
      </c>
      <c r="AN375" s="34" t="str" cm="1">
        <f t="array" ref="AN375">IFERROR([1]!CalculateHyphenString(AD375),"")</f>
        <v/>
      </c>
      <c r="AO375" s="34" t="str" cm="1">
        <f t="array" ref="AO375">IFERROR([1]!CalculateHyphenString(AE375),"")</f>
        <v/>
      </c>
      <c r="AP375" s="34" t="str" cm="1">
        <f t="array" ref="AP375">IFERROR([1]!CalculateHyphenString(AF375),"")</f>
        <v/>
      </c>
    </row>
    <row r="376" spans="14:42" x14ac:dyDescent="0.6">
      <c r="N376" s="40" t="str" cm="1">
        <f t="array" ref="N376">IFERROR([1]!CalculateHyphenString(H376),"")</f>
        <v/>
      </c>
      <c r="O376" s="33"/>
      <c r="P376" s="24" t="str" cm="1">
        <f t="array" ref="P376">IFERROR([2]!FeetConvert(Y376),"")</f>
        <v>0-0-0</v>
      </c>
      <c r="Q376" s="24" t="str" cm="1">
        <f t="array" ref="Q376">IFERROR([2]!FeetConvert(Z376),"")</f>
        <v/>
      </c>
      <c r="R376" s="24" t="str" cm="1">
        <f t="array" ref="R376">IFERROR([2]!FeetConvert(AA376),"")</f>
        <v/>
      </c>
      <c r="S376" s="24" t="s">
        <v>215</v>
      </c>
      <c r="T376" s="24" t="s">
        <v>215</v>
      </c>
      <c r="U376" s="24" t="s">
        <v>215</v>
      </c>
      <c r="V376" s="24" t="str">
        <f t="shared" si="21"/>
        <v>163472</v>
      </c>
      <c r="W376" s="47" t="str">
        <f t="shared" si="22"/>
        <v/>
      </c>
      <c r="X376" s="24">
        <f t="shared" si="23"/>
        <v>0</v>
      </c>
      <c r="Y376" s="24">
        <f t="shared" si="24"/>
        <v>0</v>
      </c>
      <c r="Z376" s="24" t="str">
        <f>IFERROR(N376*Khasra!$S$1/$N$3,"")</f>
        <v/>
      </c>
      <c r="AA376" s="24" t="str">
        <f>IFERROR(N376*Khasra!$P$1/$N$3,"")</f>
        <v/>
      </c>
      <c r="AN376" s="34" t="str" cm="1">
        <f t="array" ref="AN376">IFERROR([1]!CalculateHyphenString(AD376),"")</f>
        <v/>
      </c>
      <c r="AO376" s="34" t="str" cm="1">
        <f t="array" ref="AO376">IFERROR([1]!CalculateHyphenString(AE376),"")</f>
        <v/>
      </c>
      <c r="AP376" s="34" t="str" cm="1">
        <f t="array" ref="AP376">IFERROR([1]!CalculateHyphenString(AF376),"")</f>
        <v/>
      </c>
    </row>
    <row r="377" spans="14:42" x14ac:dyDescent="0.6">
      <c r="N377" s="40" t="str" cm="1">
        <f t="array" ref="N377">IFERROR([1]!CalculateHyphenString(H377),"")</f>
        <v/>
      </c>
      <c r="O377" s="33"/>
      <c r="P377" s="24" t="str" cm="1">
        <f t="array" ref="P377">IFERROR([2]!FeetConvert(Y377),"")</f>
        <v>0-0-0</v>
      </c>
      <c r="Q377" s="24" t="str" cm="1">
        <f t="array" ref="Q377">IFERROR([2]!FeetConvert(Z377),"")</f>
        <v/>
      </c>
      <c r="R377" s="24" t="str" cm="1">
        <f t="array" ref="R377">IFERROR([2]!FeetConvert(AA377),"")</f>
        <v/>
      </c>
      <c r="S377" s="24" t="s">
        <v>215</v>
      </c>
      <c r="T377" s="24" t="s">
        <v>215</v>
      </c>
      <c r="U377" s="24" t="s">
        <v>215</v>
      </c>
      <c r="V377" s="24" t="str">
        <f t="shared" si="21"/>
        <v>163472</v>
      </c>
      <c r="W377" s="47" t="str">
        <f t="shared" si="22"/>
        <v/>
      </c>
      <c r="X377" s="24">
        <f t="shared" si="23"/>
        <v>0</v>
      </c>
      <c r="Y377" s="24">
        <f t="shared" si="24"/>
        <v>0</v>
      </c>
      <c r="Z377" s="24" t="str">
        <f>IFERROR(N377*Khasra!$S$1/$N$3,"")</f>
        <v/>
      </c>
      <c r="AA377" s="24" t="str">
        <f>IFERROR(N377*Khasra!$P$1/$N$3,"")</f>
        <v/>
      </c>
      <c r="AN377" s="34" t="str" cm="1">
        <f t="array" ref="AN377">IFERROR([1]!CalculateHyphenString(AD377),"")</f>
        <v/>
      </c>
      <c r="AO377" s="34" t="str" cm="1">
        <f t="array" ref="AO377">IFERROR([1]!CalculateHyphenString(AE377),"")</f>
        <v/>
      </c>
      <c r="AP377" s="34" t="str" cm="1">
        <f t="array" ref="AP377">IFERROR([1]!CalculateHyphenString(AF377),"")</f>
        <v/>
      </c>
    </row>
    <row r="378" spans="14:42" x14ac:dyDescent="0.6">
      <c r="N378" s="40" t="str" cm="1">
        <f t="array" ref="N378">IFERROR([1]!CalculateHyphenString(H378),"")</f>
        <v/>
      </c>
      <c r="O378" s="33"/>
      <c r="P378" s="24" t="str" cm="1">
        <f t="array" ref="P378">IFERROR([2]!FeetConvert(Y378),"")</f>
        <v>0-0-0</v>
      </c>
      <c r="Q378" s="24" t="str" cm="1">
        <f t="array" ref="Q378">IFERROR([2]!FeetConvert(Z378),"")</f>
        <v/>
      </c>
      <c r="R378" s="24" t="str" cm="1">
        <f t="array" ref="R378">IFERROR([2]!FeetConvert(AA378),"")</f>
        <v/>
      </c>
      <c r="S378" s="24" t="s">
        <v>215</v>
      </c>
      <c r="T378" s="24" t="s">
        <v>215</v>
      </c>
      <c r="U378" s="24" t="s">
        <v>215</v>
      </c>
      <c r="V378" s="24" t="str">
        <f t="shared" si="21"/>
        <v>163472</v>
      </c>
      <c r="W378" s="47" t="str">
        <f t="shared" si="22"/>
        <v/>
      </c>
      <c r="X378" s="24">
        <f t="shared" si="23"/>
        <v>0</v>
      </c>
      <c r="Y378" s="24">
        <f t="shared" si="24"/>
        <v>0</v>
      </c>
      <c r="Z378" s="24" t="str">
        <f>IFERROR(N378*Khasra!$S$1/$N$3,"")</f>
        <v/>
      </c>
      <c r="AA378" s="24" t="str">
        <f>IFERROR(N378*Khasra!$P$1/$N$3,"")</f>
        <v/>
      </c>
      <c r="AN378" s="34" t="str" cm="1">
        <f t="array" ref="AN378">IFERROR([1]!CalculateHyphenString(AD378),"")</f>
        <v/>
      </c>
      <c r="AO378" s="34" t="str" cm="1">
        <f t="array" ref="AO378">IFERROR([1]!CalculateHyphenString(AE378),"")</f>
        <v/>
      </c>
      <c r="AP378" s="34" t="str" cm="1">
        <f t="array" ref="AP378">IFERROR([1]!CalculateHyphenString(AF378),"")</f>
        <v/>
      </c>
    </row>
    <row r="379" spans="14:42" x14ac:dyDescent="0.6">
      <c r="N379" s="40" t="str" cm="1">
        <f t="array" ref="N379">IFERROR([1]!CalculateHyphenString(H379),"")</f>
        <v/>
      </c>
      <c r="O379" s="33"/>
      <c r="P379" s="24" t="str" cm="1">
        <f t="array" ref="P379">IFERROR([2]!FeetConvert(Y379),"")</f>
        <v>0-0-0</v>
      </c>
      <c r="Q379" s="24" t="str" cm="1">
        <f t="array" ref="Q379">IFERROR([2]!FeetConvert(Z379),"")</f>
        <v/>
      </c>
      <c r="R379" s="24" t="str" cm="1">
        <f t="array" ref="R379">IFERROR([2]!FeetConvert(AA379),"")</f>
        <v/>
      </c>
      <c r="S379" s="24" t="s">
        <v>215</v>
      </c>
      <c r="T379" s="24" t="s">
        <v>215</v>
      </c>
      <c r="U379" s="24" t="s">
        <v>215</v>
      </c>
      <c r="V379" s="24" t="str">
        <f t="shared" si="21"/>
        <v>163472</v>
      </c>
      <c r="W379" s="47" t="str">
        <f t="shared" si="22"/>
        <v/>
      </c>
      <c r="X379" s="24">
        <f t="shared" si="23"/>
        <v>0</v>
      </c>
      <c r="Y379" s="24">
        <f t="shared" si="24"/>
        <v>0</v>
      </c>
      <c r="Z379" s="24" t="str">
        <f>IFERROR(N379*Khasra!$S$1/$N$3,"")</f>
        <v/>
      </c>
      <c r="AA379" s="24" t="str">
        <f>IFERROR(N379*Khasra!$P$1/$N$3,"")</f>
        <v/>
      </c>
      <c r="AN379" s="34" t="str" cm="1">
        <f t="array" ref="AN379">IFERROR([1]!CalculateHyphenString(AD379),"")</f>
        <v/>
      </c>
      <c r="AO379" s="34" t="str" cm="1">
        <f t="array" ref="AO379">IFERROR([1]!CalculateHyphenString(AE379),"")</f>
        <v/>
      </c>
      <c r="AP379" s="34" t="str" cm="1">
        <f t="array" ref="AP379">IFERROR([1]!CalculateHyphenString(AF379),"")</f>
        <v/>
      </c>
    </row>
    <row r="380" spans="14:42" x14ac:dyDescent="0.6">
      <c r="N380" s="40" t="str" cm="1">
        <f t="array" ref="N380">IFERROR([1]!CalculateHyphenString(H380),"")</f>
        <v/>
      </c>
      <c r="O380" s="33"/>
      <c r="P380" s="24" t="str" cm="1">
        <f t="array" ref="P380">IFERROR([2]!FeetConvert(Y380),"")</f>
        <v>0-0-0</v>
      </c>
      <c r="Q380" s="24" t="str" cm="1">
        <f t="array" ref="Q380">IFERROR([2]!FeetConvert(Z380),"")</f>
        <v/>
      </c>
      <c r="R380" s="24" t="str" cm="1">
        <f t="array" ref="R380">IFERROR([2]!FeetConvert(AA380),"")</f>
        <v/>
      </c>
      <c r="S380" s="24" t="s">
        <v>215</v>
      </c>
      <c r="T380" s="24" t="s">
        <v>215</v>
      </c>
      <c r="U380" s="24" t="s">
        <v>215</v>
      </c>
      <c r="V380" s="24" t="str">
        <f t="shared" si="21"/>
        <v>163472</v>
      </c>
      <c r="W380" s="47" t="str">
        <f t="shared" si="22"/>
        <v/>
      </c>
      <c r="X380" s="24">
        <f t="shared" si="23"/>
        <v>0</v>
      </c>
      <c r="Y380" s="24">
        <f t="shared" si="24"/>
        <v>0</v>
      </c>
      <c r="Z380" s="24" t="str">
        <f>IFERROR(N380*Khasra!$S$1/$N$3,"")</f>
        <v/>
      </c>
      <c r="AA380" s="24" t="str">
        <f>IFERROR(N380*Khasra!$P$1/$N$3,"")</f>
        <v/>
      </c>
      <c r="AN380" s="34" t="str" cm="1">
        <f t="array" ref="AN380">IFERROR([1]!CalculateHyphenString(AD380),"")</f>
        <v/>
      </c>
      <c r="AO380" s="34" t="str" cm="1">
        <f t="array" ref="AO380">IFERROR([1]!CalculateHyphenString(AE380),"")</f>
        <v/>
      </c>
      <c r="AP380" s="34" t="str" cm="1">
        <f t="array" ref="AP380">IFERROR([1]!CalculateHyphenString(AF380),"")</f>
        <v/>
      </c>
    </row>
    <row r="381" spans="14:42" x14ac:dyDescent="0.6">
      <c r="N381" s="40" t="str" cm="1">
        <f t="array" ref="N381">IFERROR([1]!CalculateHyphenString(H381),"")</f>
        <v/>
      </c>
      <c r="O381" s="33"/>
      <c r="P381" s="24" t="str" cm="1">
        <f t="array" ref="P381">IFERROR([2]!FeetConvert(Y381),"")</f>
        <v>0-0-0</v>
      </c>
      <c r="Q381" s="24" t="str" cm="1">
        <f t="array" ref="Q381">IFERROR([2]!FeetConvert(Z381),"")</f>
        <v/>
      </c>
      <c r="R381" s="24" t="str" cm="1">
        <f t="array" ref="R381">IFERROR([2]!FeetConvert(AA381),"")</f>
        <v/>
      </c>
      <c r="S381" s="24" t="s">
        <v>215</v>
      </c>
      <c r="T381" s="24" t="s">
        <v>215</v>
      </c>
      <c r="U381" s="24" t="s">
        <v>215</v>
      </c>
      <c r="V381" s="24" t="str">
        <f t="shared" si="21"/>
        <v>163472</v>
      </c>
      <c r="W381" s="47" t="str">
        <f t="shared" si="22"/>
        <v/>
      </c>
      <c r="X381" s="24">
        <f t="shared" si="23"/>
        <v>0</v>
      </c>
      <c r="Y381" s="24">
        <f t="shared" si="24"/>
        <v>0</v>
      </c>
      <c r="Z381" s="24" t="str">
        <f>IFERROR(N381*Khasra!$S$1/$N$3,"")</f>
        <v/>
      </c>
      <c r="AA381" s="24" t="str">
        <f>IFERROR(N381*Khasra!$P$1/$N$3,"")</f>
        <v/>
      </c>
      <c r="AN381" s="34" t="str" cm="1">
        <f t="array" ref="AN381">IFERROR([1]!CalculateHyphenString(AD381),"")</f>
        <v/>
      </c>
      <c r="AO381" s="34" t="str" cm="1">
        <f t="array" ref="AO381">IFERROR([1]!CalculateHyphenString(AE381),"")</f>
        <v/>
      </c>
      <c r="AP381" s="34" t="str" cm="1">
        <f t="array" ref="AP381">IFERROR([1]!CalculateHyphenString(AF381),"")</f>
        <v/>
      </c>
    </row>
    <row r="382" spans="14:42" x14ac:dyDescent="0.6">
      <c r="N382" s="40" t="str" cm="1">
        <f t="array" ref="N382">IFERROR([1]!CalculateHyphenString(H382),"")</f>
        <v/>
      </c>
      <c r="O382" s="33"/>
      <c r="P382" s="24" t="str" cm="1">
        <f t="array" ref="P382">IFERROR([2]!FeetConvert(Y382),"")</f>
        <v>0-0-0</v>
      </c>
      <c r="Q382" s="24" t="str" cm="1">
        <f t="array" ref="Q382">IFERROR([2]!FeetConvert(Z382),"")</f>
        <v/>
      </c>
      <c r="R382" s="24" t="str" cm="1">
        <f t="array" ref="R382">IFERROR([2]!FeetConvert(AA382),"")</f>
        <v/>
      </c>
      <c r="S382" s="24" t="s">
        <v>215</v>
      </c>
      <c r="T382" s="24" t="s">
        <v>215</v>
      </c>
      <c r="U382" s="24" t="s">
        <v>215</v>
      </c>
      <c r="V382" s="24" t="str">
        <f t="shared" si="21"/>
        <v>163472</v>
      </c>
      <c r="W382" s="47" t="str">
        <f t="shared" si="22"/>
        <v/>
      </c>
      <c r="X382" s="24">
        <f t="shared" si="23"/>
        <v>0</v>
      </c>
      <c r="Y382" s="24">
        <f t="shared" si="24"/>
        <v>0</v>
      </c>
      <c r="Z382" s="24" t="str">
        <f>IFERROR(N382*Khasra!$S$1/$N$3,"")</f>
        <v/>
      </c>
      <c r="AA382" s="24" t="str">
        <f>IFERROR(N382*Khasra!$P$1/$N$3,"")</f>
        <v/>
      </c>
      <c r="AN382" s="34" t="str" cm="1">
        <f t="array" ref="AN382">IFERROR([1]!CalculateHyphenString(AD382),"")</f>
        <v/>
      </c>
      <c r="AO382" s="34" t="str" cm="1">
        <f t="array" ref="AO382">IFERROR([1]!CalculateHyphenString(AE382),"")</f>
        <v/>
      </c>
      <c r="AP382" s="34" t="str" cm="1">
        <f t="array" ref="AP382">IFERROR([1]!CalculateHyphenString(AF382),"")</f>
        <v/>
      </c>
    </row>
    <row r="383" spans="14:42" x14ac:dyDescent="0.6">
      <c r="N383" s="40" t="str" cm="1">
        <f t="array" ref="N383">IFERROR([1]!CalculateHyphenString(H383),"")</f>
        <v/>
      </c>
      <c r="O383" s="33"/>
      <c r="P383" s="24" t="str" cm="1">
        <f t="array" ref="P383">IFERROR([2]!FeetConvert(Y383),"")</f>
        <v>0-0-0</v>
      </c>
      <c r="Q383" s="24" t="str" cm="1">
        <f t="array" ref="Q383">IFERROR([2]!FeetConvert(Z383),"")</f>
        <v/>
      </c>
      <c r="R383" s="24" t="str" cm="1">
        <f t="array" ref="R383">IFERROR([2]!FeetConvert(AA383),"")</f>
        <v/>
      </c>
      <c r="S383" s="24" t="s">
        <v>215</v>
      </c>
      <c r="T383" s="24" t="s">
        <v>215</v>
      </c>
      <c r="U383" s="24" t="s">
        <v>215</v>
      </c>
      <c r="V383" s="24" t="str">
        <f t="shared" si="21"/>
        <v>163472</v>
      </c>
      <c r="W383" s="47" t="str">
        <f t="shared" si="22"/>
        <v/>
      </c>
      <c r="X383" s="24">
        <f t="shared" si="23"/>
        <v>0</v>
      </c>
      <c r="Y383" s="24">
        <f t="shared" si="24"/>
        <v>0</v>
      </c>
      <c r="Z383" s="24" t="str">
        <f>IFERROR(N383*Khasra!$S$1/$N$3,"")</f>
        <v/>
      </c>
      <c r="AA383" s="24" t="str">
        <f>IFERROR(N383*Khasra!$P$1/$N$3,"")</f>
        <v/>
      </c>
      <c r="AN383" s="34" t="str" cm="1">
        <f t="array" ref="AN383">IFERROR([1]!CalculateHyphenString(AD383),"")</f>
        <v/>
      </c>
      <c r="AO383" s="34" t="str" cm="1">
        <f t="array" ref="AO383">IFERROR([1]!CalculateHyphenString(AE383),"")</f>
        <v/>
      </c>
      <c r="AP383" s="34" t="str" cm="1">
        <f t="array" ref="AP383">IFERROR([1]!CalculateHyphenString(AF383),"")</f>
        <v/>
      </c>
    </row>
    <row r="384" spans="14:42" x14ac:dyDescent="0.6">
      <c r="N384" s="40" t="str" cm="1">
        <f t="array" ref="N384">IFERROR([1]!CalculateHyphenString(H384),"")</f>
        <v/>
      </c>
      <c r="O384" s="33"/>
      <c r="P384" s="24" t="str" cm="1">
        <f t="array" ref="P384">IFERROR([2]!FeetConvert(Y384),"")</f>
        <v>0-0-0</v>
      </c>
      <c r="Q384" s="24" t="str" cm="1">
        <f t="array" ref="Q384">IFERROR([2]!FeetConvert(Z384),"")</f>
        <v/>
      </c>
      <c r="R384" s="24" t="str" cm="1">
        <f t="array" ref="R384">IFERROR([2]!FeetConvert(AA384),"")</f>
        <v/>
      </c>
      <c r="S384" s="24" t="s">
        <v>215</v>
      </c>
      <c r="T384" s="24" t="s">
        <v>215</v>
      </c>
      <c r="U384" s="24" t="s">
        <v>215</v>
      </c>
      <c r="V384" s="24" t="str">
        <f t="shared" si="21"/>
        <v>163472</v>
      </c>
      <c r="W384" s="47" t="str">
        <f t="shared" si="22"/>
        <v/>
      </c>
      <c r="X384" s="24">
        <f t="shared" si="23"/>
        <v>0</v>
      </c>
      <c r="Y384" s="24">
        <f t="shared" si="24"/>
        <v>0</v>
      </c>
      <c r="Z384" s="24" t="str">
        <f>IFERROR(N384*Khasra!$S$1/$N$3,"")</f>
        <v/>
      </c>
      <c r="AA384" s="24" t="str">
        <f>IFERROR(N384*Khasra!$P$1/$N$3,"")</f>
        <v/>
      </c>
      <c r="AN384" s="34" t="str" cm="1">
        <f t="array" ref="AN384">IFERROR([1]!CalculateHyphenString(AD384),"")</f>
        <v/>
      </c>
      <c r="AO384" s="34" t="str" cm="1">
        <f t="array" ref="AO384">IFERROR([1]!CalculateHyphenString(AE384),"")</f>
        <v/>
      </c>
      <c r="AP384" s="34" t="str" cm="1">
        <f t="array" ref="AP384">IFERROR([1]!CalculateHyphenString(AF384),"")</f>
        <v/>
      </c>
    </row>
    <row r="385" spans="14:42" x14ac:dyDescent="0.6">
      <c r="N385" s="40" t="str" cm="1">
        <f t="array" ref="N385">IFERROR([1]!CalculateHyphenString(H385),"")</f>
        <v/>
      </c>
      <c r="O385" s="33"/>
      <c r="P385" s="24" t="str" cm="1">
        <f t="array" ref="P385">IFERROR([2]!FeetConvert(Y385),"")</f>
        <v>0-0-0</v>
      </c>
      <c r="Q385" s="24" t="str" cm="1">
        <f t="array" ref="Q385">IFERROR([2]!FeetConvert(Z385),"")</f>
        <v/>
      </c>
      <c r="R385" s="24" t="str" cm="1">
        <f t="array" ref="R385">IFERROR([2]!FeetConvert(AA385),"")</f>
        <v/>
      </c>
      <c r="S385" s="24" t="s">
        <v>215</v>
      </c>
      <c r="T385" s="24" t="s">
        <v>215</v>
      </c>
      <c r="U385" s="24" t="s">
        <v>215</v>
      </c>
      <c r="V385" s="24" t="str">
        <f t="shared" si="21"/>
        <v>163472</v>
      </c>
      <c r="W385" s="47" t="str">
        <f t="shared" si="22"/>
        <v/>
      </c>
      <c r="X385" s="24">
        <f t="shared" si="23"/>
        <v>0</v>
      </c>
      <c r="Y385" s="24">
        <f t="shared" si="24"/>
        <v>0</v>
      </c>
      <c r="Z385" s="24" t="str">
        <f>IFERROR(N385*Khasra!$S$1/$N$3,"")</f>
        <v/>
      </c>
      <c r="AA385" s="24" t="str">
        <f>IFERROR(N385*Khasra!$P$1/$N$3,"")</f>
        <v/>
      </c>
      <c r="AN385" s="34" t="str" cm="1">
        <f t="array" ref="AN385">IFERROR([1]!CalculateHyphenString(AD385),"")</f>
        <v/>
      </c>
      <c r="AO385" s="34" t="str" cm="1">
        <f t="array" ref="AO385">IFERROR([1]!CalculateHyphenString(AE385),"")</f>
        <v/>
      </c>
      <c r="AP385" s="34" t="str" cm="1">
        <f t="array" ref="AP385">IFERROR([1]!CalculateHyphenString(AF385),"")</f>
        <v/>
      </c>
    </row>
    <row r="386" spans="14:42" x14ac:dyDescent="0.6">
      <c r="N386" s="40" t="str" cm="1">
        <f t="array" ref="N386">IFERROR([1]!CalculateHyphenString(H386),"")</f>
        <v/>
      </c>
      <c r="O386" s="33"/>
      <c r="P386" s="24" t="str" cm="1">
        <f t="array" ref="P386">IFERROR([2]!FeetConvert(Y386),"")</f>
        <v>0-0-0</v>
      </c>
      <c r="Q386" s="24" t="str" cm="1">
        <f t="array" ref="Q386">IFERROR([2]!FeetConvert(Z386),"")</f>
        <v/>
      </c>
      <c r="R386" s="24" t="str" cm="1">
        <f t="array" ref="R386">IFERROR([2]!FeetConvert(AA386),"")</f>
        <v/>
      </c>
      <c r="S386" s="24" t="s">
        <v>215</v>
      </c>
      <c r="T386" s="24" t="s">
        <v>215</v>
      </c>
      <c r="U386" s="24" t="s">
        <v>215</v>
      </c>
      <c r="V386" s="24" t="str">
        <f t="shared" si="21"/>
        <v>163472</v>
      </c>
      <c r="W386" s="47" t="str">
        <f t="shared" si="22"/>
        <v/>
      </c>
      <c r="X386" s="24">
        <f t="shared" si="23"/>
        <v>0</v>
      </c>
      <c r="Y386" s="24">
        <f t="shared" si="24"/>
        <v>0</v>
      </c>
      <c r="Z386" s="24" t="str">
        <f>IFERROR(N386*Khasra!$S$1/$N$3,"")</f>
        <v/>
      </c>
      <c r="AA386" s="24" t="str">
        <f>IFERROR(N386*Khasra!$P$1/$N$3,"")</f>
        <v/>
      </c>
      <c r="AN386" s="34" t="str" cm="1">
        <f t="array" ref="AN386">IFERROR([1]!CalculateHyphenString(AD386),"")</f>
        <v/>
      </c>
      <c r="AO386" s="34" t="str" cm="1">
        <f t="array" ref="AO386">IFERROR([1]!CalculateHyphenString(AE386),"")</f>
        <v/>
      </c>
      <c r="AP386" s="34" t="str" cm="1">
        <f t="array" ref="AP386">IFERROR([1]!CalculateHyphenString(AF386),"")</f>
        <v/>
      </c>
    </row>
    <row r="387" spans="14:42" x14ac:dyDescent="0.6">
      <c r="N387" s="40" t="str" cm="1">
        <f t="array" ref="N387">IFERROR([1]!CalculateHyphenString(H387),"")</f>
        <v/>
      </c>
      <c r="O387" s="33"/>
      <c r="P387" s="24" t="str" cm="1">
        <f t="array" ref="P387">IFERROR([2]!FeetConvert(Y387),"")</f>
        <v>0-0-0</v>
      </c>
      <c r="Q387" s="24" t="str" cm="1">
        <f t="array" ref="Q387">IFERROR([2]!FeetConvert(Z387),"")</f>
        <v/>
      </c>
      <c r="R387" s="24" t="str" cm="1">
        <f t="array" ref="R387">IFERROR([2]!FeetConvert(AA387),"")</f>
        <v/>
      </c>
      <c r="S387" s="24" t="s">
        <v>215</v>
      </c>
      <c r="T387" s="24" t="s">
        <v>215</v>
      </c>
      <c r="U387" s="24" t="s">
        <v>215</v>
      </c>
      <c r="V387" s="24" t="str">
        <f t="shared" si="21"/>
        <v>163472</v>
      </c>
      <c r="W387" s="47" t="str">
        <f t="shared" si="22"/>
        <v/>
      </c>
      <c r="X387" s="24">
        <f t="shared" si="23"/>
        <v>0</v>
      </c>
      <c r="Y387" s="24">
        <f t="shared" si="24"/>
        <v>0</v>
      </c>
      <c r="Z387" s="24" t="str">
        <f>IFERROR(N387*Khasra!$S$1/$N$3,"")</f>
        <v/>
      </c>
      <c r="AA387" s="24" t="str">
        <f>IFERROR(N387*Khasra!$P$1/$N$3,"")</f>
        <v/>
      </c>
      <c r="AN387" s="34" t="str" cm="1">
        <f t="array" ref="AN387">IFERROR([1]!CalculateHyphenString(AD387),"")</f>
        <v/>
      </c>
      <c r="AO387" s="34" t="str" cm="1">
        <f t="array" ref="AO387">IFERROR([1]!CalculateHyphenString(AE387),"")</f>
        <v/>
      </c>
      <c r="AP387" s="34" t="str" cm="1">
        <f t="array" ref="AP387">IFERROR([1]!CalculateHyphenString(AF387),"")</f>
        <v/>
      </c>
    </row>
    <row r="388" spans="14:42" x14ac:dyDescent="0.6">
      <c r="N388" s="40" t="str" cm="1">
        <f t="array" ref="N388">IFERROR([1]!CalculateHyphenString(H388),"")</f>
        <v/>
      </c>
      <c r="O388" s="33"/>
      <c r="P388" s="24" t="str" cm="1">
        <f t="array" ref="P388">IFERROR([2]!FeetConvert(Y388),"")</f>
        <v>0-0-0</v>
      </c>
      <c r="Q388" s="24" t="str" cm="1">
        <f t="array" ref="Q388">IFERROR([2]!FeetConvert(Z388),"")</f>
        <v/>
      </c>
      <c r="R388" s="24" t="str" cm="1">
        <f t="array" ref="R388">IFERROR([2]!FeetConvert(AA388),"")</f>
        <v/>
      </c>
      <c r="S388" s="24" t="s">
        <v>215</v>
      </c>
      <c r="T388" s="24" t="s">
        <v>215</v>
      </c>
      <c r="U388" s="24" t="s">
        <v>215</v>
      </c>
      <c r="V388" s="24" t="str">
        <f t="shared" si="21"/>
        <v>163472</v>
      </c>
      <c r="W388" s="47" t="str">
        <f t="shared" si="22"/>
        <v/>
      </c>
      <c r="X388" s="24">
        <f t="shared" si="23"/>
        <v>0</v>
      </c>
      <c r="Y388" s="24">
        <f t="shared" si="24"/>
        <v>0</v>
      </c>
      <c r="Z388" s="24" t="str">
        <f>IFERROR(N388*Khasra!$S$1/$N$3,"")</f>
        <v/>
      </c>
      <c r="AA388" s="24" t="str">
        <f>IFERROR(N388*Khasra!$P$1/$N$3,"")</f>
        <v/>
      </c>
      <c r="AN388" s="34" t="str" cm="1">
        <f t="array" ref="AN388">IFERROR([1]!CalculateHyphenString(AD388),"")</f>
        <v/>
      </c>
      <c r="AO388" s="34" t="str" cm="1">
        <f t="array" ref="AO388">IFERROR([1]!CalculateHyphenString(AE388),"")</f>
        <v/>
      </c>
      <c r="AP388" s="34" t="str" cm="1">
        <f t="array" ref="AP388">IFERROR([1]!CalculateHyphenString(AF388),"")</f>
        <v/>
      </c>
    </row>
    <row r="389" spans="14:42" x14ac:dyDescent="0.6">
      <c r="N389" s="40" t="str" cm="1">
        <f t="array" ref="N389">IFERROR([1]!CalculateHyphenString(H389),"")</f>
        <v/>
      </c>
      <c r="O389" s="33"/>
      <c r="P389" s="24" t="str" cm="1">
        <f t="array" ref="P389">IFERROR([2]!FeetConvert(Y389),"")</f>
        <v>0-0-0</v>
      </c>
      <c r="Q389" s="24" t="str" cm="1">
        <f t="array" ref="Q389">IFERROR([2]!FeetConvert(Z389),"")</f>
        <v/>
      </c>
      <c r="R389" s="24" t="str" cm="1">
        <f t="array" ref="R389">IFERROR([2]!FeetConvert(AA389),"")</f>
        <v/>
      </c>
      <c r="S389" s="24" t="s">
        <v>215</v>
      </c>
      <c r="T389" s="24" t="s">
        <v>215</v>
      </c>
      <c r="U389" s="24" t="s">
        <v>215</v>
      </c>
      <c r="V389" s="24" t="str">
        <f t="shared" si="21"/>
        <v>163472</v>
      </c>
      <c r="W389" s="47" t="str">
        <f t="shared" si="22"/>
        <v/>
      </c>
      <c r="X389" s="24">
        <f t="shared" si="23"/>
        <v>0</v>
      </c>
      <c r="Y389" s="24">
        <f t="shared" si="24"/>
        <v>0</v>
      </c>
      <c r="Z389" s="24" t="str">
        <f>IFERROR(N389*Khasra!$S$1/$N$3,"")</f>
        <v/>
      </c>
      <c r="AA389" s="24" t="str">
        <f>IFERROR(N389*Khasra!$P$1/$N$3,"")</f>
        <v/>
      </c>
      <c r="AN389" s="34" t="str" cm="1">
        <f t="array" ref="AN389">IFERROR([1]!CalculateHyphenString(AD389),"")</f>
        <v/>
      </c>
      <c r="AO389" s="34" t="str" cm="1">
        <f t="array" ref="AO389">IFERROR([1]!CalculateHyphenString(AE389),"")</f>
        <v/>
      </c>
      <c r="AP389" s="34" t="str" cm="1">
        <f t="array" ref="AP389">IFERROR([1]!CalculateHyphenString(AF389),"")</f>
        <v/>
      </c>
    </row>
    <row r="390" spans="14:42" x14ac:dyDescent="0.6">
      <c r="N390" s="40" t="str" cm="1">
        <f t="array" ref="N390">IFERROR([1]!CalculateHyphenString(H390),"")</f>
        <v/>
      </c>
      <c r="O390" s="33"/>
      <c r="P390" s="24" t="str" cm="1">
        <f t="array" ref="P390">IFERROR([2]!FeetConvert(Y390),"")</f>
        <v>0-0-0</v>
      </c>
      <c r="Q390" s="24" t="str" cm="1">
        <f t="array" ref="Q390">IFERROR([2]!FeetConvert(Z390),"")</f>
        <v/>
      </c>
      <c r="R390" s="24" t="str" cm="1">
        <f t="array" ref="R390">IFERROR([2]!FeetConvert(AA390),"")</f>
        <v/>
      </c>
      <c r="S390" s="24" t="s">
        <v>215</v>
      </c>
      <c r="T390" s="24" t="s">
        <v>215</v>
      </c>
      <c r="U390" s="24" t="s">
        <v>215</v>
      </c>
      <c r="V390" s="24" t="str">
        <f t="shared" ref="V390:V453" si="25">_xlfn.TEXTJOIN("/",1,N390,$N$3)</f>
        <v>163472</v>
      </c>
      <c r="W390" s="47" t="str">
        <f t="shared" ref="W390:W453" si="26">_xlfn.TEXTJOIN("_",1,C390:F390)</f>
        <v/>
      </c>
      <c r="X390" s="24">
        <f t="shared" ref="X390:X453" si="27">IFERROR(O390,"")</f>
        <v>0</v>
      </c>
      <c r="Y390" s="24">
        <f t="shared" ref="Y390:Y453" si="28">IFERROR(SUM(Z390:AA390),"")</f>
        <v>0</v>
      </c>
      <c r="Z390" s="24" t="str">
        <f>IFERROR(N390*Khasra!$S$1/$N$3,"")</f>
        <v/>
      </c>
      <c r="AA390" s="24" t="str">
        <f>IFERROR(N390*Khasra!$P$1/$N$3,"")</f>
        <v/>
      </c>
      <c r="AN390" s="34" t="str" cm="1">
        <f t="array" ref="AN390">IFERROR([1]!CalculateHyphenString(AD390),"")</f>
        <v/>
      </c>
      <c r="AO390" s="34" t="str" cm="1">
        <f t="array" ref="AO390">IFERROR([1]!CalculateHyphenString(AE390),"")</f>
        <v/>
      </c>
      <c r="AP390" s="34" t="str" cm="1">
        <f t="array" ref="AP390">IFERROR([1]!CalculateHyphenString(AF390),"")</f>
        <v/>
      </c>
    </row>
    <row r="391" spans="14:42" x14ac:dyDescent="0.6">
      <c r="N391" s="40" t="str" cm="1">
        <f t="array" ref="N391">IFERROR([1]!CalculateHyphenString(H391),"")</f>
        <v/>
      </c>
      <c r="O391" s="33"/>
      <c r="P391" s="24" t="str" cm="1">
        <f t="array" ref="P391">IFERROR([2]!FeetConvert(Y391),"")</f>
        <v>0-0-0</v>
      </c>
      <c r="Q391" s="24" t="str" cm="1">
        <f t="array" ref="Q391">IFERROR([2]!FeetConvert(Z391),"")</f>
        <v/>
      </c>
      <c r="R391" s="24" t="str" cm="1">
        <f t="array" ref="R391">IFERROR([2]!FeetConvert(AA391),"")</f>
        <v/>
      </c>
      <c r="S391" s="24" t="s">
        <v>215</v>
      </c>
      <c r="T391" s="24" t="s">
        <v>215</v>
      </c>
      <c r="U391" s="24" t="s">
        <v>215</v>
      </c>
      <c r="V391" s="24" t="str">
        <f t="shared" si="25"/>
        <v>163472</v>
      </c>
      <c r="W391" s="47" t="str">
        <f t="shared" si="26"/>
        <v/>
      </c>
      <c r="X391" s="24">
        <f t="shared" si="27"/>
        <v>0</v>
      </c>
      <c r="Y391" s="24">
        <f t="shared" si="28"/>
        <v>0</v>
      </c>
      <c r="Z391" s="24" t="str">
        <f>IFERROR(N391*Khasra!$S$1/$N$3,"")</f>
        <v/>
      </c>
      <c r="AA391" s="24" t="str">
        <f>IFERROR(N391*Khasra!$P$1/$N$3,"")</f>
        <v/>
      </c>
      <c r="AN391" s="34" t="str" cm="1">
        <f t="array" ref="AN391">IFERROR([1]!CalculateHyphenString(AD391),"")</f>
        <v/>
      </c>
      <c r="AO391" s="34" t="str" cm="1">
        <f t="array" ref="AO391">IFERROR([1]!CalculateHyphenString(AE391),"")</f>
        <v/>
      </c>
      <c r="AP391" s="34" t="str" cm="1">
        <f t="array" ref="AP391">IFERROR([1]!CalculateHyphenString(AF391),"")</f>
        <v/>
      </c>
    </row>
    <row r="392" spans="14:42" x14ac:dyDescent="0.6">
      <c r="N392" s="40" t="str" cm="1">
        <f t="array" ref="N392">IFERROR([1]!CalculateHyphenString(H392),"")</f>
        <v/>
      </c>
      <c r="O392" s="33"/>
      <c r="P392" s="24" t="str" cm="1">
        <f t="array" ref="P392">IFERROR([2]!FeetConvert(Y392),"")</f>
        <v>0-0-0</v>
      </c>
      <c r="Q392" s="24" t="str" cm="1">
        <f t="array" ref="Q392">IFERROR([2]!FeetConvert(Z392),"")</f>
        <v/>
      </c>
      <c r="R392" s="24" t="str" cm="1">
        <f t="array" ref="R392">IFERROR([2]!FeetConvert(AA392),"")</f>
        <v/>
      </c>
      <c r="S392" s="24" t="s">
        <v>215</v>
      </c>
      <c r="T392" s="24" t="s">
        <v>215</v>
      </c>
      <c r="U392" s="24" t="s">
        <v>215</v>
      </c>
      <c r="V392" s="24" t="str">
        <f t="shared" si="25"/>
        <v>163472</v>
      </c>
      <c r="W392" s="47" t="str">
        <f t="shared" si="26"/>
        <v/>
      </c>
      <c r="X392" s="24">
        <f t="shared" si="27"/>
        <v>0</v>
      </c>
      <c r="Y392" s="24">
        <f t="shared" si="28"/>
        <v>0</v>
      </c>
      <c r="Z392" s="24" t="str">
        <f>IFERROR(N392*Khasra!$S$1/$N$3,"")</f>
        <v/>
      </c>
      <c r="AA392" s="24" t="str">
        <f>IFERROR(N392*Khasra!$P$1/$N$3,"")</f>
        <v/>
      </c>
      <c r="AN392" s="34" t="str" cm="1">
        <f t="array" ref="AN392">IFERROR([1]!CalculateHyphenString(AD392),"")</f>
        <v/>
      </c>
      <c r="AO392" s="34" t="str" cm="1">
        <f t="array" ref="AO392">IFERROR([1]!CalculateHyphenString(AE392),"")</f>
        <v/>
      </c>
      <c r="AP392" s="34" t="str" cm="1">
        <f t="array" ref="AP392">IFERROR([1]!CalculateHyphenString(AF392),"")</f>
        <v/>
      </c>
    </row>
    <row r="393" spans="14:42" x14ac:dyDescent="0.6">
      <c r="N393" s="40" t="str" cm="1">
        <f t="array" ref="N393">IFERROR([1]!CalculateHyphenString(H393),"")</f>
        <v/>
      </c>
      <c r="O393" s="33"/>
      <c r="P393" s="24" t="str" cm="1">
        <f t="array" ref="P393">IFERROR([2]!FeetConvert(Y393),"")</f>
        <v>0-0-0</v>
      </c>
      <c r="Q393" s="24" t="str" cm="1">
        <f t="array" ref="Q393">IFERROR([2]!FeetConvert(Z393),"")</f>
        <v/>
      </c>
      <c r="R393" s="24" t="str" cm="1">
        <f t="array" ref="R393">IFERROR([2]!FeetConvert(AA393),"")</f>
        <v/>
      </c>
      <c r="S393" s="24" t="s">
        <v>215</v>
      </c>
      <c r="T393" s="24" t="s">
        <v>215</v>
      </c>
      <c r="U393" s="24" t="s">
        <v>215</v>
      </c>
      <c r="V393" s="24" t="str">
        <f t="shared" si="25"/>
        <v>163472</v>
      </c>
      <c r="W393" s="47" t="str">
        <f t="shared" si="26"/>
        <v/>
      </c>
      <c r="X393" s="24">
        <f t="shared" si="27"/>
        <v>0</v>
      </c>
      <c r="Y393" s="24">
        <f t="shared" si="28"/>
        <v>0</v>
      </c>
      <c r="Z393" s="24" t="str">
        <f>IFERROR(N393*Khasra!$S$1/$N$3,"")</f>
        <v/>
      </c>
      <c r="AA393" s="24" t="str">
        <f>IFERROR(N393*Khasra!$P$1/$N$3,"")</f>
        <v/>
      </c>
      <c r="AN393" s="34" t="str" cm="1">
        <f t="array" ref="AN393">IFERROR([1]!CalculateHyphenString(AD393),"")</f>
        <v/>
      </c>
      <c r="AO393" s="34" t="str" cm="1">
        <f t="array" ref="AO393">IFERROR([1]!CalculateHyphenString(AE393),"")</f>
        <v/>
      </c>
      <c r="AP393" s="34" t="str" cm="1">
        <f t="array" ref="AP393">IFERROR([1]!CalculateHyphenString(AF393),"")</f>
        <v/>
      </c>
    </row>
    <row r="394" spans="14:42" x14ac:dyDescent="0.6">
      <c r="N394" s="40" t="str" cm="1">
        <f t="array" ref="N394">IFERROR([1]!CalculateHyphenString(H394),"")</f>
        <v/>
      </c>
      <c r="O394" s="33"/>
      <c r="P394" s="24" t="str" cm="1">
        <f t="array" ref="P394">IFERROR([2]!FeetConvert(Y394),"")</f>
        <v>0-0-0</v>
      </c>
      <c r="Q394" s="24" t="str" cm="1">
        <f t="array" ref="Q394">IFERROR([2]!FeetConvert(Z394),"")</f>
        <v/>
      </c>
      <c r="R394" s="24" t="str" cm="1">
        <f t="array" ref="R394">IFERROR([2]!FeetConvert(AA394),"")</f>
        <v/>
      </c>
      <c r="S394" s="24" t="s">
        <v>215</v>
      </c>
      <c r="T394" s="24" t="s">
        <v>215</v>
      </c>
      <c r="U394" s="24" t="s">
        <v>215</v>
      </c>
      <c r="V394" s="24" t="str">
        <f t="shared" si="25"/>
        <v>163472</v>
      </c>
      <c r="W394" s="47" t="str">
        <f t="shared" si="26"/>
        <v/>
      </c>
      <c r="X394" s="24">
        <f t="shared" si="27"/>
        <v>0</v>
      </c>
      <c r="Y394" s="24">
        <f t="shared" si="28"/>
        <v>0</v>
      </c>
      <c r="Z394" s="24" t="str">
        <f>IFERROR(N394*Khasra!$S$1/$N$3,"")</f>
        <v/>
      </c>
      <c r="AA394" s="24" t="str">
        <f>IFERROR(N394*Khasra!$P$1/$N$3,"")</f>
        <v/>
      </c>
      <c r="AN394" s="34" t="str" cm="1">
        <f t="array" ref="AN394">IFERROR([1]!CalculateHyphenString(AD394),"")</f>
        <v/>
      </c>
      <c r="AO394" s="34" t="str" cm="1">
        <f t="array" ref="AO394">IFERROR([1]!CalculateHyphenString(AE394),"")</f>
        <v/>
      </c>
      <c r="AP394" s="34" t="str" cm="1">
        <f t="array" ref="AP394">IFERROR([1]!CalculateHyphenString(AF394),"")</f>
        <v/>
      </c>
    </row>
    <row r="395" spans="14:42" x14ac:dyDescent="0.6">
      <c r="N395" s="40" t="str" cm="1">
        <f t="array" ref="N395">IFERROR([1]!CalculateHyphenString(H395),"")</f>
        <v/>
      </c>
      <c r="O395" s="33"/>
      <c r="P395" s="24" t="str" cm="1">
        <f t="array" ref="P395">IFERROR([2]!FeetConvert(Y395),"")</f>
        <v>0-0-0</v>
      </c>
      <c r="Q395" s="24" t="str" cm="1">
        <f t="array" ref="Q395">IFERROR([2]!FeetConvert(Z395),"")</f>
        <v/>
      </c>
      <c r="R395" s="24" t="str" cm="1">
        <f t="array" ref="R395">IFERROR([2]!FeetConvert(AA395),"")</f>
        <v/>
      </c>
      <c r="S395" s="24" t="s">
        <v>215</v>
      </c>
      <c r="T395" s="24" t="s">
        <v>215</v>
      </c>
      <c r="U395" s="24" t="s">
        <v>215</v>
      </c>
      <c r="V395" s="24" t="str">
        <f t="shared" si="25"/>
        <v>163472</v>
      </c>
      <c r="W395" s="47" t="str">
        <f t="shared" si="26"/>
        <v/>
      </c>
      <c r="X395" s="24">
        <f t="shared" si="27"/>
        <v>0</v>
      </c>
      <c r="Y395" s="24">
        <f t="shared" si="28"/>
        <v>0</v>
      </c>
      <c r="Z395" s="24" t="str">
        <f>IFERROR(N395*Khasra!$S$1/$N$3,"")</f>
        <v/>
      </c>
      <c r="AA395" s="24" t="str">
        <f>IFERROR(N395*Khasra!$P$1/$N$3,"")</f>
        <v/>
      </c>
      <c r="AN395" s="34" t="str" cm="1">
        <f t="array" ref="AN395">IFERROR([1]!CalculateHyphenString(AD395),"")</f>
        <v/>
      </c>
      <c r="AO395" s="34" t="str" cm="1">
        <f t="array" ref="AO395">IFERROR([1]!CalculateHyphenString(AE395),"")</f>
        <v/>
      </c>
      <c r="AP395" s="34" t="str" cm="1">
        <f t="array" ref="AP395">IFERROR([1]!CalculateHyphenString(AF395),"")</f>
        <v/>
      </c>
    </row>
    <row r="396" spans="14:42" x14ac:dyDescent="0.6">
      <c r="N396" s="40" t="str" cm="1">
        <f t="array" ref="N396">IFERROR([1]!CalculateHyphenString(H396),"")</f>
        <v/>
      </c>
      <c r="O396" s="33"/>
      <c r="P396" s="24" t="str" cm="1">
        <f t="array" ref="P396">IFERROR([2]!FeetConvert(Y396),"")</f>
        <v>0-0-0</v>
      </c>
      <c r="Q396" s="24" t="str" cm="1">
        <f t="array" ref="Q396">IFERROR([2]!FeetConvert(Z396),"")</f>
        <v/>
      </c>
      <c r="R396" s="24" t="str" cm="1">
        <f t="array" ref="R396">IFERROR([2]!FeetConvert(AA396),"")</f>
        <v/>
      </c>
      <c r="S396" s="24" t="s">
        <v>215</v>
      </c>
      <c r="T396" s="24" t="s">
        <v>215</v>
      </c>
      <c r="U396" s="24" t="s">
        <v>215</v>
      </c>
      <c r="V396" s="24" t="str">
        <f t="shared" si="25"/>
        <v>163472</v>
      </c>
      <c r="W396" s="47" t="str">
        <f t="shared" si="26"/>
        <v/>
      </c>
      <c r="X396" s="24">
        <f t="shared" si="27"/>
        <v>0</v>
      </c>
      <c r="Y396" s="24">
        <f t="shared" si="28"/>
        <v>0</v>
      </c>
      <c r="Z396" s="24" t="str">
        <f>IFERROR(N396*Khasra!$S$1/$N$3,"")</f>
        <v/>
      </c>
      <c r="AA396" s="24" t="str">
        <f>IFERROR(N396*Khasra!$P$1/$N$3,"")</f>
        <v/>
      </c>
      <c r="AN396" s="34" t="str" cm="1">
        <f t="array" ref="AN396">IFERROR([1]!CalculateHyphenString(AD396),"")</f>
        <v/>
      </c>
      <c r="AO396" s="34" t="str" cm="1">
        <f t="array" ref="AO396">IFERROR([1]!CalculateHyphenString(AE396),"")</f>
        <v/>
      </c>
      <c r="AP396" s="34" t="str" cm="1">
        <f t="array" ref="AP396">IFERROR([1]!CalculateHyphenString(AF396),"")</f>
        <v/>
      </c>
    </row>
    <row r="397" spans="14:42" x14ac:dyDescent="0.6">
      <c r="N397" s="40" t="str" cm="1">
        <f t="array" ref="N397">IFERROR([1]!CalculateHyphenString(H397),"")</f>
        <v/>
      </c>
      <c r="O397" s="33"/>
      <c r="P397" s="24" t="str" cm="1">
        <f t="array" ref="P397">IFERROR([2]!FeetConvert(Y397),"")</f>
        <v>0-0-0</v>
      </c>
      <c r="Q397" s="24" t="str" cm="1">
        <f t="array" ref="Q397">IFERROR([2]!FeetConvert(Z397),"")</f>
        <v/>
      </c>
      <c r="R397" s="24" t="str" cm="1">
        <f t="array" ref="R397">IFERROR([2]!FeetConvert(AA397),"")</f>
        <v/>
      </c>
      <c r="S397" s="24" t="s">
        <v>215</v>
      </c>
      <c r="T397" s="24" t="s">
        <v>215</v>
      </c>
      <c r="U397" s="24" t="s">
        <v>215</v>
      </c>
      <c r="V397" s="24" t="str">
        <f t="shared" si="25"/>
        <v>163472</v>
      </c>
      <c r="W397" s="47" t="str">
        <f t="shared" si="26"/>
        <v/>
      </c>
      <c r="X397" s="24">
        <f t="shared" si="27"/>
        <v>0</v>
      </c>
      <c r="Y397" s="24">
        <f t="shared" si="28"/>
        <v>0</v>
      </c>
      <c r="Z397" s="24" t="str">
        <f>IFERROR(N397*Khasra!$S$1/$N$3,"")</f>
        <v/>
      </c>
      <c r="AA397" s="24" t="str">
        <f>IFERROR(N397*Khasra!$P$1/$N$3,"")</f>
        <v/>
      </c>
      <c r="AN397" s="34" t="str" cm="1">
        <f t="array" ref="AN397">IFERROR([1]!CalculateHyphenString(AD397),"")</f>
        <v/>
      </c>
      <c r="AO397" s="34" t="str" cm="1">
        <f t="array" ref="AO397">IFERROR([1]!CalculateHyphenString(AE397),"")</f>
        <v/>
      </c>
      <c r="AP397" s="34" t="str" cm="1">
        <f t="array" ref="AP397">IFERROR([1]!CalculateHyphenString(AF397),"")</f>
        <v/>
      </c>
    </row>
    <row r="398" spans="14:42" x14ac:dyDescent="0.6">
      <c r="N398" s="40" t="str" cm="1">
        <f t="array" ref="N398">IFERROR([1]!CalculateHyphenString(H398),"")</f>
        <v/>
      </c>
      <c r="O398" s="33"/>
      <c r="P398" s="24" t="str" cm="1">
        <f t="array" ref="P398">IFERROR([2]!FeetConvert(Y398),"")</f>
        <v>0-0-0</v>
      </c>
      <c r="Q398" s="24" t="str" cm="1">
        <f t="array" ref="Q398">IFERROR([2]!FeetConvert(Z398),"")</f>
        <v/>
      </c>
      <c r="R398" s="24" t="str" cm="1">
        <f t="array" ref="R398">IFERROR([2]!FeetConvert(AA398),"")</f>
        <v/>
      </c>
      <c r="S398" s="24" t="s">
        <v>215</v>
      </c>
      <c r="T398" s="24" t="s">
        <v>215</v>
      </c>
      <c r="U398" s="24" t="s">
        <v>215</v>
      </c>
      <c r="V398" s="24" t="str">
        <f t="shared" si="25"/>
        <v>163472</v>
      </c>
      <c r="W398" s="47" t="str">
        <f t="shared" si="26"/>
        <v/>
      </c>
      <c r="X398" s="24">
        <f t="shared" si="27"/>
        <v>0</v>
      </c>
      <c r="Y398" s="24">
        <f t="shared" si="28"/>
        <v>0</v>
      </c>
      <c r="Z398" s="24" t="str">
        <f>IFERROR(N398*Khasra!$S$1/$N$3,"")</f>
        <v/>
      </c>
      <c r="AA398" s="24" t="str">
        <f>IFERROR(N398*Khasra!$P$1/$N$3,"")</f>
        <v/>
      </c>
      <c r="AN398" s="34" t="str" cm="1">
        <f t="array" ref="AN398">IFERROR([1]!CalculateHyphenString(AD398),"")</f>
        <v/>
      </c>
      <c r="AO398" s="34" t="str" cm="1">
        <f t="array" ref="AO398">IFERROR([1]!CalculateHyphenString(AE398),"")</f>
        <v/>
      </c>
      <c r="AP398" s="34" t="str" cm="1">
        <f t="array" ref="AP398">IFERROR([1]!CalculateHyphenString(AF398),"")</f>
        <v/>
      </c>
    </row>
    <row r="399" spans="14:42" x14ac:dyDescent="0.6">
      <c r="N399" s="40" t="str" cm="1">
        <f t="array" ref="N399">IFERROR([1]!CalculateHyphenString(H399),"")</f>
        <v/>
      </c>
      <c r="O399" s="33"/>
      <c r="P399" s="24" t="str" cm="1">
        <f t="array" ref="P399">IFERROR([2]!FeetConvert(Y399),"")</f>
        <v>0-0-0</v>
      </c>
      <c r="Q399" s="24" t="str" cm="1">
        <f t="array" ref="Q399">IFERROR([2]!FeetConvert(Z399),"")</f>
        <v/>
      </c>
      <c r="R399" s="24" t="str" cm="1">
        <f t="array" ref="R399">IFERROR([2]!FeetConvert(AA399),"")</f>
        <v/>
      </c>
      <c r="S399" s="24" t="s">
        <v>215</v>
      </c>
      <c r="T399" s="24" t="s">
        <v>215</v>
      </c>
      <c r="U399" s="24" t="s">
        <v>215</v>
      </c>
      <c r="V399" s="24" t="str">
        <f t="shared" si="25"/>
        <v>163472</v>
      </c>
      <c r="W399" s="47" t="str">
        <f t="shared" si="26"/>
        <v/>
      </c>
      <c r="X399" s="24">
        <f t="shared" si="27"/>
        <v>0</v>
      </c>
      <c r="Y399" s="24">
        <f t="shared" si="28"/>
        <v>0</v>
      </c>
      <c r="Z399" s="24" t="str">
        <f>IFERROR(N399*Khasra!$S$1/$N$3,"")</f>
        <v/>
      </c>
      <c r="AA399" s="24" t="str">
        <f>IFERROR(N399*Khasra!$P$1/$N$3,"")</f>
        <v/>
      </c>
      <c r="AN399" s="34" t="str" cm="1">
        <f t="array" ref="AN399">IFERROR([1]!CalculateHyphenString(AD399),"")</f>
        <v/>
      </c>
      <c r="AO399" s="34" t="str" cm="1">
        <f t="array" ref="AO399">IFERROR([1]!CalculateHyphenString(AE399),"")</f>
        <v/>
      </c>
      <c r="AP399" s="34" t="str" cm="1">
        <f t="array" ref="AP399">IFERROR([1]!CalculateHyphenString(AF399),"")</f>
        <v/>
      </c>
    </row>
    <row r="400" spans="14:42" x14ac:dyDescent="0.6">
      <c r="N400" s="40" t="str" cm="1">
        <f t="array" ref="N400">IFERROR([1]!CalculateHyphenString(H400),"")</f>
        <v/>
      </c>
      <c r="O400" s="33"/>
      <c r="P400" s="24" t="str" cm="1">
        <f t="array" ref="P400">IFERROR([2]!FeetConvert(Y400),"")</f>
        <v>0-0-0</v>
      </c>
      <c r="Q400" s="24" t="str" cm="1">
        <f t="array" ref="Q400">IFERROR([2]!FeetConvert(Z400),"")</f>
        <v/>
      </c>
      <c r="R400" s="24" t="str" cm="1">
        <f t="array" ref="R400">IFERROR([2]!FeetConvert(AA400),"")</f>
        <v/>
      </c>
      <c r="S400" s="24" t="s">
        <v>215</v>
      </c>
      <c r="T400" s="24" t="s">
        <v>215</v>
      </c>
      <c r="U400" s="24" t="s">
        <v>215</v>
      </c>
      <c r="V400" s="24" t="str">
        <f t="shared" si="25"/>
        <v>163472</v>
      </c>
      <c r="W400" s="47" t="str">
        <f t="shared" si="26"/>
        <v/>
      </c>
      <c r="X400" s="24">
        <f t="shared" si="27"/>
        <v>0</v>
      </c>
      <c r="Y400" s="24">
        <f t="shared" si="28"/>
        <v>0</v>
      </c>
      <c r="Z400" s="24" t="str">
        <f>IFERROR(N400*Khasra!$S$1/$N$3,"")</f>
        <v/>
      </c>
      <c r="AA400" s="24" t="str">
        <f>IFERROR(N400*Khasra!$P$1/$N$3,"")</f>
        <v/>
      </c>
      <c r="AN400" s="34" t="str" cm="1">
        <f t="array" ref="AN400">IFERROR([1]!CalculateHyphenString(AD400),"")</f>
        <v/>
      </c>
      <c r="AO400" s="34" t="str" cm="1">
        <f t="array" ref="AO400">IFERROR([1]!CalculateHyphenString(AE400),"")</f>
        <v/>
      </c>
      <c r="AP400" s="34" t="str" cm="1">
        <f t="array" ref="AP400">IFERROR([1]!CalculateHyphenString(AF400),"")</f>
        <v/>
      </c>
    </row>
    <row r="401" spans="14:42" x14ac:dyDescent="0.6">
      <c r="N401" s="40" t="str" cm="1">
        <f t="array" ref="N401">IFERROR([1]!CalculateHyphenString(H401),"")</f>
        <v/>
      </c>
      <c r="O401" s="33"/>
      <c r="P401" s="24" t="str" cm="1">
        <f t="array" ref="P401">IFERROR([2]!FeetConvert(Y401),"")</f>
        <v>0-0-0</v>
      </c>
      <c r="Q401" s="24" t="str" cm="1">
        <f t="array" ref="Q401">IFERROR([2]!FeetConvert(Z401),"")</f>
        <v/>
      </c>
      <c r="R401" s="24" t="str" cm="1">
        <f t="array" ref="R401">IFERROR([2]!FeetConvert(AA401),"")</f>
        <v/>
      </c>
      <c r="S401" s="24" t="s">
        <v>215</v>
      </c>
      <c r="T401" s="24" t="s">
        <v>215</v>
      </c>
      <c r="U401" s="24" t="s">
        <v>215</v>
      </c>
      <c r="V401" s="24" t="str">
        <f t="shared" si="25"/>
        <v>163472</v>
      </c>
      <c r="W401" s="47" t="str">
        <f t="shared" si="26"/>
        <v/>
      </c>
      <c r="X401" s="24">
        <f t="shared" si="27"/>
        <v>0</v>
      </c>
      <c r="Y401" s="24">
        <f t="shared" si="28"/>
        <v>0</v>
      </c>
      <c r="Z401" s="24" t="str">
        <f>IFERROR(N401*Khasra!$S$1/$N$3,"")</f>
        <v/>
      </c>
      <c r="AA401" s="24" t="str">
        <f>IFERROR(N401*Khasra!$P$1/$N$3,"")</f>
        <v/>
      </c>
      <c r="AN401" s="34" t="str" cm="1">
        <f t="array" ref="AN401">IFERROR([1]!CalculateHyphenString(AD401),"")</f>
        <v/>
      </c>
      <c r="AO401" s="34" t="str" cm="1">
        <f t="array" ref="AO401">IFERROR([1]!CalculateHyphenString(AE401),"")</f>
        <v/>
      </c>
      <c r="AP401" s="34" t="str" cm="1">
        <f t="array" ref="AP401">IFERROR([1]!CalculateHyphenString(AF401),"")</f>
        <v/>
      </c>
    </row>
    <row r="402" spans="14:42" x14ac:dyDescent="0.6">
      <c r="N402" s="40" t="str" cm="1">
        <f t="array" ref="N402">IFERROR([1]!CalculateHyphenString(H402),"")</f>
        <v/>
      </c>
      <c r="O402" s="33"/>
      <c r="P402" s="24" t="str" cm="1">
        <f t="array" ref="P402">IFERROR([2]!FeetConvert(Y402),"")</f>
        <v>0-0-0</v>
      </c>
      <c r="Q402" s="24" t="str" cm="1">
        <f t="array" ref="Q402">IFERROR([2]!FeetConvert(Z402),"")</f>
        <v/>
      </c>
      <c r="R402" s="24" t="str" cm="1">
        <f t="array" ref="R402">IFERROR([2]!FeetConvert(AA402),"")</f>
        <v/>
      </c>
      <c r="S402" s="24" t="s">
        <v>215</v>
      </c>
      <c r="T402" s="24" t="s">
        <v>215</v>
      </c>
      <c r="U402" s="24" t="s">
        <v>215</v>
      </c>
      <c r="V402" s="24" t="str">
        <f t="shared" si="25"/>
        <v>163472</v>
      </c>
      <c r="W402" s="47" t="str">
        <f t="shared" si="26"/>
        <v/>
      </c>
      <c r="X402" s="24">
        <f t="shared" si="27"/>
        <v>0</v>
      </c>
      <c r="Y402" s="24">
        <f t="shared" si="28"/>
        <v>0</v>
      </c>
      <c r="Z402" s="24" t="str">
        <f>IFERROR(N402*Khasra!$S$1/$N$3,"")</f>
        <v/>
      </c>
      <c r="AA402" s="24" t="str">
        <f>IFERROR(N402*Khasra!$P$1/$N$3,"")</f>
        <v/>
      </c>
      <c r="AN402" s="34" t="str" cm="1">
        <f t="array" ref="AN402">IFERROR([1]!CalculateHyphenString(AD402),"")</f>
        <v/>
      </c>
      <c r="AO402" s="34" t="str" cm="1">
        <f t="array" ref="AO402">IFERROR([1]!CalculateHyphenString(AE402),"")</f>
        <v/>
      </c>
      <c r="AP402" s="34" t="str" cm="1">
        <f t="array" ref="AP402">IFERROR([1]!CalculateHyphenString(AF402),"")</f>
        <v/>
      </c>
    </row>
    <row r="403" spans="14:42" x14ac:dyDescent="0.6">
      <c r="N403" s="40" t="str" cm="1">
        <f t="array" ref="N403">IFERROR([1]!CalculateHyphenString(H403),"")</f>
        <v/>
      </c>
      <c r="O403" s="33"/>
      <c r="P403" s="24" t="str" cm="1">
        <f t="array" ref="P403">IFERROR([2]!FeetConvert(Y403),"")</f>
        <v>0-0-0</v>
      </c>
      <c r="Q403" s="24" t="str" cm="1">
        <f t="array" ref="Q403">IFERROR([2]!FeetConvert(Z403),"")</f>
        <v/>
      </c>
      <c r="R403" s="24" t="str" cm="1">
        <f t="array" ref="R403">IFERROR([2]!FeetConvert(AA403),"")</f>
        <v/>
      </c>
      <c r="S403" s="24" t="s">
        <v>215</v>
      </c>
      <c r="T403" s="24" t="s">
        <v>215</v>
      </c>
      <c r="U403" s="24" t="s">
        <v>215</v>
      </c>
      <c r="V403" s="24" t="str">
        <f t="shared" si="25"/>
        <v>163472</v>
      </c>
      <c r="W403" s="47" t="str">
        <f t="shared" si="26"/>
        <v/>
      </c>
      <c r="X403" s="24">
        <f t="shared" si="27"/>
        <v>0</v>
      </c>
      <c r="Y403" s="24">
        <f t="shared" si="28"/>
        <v>0</v>
      </c>
      <c r="Z403" s="24" t="str">
        <f>IFERROR(N403*Khasra!$S$1/$N$3,"")</f>
        <v/>
      </c>
      <c r="AA403" s="24" t="str">
        <f>IFERROR(N403*Khasra!$P$1/$N$3,"")</f>
        <v/>
      </c>
      <c r="AN403" s="34" t="str" cm="1">
        <f t="array" ref="AN403">IFERROR([1]!CalculateHyphenString(AD403),"")</f>
        <v/>
      </c>
      <c r="AO403" s="34" t="str" cm="1">
        <f t="array" ref="AO403">IFERROR([1]!CalculateHyphenString(AE403),"")</f>
        <v/>
      </c>
      <c r="AP403" s="34" t="str" cm="1">
        <f t="array" ref="AP403">IFERROR([1]!CalculateHyphenString(AF403),"")</f>
        <v/>
      </c>
    </row>
    <row r="404" spans="14:42" x14ac:dyDescent="0.6">
      <c r="N404" s="40" t="str" cm="1">
        <f t="array" ref="N404">IFERROR([1]!CalculateHyphenString(H404),"")</f>
        <v/>
      </c>
      <c r="O404" s="33"/>
      <c r="P404" s="24" t="str" cm="1">
        <f t="array" ref="P404">IFERROR([2]!FeetConvert(Y404),"")</f>
        <v>0-0-0</v>
      </c>
      <c r="Q404" s="24" t="str" cm="1">
        <f t="array" ref="Q404">IFERROR([2]!FeetConvert(Z404),"")</f>
        <v/>
      </c>
      <c r="R404" s="24" t="str" cm="1">
        <f t="array" ref="R404">IFERROR([2]!FeetConvert(AA404),"")</f>
        <v/>
      </c>
      <c r="S404" s="24" t="s">
        <v>215</v>
      </c>
      <c r="T404" s="24" t="s">
        <v>215</v>
      </c>
      <c r="U404" s="24" t="s">
        <v>215</v>
      </c>
      <c r="V404" s="24" t="str">
        <f t="shared" si="25"/>
        <v>163472</v>
      </c>
      <c r="W404" s="47" t="str">
        <f t="shared" si="26"/>
        <v/>
      </c>
      <c r="X404" s="24">
        <f t="shared" si="27"/>
        <v>0</v>
      </c>
      <c r="Y404" s="24">
        <f t="shared" si="28"/>
        <v>0</v>
      </c>
      <c r="Z404" s="24" t="str">
        <f>IFERROR(N404*Khasra!$S$1/$N$3,"")</f>
        <v/>
      </c>
      <c r="AA404" s="24" t="str">
        <f>IFERROR(N404*Khasra!$P$1/$N$3,"")</f>
        <v/>
      </c>
      <c r="AN404" s="34" t="str" cm="1">
        <f t="array" ref="AN404">IFERROR([1]!CalculateHyphenString(AD404),"")</f>
        <v/>
      </c>
      <c r="AO404" s="34" t="str" cm="1">
        <f t="array" ref="AO404">IFERROR([1]!CalculateHyphenString(AE404),"")</f>
        <v/>
      </c>
      <c r="AP404" s="34" t="str" cm="1">
        <f t="array" ref="AP404">IFERROR([1]!CalculateHyphenString(AF404),"")</f>
        <v/>
      </c>
    </row>
    <row r="405" spans="14:42" x14ac:dyDescent="0.6">
      <c r="N405" s="40" t="str" cm="1">
        <f t="array" ref="N405">IFERROR([1]!CalculateHyphenString(H405),"")</f>
        <v/>
      </c>
      <c r="O405" s="33"/>
      <c r="P405" s="24" t="str" cm="1">
        <f t="array" ref="P405">IFERROR([2]!FeetConvert(Y405),"")</f>
        <v>0-0-0</v>
      </c>
      <c r="Q405" s="24" t="str" cm="1">
        <f t="array" ref="Q405">IFERROR([2]!FeetConvert(Z405),"")</f>
        <v/>
      </c>
      <c r="R405" s="24" t="str" cm="1">
        <f t="array" ref="R405">IFERROR([2]!FeetConvert(AA405),"")</f>
        <v/>
      </c>
      <c r="S405" s="24" t="s">
        <v>215</v>
      </c>
      <c r="T405" s="24" t="s">
        <v>215</v>
      </c>
      <c r="U405" s="24" t="s">
        <v>215</v>
      </c>
      <c r="V405" s="24" t="str">
        <f t="shared" si="25"/>
        <v>163472</v>
      </c>
      <c r="W405" s="47" t="str">
        <f t="shared" si="26"/>
        <v/>
      </c>
      <c r="X405" s="24">
        <f t="shared" si="27"/>
        <v>0</v>
      </c>
      <c r="Y405" s="24">
        <f t="shared" si="28"/>
        <v>0</v>
      </c>
      <c r="Z405" s="24" t="str">
        <f>IFERROR(N405*Khasra!$S$1/$N$3,"")</f>
        <v/>
      </c>
      <c r="AA405" s="24" t="str">
        <f>IFERROR(N405*Khasra!$P$1/$N$3,"")</f>
        <v/>
      </c>
      <c r="AN405" s="34" t="str" cm="1">
        <f t="array" ref="AN405">IFERROR([1]!CalculateHyphenString(AD405),"")</f>
        <v/>
      </c>
      <c r="AO405" s="34" t="str" cm="1">
        <f t="array" ref="AO405">IFERROR([1]!CalculateHyphenString(AE405),"")</f>
        <v/>
      </c>
      <c r="AP405" s="34" t="str" cm="1">
        <f t="array" ref="AP405">IFERROR([1]!CalculateHyphenString(AF405),"")</f>
        <v/>
      </c>
    </row>
    <row r="406" spans="14:42" x14ac:dyDescent="0.6">
      <c r="N406" s="40" t="str" cm="1">
        <f t="array" ref="N406">IFERROR([1]!CalculateHyphenString(H406),"")</f>
        <v/>
      </c>
      <c r="O406" s="33"/>
      <c r="P406" s="24" t="str" cm="1">
        <f t="array" ref="P406">IFERROR([2]!FeetConvert(Y406),"")</f>
        <v>0-0-0</v>
      </c>
      <c r="Q406" s="24" t="str" cm="1">
        <f t="array" ref="Q406">IFERROR([2]!FeetConvert(Z406),"")</f>
        <v/>
      </c>
      <c r="R406" s="24" t="str" cm="1">
        <f t="array" ref="R406">IFERROR([2]!FeetConvert(AA406),"")</f>
        <v/>
      </c>
      <c r="S406" s="24" t="s">
        <v>215</v>
      </c>
      <c r="T406" s="24" t="s">
        <v>215</v>
      </c>
      <c r="U406" s="24" t="s">
        <v>215</v>
      </c>
      <c r="V406" s="24" t="str">
        <f t="shared" si="25"/>
        <v>163472</v>
      </c>
      <c r="W406" s="47" t="str">
        <f t="shared" si="26"/>
        <v/>
      </c>
      <c r="X406" s="24">
        <f t="shared" si="27"/>
        <v>0</v>
      </c>
      <c r="Y406" s="24">
        <f t="shared" si="28"/>
        <v>0</v>
      </c>
      <c r="Z406" s="24" t="str">
        <f>IFERROR(N406*Khasra!$S$1/$N$3,"")</f>
        <v/>
      </c>
      <c r="AA406" s="24" t="str">
        <f>IFERROR(N406*Khasra!$P$1/$N$3,"")</f>
        <v/>
      </c>
      <c r="AN406" s="34" t="str" cm="1">
        <f t="array" ref="AN406">IFERROR([1]!CalculateHyphenString(AD406),"")</f>
        <v/>
      </c>
      <c r="AO406" s="34" t="str" cm="1">
        <f t="array" ref="AO406">IFERROR([1]!CalculateHyphenString(AE406),"")</f>
        <v/>
      </c>
      <c r="AP406" s="34" t="str" cm="1">
        <f t="array" ref="AP406">IFERROR([1]!CalculateHyphenString(AF406),"")</f>
        <v/>
      </c>
    </row>
    <row r="407" spans="14:42" x14ac:dyDescent="0.6">
      <c r="N407" s="40" t="str" cm="1">
        <f t="array" ref="N407">IFERROR([1]!CalculateHyphenString(H407),"")</f>
        <v/>
      </c>
      <c r="O407" s="33"/>
      <c r="P407" s="24" t="str" cm="1">
        <f t="array" ref="P407">IFERROR([2]!FeetConvert(Y407),"")</f>
        <v>0-0-0</v>
      </c>
      <c r="Q407" s="24" t="str" cm="1">
        <f t="array" ref="Q407">IFERROR([2]!FeetConvert(Z407),"")</f>
        <v/>
      </c>
      <c r="R407" s="24" t="str" cm="1">
        <f t="array" ref="R407">IFERROR([2]!FeetConvert(AA407),"")</f>
        <v/>
      </c>
      <c r="S407" s="24" t="s">
        <v>215</v>
      </c>
      <c r="T407" s="24" t="s">
        <v>215</v>
      </c>
      <c r="U407" s="24" t="s">
        <v>215</v>
      </c>
      <c r="V407" s="24" t="str">
        <f t="shared" si="25"/>
        <v>163472</v>
      </c>
      <c r="W407" s="47" t="str">
        <f t="shared" si="26"/>
        <v/>
      </c>
      <c r="X407" s="24">
        <f t="shared" si="27"/>
        <v>0</v>
      </c>
      <c r="Y407" s="24">
        <f t="shared" si="28"/>
        <v>0</v>
      </c>
      <c r="Z407" s="24" t="str">
        <f>IFERROR(N407*Khasra!$S$1/$N$3,"")</f>
        <v/>
      </c>
      <c r="AA407" s="24" t="str">
        <f>IFERROR(N407*Khasra!$P$1/$N$3,"")</f>
        <v/>
      </c>
      <c r="AN407" s="34" t="str" cm="1">
        <f t="array" ref="AN407">IFERROR([1]!CalculateHyphenString(AD407),"")</f>
        <v/>
      </c>
      <c r="AO407" s="34" t="str" cm="1">
        <f t="array" ref="AO407">IFERROR([1]!CalculateHyphenString(AE407),"")</f>
        <v/>
      </c>
      <c r="AP407" s="34" t="str" cm="1">
        <f t="array" ref="AP407">IFERROR([1]!CalculateHyphenString(AF407),"")</f>
        <v/>
      </c>
    </row>
    <row r="408" spans="14:42" x14ac:dyDescent="0.6">
      <c r="N408" s="40" t="str" cm="1">
        <f t="array" ref="N408">IFERROR([1]!CalculateHyphenString(H408),"")</f>
        <v/>
      </c>
      <c r="O408" s="33"/>
      <c r="P408" s="24" t="str" cm="1">
        <f t="array" ref="P408">IFERROR([2]!FeetConvert(Y408),"")</f>
        <v>0-0-0</v>
      </c>
      <c r="Q408" s="24" t="str" cm="1">
        <f t="array" ref="Q408">IFERROR([2]!FeetConvert(Z408),"")</f>
        <v/>
      </c>
      <c r="R408" s="24" t="str" cm="1">
        <f t="array" ref="R408">IFERROR([2]!FeetConvert(AA408),"")</f>
        <v/>
      </c>
      <c r="S408" s="24" t="s">
        <v>215</v>
      </c>
      <c r="T408" s="24" t="s">
        <v>215</v>
      </c>
      <c r="U408" s="24" t="s">
        <v>215</v>
      </c>
      <c r="V408" s="24" t="str">
        <f t="shared" si="25"/>
        <v>163472</v>
      </c>
      <c r="W408" s="47" t="str">
        <f t="shared" si="26"/>
        <v/>
      </c>
      <c r="X408" s="24">
        <f t="shared" si="27"/>
        <v>0</v>
      </c>
      <c r="Y408" s="24">
        <f t="shared" si="28"/>
        <v>0</v>
      </c>
      <c r="Z408" s="24" t="str">
        <f>IFERROR(N408*Khasra!$S$1/$N$3,"")</f>
        <v/>
      </c>
      <c r="AA408" s="24" t="str">
        <f>IFERROR(N408*Khasra!$P$1/$N$3,"")</f>
        <v/>
      </c>
      <c r="AN408" s="34" t="str" cm="1">
        <f t="array" ref="AN408">IFERROR([1]!CalculateHyphenString(AD408),"")</f>
        <v/>
      </c>
      <c r="AO408" s="34" t="str" cm="1">
        <f t="array" ref="AO408">IFERROR([1]!CalculateHyphenString(AE408),"")</f>
        <v/>
      </c>
      <c r="AP408" s="34" t="str" cm="1">
        <f t="array" ref="AP408">IFERROR([1]!CalculateHyphenString(AF408),"")</f>
        <v/>
      </c>
    </row>
    <row r="409" spans="14:42" x14ac:dyDescent="0.6">
      <c r="N409" s="40" t="str" cm="1">
        <f t="array" ref="N409">IFERROR([1]!CalculateHyphenString(H409),"")</f>
        <v/>
      </c>
      <c r="O409" s="33"/>
      <c r="P409" s="24" t="str" cm="1">
        <f t="array" ref="P409">IFERROR([2]!FeetConvert(Y409),"")</f>
        <v>0-0-0</v>
      </c>
      <c r="Q409" s="24" t="str" cm="1">
        <f t="array" ref="Q409">IFERROR([2]!FeetConvert(Z409),"")</f>
        <v/>
      </c>
      <c r="R409" s="24" t="str" cm="1">
        <f t="array" ref="R409">IFERROR([2]!FeetConvert(AA409),"")</f>
        <v/>
      </c>
      <c r="S409" s="24" t="s">
        <v>215</v>
      </c>
      <c r="T409" s="24" t="s">
        <v>215</v>
      </c>
      <c r="U409" s="24" t="s">
        <v>215</v>
      </c>
      <c r="V409" s="24" t="str">
        <f t="shared" si="25"/>
        <v>163472</v>
      </c>
      <c r="W409" s="47" t="str">
        <f t="shared" si="26"/>
        <v/>
      </c>
      <c r="X409" s="24">
        <f t="shared" si="27"/>
        <v>0</v>
      </c>
      <c r="Y409" s="24">
        <f t="shared" si="28"/>
        <v>0</v>
      </c>
      <c r="Z409" s="24" t="str">
        <f>IFERROR(N409*Khasra!$S$1/$N$3,"")</f>
        <v/>
      </c>
      <c r="AA409" s="24" t="str">
        <f>IFERROR(N409*Khasra!$P$1/$N$3,"")</f>
        <v/>
      </c>
      <c r="AN409" s="34" t="str" cm="1">
        <f t="array" ref="AN409">IFERROR([1]!CalculateHyphenString(AD409),"")</f>
        <v/>
      </c>
      <c r="AO409" s="34" t="str" cm="1">
        <f t="array" ref="AO409">IFERROR([1]!CalculateHyphenString(AE409),"")</f>
        <v/>
      </c>
      <c r="AP409" s="34" t="str" cm="1">
        <f t="array" ref="AP409">IFERROR([1]!CalculateHyphenString(AF409),"")</f>
        <v/>
      </c>
    </row>
    <row r="410" spans="14:42" x14ac:dyDescent="0.6">
      <c r="N410" s="40" t="str" cm="1">
        <f t="array" ref="N410">IFERROR([1]!CalculateHyphenString(H410),"")</f>
        <v/>
      </c>
      <c r="O410" s="33"/>
      <c r="P410" s="24" t="str" cm="1">
        <f t="array" ref="P410">IFERROR([2]!FeetConvert(Y410),"")</f>
        <v>0-0-0</v>
      </c>
      <c r="Q410" s="24" t="str" cm="1">
        <f t="array" ref="Q410">IFERROR([2]!FeetConvert(Z410),"")</f>
        <v/>
      </c>
      <c r="R410" s="24" t="str" cm="1">
        <f t="array" ref="R410">IFERROR([2]!FeetConvert(AA410),"")</f>
        <v/>
      </c>
      <c r="S410" s="24" t="s">
        <v>215</v>
      </c>
      <c r="T410" s="24" t="s">
        <v>215</v>
      </c>
      <c r="U410" s="24" t="s">
        <v>215</v>
      </c>
      <c r="V410" s="24" t="str">
        <f t="shared" si="25"/>
        <v>163472</v>
      </c>
      <c r="W410" s="47" t="str">
        <f t="shared" si="26"/>
        <v/>
      </c>
      <c r="X410" s="24">
        <f t="shared" si="27"/>
        <v>0</v>
      </c>
      <c r="Y410" s="24">
        <f t="shared" si="28"/>
        <v>0</v>
      </c>
      <c r="Z410" s="24" t="str">
        <f>IFERROR(N410*Khasra!$S$1/$N$3,"")</f>
        <v/>
      </c>
      <c r="AA410" s="24" t="str">
        <f>IFERROR(N410*Khasra!$P$1/$N$3,"")</f>
        <v/>
      </c>
      <c r="AN410" s="34" t="str" cm="1">
        <f t="array" ref="AN410">IFERROR([1]!CalculateHyphenString(AD410),"")</f>
        <v/>
      </c>
      <c r="AO410" s="34" t="str" cm="1">
        <f t="array" ref="AO410">IFERROR([1]!CalculateHyphenString(AE410),"")</f>
        <v/>
      </c>
      <c r="AP410" s="34" t="str" cm="1">
        <f t="array" ref="AP410">IFERROR([1]!CalculateHyphenString(AF410),"")</f>
        <v/>
      </c>
    </row>
    <row r="411" spans="14:42" x14ac:dyDescent="0.6">
      <c r="N411" s="40" t="str" cm="1">
        <f t="array" ref="N411">IFERROR([1]!CalculateHyphenString(H411),"")</f>
        <v/>
      </c>
      <c r="O411" s="33"/>
      <c r="P411" s="24" t="str" cm="1">
        <f t="array" ref="P411">IFERROR([2]!FeetConvert(Y411),"")</f>
        <v>0-0-0</v>
      </c>
      <c r="Q411" s="24" t="str" cm="1">
        <f t="array" ref="Q411">IFERROR([2]!FeetConvert(Z411),"")</f>
        <v/>
      </c>
      <c r="R411" s="24" t="str" cm="1">
        <f t="array" ref="R411">IFERROR([2]!FeetConvert(AA411),"")</f>
        <v/>
      </c>
      <c r="S411" s="24" t="s">
        <v>215</v>
      </c>
      <c r="T411" s="24" t="s">
        <v>215</v>
      </c>
      <c r="U411" s="24" t="s">
        <v>215</v>
      </c>
      <c r="V411" s="24" t="str">
        <f t="shared" si="25"/>
        <v>163472</v>
      </c>
      <c r="W411" s="47" t="str">
        <f t="shared" si="26"/>
        <v/>
      </c>
      <c r="X411" s="24">
        <f t="shared" si="27"/>
        <v>0</v>
      </c>
      <c r="Y411" s="24">
        <f t="shared" si="28"/>
        <v>0</v>
      </c>
      <c r="Z411" s="24" t="str">
        <f>IFERROR(N411*Khasra!$S$1/$N$3,"")</f>
        <v/>
      </c>
      <c r="AA411" s="24" t="str">
        <f>IFERROR(N411*Khasra!$P$1/$N$3,"")</f>
        <v/>
      </c>
      <c r="AN411" s="34" t="str" cm="1">
        <f t="array" ref="AN411">IFERROR([1]!CalculateHyphenString(AD411),"")</f>
        <v/>
      </c>
      <c r="AO411" s="34" t="str" cm="1">
        <f t="array" ref="AO411">IFERROR([1]!CalculateHyphenString(AE411),"")</f>
        <v/>
      </c>
      <c r="AP411" s="34" t="str" cm="1">
        <f t="array" ref="AP411">IFERROR([1]!CalculateHyphenString(AF411),"")</f>
        <v/>
      </c>
    </row>
    <row r="412" spans="14:42" x14ac:dyDescent="0.6">
      <c r="N412" s="40" t="str" cm="1">
        <f t="array" ref="N412">IFERROR([1]!CalculateHyphenString(H412),"")</f>
        <v/>
      </c>
      <c r="O412" s="33"/>
      <c r="P412" s="24" t="str" cm="1">
        <f t="array" ref="P412">IFERROR([2]!FeetConvert(Y412),"")</f>
        <v>0-0-0</v>
      </c>
      <c r="Q412" s="24" t="str" cm="1">
        <f t="array" ref="Q412">IFERROR([2]!FeetConvert(Z412),"")</f>
        <v/>
      </c>
      <c r="R412" s="24" t="str" cm="1">
        <f t="array" ref="R412">IFERROR([2]!FeetConvert(AA412),"")</f>
        <v/>
      </c>
      <c r="S412" s="24" t="s">
        <v>215</v>
      </c>
      <c r="T412" s="24" t="s">
        <v>215</v>
      </c>
      <c r="U412" s="24" t="s">
        <v>215</v>
      </c>
      <c r="V412" s="24" t="str">
        <f t="shared" si="25"/>
        <v>163472</v>
      </c>
      <c r="W412" s="47" t="str">
        <f t="shared" si="26"/>
        <v/>
      </c>
      <c r="X412" s="24">
        <f t="shared" si="27"/>
        <v>0</v>
      </c>
      <c r="Y412" s="24">
        <f t="shared" si="28"/>
        <v>0</v>
      </c>
      <c r="Z412" s="24" t="str">
        <f>IFERROR(N412*Khasra!$S$1/$N$3,"")</f>
        <v/>
      </c>
      <c r="AA412" s="24" t="str">
        <f>IFERROR(N412*Khasra!$P$1/$N$3,"")</f>
        <v/>
      </c>
      <c r="AN412" s="34" t="str" cm="1">
        <f t="array" ref="AN412">IFERROR([1]!CalculateHyphenString(AD412),"")</f>
        <v/>
      </c>
      <c r="AO412" s="34" t="str" cm="1">
        <f t="array" ref="AO412">IFERROR([1]!CalculateHyphenString(AE412),"")</f>
        <v/>
      </c>
      <c r="AP412" s="34" t="str" cm="1">
        <f t="array" ref="AP412">IFERROR([1]!CalculateHyphenString(AF412),"")</f>
        <v/>
      </c>
    </row>
    <row r="413" spans="14:42" x14ac:dyDescent="0.6">
      <c r="N413" s="40" t="str" cm="1">
        <f t="array" ref="N413">IFERROR([1]!CalculateHyphenString(H413),"")</f>
        <v/>
      </c>
      <c r="O413" s="33"/>
      <c r="P413" s="24" t="str" cm="1">
        <f t="array" ref="P413">IFERROR([2]!FeetConvert(Y413),"")</f>
        <v>0-0-0</v>
      </c>
      <c r="Q413" s="24" t="str" cm="1">
        <f t="array" ref="Q413">IFERROR([2]!FeetConvert(Z413),"")</f>
        <v/>
      </c>
      <c r="R413" s="24" t="str" cm="1">
        <f t="array" ref="R413">IFERROR([2]!FeetConvert(AA413),"")</f>
        <v/>
      </c>
      <c r="S413" s="24" t="s">
        <v>215</v>
      </c>
      <c r="T413" s="24" t="s">
        <v>215</v>
      </c>
      <c r="U413" s="24" t="s">
        <v>215</v>
      </c>
      <c r="V413" s="24" t="str">
        <f t="shared" si="25"/>
        <v>163472</v>
      </c>
      <c r="W413" s="47" t="str">
        <f t="shared" si="26"/>
        <v/>
      </c>
      <c r="X413" s="24">
        <f t="shared" si="27"/>
        <v>0</v>
      </c>
      <c r="Y413" s="24">
        <f t="shared" si="28"/>
        <v>0</v>
      </c>
      <c r="Z413" s="24" t="str">
        <f>IFERROR(N413*Khasra!$S$1/$N$3,"")</f>
        <v/>
      </c>
      <c r="AA413" s="24" t="str">
        <f>IFERROR(N413*Khasra!$P$1/$N$3,"")</f>
        <v/>
      </c>
      <c r="AN413" s="34" t="str" cm="1">
        <f t="array" ref="AN413">IFERROR([1]!CalculateHyphenString(AD413),"")</f>
        <v/>
      </c>
      <c r="AO413" s="34" t="str" cm="1">
        <f t="array" ref="AO413">IFERROR([1]!CalculateHyphenString(AE413),"")</f>
        <v/>
      </c>
      <c r="AP413" s="34" t="str" cm="1">
        <f t="array" ref="AP413">IFERROR([1]!CalculateHyphenString(AF413),"")</f>
        <v/>
      </c>
    </row>
    <row r="414" spans="14:42" x14ac:dyDescent="0.6">
      <c r="N414" s="40" t="str" cm="1">
        <f t="array" ref="N414">IFERROR([1]!CalculateHyphenString(H414),"")</f>
        <v/>
      </c>
      <c r="O414" s="33"/>
      <c r="P414" s="24" t="str" cm="1">
        <f t="array" ref="P414">IFERROR([2]!FeetConvert(Y414),"")</f>
        <v>0-0-0</v>
      </c>
      <c r="Q414" s="24" t="str" cm="1">
        <f t="array" ref="Q414">IFERROR([2]!FeetConvert(Z414),"")</f>
        <v/>
      </c>
      <c r="R414" s="24" t="str" cm="1">
        <f t="array" ref="R414">IFERROR([2]!FeetConvert(AA414),"")</f>
        <v/>
      </c>
      <c r="S414" s="24" t="s">
        <v>215</v>
      </c>
      <c r="T414" s="24" t="s">
        <v>215</v>
      </c>
      <c r="U414" s="24" t="s">
        <v>215</v>
      </c>
      <c r="V414" s="24" t="str">
        <f t="shared" si="25"/>
        <v>163472</v>
      </c>
      <c r="W414" s="47" t="str">
        <f t="shared" si="26"/>
        <v/>
      </c>
      <c r="X414" s="24">
        <f t="shared" si="27"/>
        <v>0</v>
      </c>
      <c r="Y414" s="24">
        <f t="shared" si="28"/>
        <v>0</v>
      </c>
      <c r="Z414" s="24" t="str">
        <f>IFERROR(N414*Khasra!$S$1/$N$3,"")</f>
        <v/>
      </c>
      <c r="AA414" s="24" t="str">
        <f>IFERROR(N414*Khasra!$P$1/$N$3,"")</f>
        <v/>
      </c>
      <c r="AN414" s="34" t="str" cm="1">
        <f t="array" ref="AN414">IFERROR([1]!CalculateHyphenString(AD414),"")</f>
        <v/>
      </c>
      <c r="AO414" s="34" t="str" cm="1">
        <f t="array" ref="AO414">IFERROR([1]!CalculateHyphenString(AE414),"")</f>
        <v/>
      </c>
      <c r="AP414" s="34" t="str" cm="1">
        <f t="array" ref="AP414">IFERROR([1]!CalculateHyphenString(AF414),"")</f>
        <v/>
      </c>
    </row>
    <row r="415" spans="14:42" x14ac:dyDescent="0.6">
      <c r="N415" s="40" t="str" cm="1">
        <f t="array" ref="N415">IFERROR([1]!CalculateHyphenString(H415),"")</f>
        <v/>
      </c>
      <c r="O415" s="33"/>
      <c r="P415" s="24" t="str" cm="1">
        <f t="array" ref="P415">IFERROR([2]!FeetConvert(Y415),"")</f>
        <v>0-0-0</v>
      </c>
      <c r="Q415" s="24" t="str" cm="1">
        <f t="array" ref="Q415">IFERROR([2]!FeetConvert(Z415),"")</f>
        <v/>
      </c>
      <c r="R415" s="24" t="str" cm="1">
        <f t="array" ref="R415">IFERROR([2]!FeetConvert(AA415),"")</f>
        <v/>
      </c>
      <c r="S415" s="24" t="s">
        <v>215</v>
      </c>
      <c r="T415" s="24" t="s">
        <v>215</v>
      </c>
      <c r="U415" s="24" t="s">
        <v>215</v>
      </c>
      <c r="V415" s="24" t="str">
        <f t="shared" si="25"/>
        <v>163472</v>
      </c>
      <c r="W415" s="47" t="str">
        <f t="shared" si="26"/>
        <v/>
      </c>
      <c r="X415" s="24">
        <f t="shared" si="27"/>
        <v>0</v>
      </c>
      <c r="Y415" s="24">
        <f t="shared" si="28"/>
        <v>0</v>
      </c>
      <c r="Z415" s="24" t="str">
        <f>IFERROR(N415*Khasra!$S$1/$N$3,"")</f>
        <v/>
      </c>
      <c r="AA415" s="24" t="str">
        <f>IFERROR(N415*Khasra!$P$1/$N$3,"")</f>
        <v/>
      </c>
      <c r="AN415" s="34" t="str" cm="1">
        <f t="array" ref="AN415">IFERROR([1]!CalculateHyphenString(AD415),"")</f>
        <v/>
      </c>
      <c r="AO415" s="34" t="str" cm="1">
        <f t="array" ref="AO415">IFERROR([1]!CalculateHyphenString(AE415),"")</f>
        <v/>
      </c>
      <c r="AP415" s="34" t="str" cm="1">
        <f t="array" ref="AP415">IFERROR([1]!CalculateHyphenString(AF415),"")</f>
        <v/>
      </c>
    </row>
    <row r="416" spans="14:42" x14ac:dyDescent="0.6">
      <c r="N416" s="40" t="str" cm="1">
        <f t="array" ref="N416">IFERROR([1]!CalculateHyphenString(H416),"")</f>
        <v/>
      </c>
      <c r="O416" s="33"/>
      <c r="P416" s="24" t="str" cm="1">
        <f t="array" ref="P416">IFERROR([2]!FeetConvert(Y416),"")</f>
        <v>0-0-0</v>
      </c>
      <c r="Q416" s="24" t="str" cm="1">
        <f t="array" ref="Q416">IFERROR([2]!FeetConvert(Z416),"")</f>
        <v/>
      </c>
      <c r="R416" s="24" t="str" cm="1">
        <f t="array" ref="R416">IFERROR([2]!FeetConvert(AA416),"")</f>
        <v/>
      </c>
      <c r="S416" s="24" t="s">
        <v>215</v>
      </c>
      <c r="T416" s="24" t="s">
        <v>215</v>
      </c>
      <c r="U416" s="24" t="s">
        <v>215</v>
      </c>
      <c r="V416" s="24" t="str">
        <f t="shared" si="25"/>
        <v>163472</v>
      </c>
      <c r="W416" s="47" t="str">
        <f t="shared" si="26"/>
        <v/>
      </c>
      <c r="X416" s="24">
        <f t="shared" si="27"/>
        <v>0</v>
      </c>
      <c r="Y416" s="24">
        <f t="shared" si="28"/>
        <v>0</v>
      </c>
      <c r="Z416" s="24" t="str">
        <f>IFERROR(N416*Khasra!$S$1/$N$3,"")</f>
        <v/>
      </c>
      <c r="AA416" s="24" t="str">
        <f>IFERROR(N416*Khasra!$P$1/$N$3,"")</f>
        <v/>
      </c>
      <c r="AN416" s="34" t="str" cm="1">
        <f t="array" ref="AN416">IFERROR([1]!CalculateHyphenString(AD416),"")</f>
        <v/>
      </c>
      <c r="AO416" s="34" t="str" cm="1">
        <f t="array" ref="AO416">IFERROR([1]!CalculateHyphenString(AE416),"")</f>
        <v/>
      </c>
      <c r="AP416" s="34" t="str" cm="1">
        <f t="array" ref="AP416">IFERROR([1]!CalculateHyphenString(AF416),"")</f>
        <v/>
      </c>
    </row>
    <row r="417" spans="14:42" x14ac:dyDescent="0.6">
      <c r="N417" s="40" t="str" cm="1">
        <f t="array" ref="N417">IFERROR([1]!CalculateHyphenString(H417),"")</f>
        <v/>
      </c>
      <c r="O417" s="33"/>
      <c r="P417" s="24" t="str" cm="1">
        <f t="array" ref="P417">IFERROR([2]!FeetConvert(Y417),"")</f>
        <v>0-0-0</v>
      </c>
      <c r="Q417" s="24" t="str" cm="1">
        <f t="array" ref="Q417">IFERROR([2]!FeetConvert(Z417),"")</f>
        <v/>
      </c>
      <c r="R417" s="24" t="str" cm="1">
        <f t="array" ref="R417">IFERROR([2]!FeetConvert(AA417),"")</f>
        <v/>
      </c>
      <c r="S417" s="24" t="s">
        <v>215</v>
      </c>
      <c r="T417" s="24" t="s">
        <v>215</v>
      </c>
      <c r="U417" s="24" t="s">
        <v>215</v>
      </c>
      <c r="V417" s="24" t="str">
        <f t="shared" si="25"/>
        <v>163472</v>
      </c>
      <c r="W417" s="47" t="str">
        <f t="shared" si="26"/>
        <v/>
      </c>
      <c r="X417" s="24">
        <f t="shared" si="27"/>
        <v>0</v>
      </c>
      <c r="Y417" s="24">
        <f t="shared" si="28"/>
        <v>0</v>
      </c>
      <c r="Z417" s="24" t="str">
        <f>IFERROR(N417*Khasra!$S$1/$N$3,"")</f>
        <v/>
      </c>
      <c r="AA417" s="24" t="str">
        <f>IFERROR(N417*Khasra!$P$1/$N$3,"")</f>
        <v/>
      </c>
      <c r="AN417" s="34" t="str" cm="1">
        <f t="array" ref="AN417">IFERROR([1]!CalculateHyphenString(AD417),"")</f>
        <v/>
      </c>
      <c r="AO417" s="34" t="str" cm="1">
        <f t="array" ref="AO417">IFERROR([1]!CalculateHyphenString(AE417),"")</f>
        <v/>
      </c>
      <c r="AP417" s="34" t="str" cm="1">
        <f t="array" ref="AP417">IFERROR([1]!CalculateHyphenString(AF417),"")</f>
        <v/>
      </c>
    </row>
    <row r="418" spans="14:42" x14ac:dyDescent="0.6">
      <c r="N418" s="40" t="str" cm="1">
        <f t="array" ref="N418">IFERROR([1]!CalculateHyphenString(H418),"")</f>
        <v/>
      </c>
      <c r="O418" s="33"/>
      <c r="P418" s="24" t="str" cm="1">
        <f t="array" ref="P418">IFERROR([2]!FeetConvert(Y418),"")</f>
        <v>0-0-0</v>
      </c>
      <c r="Q418" s="24" t="str" cm="1">
        <f t="array" ref="Q418">IFERROR([2]!FeetConvert(Z418),"")</f>
        <v/>
      </c>
      <c r="R418" s="24" t="str" cm="1">
        <f t="array" ref="R418">IFERROR([2]!FeetConvert(AA418),"")</f>
        <v/>
      </c>
      <c r="S418" s="24" t="s">
        <v>215</v>
      </c>
      <c r="T418" s="24" t="s">
        <v>215</v>
      </c>
      <c r="U418" s="24" t="s">
        <v>215</v>
      </c>
      <c r="V418" s="24" t="str">
        <f t="shared" si="25"/>
        <v>163472</v>
      </c>
      <c r="W418" s="47" t="str">
        <f t="shared" si="26"/>
        <v/>
      </c>
      <c r="X418" s="24">
        <f t="shared" si="27"/>
        <v>0</v>
      </c>
      <c r="Y418" s="24">
        <f t="shared" si="28"/>
        <v>0</v>
      </c>
      <c r="Z418" s="24" t="str">
        <f>IFERROR(N418*Khasra!$S$1/$N$3,"")</f>
        <v/>
      </c>
      <c r="AA418" s="24" t="str">
        <f>IFERROR(N418*Khasra!$P$1/$N$3,"")</f>
        <v/>
      </c>
      <c r="AN418" s="34" t="str" cm="1">
        <f t="array" ref="AN418">IFERROR([1]!CalculateHyphenString(AD418),"")</f>
        <v/>
      </c>
      <c r="AO418" s="34" t="str" cm="1">
        <f t="array" ref="AO418">IFERROR([1]!CalculateHyphenString(AE418),"")</f>
        <v/>
      </c>
      <c r="AP418" s="34" t="str" cm="1">
        <f t="array" ref="AP418">IFERROR([1]!CalculateHyphenString(AF418),"")</f>
        <v/>
      </c>
    </row>
    <row r="419" spans="14:42" x14ac:dyDescent="0.6">
      <c r="N419" s="40" t="str" cm="1">
        <f t="array" ref="N419">IFERROR([1]!CalculateHyphenString(H419),"")</f>
        <v/>
      </c>
      <c r="O419" s="33"/>
      <c r="P419" s="24" t="str" cm="1">
        <f t="array" ref="P419">IFERROR([2]!FeetConvert(Y419),"")</f>
        <v>0-0-0</v>
      </c>
      <c r="Q419" s="24" t="str" cm="1">
        <f t="array" ref="Q419">IFERROR([2]!FeetConvert(Z419),"")</f>
        <v/>
      </c>
      <c r="R419" s="24" t="str" cm="1">
        <f t="array" ref="R419">IFERROR([2]!FeetConvert(AA419),"")</f>
        <v/>
      </c>
      <c r="S419" s="24" t="s">
        <v>215</v>
      </c>
      <c r="T419" s="24" t="s">
        <v>215</v>
      </c>
      <c r="U419" s="24" t="s">
        <v>215</v>
      </c>
      <c r="V419" s="24" t="str">
        <f t="shared" si="25"/>
        <v>163472</v>
      </c>
      <c r="W419" s="47" t="str">
        <f t="shared" si="26"/>
        <v/>
      </c>
      <c r="X419" s="24">
        <f t="shared" si="27"/>
        <v>0</v>
      </c>
      <c r="Y419" s="24">
        <f t="shared" si="28"/>
        <v>0</v>
      </c>
      <c r="Z419" s="24" t="str">
        <f>IFERROR(N419*Khasra!$S$1/$N$3,"")</f>
        <v/>
      </c>
      <c r="AA419" s="24" t="str">
        <f>IFERROR(N419*Khasra!$P$1/$N$3,"")</f>
        <v/>
      </c>
      <c r="AN419" s="34" t="str" cm="1">
        <f t="array" ref="AN419">IFERROR([1]!CalculateHyphenString(AD419),"")</f>
        <v/>
      </c>
      <c r="AO419" s="34" t="str" cm="1">
        <f t="array" ref="AO419">IFERROR([1]!CalculateHyphenString(AE419),"")</f>
        <v/>
      </c>
      <c r="AP419" s="34" t="str" cm="1">
        <f t="array" ref="AP419">IFERROR([1]!CalculateHyphenString(AF419),"")</f>
        <v/>
      </c>
    </row>
    <row r="420" spans="14:42" x14ac:dyDescent="0.6">
      <c r="N420" s="40" t="str" cm="1">
        <f t="array" ref="N420">IFERROR([1]!CalculateHyphenString(H420),"")</f>
        <v/>
      </c>
      <c r="O420" s="33"/>
      <c r="P420" s="24" t="str" cm="1">
        <f t="array" ref="P420">IFERROR([2]!FeetConvert(Y420),"")</f>
        <v>0-0-0</v>
      </c>
      <c r="Q420" s="24" t="str" cm="1">
        <f t="array" ref="Q420">IFERROR([2]!FeetConvert(Z420),"")</f>
        <v/>
      </c>
      <c r="R420" s="24" t="str" cm="1">
        <f t="array" ref="R420">IFERROR([2]!FeetConvert(AA420),"")</f>
        <v/>
      </c>
      <c r="S420" s="24" t="s">
        <v>215</v>
      </c>
      <c r="T420" s="24" t="s">
        <v>215</v>
      </c>
      <c r="U420" s="24" t="s">
        <v>215</v>
      </c>
      <c r="V420" s="24" t="str">
        <f t="shared" si="25"/>
        <v>163472</v>
      </c>
      <c r="W420" s="47" t="str">
        <f t="shared" si="26"/>
        <v/>
      </c>
      <c r="X420" s="24">
        <f t="shared" si="27"/>
        <v>0</v>
      </c>
      <c r="Y420" s="24">
        <f t="shared" si="28"/>
        <v>0</v>
      </c>
      <c r="Z420" s="24" t="str">
        <f>IFERROR(N420*Khasra!$S$1/$N$3,"")</f>
        <v/>
      </c>
      <c r="AA420" s="24" t="str">
        <f>IFERROR(N420*Khasra!$P$1/$N$3,"")</f>
        <v/>
      </c>
      <c r="AN420" s="34" t="str" cm="1">
        <f t="array" ref="AN420">IFERROR([1]!CalculateHyphenString(AD420),"")</f>
        <v/>
      </c>
      <c r="AO420" s="34" t="str" cm="1">
        <f t="array" ref="AO420">IFERROR([1]!CalculateHyphenString(AE420),"")</f>
        <v/>
      </c>
      <c r="AP420" s="34" t="str" cm="1">
        <f t="array" ref="AP420">IFERROR([1]!CalculateHyphenString(AF420),"")</f>
        <v/>
      </c>
    </row>
    <row r="421" spans="14:42" x14ac:dyDescent="0.6">
      <c r="N421" s="40" t="str" cm="1">
        <f t="array" ref="N421">IFERROR([1]!CalculateHyphenString(H421),"")</f>
        <v/>
      </c>
      <c r="O421" s="33"/>
      <c r="P421" s="24" t="str" cm="1">
        <f t="array" ref="P421">IFERROR([2]!FeetConvert(Y421),"")</f>
        <v>0-0-0</v>
      </c>
      <c r="Q421" s="24" t="str" cm="1">
        <f t="array" ref="Q421">IFERROR([2]!FeetConvert(Z421),"")</f>
        <v/>
      </c>
      <c r="R421" s="24" t="str" cm="1">
        <f t="array" ref="R421">IFERROR([2]!FeetConvert(AA421),"")</f>
        <v/>
      </c>
      <c r="S421" s="24" t="s">
        <v>215</v>
      </c>
      <c r="T421" s="24" t="s">
        <v>215</v>
      </c>
      <c r="U421" s="24" t="s">
        <v>215</v>
      </c>
      <c r="V421" s="24" t="str">
        <f t="shared" si="25"/>
        <v>163472</v>
      </c>
      <c r="W421" s="47" t="str">
        <f t="shared" si="26"/>
        <v/>
      </c>
      <c r="X421" s="24">
        <f t="shared" si="27"/>
        <v>0</v>
      </c>
      <c r="Y421" s="24">
        <f t="shared" si="28"/>
        <v>0</v>
      </c>
      <c r="Z421" s="24" t="str">
        <f>IFERROR(N421*Khasra!$S$1/$N$3,"")</f>
        <v/>
      </c>
      <c r="AA421" s="24" t="str">
        <f>IFERROR(N421*Khasra!$P$1/$N$3,"")</f>
        <v/>
      </c>
      <c r="AN421" s="34" t="str" cm="1">
        <f t="array" ref="AN421">IFERROR([1]!CalculateHyphenString(AD421),"")</f>
        <v/>
      </c>
      <c r="AO421" s="34" t="str" cm="1">
        <f t="array" ref="AO421">IFERROR([1]!CalculateHyphenString(AE421),"")</f>
        <v/>
      </c>
      <c r="AP421" s="34" t="str" cm="1">
        <f t="array" ref="AP421">IFERROR([1]!CalculateHyphenString(AF421),"")</f>
        <v/>
      </c>
    </row>
    <row r="422" spans="14:42" x14ac:dyDescent="0.6">
      <c r="N422" s="40" t="str" cm="1">
        <f t="array" ref="N422">IFERROR([1]!CalculateHyphenString(H422),"")</f>
        <v/>
      </c>
      <c r="O422" s="33"/>
      <c r="P422" s="24" t="str" cm="1">
        <f t="array" ref="P422">IFERROR([2]!FeetConvert(Y422),"")</f>
        <v>0-0-0</v>
      </c>
      <c r="Q422" s="24" t="str" cm="1">
        <f t="array" ref="Q422">IFERROR([2]!FeetConvert(Z422),"")</f>
        <v/>
      </c>
      <c r="R422" s="24" t="str" cm="1">
        <f t="array" ref="R422">IFERROR([2]!FeetConvert(AA422),"")</f>
        <v/>
      </c>
      <c r="S422" s="24" t="s">
        <v>215</v>
      </c>
      <c r="T422" s="24" t="s">
        <v>215</v>
      </c>
      <c r="U422" s="24" t="s">
        <v>215</v>
      </c>
      <c r="V422" s="24" t="str">
        <f t="shared" si="25"/>
        <v>163472</v>
      </c>
      <c r="W422" s="47" t="str">
        <f t="shared" si="26"/>
        <v/>
      </c>
      <c r="X422" s="24">
        <f t="shared" si="27"/>
        <v>0</v>
      </c>
      <c r="Y422" s="24">
        <f t="shared" si="28"/>
        <v>0</v>
      </c>
      <c r="Z422" s="24" t="str">
        <f>IFERROR(N422*Khasra!$S$1/$N$3,"")</f>
        <v/>
      </c>
      <c r="AA422" s="24" t="str">
        <f>IFERROR(N422*Khasra!$P$1/$N$3,"")</f>
        <v/>
      </c>
      <c r="AN422" s="34" t="str" cm="1">
        <f t="array" ref="AN422">IFERROR([1]!CalculateHyphenString(AD422),"")</f>
        <v/>
      </c>
      <c r="AO422" s="34" t="str" cm="1">
        <f t="array" ref="AO422">IFERROR([1]!CalculateHyphenString(AE422),"")</f>
        <v/>
      </c>
      <c r="AP422" s="34" t="str" cm="1">
        <f t="array" ref="AP422">IFERROR([1]!CalculateHyphenString(AF422),"")</f>
        <v/>
      </c>
    </row>
    <row r="423" spans="14:42" x14ac:dyDescent="0.6">
      <c r="N423" s="40" t="str" cm="1">
        <f t="array" ref="N423">IFERROR([1]!CalculateHyphenString(H423),"")</f>
        <v/>
      </c>
      <c r="O423" s="33"/>
      <c r="P423" s="24" t="str" cm="1">
        <f t="array" ref="P423">IFERROR([2]!FeetConvert(Y423),"")</f>
        <v>0-0-0</v>
      </c>
      <c r="Q423" s="24" t="str" cm="1">
        <f t="array" ref="Q423">IFERROR([2]!FeetConvert(Z423),"")</f>
        <v/>
      </c>
      <c r="R423" s="24" t="str" cm="1">
        <f t="array" ref="R423">IFERROR([2]!FeetConvert(AA423),"")</f>
        <v/>
      </c>
      <c r="S423" s="24" t="s">
        <v>215</v>
      </c>
      <c r="T423" s="24" t="s">
        <v>215</v>
      </c>
      <c r="U423" s="24" t="s">
        <v>215</v>
      </c>
      <c r="V423" s="24" t="str">
        <f t="shared" si="25"/>
        <v>163472</v>
      </c>
      <c r="W423" s="47" t="str">
        <f t="shared" si="26"/>
        <v/>
      </c>
      <c r="X423" s="24">
        <f t="shared" si="27"/>
        <v>0</v>
      </c>
      <c r="Y423" s="24">
        <f t="shared" si="28"/>
        <v>0</v>
      </c>
      <c r="Z423" s="24" t="str">
        <f>IFERROR(N423*Khasra!$S$1/$N$3,"")</f>
        <v/>
      </c>
      <c r="AA423" s="24" t="str">
        <f>IFERROR(N423*Khasra!$P$1/$N$3,"")</f>
        <v/>
      </c>
      <c r="AN423" s="34" t="str" cm="1">
        <f t="array" ref="AN423">IFERROR([1]!CalculateHyphenString(AD423),"")</f>
        <v/>
      </c>
      <c r="AO423" s="34" t="str" cm="1">
        <f t="array" ref="AO423">IFERROR([1]!CalculateHyphenString(AE423),"")</f>
        <v/>
      </c>
      <c r="AP423" s="34" t="str" cm="1">
        <f t="array" ref="AP423">IFERROR([1]!CalculateHyphenString(AF423),"")</f>
        <v/>
      </c>
    </row>
    <row r="424" spans="14:42" x14ac:dyDescent="0.6">
      <c r="N424" s="40" t="str" cm="1">
        <f t="array" ref="N424">IFERROR([1]!CalculateHyphenString(H424),"")</f>
        <v/>
      </c>
      <c r="O424" s="33"/>
      <c r="P424" s="24" t="str" cm="1">
        <f t="array" ref="P424">IFERROR([2]!FeetConvert(Y424),"")</f>
        <v>0-0-0</v>
      </c>
      <c r="Q424" s="24" t="str" cm="1">
        <f t="array" ref="Q424">IFERROR([2]!FeetConvert(Z424),"")</f>
        <v/>
      </c>
      <c r="R424" s="24" t="str" cm="1">
        <f t="array" ref="R424">IFERROR([2]!FeetConvert(AA424),"")</f>
        <v/>
      </c>
      <c r="S424" s="24" t="s">
        <v>215</v>
      </c>
      <c r="T424" s="24" t="s">
        <v>215</v>
      </c>
      <c r="U424" s="24" t="s">
        <v>215</v>
      </c>
      <c r="V424" s="24" t="str">
        <f t="shared" si="25"/>
        <v>163472</v>
      </c>
      <c r="W424" s="47" t="str">
        <f t="shared" si="26"/>
        <v/>
      </c>
      <c r="X424" s="24">
        <f t="shared" si="27"/>
        <v>0</v>
      </c>
      <c r="Y424" s="24">
        <f t="shared" si="28"/>
        <v>0</v>
      </c>
      <c r="Z424" s="24" t="str">
        <f>IFERROR(N424*Khasra!$S$1/$N$3,"")</f>
        <v/>
      </c>
      <c r="AA424" s="24" t="str">
        <f>IFERROR(N424*Khasra!$P$1/$N$3,"")</f>
        <v/>
      </c>
      <c r="AN424" s="34" t="str" cm="1">
        <f t="array" ref="AN424">IFERROR([1]!CalculateHyphenString(AD424),"")</f>
        <v/>
      </c>
      <c r="AO424" s="34" t="str" cm="1">
        <f t="array" ref="AO424">IFERROR([1]!CalculateHyphenString(AE424),"")</f>
        <v/>
      </c>
      <c r="AP424" s="34" t="str" cm="1">
        <f t="array" ref="AP424">IFERROR([1]!CalculateHyphenString(AF424),"")</f>
        <v/>
      </c>
    </row>
    <row r="425" spans="14:42" x14ac:dyDescent="0.6">
      <c r="N425" s="40" t="str" cm="1">
        <f t="array" ref="N425">IFERROR([1]!CalculateHyphenString(H425),"")</f>
        <v/>
      </c>
      <c r="O425" s="33"/>
      <c r="P425" s="24" t="str" cm="1">
        <f t="array" ref="P425">IFERROR([2]!FeetConvert(Y425),"")</f>
        <v>0-0-0</v>
      </c>
      <c r="Q425" s="24" t="str" cm="1">
        <f t="array" ref="Q425">IFERROR([2]!FeetConvert(Z425),"")</f>
        <v/>
      </c>
      <c r="R425" s="24" t="str" cm="1">
        <f t="array" ref="R425">IFERROR([2]!FeetConvert(AA425),"")</f>
        <v/>
      </c>
      <c r="S425" s="24" t="s">
        <v>215</v>
      </c>
      <c r="T425" s="24" t="s">
        <v>215</v>
      </c>
      <c r="U425" s="24" t="s">
        <v>215</v>
      </c>
      <c r="V425" s="24" t="str">
        <f t="shared" si="25"/>
        <v>163472</v>
      </c>
      <c r="W425" s="47" t="str">
        <f t="shared" si="26"/>
        <v/>
      </c>
      <c r="X425" s="24">
        <f t="shared" si="27"/>
        <v>0</v>
      </c>
      <c r="Y425" s="24">
        <f t="shared" si="28"/>
        <v>0</v>
      </c>
      <c r="Z425" s="24" t="str">
        <f>IFERROR(N425*Khasra!$S$1/$N$3,"")</f>
        <v/>
      </c>
      <c r="AA425" s="24" t="str">
        <f>IFERROR(N425*Khasra!$P$1/$N$3,"")</f>
        <v/>
      </c>
      <c r="AN425" s="34" t="str" cm="1">
        <f t="array" ref="AN425">IFERROR([1]!CalculateHyphenString(AD425),"")</f>
        <v/>
      </c>
      <c r="AO425" s="34" t="str" cm="1">
        <f t="array" ref="AO425">IFERROR([1]!CalculateHyphenString(AE425),"")</f>
        <v/>
      </c>
      <c r="AP425" s="34" t="str" cm="1">
        <f t="array" ref="AP425">IFERROR([1]!CalculateHyphenString(AF425),"")</f>
        <v/>
      </c>
    </row>
    <row r="426" spans="14:42" x14ac:dyDescent="0.6">
      <c r="N426" s="40" t="str" cm="1">
        <f t="array" ref="N426">IFERROR([1]!CalculateHyphenString(H426),"")</f>
        <v/>
      </c>
      <c r="O426" s="33"/>
      <c r="P426" s="24" t="str" cm="1">
        <f t="array" ref="P426">IFERROR([2]!FeetConvert(Y426),"")</f>
        <v>0-0-0</v>
      </c>
      <c r="Q426" s="24" t="str" cm="1">
        <f t="array" ref="Q426">IFERROR([2]!FeetConvert(Z426),"")</f>
        <v/>
      </c>
      <c r="R426" s="24" t="str" cm="1">
        <f t="array" ref="R426">IFERROR([2]!FeetConvert(AA426),"")</f>
        <v/>
      </c>
      <c r="S426" s="24" t="s">
        <v>215</v>
      </c>
      <c r="T426" s="24" t="s">
        <v>215</v>
      </c>
      <c r="U426" s="24" t="s">
        <v>215</v>
      </c>
      <c r="V426" s="24" t="str">
        <f t="shared" si="25"/>
        <v>163472</v>
      </c>
      <c r="W426" s="47" t="str">
        <f t="shared" si="26"/>
        <v/>
      </c>
      <c r="X426" s="24">
        <f t="shared" si="27"/>
        <v>0</v>
      </c>
      <c r="Y426" s="24">
        <f t="shared" si="28"/>
        <v>0</v>
      </c>
      <c r="Z426" s="24" t="str">
        <f>IFERROR(N426*Khasra!$S$1/$N$3,"")</f>
        <v/>
      </c>
      <c r="AA426" s="24" t="str">
        <f>IFERROR(N426*Khasra!$P$1/$N$3,"")</f>
        <v/>
      </c>
      <c r="AN426" s="34" t="str" cm="1">
        <f t="array" ref="AN426">IFERROR([1]!CalculateHyphenString(AD426),"")</f>
        <v/>
      </c>
      <c r="AO426" s="34" t="str" cm="1">
        <f t="array" ref="AO426">IFERROR([1]!CalculateHyphenString(AE426),"")</f>
        <v/>
      </c>
      <c r="AP426" s="34" t="str" cm="1">
        <f t="array" ref="AP426">IFERROR([1]!CalculateHyphenString(AF426),"")</f>
        <v/>
      </c>
    </row>
    <row r="427" spans="14:42" x14ac:dyDescent="0.6">
      <c r="N427" s="40" t="str" cm="1">
        <f t="array" ref="N427">IFERROR([1]!CalculateHyphenString(H427),"")</f>
        <v/>
      </c>
      <c r="O427" s="33"/>
      <c r="P427" s="24" t="str" cm="1">
        <f t="array" ref="P427">IFERROR([2]!FeetConvert(Y427),"")</f>
        <v>0-0-0</v>
      </c>
      <c r="Q427" s="24" t="str" cm="1">
        <f t="array" ref="Q427">IFERROR([2]!FeetConvert(Z427),"")</f>
        <v/>
      </c>
      <c r="R427" s="24" t="str" cm="1">
        <f t="array" ref="R427">IFERROR([2]!FeetConvert(AA427),"")</f>
        <v/>
      </c>
      <c r="S427" s="24" t="s">
        <v>215</v>
      </c>
      <c r="T427" s="24" t="s">
        <v>215</v>
      </c>
      <c r="U427" s="24" t="s">
        <v>215</v>
      </c>
      <c r="V427" s="24" t="str">
        <f t="shared" si="25"/>
        <v>163472</v>
      </c>
      <c r="W427" s="47" t="str">
        <f t="shared" si="26"/>
        <v/>
      </c>
      <c r="X427" s="24">
        <f t="shared" si="27"/>
        <v>0</v>
      </c>
      <c r="Y427" s="24">
        <f t="shared" si="28"/>
        <v>0</v>
      </c>
      <c r="Z427" s="24" t="str">
        <f>IFERROR(N427*Khasra!$S$1/$N$3,"")</f>
        <v/>
      </c>
      <c r="AA427" s="24" t="str">
        <f>IFERROR(N427*Khasra!$P$1/$N$3,"")</f>
        <v/>
      </c>
      <c r="AN427" s="34" t="str" cm="1">
        <f t="array" ref="AN427">IFERROR([1]!CalculateHyphenString(AD427),"")</f>
        <v/>
      </c>
      <c r="AO427" s="34" t="str" cm="1">
        <f t="array" ref="AO427">IFERROR([1]!CalculateHyphenString(AE427),"")</f>
        <v/>
      </c>
      <c r="AP427" s="34" t="str" cm="1">
        <f t="array" ref="AP427">IFERROR([1]!CalculateHyphenString(AF427),"")</f>
        <v/>
      </c>
    </row>
    <row r="428" spans="14:42" x14ac:dyDescent="0.6">
      <c r="N428" s="40" t="str" cm="1">
        <f t="array" ref="N428">IFERROR([1]!CalculateHyphenString(H428),"")</f>
        <v/>
      </c>
      <c r="O428" s="33"/>
      <c r="P428" s="24" t="str" cm="1">
        <f t="array" ref="P428">IFERROR([2]!FeetConvert(Y428),"")</f>
        <v>0-0-0</v>
      </c>
      <c r="Q428" s="24" t="str" cm="1">
        <f t="array" ref="Q428">IFERROR([2]!FeetConvert(Z428),"")</f>
        <v/>
      </c>
      <c r="R428" s="24" t="str" cm="1">
        <f t="array" ref="R428">IFERROR([2]!FeetConvert(AA428),"")</f>
        <v/>
      </c>
      <c r="S428" s="24" t="s">
        <v>215</v>
      </c>
      <c r="T428" s="24" t="s">
        <v>215</v>
      </c>
      <c r="U428" s="24" t="s">
        <v>215</v>
      </c>
      <c r="V428" s="24" t="str">
        <f t="shared" si="25"/>
        <v>163472</v>
      </c>
      <c r="W428" s="47" t="str">
        <f t="shared" si="26"/>
        <v/>
      </c>
      <c r="X428" s="24">
        <f t="shared" si="27"/>
        <v>0</v>
      </c>
      <c r="Y428" s="24">
        <f t="shared" si="28"/>
        <v>0</v>
      </c>
      <c r="Z428" s="24" t="str">
        <f>IFERROR(N428*Khasra!$S$1/$N$3,"")</f>
        <v/>
      </c>
      <c r="AA428" s="24" t="str">
        <f>IFERROR(N428*Khasra!$P$1/$N$3,"")</f>
        <v/>
      </c>
      <c r="AN428" s="34" t="str" cm="1">
        <f t="array" ref="AN428">IFERROR([1]!CalculateHyphenString(AD428),"")</f>
        <v/>
      </c>
      <c r="AO428" s="34" t="str" cm="1">
        <f t="array" ref="AO428">IFERROR([1]!CalculateHyphenString(AE428),"")</f>
        <v/>
      </c>
      <c r="AP428" s="34" t="str" cm="1">
        <f t="array" ref="AP428">IFERROR([1]!CalculateHyphenString(AF428),"")</f>
        <v/>
      </c>
    </row>
    <row r="429" spans="14:42" x14ac:dyDescent="0.6">
      <c r="N429" s="40" t="str" cm="1">
        <f t="array" ref="N429">IFERROR([1]!CalculateHyphenString(H429),"")</f>
        <v/>
      </c>
      <c r="O429" s="33"/>
      <c r="P429" s="24" t="str" cm="1">
        <f t="array" ref="P429">IFERROR([2]!FeetConvert(Y429),"")</f>
        <v>0-0-0</v>
      </c>
      <c r="Q429" s="24" t="str" cm="1">
        <f t="array" ref="Q429">IFERROR([2]!FeetConvert(Z429),"")</f>
        <v/>
      </c>
      <c r="R429" s="24" t="str" cm="1">
        <f t="array" ref="R429">IFERROR([2]!FeetConvert(AA429),"")</f>
        <v/>
      </c>
      <c r="S429" s="24" t="s">
        <v>215</v>
      </c>
      <c r="T429" s="24" t="s">
        <v>215</v>
      </c>
      <c r="U429" s="24" t="s">
        <v>215</v>
      </c>
      <c r="V429" s="24" t="str">
        <f t="shared" si="25"/>
        <v>163472</v>
      </c>
      <c r="W429" s="47" t="str">
        <f t="shared" si="26"/>
        <v/>
      </c>
      <c r="X429" s="24">
        <f t="shared" si="27"/>
        <v>0</v>
      </c>
      <c r="Y429" s="24">
        <f t="shared" si="28"/>
        <v>0</v>
      </c>
      <c r="Z429" s="24" t="str">
        <f>IFERROR(N429*Khasra!$S$1/$N$3,"")</f>
        <v/>
      </c>
      <c r="AA429" s="24" t="str">
        <f>IFERROR(N429*Khasra!$P$1/$N$3,"")</f>
        <v/>
      </c>
      <c r="AN429" s="34" t="str" cm="1">
        <f t="array" ref="AN429">IFERROR([1]!CalculateHyphenString(AD429),"")</f>
        <v/>
      </c>
      <c r="AO429" s="34" t="str" cm="1">
        <f t="array" ref="AO429">IFERROR([1]!CalculateHyphenString(AE429),"")</f>
        <v/>
      </c>
      <c r="AP429" s="34" t="str" cm="1">
        <f t="array" ref="AP429">IFERROR([1]!CalculateHyphenString(AF429),"")</f>
        <v/>
      </c>
    </row>
    <row r="430" spans="14:42" x14ac:dyDescent="0.6">
      <c r="N430" s="40" t="str" cm="1">
        <f t="array" ref="N430">IFERROR([1]!CalculateHyphenString(H430),"")</f>
        <v/>
      </c>
      <c r="O430" s="33"/>
      <c r="P430" s="24" t="str" cm="1">
        <f t="array" ref="P430">IFERROR([2]!FeetConvert(Y430),"")</f>
        <v>0-0-0</v>
      </c>
      <c r="Q430" s="24" t="str" cm="1">
        <f t="array" ref="Q430">IFERROR([2]!FeetConvert(Z430),"")</f>
        <v/>
      </c>
      <c r="R430" s="24" t="str" cm="1">
        <f t="array" ref="R430">IFERROR([2]!FeetConvert(AA430),"")</f>
        <v/>
      </c>
      <c r="S430" s="24" t="s">
        <v>215</v>
      </c>
      <c r="T430" s="24" t="s">
        <v>215</v>
      </c>
      <c r="U430" s="24" t="s">
        <v>215</v>
      </c>
      <c r="V430" s="24" t="str">
        <f t="shared" si="25"/>
        <v>163472</v>
      </c>
      <c r="W430" s="47" t="str">
        <f t="shared" si="26"/>
        <v/>
      </c>
      <c r="X430" s="24">
        <f t="shared" si="27"/>
        <v>0</v>
      </c>
      <c r="Y430" s="24">
        <f t="shared" si="28"/>
        <v>0</v>
      </c>
      <c r="Z430" s="24" t="str">
        <f>IFERROR(N430*Khasra!$S$1/$N$3,"")</f>
        <v/>
      </c>
      <c r="AA430" s="24" t="str">
        <f>IFERROR(N430*Khasra!$P$1/$N$3,"")</f>
        <v/>
      </c>
      <c r="AN430" s="34" t="str" cm="1">
        <f t="array" ref="AN430">IFERROR([1]!CalculateHyphenString(AD430),"")</f>
        <v/>
      </c>
      <c r="AO430" s="34" t="str" cm="1">
        <f t="array" ref="AO430">IFERROR([1]!CalculateHyphenString(AE430),"")</f>
        <v/>
      </c>
      <c r="AP430" s="34" t="str" cm="1">
        <f t="array" ref="AP430">IFERROR([1]!CalculateHyphenString(AF430),"")</f>
        <v/>
      </c>
    </row>
    <row r="431" spans="14:42" x14ac:dyDescent="0.6">
      <c r="N431" s="40" t="str" cm="1">
        <f t="array" ref="N431">IFERROR([1]!CalculateHyphenString(H431),"")</f>
        <v/>
      </c>
      <c r="O431" s="33"/>
      <c r="P431" s="24" t="str" cm="1">
        <f t="array" ref="P431">IFERROR([2]!FeetConvert(Y431),"")</f>
        <v>0-0-0</v>
      </c>
      <c r="Q431" s="24" t="str" cm="1">
        <f t="array" ref="Q431">IFERROR([2]!FeetConvert(Z431),"")</f>
        <v/>
      </c>
      <c r="R431" s="24" t="str" cm="1">
        <f t="array" ref="R431">IFERROR([2]!FeetConvert(AA431),"")</f>
        <v/>
      </c>
      <c r="S431" s="24" t="s">
        <v>215</v>
      </c>
      <c r="T431" s="24" t="s">
        <v>215</v>
      </c>
      <c r="U431" s="24" t="s">
        <v>215</v>
      </c>
      <c r="V431" s="24" t="str">
        <f t="shared" si="25"/>
        <v>163472</v>
      </c>
      <c r="W431" s="47" t="str">
        <f t="shared" si="26"/>
        <v/>
      </c>
      <c r="X431" s="24">
        <f t="shared" si="27"/>
        <v>0</v>
      </c>
      <c r="Y431" s="24">
        <f t="shared" si="28"/>
        <v>0</v>
      </c>
      <c r="Z431" s="24" t="str">
        <f>IFERROR(N431*Khasra!$S$1/$N$3,"")</f>
        <v/>
      </c>
      <c r="AA431" s="24" t="str">
        <f>IFERROR(N431*Khasra!$P$1/$N$3,"")</f>
        <v/>
      </c>
      <c r="AN431" s="34" t="str" cm="1">
        <f t="array" ref="AN431">IFERROR([1]!CalculateHyphenString(AD431),"")</f>
        <v/>
      </c>
      <c r="AO431" s="34" t="str" cm="1">
        <f t="array" ref="AO431">IFERROR([1]!CalculateHyphenString(AE431),"")</f>
        <v/>
      </c>
      <c r="AP431" s="34" t="str" cm="1">
        <f t="array" ref="AP431">IFERROR([1]!CalculateHyphenString(AF431),"")</f>
        <v/>
      </c>
    </row>
    <row r="432" spans="14:42" x14ac:dyDescent="0.6">
      <c r="N432" s="40" t="str" cm="1">
        <f t="array" ref="N432">IFERROR([1]!CalculateHyphenString(H432),"")</f>
        <v/>
      </c>
      <c r="O432" s="33"/>
      <c r="P432" s="24" t="str" cm="1">
        <f t="array" ref="P432">IFERROR([2]!FeetConvert(Y432),"")</f>
        <v>0-0-0</v>
      </c>
      <c r="Q432" s="24" t="str" cm="1">
        <f t="array" ref="Q432">IFERROR([2]!FeetConvert(Z432),"")</f>
        <v/>
      </c>
      <c r="R432" s="24" t="str" cm="1">
        <f t="array" ref="R432">IFERROR([2]!FeetConvert(AA432),"")</f>
        <v/>
      </c>
      <c r="S432" s="24" t="s">
        <v>215</v>
      </c>
      <c r="T432" s="24" t="s">
        <v>215</v>
      </c>
      <c r="U432" s="24" t="s">
        <v>215</v>
      </c>
      <c r="V432" s="24" t="str">
        <f t="shared" si="25"/>
        <v>163472</v>
      </c>
      <c r="W432" s="47" t="str">
        <f t="shared" si="26"/>
        <v/>
      </c>
      <c r="X432" s="24">
        <f t="shared" si="27"/>
        <v>0</v>
      </c>
      <c r="Y432" s="24">
        <f t="shared" si="28"/>
        <v>0</v>
      </c>
      <c r="Z432" s="24" t="str">
        <f>IFERROR(N432*Khasra!$S$1/$N$3,"")</f>
        <v/>
      </c>
      <c r="AA432" s="24" t="str">
        <f>IFERROR(N432*Khasra!$P$1/$N$3,"")</f>
        <v/>
      </c>
      <c r="AN432" s="34" t="str" cm="1">
        <f t="array" ref="AN432">IFERROR([1]!CalculateHyphenString(AD432),"")</f>
        <v/>
      </c>
      <c r="AO432" s="34" t="str" cm="1">
        <f t="array" ref="AO432">IFERROR([1]!CalculateHyphenString(AE432),"")</f>
        <v/>
      </c>
      <c r="AP432" s="34" t="str" cm="1">
        <f t="array" ref="AP432">IFERROR([1]!CalculateHyphenString(AF432),"")</f>
        <v/>
      </c>
    </row>
    <row r="433" spans="14:42" x14ac:dyDescent="0.6">
      <c r="N433" s="40" t="str" cm="1">
        <f t="array" ref="N433">IFERROR([1]!CalculateHyphenString(H433),"")</f>
        <v/>
      </c>
      <c r="O433" s="33"/>
      <c r="P433" s="24" t="str" cm="1">
        <f t="array" ref="P433">IFERROR([2]!FeetConvert(Y433),"")</f>
        <v>0-0-0</v>
      </c>
      <c r="Q433" s="24" t="str" cm="1">
        <f t="array" ref="Q433">IFERROR([2]!FeetConvert(Z433),"")</f>
        <v/>
      </c>
      <c r="R433" s="24" t="str" cm="1">
        <f t="array" ref="R433">IFERROR([2]!FeetConvert(AA433),"")</f>
        <v/>
      </c>
      <c r="S433" s="24" t="s">
        <v>215</v>
      </c>
      <c r="T433" s="24" t="s">
        <v>215</v>
      </c>
      <c r="U433" s="24" t="s">
        <v>215</v>
      </c>
      <c r="V433" s="24" t="str">
        <f t="shared" si="25"/>
        <v>163472</v>
      </c>
      <c r="W433" s="47" t="str">
        <f t="shared" si="26"/>
        <v/>
      </c>
      <c r="X433" s="24">
        <f t="shared" si="27"/>
        <v>0</v>
      </c>
      <c r="Y433" s="24">
        <f t="shared" si="28"/>
        <v>0</v>
      </c>
      <c r="Z433" s="24" t="str">
        <f>IFERROR(N433*Khasra!$S$1/$N$3,"")</f>
        <v/>
      </c>
      <c r="AA433" s="24" t="str">
        <f>IFERROR(N433*Khasra!$P$1/$N$3,"")</f>
        <v/>
      </c>
      <c r="AN433" s="34" t="str" cm="1">
        <f t="array" ref="AN433">IFERROR([1]!CalculateHyphenString(AD433),"")</f>
        <v/>
      </c>
      <c r="AO433" s="34" t="str" cm="1">
        <f t="array" ref="AO433">IFERROR([1]!CalculateHyphenString(AE433),"")</f>
        <v/>
      </c>
      <c r="AP433" s="34" t="str" cm="1">
        <f t="array" ref="AP433">IFERROR([1]!CalculateHyphenString(AF433),"")</f>
        <v/>
      </c>
    </row>
    <row r="434" spans="14:42" x14ac:dyDescent="0.6">
      <c r="N434" s="40" t="str" cm="1">
        <f t="array" ref="N434">IFERROR([1]!CalculateHyphenString(H434),"")</f>
        <v/>
      </c>
      <c r="O434" s="33"/>
      <c r="P434" s="24" t="str" cm="1">
        <f t="array" ref="P434">IFERROR([2]!FeetConvert(Y434),"")</f>
        <v>0-0-0</v>
      </c>
      <c r="Q434" s="24" t="str" cm="1">
        <f t="array" ref="Q434">IFERROR([2]!FeetConvert(Z434),"")</f>
        <v/>
      </c>
      <c r="R434" s="24" t="str" cm="1">
        <f t="array" ref="R434">IFERROR([2]!FeetConvert(AA434),"")</f>
        <v/>
      </c>
      <c r="S434" s="24" t="s">
        <v>215</v>
      </c>
      <c r="T434" s="24" t="s">
        <v>215</v>
      </c>
      <c r="U434" s="24" t="s">
        <v>215</v>
      </c>
      <c r="V434" s="24" t="str">
        <f t="shared" si="25"/>
        <v>163472</v>
      </c>
      <c r="W434" s="47" t="str">
        <f t="shared" si="26"/>
        <v/>
      </c>
      <c r="X434" s="24">
        <f t="shared" si="27"/>
        <v>0</v>
      </c>
      <c r="Y434" s="24">
        <f t="shared" si="28"/>
        <v>0</v>
      </c>
      <c r="Z434" s="24" t="str">
        <f>IFERROR(N434*Khasra!$S$1/$N$3,"")</f>
        <v/>
      </c>
      <c r="AA434" s="24" t="str">
        <f>IFERROR(N434*Khasra!$P$1/$N$3,"")</f>
        <v/>
      </c>
      <c r="AN434" s="34" t="str" cm="1">
        <f t="array" ref="AN434">IFERROR([1]!CalculateHyphenString(AD434),"")</f>
        <v/>
      </c>
      <c r="AO434" s="34" t="str" cm="1">
        <f t="array" ref="AO434">IFERROR([1]!CalculateHyphenString(AE434),"")</f>
        <v/>
      </c>
      <c r="AP434" s="34" t="str" cm="1">
        <f t="array" ref="AP434">IFERROR([1]!CalculateHyphenString(AF434),"")</f>
        <v/>
      </c>
    </row>
    <row r="435" spans="14:42" x14ac:dyDescent="0.6">
      <c r="N435" s="40" t="str" cm="1">
        <f t="array" ref="N435">IFERROR([1]!CalculateHyphenString(H435),"")</f>
        <v/>
      </c>
      <c r="O435" s="33"/>
      <c r="P435" s="24" t="str" cm="1">
        <f t="array" ref="P435">IFERROR([2]!FeetConvert(Y435),"")</f>
        <v>0-0-0</v>
      </c>
      <c r="Q435" s="24" t="str" cm="1">
        <f t="array" ref="Q435">IFERROR([2]!FeetConvert(Z435),"")</f>
        <v/>
      </c>
      <c r="R435" s="24" t="str" cm="1">
        <f t="array" ref="R435">IFERROR([2]!FeetConvert(AA435),"")</f>
        <v/>
      </c>
      <c r="S435" s="24" t="s">
        <v>215</v>
      </c>
      <c r="T435" s="24" t="s">
        <v>215</v>
      </c>
      <c r="U435" s="24" t="s">
        <v>215</v>
      </c>
      <c r="V435" s="24" t="str">
        <f t="shared" si="25"/>
        <v>163472</v>
      </c>
      <c r="W435" s="47" t="str">
        <f t="shared" si="26"/>
        <v/>
      </c>
      <c r="X435" s="24">
        <f t="shared" si="27"/>
        <v>0</v>
      </c>
      <c r="Y435" s="24">
        <f t="shared" si="28"/>
        <v>0</v>
      </c>
      <c r="Z435" s="24" t="str">
        <f>IFERROR(N435*Khasra!$S$1/$N$3,"")</f>
        <v/>
      </c>
      <c r="AA435" s="24" t="str">
        <f>IFERROR(N435*Khasra!$P$1/$N$3,"")</f>
        <v/>
      </c>
      <c r="AN435" s="34" t="str" cm="1">
        <f t="array" ref="AN435">IFERROR([1]!CalculateHyphenString(AD435),"")</f>
        <v/>
      </c>
      <c r="AO435" s="34" t="str" cm="1">
        <f t="array" ref="AO435">IFERROR([1]!CalculateHyphenString(AE435),"")</f>
        <v/>
      </c>
      <c r="AP435" s="34" t="str" cm="1">
        <f t="array" ref="AP435">IFERROR([1]!CalculateHyphenString(AF435),"")</f>
        <v/>
      </c>
    </row>
    <row r="436" spans="14:42" x14ac:dyDescent="0.6">
      <c r="N436" s="40" t="str" cm="1">
        <f t="array" ref="N436">IFERROR([1]!CalculateHyphenString(H436),"")</f>
        <v/>
      </c>
      <c r="O436" s="33"/>
      <c r="P436" s="24" t="str" cm="1">
        <f t="array" ref="P436">IFERROR([2]!FeetConvert(Y436),"")</f>
        <v>0-0-0</v>
      </c>
      <c r="Q436" s="24" t="str" cm="1">
        <f t="array" ref="Q436">IFERROR([2]!FeetConvert(Z436),"")</f>
        <v/>
      </c>
      <c r="R436" s="24" t="str" cm="1">
        <f t="array" ref="R436">IFERROR([2]!FeetConvert(AA436),"")</f>
        <v/>
      </c>
      <c r="S436" s="24" t="s">
        <v>215</v>
      </c>
      <c r="T436" s="24" t="s">
        <v>215</v>
      </c>
      <c r="U436" s="24" t="s">
        <v>215</v>
      </c>
      <c r="V436" s="24" t="str">
        <f t="shared" si="25"/>
        <v>163472</v>
      </c>
      <c r="W436" s="47" t="str">
        <f t="shared" si="26"/>
        <v/>
      </c>
      <c r="X436" s="24">
        <f t="shared" si="27"/>
        <v>0</v>
      </c>
      <c r="Y436" s="24">
        <f t="shared" si="28"/>
        <v>0</v>
      </c>
      <c r="Z436" s="24" t="str">
        <f>IFERROR(N436*Khasra!$S$1/$N$3,"")</f>
        <v/>
      </c>
      <c r="AA436" s="24" t="str">
        <f>IFERROR(N436*Khasra!$P$1/$N$3,"")</f>
        <v/>
      </c>
      <c r="AN436" s="34" t="str" cm="1">
        <f t="array" ref="AN436">IFERROR([1]!CalculateHyphenString(AD436),"")</f>
        <v/>
      </c>
      <c r="AO436" s="34" t="str" cm="1">
        <f t="array" ref="AO436">IFERROR([1]!CalculateHyphenString(AE436),"")</f>
        <v/>
      </c>
      <c r="AP436" s="34" t="str" cm="1">
        <f t="array" ref="AP436">IFERROR([1]!CalculateHyphenString(AF436),"")</f>
        <v/>
      </c>
    </row>
    <row r="437" spans="14:42" x14ac:dyDescent="0.6">
      <c r="N437" s="40" t="str" cm="1">
        <f t="array" ref="N437">IFERROR([1]!CalculateHyphenString(H437),"")</f>
        <v/>
      </c>
      <c r="O437" s="33"/>
      <c r="P437" s="24" t="str" cm="1">
        <f t="array" ref="P437">IFERROR([2]!FeetConvert(Y437),"")</f>
        <v>0-0-0</v>
      </c>
      <c r="Q437" s="24" t="str" cm="1">
        <f t="array" ref="Q437">IFERROR([2]!FeetConvert(Z437),"")</f>
        <v/>
      </c>
      <c r="R437" s="24" t="str" cm="1">
        <f t="array" ref="R437">IFERROR([2]!FeetConvert(AA437),"")</f>
        <v/>
      </c>
      <c r="S437" s="24" t="s">
        <v>215</v>
      </c>
      <c r="T437" s="24" t="s">
        <v>215</v>
      </c>
      <c r="U437" s="24" t="s">
        <v>215</v>
      </c>
      <c r="V437" s="24" t="str">
        <f t="shared" si="25"/>
        <v>163472</v>
      </c>
      <c r="W437" s="47" t="str">
        <f t="shared" si="26"/>
        <v/>
      </c>
      <c r="X437" s="24">
        <f t="shared" si="27"/>
        <v>0</v>
      </c>
      <c r="Y437" s="24">
        <f t="shared" si="28"/>
        <v>0</v>
      </c>
      <c r="Z437" s="24" t="str">
        <f>IFERROR(N437*Khasra!$S$1/$N$3,"")</f>
        <v/>
      </c>
      <c r="AA437" s="24" t="str">
        <f>IFERROR(N437*Khasra!$P$1/$N$3,"")</f>
        <v/>
      </c>
      <c r="AN437" s="34" t="str" cm="1">
        <f t="array" ref="AN437">IFERROR([1]!CalculateHyphenString(AD437),"")</f>
        <v/>
      </c>
      <c r="AO437" s="34" t="str" cm="1">
        <f t="array" ref="AO437">IFERROR([1]!CalculateHyphenString(AE437),"")</f>
        <v/>
      </c>
      <c r="AP437" s="34" t="str" cm="1">
        <f t="array" ref="AP437">IFERROR([1]!CalculateHyphenString(AF437),"")</f>
        <v/>
      </c>
    </row>
    <row r="438" spans="14:42" x14ac:dyDescent="0.6">
      <c r="N438" s="40" t="str" cm="1">
        <f t="array" ref="N438">IFERROR([1]!CalculateHyphenString(H438),"")</f>
        <v/>
      </c>
      <c r="O438" s="33"/>
      <c r="P438" s="24" t="str" cm="1">
        <f t="array" ref="P438">IFERROR([2]!FeetConvert(Y438),"")</f>
        <v>0-0-0</v>
      </c>
      <c r="Q438" s="24" t="str" cm="1">
        <f t="array" ref="Q438">IFERROR([2]!FeetConvert(Z438),"")</f>
        <v/>
      </c>
      <c r="R438" s="24" t="str" cm="1">
        <f t="array" ref="R438">IFERROR([2]!FeetConvert(AA438),"")</f>
        <v/>
      </c>
      <c r="S438" s="24" t="s">
        <v>215</v>
      </c>
      <c r="T438" s="24" t="s">
        <v>215</v>
      </c>
      <c r="U438" s="24" t="s">
        <v>215</v>
      </c>
      <c r="V438" s="24" t="str">
        <f t="shared" si="25"/>
        <v>163472</v>
      </c>
      <c r="W438" s="47" t="str">
        <f t="shared" si="26"/>
        <v/>
      </c>
      <c r="X438" s="24">
        <f t="shared" si="27"/>
        <v>0</v>
      </c>
      <c r="Y438" s="24">
        <f t="shared" si="28"/>
        <v>0</v>
      </c>
      <c r="Z438" s="24" t="str">
        <f>IFERROR(N438*Khasra!$S$1/$N$3,"")</f>
        <v/>
      </c>
      <c r="AA438" s="24" t="str">
        <f>IFERROR(N438*Khasra!$P$1/$N$3,"")</f>
        <v/>
      </c>
      <c r="AN438" s="34" t="str" cm="1">
        <f t="array" ref="AN438">IFERROR([1]!CalculateHyphenString(AD438),"")</f>
        <v/>
      </c>
      <c r="AO438" s="34" t="str" cm="1">
        <f t="array" ref="AO438">IFERROR([1]!CalculateHyphenString(AE438),"")</f>
        <v/>
      </c>
      <c r="AP438" s="34" t="str" cm="1">
        <f t="array" ref="AP438">IFERROR([1]!CalculateHyphenString(AF438),"")</f>
        <v/>
      </c>
    </row>
    <row r="439" spans="14:42" x14ac:dyDescent="0.6">
      <c r="N439" s="40" t="str" cm="1">
        <f t="array" ref="N439">IFERROR([1]!CalculateHyphenString(H439),"")</f>
        <v/>
      </c>
      <c r="O439" s="33"/>
      <c r="P439" s="24" t="str" cm="1">
        <f t="array" ref="P439">IFERROR([2]!FeetConvert(Y439),"")</f>
        <v>0-0-0</v>
      </c>
      <c r="Q439" s="24" t="str" cm="1">
        <f t="array" ref="Q439">IFERROR([2]!FeetConvert(Z439),"")</f>
        <v/>
      </c>
      <c r="R439" s="24" t="str" cm="1">
        <f t="array" ref="R439">IFERROR([2]!FeetConvert(AA439),"")</f>
        <v/>
      </c>
      <c r="S439" s="24" t="s">
        <v>215</v>
      </c>
      <c r="T439" s="24" t="s">
        <v>215</v>
      </c>
      <c r="U439" s="24" t="s">
        <v>215</v>
      </c>
      <c r="V439" s="24" t="str">
        <f t="shared" si="25"/>
        <v>163472</v>
      </c>
      <c r="W439" s="47" t="str">
        <f t="shared" si="26"/>
        <v/>
      </c>
      <c r="X439" s="24">
        <f t="shared" si="27"/>
        <v>0</v>
      </c>
      <c r="Y439" s="24">
        <f t="shared" si="28"/>
        <v>0</v>
      </c>
      <c r="Z439" s="24" t="str">
        <f>IFERROR(N439*Khasra!$S$1/$N$3,"")</f>
        <v/>
      </c>
      <c r="AA439" s="24" t="str">
        <f>IFERROR(N439*Khasra!$P$1/$N$3,"")</f>
        <v/>
      </c>
      <c r="AN439" s="34" t="str" cm="1">
        <f t="array" ref="AN439">IFERROR([1]!CalculateHyphenString(AD439),"")</f>
        <v/>
      </c>
      <c r="AO439" s="34" t="str" cm="1">
        <f t="array" ref="AO439">IFERROR([1]!CalculateHyphenString(AE439),"")</f>
        <v/>
      </c>
      <c r="AP439" s="34" t="str" cm="1">
        <f t="array" ref="AP439">IFERROR([1]!CalculateHyphenString(AF439),"")</f>
        <v/>
      </c>
    </row>
    <row r="440" spans="14:42" x14ac:dyDescent="0.6">
      <c r="N440" s="40" t="str" cm="1">
        <f t="array" ref="N440">IFERROR([1]!CalculateHyphenString(H440),"")</f>
        <v/>
      </c>
      <c r="O440" s="33"/>
      <c r="P440" s="24" t="str" cm="1">
        <f t="array" ref="P440">IFERROR([2]!FeetConvert(Y440),"")</f>
        <v>0-0-0</v>
      </c>
      <c r="Q440" s="24" t="str" cm="1">
        <f t="array" ref="Q440">IFERROR([2]!FeetConvert(Z440),"")</f>
        <v/>
      </c>
      <c r="R440" s="24" t="str" cm="1">
        <f t="array" ref="R440">IFERROR([2]!FeetConvert(AA440),"")</f>
        <v/>
      </c>
      <c r="S440" s="24" t="s">
        <v>215</v>
      </c>
      <c r="T440" s="24" t="s">
        <v>215</v>
      </c>
      <c r="U440" s="24" t="s">
        <v>215</v>
      </c>
      <c r="V440" s="24" t="str">
        <f t="shared" si="25"/>
        <v>163472</v>
      </c>
      <c r="W440" s="47" t="str">
        <f t="shared" si="26"/>
        <v/>
      </c>
      <c r="X440" s="24">
        <f t="shared" si="27"/>
        <v>0</v>
      </c>
      <c r="Y440" s="24">
        <f t="shared" si="28"/>
        <v>0</v>
      </c>
      <c r="Z440" s="24" t="str">
        <f>IFERROR(N440*Khasra!$S$1/$N$3,"")</f>
        <v/>
      </c>
      <c r="AA440" s="24" t="str">
        <f>IFERROR(N440*Khasra!$P$1/$N$3,"")</f>
        <v/>
      </c>
      <c r="AN440" s="34" t="str" cm="1">
        <f t="array" ref="AN440">IFERROR([1]!CalculateHyphenString(AD440),"")</f>
        <v/>
      </c>
      <c r="AO440" s="34" t="str" cm="1">
        <f t="array" ref="AO440">IFERROR([1]!CalculateHyphenString(AE440),"")</f>
        <v/>
      </c>
      <c r="AP440" s="34" t="str" cm="1">
        <f t="array" ref="AP440">IFERROR([1]!CalculateHyphenString(AF440),"")</f>
        <v/>
      </c>
    </row>
    <row r="441" spans="14:42" x14ac:dyDescent="0.6">
      <c r="N441" s="40" t="str" cm="1">
        <f t="array" ref="N441">IFERROR([1]!CalculateHyphenString(H441),"")</f>
        <v/>
      </c>
      <c r="O441" s="33"/>
      <c r="P441" s="24" t="str" cm="1">
        <f t="array" ref="P441">IFERROR([2]!FeetConvert(Y441),"")</f>
        <v>0-0-0</v>
      </c>
      <c r="Q441" s="24" t="str" cm="1">
        <f t="array" ref="Q441">IFERROR([2]!FeetConvert(Z441),"")</f>
        <v/>
      </c>
      <c r="R441" s="24" t="str" cm="1">
        <f t="array" ref="R441">IFERROR([2]!FeetConvert(AA441),"")</f>
        <v/>
      </c>
      <c r="S441" s="24" t="s">
        <v>215</v>
      </c>
      <c r="T441" s="24" t="s">
        <v>215</v>
      </c>
      <c r="U441" s="24" t="s">
        <v>215</v>
      </c>
      <c r="V441" s="24" t="str">
        <f t="shared" si="25"/>
        <v>163472</v>
      </c>
      <c r="W441" s="47" t="str">
        <f t="shared" si="26"/>
        <v/>
      </c>
      <c r="X441" s="24">
        <f t="shared" si="27"/>
        <v>0</v>
      </c>
      <c r="Y441" s="24">
        <f t="shared" si="28"/>
        <v>0</v>
      </c>
      <c r="Z441" s="24" t="str">
        <f>IFERROR(N441*Khasra!$S$1/$N$3,"")</f>
        <v/>
      </c>
      <c r="AA441" s="24" t="str">
        <f>IFERROR(N441*Khasra!$P$1/$N$3,"")</f>
        <v/>
      </c>
      <c r="AN441" s="34" t="str" cm="1">
        <f t="array" ref="AN441">IFERROR([1]!CalculateHyphenString(AD441),"")</f>
        <v/>
      </c>
      <c r="AO441" s="34" t="str" cm="1">
        <f t="array" ref="AO441">IFERROR([1]!CalculateHyphenString(AE441),"")</f>
        <v/>
      </c>
      <c r="AP441" s="34" t="str" cm="1">
        <f t="array" ref="AP441">IFERROR([1]!CalculateHyphenString(AF441),"")</f>
        <v/>
      </c>
    </row>
    <row r="442" spans="14:42" x14ac:dyDescent="0.6">
      <c r="N442" s="40" t="str" cm="1">
        <f t="array" ref="N442">IFERROR([1]!CalculateHyphenString(H442),"")</f>
        <v/>
      </c>
      <c r="O442" s="33"/>
      <c r="P442" s="24" t="str" cm="1">
        <f t="array" ref="P442">IFERROR([2]!FeetConvert(Y442),"")</f>
        <v>0-0-0</v>
      </c>
      <c r="Q442" s="24" t="str" cm="1">
        <f t="array" ref="Q442">IFERROR([2]!FeetConvert(Z442),"")</f>
        <v/>
      </c>
      <c r="R442" s="24" t="str" cm="1">
        <f t="array" ref="R442">IFERROR([2]!FeetConvert(AA442),"")</f>
        <v/>
      </c>
      <c r="S442" s="24" t="s">
        <v>215</v>
      </c>
      <c r="T442" s="24" t="s">
        <v>215</v>
      </c>
      <c r="U442" s="24" t="s">
        <v>215</v>
      </c>
      <c r="V442" s="24" t="str">
        <f t="shared" si="25"/>
        <v>163472</v>
      </c>
      <c r="W442" s="47" t="str">
        <f t="shared" si="26"/>
        <v/>
      </c>
      <c r="X442" s="24">
        <f t="shared" si="27"/>
        <v>0</v>
      </c>
      <c r="Y442" s="24">
        <f t="shared" si="28"/>
        <v>0</v>
      </c>
      <c r="Z442" s="24" t="str">
        <f>IFERROR(N442*Khasra!$S$1/$N$3,"")</f>
        <v/>
      </c>
      <c r="AA442" s="24" t="str">
        <f>IFERROR(N442*Khasra!$P$1/$N$3,"")</f>
        <v/>
      </c>
      <c r="AN442" s="34" t="str" cm="1">
        <f t="array" ref="AN442">IFERROR([1]!CalculateHyphenString(AD442),"")</f>
        <v/>
      </c>
      <c r="AO442" s="34" t="str" cm="1">
        <f t="array" ref="AO442">IFERROR([1]!CalculateHyphenString(AE442),"")</f>
        <v/>
      </c>
      <c r="AP442" s="34" t="str" cm="1">
        <f t="array" ref="AP442">IFERROR([1]!CalculateHyphenString(AF442),"")</f>
        <v/>
      </c>
    </row>
    <row r="443" spans="14:42" x14ac:dyDescent="0.6">
      <c r="N443" s="40" t="str" cm="1">
        <f t="array" ref="N443">IFERROR([1]!CalculateHyphenString(H443),"")</f>
        <v/>
      </c>
      <c r="O443" s="33"/>
      <c r="P443" s="24" t="str" cm="1">
        <f t="array" ref="P443">IFERROR([2]!FeetConvert(Y443),"")</f>
        <v>0-0-0</v>
      </c>
      <c r="Q443" s="24" t="str" cm="1">
        <f t="array" ref="Q443">IFERROR([2]!FeetConvert(Z443),"")</f>
        <v/>
      </c>
      <c r="R443" s="24" t="str" cm="1">
        <f t="array" ref="R443">IFERROR([2]!FeetConvert(AA443),"")</f>
        <v/>
      </c>
      <c r="S443" s="24" t="s">
        <v>215</v>
      </c>
      <c r="T443" s="24" t="s">
        <v>215</v>
      </c>
      <c r="U443" s="24" t="s">
        <v>215</v>
      </c>
      <c r="V443" s="24" t="str">
        <f t="shared" si="25"/>
        <v>163472</v>
      </c>
      <c r="W443" s="47" t="str">
        <f t="shared" si="26"/>
        <v/>
      </c>
      <c r="X443" s="24">
        <f t="shared" si="27"/>
        <v>0</v>
      </c>
      <c r="Y443" s="24">
        <f t="shared" si="28"/>
        <v>0</v>
      </c>
      <c r="Z443" s="24" t="str">
        <f>IFERROR(N443*Khasra!$S$1/$N$3,"")</f>
        <v/>
      </c>
      <c r="AA443" s="24" t="str">
        <f>IFERROR(N443*Khasra!$P$1/$N$3,"")</f>
        <v/>
      </c>
      <c r="AN443" s="34" t="str" cm="1">
        <f t="array" ref="AN443">IFERROR([1]!CalculateHyphenString(AD443),"")</f>
        <v/>
      </c>
      <c r="AO443" s="34" t="str" cm="1">
        <f t="array" ref="AO443">IFERROR([1]!CalculateHyphenString(AE443),"")</f>
        <v/>
      </c>
      <c r="AP443" s="34" t="str" cm="1">
        <f t="array" ref="AP443">IFERROR([1]!CalculateHyphenString(AF443),"")</f>
        <v/>
      </c>
    </row>
    <row r="444" spans="14:42" x14ac:dyDescent="0.6">
      <c r="N444" s="40" t="str" cm="1">
        <f t="array" ref="N444">IFERROR([1]!CalculateHyphenString(H444),"")</f>
        <v/>
      </c>
      <c r="O444" s="33"/>
      <c r="P444" s="24" t="str" cm="1">
        <f t="array" ref="P444">IFERROR([2]!FeetConvert(Y444),"")</f>
        <v>0-0-0</v>
      </c>
      <c r="Q444" s="24" t="str" cm="1">
        <f t="array" ref="Q444">IFERROR([2]!FeetConvert(Z444),"")</f>
        <v/>
      </c>
      <c r="R444" s="24" t="str" cm="1">
        <f t="array" ref="R444">IFERROR([2]!FeetConvert(AA444),"")</f>
        <v/>
      </c>
      <c r="S444" s="24" t="s">
        <v>215</v>
      </c>
      <c r="T444" s="24" t="s">
        <v>215</v>
      </c>
      <c r="U444" s="24" t="s">
        <v>215</v>
      </c>
      <c r="V444" s="24" t="str">
        <f t="shared" si="25"/>
        <v>163472</v>
      </c>
      <c r="W444" s="47" t="str">
        <f t="shared" si="26"/>
        <v/>
      </c>
      <c r="X444" s="24">
        <f t="shared" si="27"/>
        <v>0</v>
      </c>
      <c r="Y444" s="24">
        <f t="shared" si="28"/>
        <v>0</v>
      </c>
      <c r="Z444" s="24" t="str">
        <f>IFERROR(N444*Khasra!$S$1/$N$3,"")</f>
        <v/>
      </c>
      <c r="AA444" s="24" t="str">
        <f>IFERROR(N444*Khasra!$P$1/$N$3,"")</f>
        <v/>
      </c>
      <c r="AN444" s="34" t="str" cm="1">
        <f t="array" ref="AN444">IFERROR([1]!CalculateHyphenString(AD444),"")</f>
        <v/>
      </c>
      <c r="AO444" s="34" t="str" cm="1">
        <f t="array" ref="AO444">IFERROR([1]!CalculateHyphenString(AE444),"")</f>
        <v/>
      </c>
      <c r="AP444" s="34" t="str" cm="1">
        <f t="array" ref="AP444">IFERROR([1]!CalculateHyphenString(AF444),"")</f>
        <v/>
      </c>
    </row>
    <row r="445" spans="14:42" x14ac:dyDescent="0.6">
      <c r="N445" s="40" t="str" cm="1">
        <f t="array" ref="N445">IFERROR([1]!CalculateHyphenString(H445),"")</f>
        <v/>
      </c>
      <c r="O445" s="33"/>
      <c r="P445" s="24" t="str" cm="1">
        <f t="array" ref="P445">IFERROR([2]!FeetConvert(Y445),"")</f>
        <v>0-0-0</v>
      </c>
      <c r="Q445" s="24" t="str" cm="1">
        <f t="array" ref="Q445">IFERROR([2]!FeetConvert(Z445),"")</f>
        <v/>
      </c>
      <c r="R445" s="24" t="str" cm="1">
        <f t="array" ref="R445">IFERROR([2]!FeetConvert(AA445),"")</f>
        <v/>
      </c>
      <c r="S445" s="24" t="s">
        <v>215</v>
      </c>
      <c r="T445" s="24" t="s">
        <v>215</v>
      </c>
      <c r="U445" s="24" t="s">
        <v>215</v>
      </c>
      <c r="V445" s="24" t="str">
        <f t="shared" si="25"/>
        <v>163472</v>
      </c>
      <c r="W445" s="47" t="str">
        <f t="shared" si="26"/>
        <v/>
      </c>
      <c r="X445" s="24">
        <f t="shared" si="27"/>
        <v>0</v>
      </c>
      <c r="Y445" s="24">
        <f t="shared" si="28"/>
        <v>0</v>
      </c>
      <c r="Z445" s="24" t="str">
        <f>IFERROR(N445*Khasra!$S$1/$N$3,"")</f>
        <v/>
      </c>
      <c r="AA445" s="24" t="str">
        <f>IFERROR(N445*Khasra!$P$1/$N$3,"")</f>
        <v/>
      </c>
      <c r="AN445" s="34" t="str" cm="1">
        <f t="array" ref="AN445">IFERROR([1]!CalculateHyphenString(AD445),"")</f>
        <v/>
      </c>
      <c r="AO445" s="34" t="str" cm="1">
        <f t="array" ref="AO445">IFERROR([1]!CalculateHyphenString(AE445),"")</f>
        <v/>
      </c>
      <c r="AP445" s="34" t="str" cm="1">
        <f t="array" ref="AP445">IFERROR([1]!CalculateHyphenString(AF445),"")</f>
        <v/>
      </c>
    </row>
    <row r="446" spans="14:42" x14ac:dyDescent="0.6">
      <c r="N446" s="40" t="str" cm="1">
        <f t="array" ref="N446">IFERROR([1]!CalculateHyphenString(H446),"")</f>
        <v/>
      </c>
      <c r="O446" s="33"/>
      <c r="P446" s="24" t="str" cm="1">
        <f t="array" ref="P446">IFERROR([2]!FeetConvert(Y446),"")</f>
        <v>0-0-0</v>
      </c>
      <c r="Q446" s="24" t="str" cm="1">
        <f t="array" ref="Q446">IFERROR([2]!FeetConvert(Z446),"")</f>
        <v/>
      </c>
      <c r="R446" s="24" t="str" cm="1">
        <f t="array" ref="R446">IFERROR([2]!FeetConvert(AA446),"")</f>
        <v/>
      </c>
      <c r="S446" s="24" t="s">
        <v>215</v>
      </c>
      <c r="T446" s="24" t="s">
        <v>215</v>
      </c>
      <c r="U446" s="24" t="s">
        <v>215</v>
      </c>
      <c r="V446" s="24" t="str">
        <f t="shared" si="25"/>
        <v>163472</v>
      </c>
      <c r="W446" s="47" t="str">
        <f t="shared" si="26"/>
        <v/>
      </c>
      <c r="X446" s="24">
        <f t="shared" si="27"/>
        <v>0</v>
      </c>
      <c r="Y446" s="24">
        <f t="shared" si="28"/>
        <v>0</v>
      </c>
      <c r="Z446" s="24" t="str">
        <f>IFERROR(N446*Khasra!$S$1/$N$3,"")</f>
        <v/>
      </c>
      <c r="AA446" s="24" t="str">
        <f>IFERROR(N446*Khasra!$P$1/$N$3,"")</f>
        <v/>
      </c>
      <c r="AN446" s="34" t="str" cm="1">
        <f t="array" ref="AN446">IFERROR([1]!CalculateHyphenString(AD446),"")</f>
        <v/>
      </c>
      <c r="AO446" s="34" t="str" cm="1">
        <f t="array" ref="AO446">IFERROR([1]!CalculateHyphenString(AE446),"")</f>
        <v/>
      </c>
      <c r="AP446" s="34" t="str" cm="1">
        <f t="array" ref="AP446">IFERROR([1]!CalculateHyphenString(AF446),"")</f>
        <v/>
      </c>
    </row>
    <row r="447" spans="14:42" x14ac:dyDescent="0.6">
      <c r="N447" s="40" t="str" cm="1">
        <f t="array" ref="N447">IFERROR([1]!CalculateHyphenString(H447),"")</f>
        <v/>
      </c>
      <c r="O447" s="33"/>
      <c r="P447" s="24" t="str" cm="1">
        <f t="array" ref="P447">IFERROR([2]!FeetConvert(Y447),"")</f>
        <v>0-0-0</v>
      </c>
      <c r="Q447" s="24" t="str" cm="1">
        <f t="array" ref="Q447">IFERROR([2]!FeetConvert(Z447),"")</f>
        <v/>
      </c>
      <c r="R447" s="24" t="str" cm="1">
        <f t="array" ref="R447">IFERROR([2]!FeetConvert(AA447),"")</f>
        <v/>
      </c>
      <c r="S447" s="24" t="s">
        <v>215</v>
      </c>
      <c r="T447" s="24" t="s">
        <v>215</v>
      </c>
      <c r="U447" s="24" t="s">
        <v>215</v>
      </c>
      <c r="V447" s="24" t="str">
        <f t="shared" si="25"/>
        <v>163472</v>
      </c>
      <c r="W447" s="47" t="str">
        <f t="shared" si="26"/>
        <v/>
      </c>
      <c r="X447" s="24">
        <f t="shared" si="27"/>
        <v>0</v>
      </c>
      <c r="Y447" s="24">
        <f t="shared" si="28"/>
        <v>0</v>
      </c>
      <c r="Z447" s="24" t="str">
        <f>IFERROR(N447*Khasra!$S$1/$N$3,"")</f>
        <v/>
      </c>
      <c r="AA447" s="24" t="str">
        <f>IFERROR(N447*Khasra!$P$1/$N$3,"")</f>
        <v/>
      </c>
      <c r="AN447" s="34" t="str" cm="1">
        <f t="array" ref="AN447">IFERROR([1]!CalculateHyphenString(AD447),"")</f>
        <v/>
      </c>
      <c r="AO447" s="34" t="str" cm="1">
        <f t="array" ref="AO447">IFERROR([1]!CalculateHyphenString(AE447),"")</f>
        <v/>
      </c>
      <c r="AP447" s="34" t="str" cm="1">
        <f t="array" ref="AP447">IFERROR([1]!CalculateHyphenString(AF447),"")</f>
        <v/>
      </c>
    </row>
    <row r="448" spans="14:42" x14ac:dyDescent="0.6">
      <c r="N448" s="40" t="str" cm="1">
        <f t="array" ref="N448">IFERROR([1]!CalculateHyphenString(H448),"")</f>
        <v/>
      </c>
      <c r="O448" s="33"/>
      <c r="P448" s="24" t="str" cm="1">
        <f t="array" ref="P448">IFERROR([2]!FeetConvert(Y448),"")</f>
        <v>0-0-0</v>
      </c>
      <c r="Q448" s="24" t="str" cm="1">
        <f t="array" ref="Q448">IFERROR([2]!FeetConvert(Z448),"")</f>
        <v/>
      </c>
      <c r="R448" s="24" t="str" cm="1">
        <f t="array" ref="R448">IFERROR([2]!FeetConvert(AA448),"")</f>
        <v/>
      </c>
      <c r="S448" s="24" t="s">
        <v>215</v>
      </c>
      <c r="T448" s="24" t="s">
        <v>215</v>
      </c>
      <c r="U448" s="24" t="s">
        <v>215</v>
      </c>
      <c r="V448" s="24" t="str">
        <f t="shared" si="25"/>
        <v>163472</v>
      </c>
      <c r="W448" s="47" t="str">
        <f t="shared" si="26"/>
        <v/>
      </c>
      <c r="X448" s="24">
        <f t="shared" si="27"/>
        <v>0</v>
      </c>
      <c r="Y448" s="24">
        <f t="shared" si="28"/>
        <v>0</v>
      </c>
      <c r="Z448" s="24" t="str">
        <f>IFERROR(N448*Khasra!$S$1/$N$3,"")</f>
        <v/>
      </c>
      <c r="AA448" s="24" t="str">
        <f>IFERROR(N448*Khasra!$P$1/$N$3,"")</f>
        <v/>
      </c>
      <c r="AN448" s="34" t="str" cm="1">
        <f t="array" ref="AN448">IFERROR([1]!CalculateHyphenString(AD448),"")</f>
        <v/>
      </c>
      <c r="AO448" s="34" t="str" cm="1">
        <f t="array" ref="AO448">IFERROR([1]!CalculateHyphenString(AE448),"")</f>
        <v/>
      </c>
      <c r="AP448" s="34" t="str" cm="1">
        <f t="array" ref="AP448">IFERROR([1]!CalculateHyphenString(AF448),"")</f>
        <v/>
      </c>
    </row>
    <row r="449" spans="14:42" x14ac:dyDescent="0.6">
      <c r="N449" s="40" t="str" cm="1">
        <f t="array" ref="N449">IFERROR([1]!CalculateHyphenString(H449),"")</f>
        <v/>
      </c>
      <c r="O449" s="33"/>
      <c r="P449" s="24" t="str" cm="1">
        <f t="array" ref="P449">IFERROR([2]!FeetConvert(Y449),"")</f>
        <v>0-0-0</v>
      </c>
      <c r="Q449" s="24" t="str" cm="1">
        <f t="array" ref="Q449">IFERROR([2]!FeetConvert(Z449),"")</f>
        <v/>
      </c>
      <c r="R449" s="24" t="str" cm="1">
        <f t="array" ref="R449">IFERROR([2]!FeetConvert(AA449),"")</f>
        <v/>
      </c>
      <c r="S449" s="24" t="s">
        <v>215</v>
      </c>
      <c r="T449" s="24" t="s">
        <v>215</v>
      </c>
      <c r="U449" s="24" t="s">
        <v>215</v>
      </c>
      <c r="V449" s="24" t="str">
        <f t="shared" si="25"/>
        <v>163472</v>
      </c>
      <c r="W449" s="47" t="str">
        <f t="shared" si="26"/>
        <v/>
      </c>
      <c r="X449" s="24">
        <f t="shared" si="27"/>
        <v>0</v>
      </c>
      <c r="Y449" s="24">
        <f t="shared" si="28"/>
        <v>0</v>
      </c>
      <c r="Z449" s="24" t="str">
        <f>IFERROR(N449*Khasra!$S$1/$N$3,"")</f>
        <v/>
      </c>
      <c r="AA449" s="24" t="str">
        <f>IFERROR(N449*Khasra!$P$1/$N$3,"")</f>
        <v/>
      </c>
      <c r="AN449" s="34" t="str" cm="1">
        <f t="array" ref="AN449">IFERROR([1]!CalculateHyphenString(AD449),"")</f>
        <v/>
      </c>
      <c r="AO449" s="34" t="str" cm="1">
        <f t="array" ref="AO449">IFERROR([1]!CalculateHyphenString(AE449),"")</f>
        <v/>
      </c>
      <c r="AP449" s="34" t="str" cm="1">
        <f t="array" ref="AP449">IFERROR([1]!CalculateHyphenString(AF449),"")</f>
        <v/>
      </c>
    </row>
    <row r="450" spans="14:42" x14ac:dyDescent="0.6">
      <c r="N450" s="40" t="str" cm="1">
        <f t="array" ref="N450">IFERROR([1]!CalculateHyphenString(H450),"")</f>
        <v/>
      </c>
      <c r="O450" s="33"/>
      <c r="P450" s="24" t="str" cm="1">
        <f t="array" ref="P450">IFERROR([2]!FeetConvert(Y450),"")</f>
        <v>0-0-0</v>
      </c>
      <c r="Q450" s="24" t="str" cm="1">
        <f t="array" ref="Q450">IFERROR([2]!FeetConvert(Z450),"")</f>
        <v/>
      </c>
      <c r="R450" s="24" t="str" cm="1">
        <f t="array" ref="R450">IFERROR([2]!FeetConvert(AA450),"")</f>
        <v/>
      </c>
      <c r="S450" s="24" t="s">
        <v>215</v>
      </c>
      <c r="T450" s="24" t="s">
        <v>215</v>
      </c>
      <c r="U450" s="24" t="s">
        <v>215</v>
      </c>
      <c r="V450" s="24" t="str">
        <f t="shared" si="25"/>
        <v>163472</v>
      </c>
      <c r="W450" s="47" t="str">
        <f t="shared" si="26"/>
        <v/>
      </c>
      <c r="X450" s="24">
        <f t="shared" si="27"/>
        <v>0</v>
      </c>
      <c r="Y450" s="24">
        <f t="shared" si="28"/>
        <v>0</v>
      </c>
      <c r="Z450" s="24" t="str">
        <f>IFERROR(N450*Khasra!$S$1/$N$3,"")</f>
        <v/>
      </c>
      <c r="AA450" s="24" t="str">
        <f>IFERROR(N450*Khasra!$P$1/$N$3,"")</f>
        <v/>
      </c>
      <c r="AN450" s="34" t="str" cm="1">
        <f t="array" ref="AN450">IFERROR([1]!CalculateHyphenString(AD450),"")</f>
        <v/>
      </c>
      <c r="AO450" s="34" t="str" cm="1">
        <f t="array" ref="AO450">IFERROR([1]!CalculateHyphenString(AE450),"")</f>
        <v/>
      </c>
      <c r="AP450" s="34" t="str" cm="1">
        <f t="array" ref="AP450">IFERROR([1]!CalculateHyphenString(AF450),"")</f>
        <v/>
      </c>
    </row>
    <row r="451" spans="14:42" x14ac:dyDescent="0.6">
      <c r="N451" s="40" t="str" cm="1">
        <f t="array" ref="N451">IFERROR([1]!CalculateHyphenString(H451),"")</f>
        <v/>
      </c>
      <c r="O451" s="33"/>
      <c r="P451" s="24" t="str" cm="1">
        <f t="array" ref="P451">IFERROR([2]!FeetConvert(Y451),"")</f>
        <v>0-0-0</v>
      </c>
      <c r="Q451" s="24" t="str" cm="1">
        <f t="array" ref="Q451">IFERROR([2]!FeetConvert(Z451),"")</f>
        <v/>
      </c>
      <c r="R451" s="24" t="str" cm="1">
        <f t="array" ref="R451">IFERROR([2]!FeetConvert(AA451),"")</f>
        <v/>
      </c>
      <c r="S451" s="24" t="s">
        <v>215</v>
      </c>
      <c r="T451" s="24" t="s">
        <v>215</v>
      </c>
      <c r="U451" s="24" t="s">
        <v>215</v>
      </c>
      <c r="V451" s="24" t="str">
        <f t="shared" si="25"/>
        <v>163472</v>
      </c>
      <c r="W451" s="47" t="str">
        <f t="shared" si="26"/>
        <v/>
      </c>
      <c r="X451" s="24">
        <f t="shared" si="27"/>
        <v>0</v>
      </c>
      <c r="Y451" s="24">
        <f t="shared" si="28"/>
        <v>0</v>
      </c>
      <c r="Z451" s="24" t="str">
        <f>IFERROR(N451*Khasra!$S$1/$N$3,"")</f>
        <v/>
      </c>
      <c r="AA451" s="24" t="str">
        <f>IFERROR(N451*Khasra!$P$1/$N$3,"")</f>
        <v/>
      </c>
      <c r="AN451" s="34" t="str" cm="1">
        <f t="array" ref="AN451">IFERROR([1]!CalculateHyphenString(AD451),"")</f>
        <v/>
      </c>
      <c r="AO451" s="34" t="str" cm="1">
        <f t="array" ref="AO451">IFERROR([1]!CalculateHyphenString(AE451),"")</f>
        <v/>
      </c>
      <c r="AP451" s="34" t="str" cm="1">
        <f t="array" ref="AP451">IFERROR([1]!CalculateHyphenString(AF451),"")</f>
        <v/>
      </c>
    </row>
    <row r="452" spans="14:42" x14ac:dyDescent="0.6">
      <c r="N452" s="40" t="str" cm="1">
        <f t="array" ref="N452">IFERROR([1]!CalculateHyphenString(H452),"")</f>
        <v/>
      </c>
      <c r="O452" s="33"/>
      <c r="P452" s="24" t="str" cm="1">
        <f t="array" ref="P452">IFERROR([2]!FeetConvert(Y452),"")</f>
        <v>0-0-0</v>
      </c>
      <c r="Q452" s="24" t="str" cm="1">
        <f t="array" ref="Q452">IFERROR([2]!FeetConvert(Z452),"")</f>
        <v/>
      </c>
      <c r="R452" s="24" t="str" cm="1">
        <f t="array" ref="R452">IFERROR([2]!FeetConvert(AA452),"")</f>
        <v/>
      </c>
      <c r="S452" s="24" t="s">
        <v>215</v>
      </c>
      <c r="T452" s="24" t="s">
        <v>215</v>
      </c>
      <c r="U452" s="24" t="s">
        <v>215</v>
      </c>
      <c r="V452" s="24" t="str">
        <f t="shared" si="25"/>
        <v>163472</v>
      </c>
      <c r="W452" s="47" t="str">
        <f t="shared" si="26"/>
        <v/>
      </c>
      <c r="X452" s="24">
        <f t="shared" si="27"/>
        <v>0</v>
      </c>
      <c r="Y452" s="24">
        <f t="shared" si="28"/>
        <v>0</v>
      </c>
      <c r="Z452" s="24" t="str">
        <f>IFERROR(N452*Khasra!$S$1/$N$3,"")</f>
        <v/>
      </c>
      <c r="AA452" s="24" t="str">
        <f>IFERROR(N452*Khasra!$P$1/$N$3,"")</f>
        <v/>
      </c>
      <c r="AN452" s="34" t="str" cm="1">
        <f t="array" ref="AN452">IFERROR([1]!CalculateHyphenString(AD452),"")</f>
        <v/>
      </c>
      <c r="AO452" s="34" t="str" cm="1">
        <f t="array" ref="AO452">IFERROR([1]!CalculateHyphenString(AE452),"")</f>
        <v/>
      </c>
      <c r="AP452" s="34" t="str" cm="1">
        <f t="array" ref="AP452">IFERROR([1]!CalculateHyphenString(AF452),"")</f>
        <v/>
      </c>
    </row>
    <row r="453" spans="14:42" x14ac:dyDescent="0.6">
      <c r="N453" s="40" t="str" cm="1">
        <f t="array" ref="N453">IFERROR([1]!CalculateHyphenString(H453),"")</f>
        <v/>
      </c>
      <c r="O453" s="33"/>
      <c r="P453" s="24" t="str" cm="1">
        <f t="array" ref="P453">IFERROR([2]!FeetConvert(Y453),"")</f>
        <v>0-0-0</v>
      </c>
      <c r="Q453" s="24" t="str" cm="1">
        <f t="array" ref="Q453">IFERROR([2]!FeetConvert(Z453),"")</f>
        <v/>
      </c>
      <c r="R453" s="24" t="str" cm="1">
        <f t="array" ref="R453">IFERROR([2]!FeetConvert(AA453),"")</f>
        <v/>
      </c>
      <c r="S453" s="24" t="s">
        <v>215</v>
      </c>
      <c r="T453" s="24" t="s">
        <v>215</v>
      </c>
      <c r="U453" s="24" t="s">
        <v>215</v>
      </c>
      <c r="V453" s="24" t="str">
        <f t="shared" si="25"/>
        <v>163472</v>
      </c>
      <c r="W453" s="47" t="str">
        <f t="shared" si="26"/>
        <v/>
      </c>
      <c r="X453" s="24">
        <f t="shared" si="27"/>
        <v>0</v>
      </c>
      <c r="Y453" s="24">
        <f t="shared" si="28"/>
        <v>0</v>
      </c>
      <c r="Z453" s="24" t="str">
        <f>IFERROR(N453*Khasra!$S$1/$N$3,"")</f>
        <v/>
      </c>
      <c r="AA453" s="24" t="str">
        <f>IFERROR(N453*Khasra!$P$1/$N$3,"")</f>
        <v/>
      </c>
      <c r="AN453" s="34" t="str" cm="1">
        <f t="array" ref="AN453">IFERROR([1]!CalculateHyphenString(AD453),"")</f>
        <v/>
      </c>
      <c r="AO453" s="34" t="str" cm="1">
        <f t="array" ref="AO453">IFERROR([1]!CalculateHyphenString(AE453),"")</f>
        <v/>
      </c>
      <c r="AP453" s="34" t="str" cm="1">
        <f t="array" ref="AP453">IFERROR([1]!CalculateHyphenString(AF453),"")</f>
        <v/>
      </c>
    </row>
    <row r="454" spans="14:42" x14ac:dyDescent="0.6">
      <c r="N454" s="40" t="str" cm="1">
        <f t="array" ref="N454">IFERROR([1]!CalculateHyphenString(H454),"")</f>
        <v/>
      </c>
      <c r="O454" s="33"/>
      <c r="P454" s="24" t="str" cm="1">
        <f t="array" ref="P454">IFERROR([2]!FeetConvert(Y454),"")</f>
        <v>0-0-0</v>
      </c>
      <c r="Q454" s="24" t="str" cm="1">
        <f t="array" ref="Q454">IFERROR([2]!FeetConvert(Z454),"")</f>
        <v/>
      </c>
      <c r="R454" s="24" t="str" cm="1">
        <f t="array" ref="R454">IFERROR([2]!FeetConvert(AA454),"")</f>
        <v/>
      </c>
      <c r="S454" s="24" t="s">
        <v>215</v>
      </c>
      <c r="T454" s="24" t="s">
        <v>215</v>
      </c>
      <c r="U454" s="24" t="s">
        <v>215</v>
      </c>
      <c r="V454" s="24" t="str">
        <f t="shared" ref="V454:V517" si="29">_xlfn.TEXTJOIN("/",1,N454,$N$3)</f>
        <v>163472</v>
      </c>
      <c r="W454" s="47" t="str">
        <f t="shared" ref="W454:W517" si="30">_xlfn.TEXTJOIN("_",1,C454:F454)</f>
        <v/>
      </c>
      <c r="X454" s="24">
        <f t="shared" ref="X454:X517" si="31">IFERROR(O454,"")</f>
        <v>0</v>
      </c>
      <c r="Y454" s="24">
        <f t="shared" ref="Y454:Y517" si="32">IFERROR(SUM(Z454:AA454),"")</f>
        <v>0</v>
      </c>
      <c r="Z454" s="24" t="str">
        <f>IFERROR(N454*Khasra!$S$1/$N$3,"")</f>
        <v/>
      </c>
      <c r="AA454" s="24" t="str">
        <f>IFERROR(N454*Khasra!$P$1/$N$3,"")</f>
        <v/>
      </c>
      <c r="AN454" s="34" t="str" cm="1">
        <f t="array" ref="AN454">IFERROR([1]!CalculateHyphenString(AD454),"")</f>
        <v/>
      </c>
      <c r="AO454" s="34" t="str" cm="1">
        <f t="array" ref="AO454">IFERROR([1]!CalculateHyphenString(AE454),"")</f>
        <v/>
      </c>
      <c r="AP454" s="34" t="str" cm="1">
        <f t="array" ref="AP454">IFERROR([1]!CalculateHyphenString(AF454),"")</f>
        <v/>
      </c>
    </row>
    <row r="455" spans="14:42" x14ac:dyDescent="0.6">
      <c r="N455" s="40" t="str" cm="1">
        <f t="array" ref="N455">IFERROR([1]!CalculateHyphenString(H455),"")</f>
        <v/>
      </c>
      <c r="O455" s="33"/>
      <c r="P455" s="24" t="str" cm="1">
        <f t="array" ref="P455">IFERROR([2]!FeetConvert(Y455),"")</f>
        <v>0-0-0</v>
      </c>
      <c r="Q455" s="24" t="str" cm="1">
        <f t="array" ref="Q455">IFERROR([2]!FeetConvert(Z455),"")</f>
        <v/>
      </c>
      <c r="R455" s="24" t="str" cm="1">
        <f t="array" ref="R455">IFERROR([2]!FeetConvert(AA455),"")</f>
        <v/>
      </c>
      <c r="S455" s="24" t="s">
        <v>215</v>
      </c>
      <c r="T455" s="24" t="s">
        <v>215</v>
      </c>
      <c r="U455" s="24" t="s">
        <v>215</v>
      </c>
      <c r="V455" s="24" t="str">
        <f t="shared" si="29"/>
        <v>163472</v>
      </c>
      <c r="W455" s="47" t="str">
        <f t="shared" si="30"/>
        <v/>
      </c>
      <c r="X455" s="24">
        <f t="shared" si="31"/>
        <v>0</v>
      </c>
      <c r="Y455" s="24">
        <f t="shared" si="32"/>
        <v>0</v>
      </c>
      <c r="Z455" s="24" t="str">
        <f>IFERROR(N455*Khasra!$S$1/$N$3,"")</f>
        <v/>
      </c>
      <c r="AA455" s="24" t="str">
        <f>IFERROR(N455*Khasra!$P$1/$N$3,"")</f>
        <v/>
      </c>
      <c r="AN455" s="34" t="str" cm="1">
        <f t="array" ref="AN455">IFERROR([1]!CalculateHyphenString(AD455),"")</f>
        <v/>
      </c>
      <c r="AO455" s="34" t="str" cm="1">
        <f t="array" ref="AO455">IFERROR([1]!CalculateHyphenString(AE455),"")</f>
        <v/>
      </c>
      <c r="AP455" s="34" t="str" cm="1">
        <f t="array" ref="AP455">IFERROR([1]!CalculateHyphenString(AF455),"")</f>
        <v/>
      </c>
    </row>
    <row r="456" spans="14:42" x14ac:dyDescent="0.6">
      <c r="N456" s="40" t="str" cm="1">
        <f t="array" ref="N456">IFERROR([1]!CalculateHyphenString(H456),"")</f>
        <v/>
      </c>
      <c r="O456" s="33"/>
      <c r="P456" s="24" t="str" cm="1">
        <f t="array" ref="P456">IFERROR([2]!FeetConvert(Y456),"")</f>
        <v>0-0-0</v>
      </c>
      <c r="Q456" s="24" t="str" cm="1">
        <f t="array" ref="Q456">IFERROR([2]!FeetConvert(Z456),"")</f>
        <v/>
      </c>
      <c r="R456" s="24" t="str" cm="1">
        <f t="array" ref="R456">IFERROR([2]!FeetConvert(AA456),"")</f>
        <v/>
      </c>
      <c r="S456" s="24" t="s">
        <v>215</v>
      </c>
      <c r="T456" s="24" t="s">
        <v>215</v>
      </c>
      <c r="U456" s="24" t="s">
        <v>215</v>
      </c>
      <c r="V456" s="24" t="str">
        <f t="shared" si="29"/>
        <v>163472</v>
      </c>
      <c r="W456" s="47" t="str">
        <f t="shared" si="30"/>
        <v/>
      </c>
      <c r="X456" s="24">
        <f t="shared" si="31"/>
        <v>0</v>
      </c>
      <c r="Y456" s="24">
        <f t="shared" si="32"/>
        <v>0</v>
      </c>
      <c r="Z456" s="24" t="str">
        <f>IFERROR(N456*Khasra!$S$1/$N$3,"")</f>
        <v/>
      </c>
      <c r="AA456" s="24" t="str">
        <f>IFERROR(N456*Khasra!$P$1/$N$3,"")</f>
        <v/>
      </c>
      <c r="AN456" s="34" t="str" cm="1">
        <f t="array" ref="AN456">IFERROR([1]!CalculateHyphenString(AD456),"")</f>
        <v/>
      </c>
      <c r="AO456" s="34" t="str" cm="1">
        <f t="array" ref="AO456">IFERROR([1]!CalculateHyphenString(AE456),"")</f>
        <v/>
      </c>
      <c r="AP456" s="34" t="str" cm="1">
        <f t="array" ref="AP456">IFERROR([1]!CalculateHyphenString(AF456),"")</f>
        <v/>
      </c>
    </row>
    <row r="457" spans="14:42" x14ac:dyDescent="0.6">
      <c r="N457" s="40" t="str" cm="1">
        <f t="array" ref="N457">IFERROR([1]!CalculateHyphenString(H457),"")</f>
        <v/>
      </c>
      <c r="O457" s="33"/>
      <c r="P457" s="24" t="str" cm="1">
        <f t="array" ref="P457">IFERROR([2]!FeetConvert(Y457),"")</f>
        <v>0-0-0</v>
      </c>
      <c r="Q457" s="24" t="str" cm="1">
        <f t="array" ref="Q457">IFERROR([2]!FeetConvert(Z457),"")</f>
        <v/>
      </c>
      <c r="R457" s="24" t="str" cm="1">
        <f t="array" ref="R457">IFERROR([2]!FeetConvert(AA457),"")</f>
        <v/>
      </c>
      <c r="S457" s="24" t="s">
        <v>215</v>
      </c>
      <c r="T457" s="24" t="s">
        <v>215</v>
      </c>
      <c r="U457" s="24" t="s">
        <v>215</v>
      </c>
      <c r="V457" s="24" t="str">
        <f t="shared" si="29"/>
        <v>163472</v>
      </c>
      <c r="W457" s="47" t="str">
        <f t="shared" si="30"/>
        <v/>
      </c>
      <c r="X457" s="24">
        <f t="shared" si="31"/>
        <v>0</v>
      </c>
      <c r="Y457" s="24">
        <f t="shared" si="32"/>
        <v>0</v>
      </c>
      <c r="Z457" s="24" t="str">
        <f>IFERROR(N457*Khasra!$S$1/$N$3,"")</f>
        <v/>
      </c>
      <c r="AA457" s="24" t="str">
        <f>IFERROR(N457*Khasra!$P$1/$N$3,"")</f>
        <v/>
      </c>
      <c r="AN457" s="34" t="str" cm="1">
        <f t="array" ref="AN457">IFERROR([1]!CalculateHyphenString(AD457),"")</f>
        <v/>
      </c>
      <c r="AO457" s="34" t="str" cm="1">
        <f t="array" ref="AO457">IFERROR([1]!CalculateHyphenString(AE457),"")</f>
        <v/>
      </c>
      <c r="AP457" s="34" t="str" cm="1">
        <f t="array" ref="AP457">IFERROR([1]!CalculateHyphenString(AF457),"")</f>
        <v/>
      </c>
    </row>
    <row r="458" spans="14:42" x14ac:dyDescent="0.6">
      <c r="N458" s="40" t="str" cm="1">
        <f t="array" ref="N458">IFERROR([1]!CalculateHyphenString(H458),"")</f>
        <v/>
      </c>
      <c r="O458" s="33"/>
      <c r="P458" s="24" t="str" cm="1">
        <f t="array" ref="P458">IFERROR([2]!FeetConvert(Y458),"")</f>
        <v>0-0-0</v>
      </c>
      <c r="Q458" s="24" t="str" cm="1">
        <f t="array" ref="Q458">IFERROR([2]!FeetConvert(Z458),"")</f>
        <v/>
      </c>
      <c r="R458" s="24" t="str" cm="1">
        <f t="array" ref="R458">IFERROR([2]!FeetConvert(AA458),"")</f>
        <v/>
      </c>
      <c r="S458" s="24" t="s">
        <v>215</v>
      </c>
      <c r="T458" s="24" t="s">
        <v>215</v>
      </c>
      <c r="U458" s="24" t="s">
        <v>215</v>
      </c>
      <c r="V458" s="24" t="str">
        <f t="shared" si="29"/>
        <v>163472</v>
      </c>
      <c r="W458" s="47" t="str">
        <f t="shared" si="30"/>
        <v/>
      </c>
      <c r="X458" s="24">
        <f t="shared" si="31"/>
        <v>0</v>
      </c>
      <c r="Y458" s="24">
        <f t="shared" si="32"/>
        <v>0</v>
      </c>
      <c r="Z458" s="24" t="str">
        <f>IFERROR(N458*Khasra!$S$1/$N$3,"")</f>
        <v/>
      </c>
      <c r="AA458" s="24" t="str">
        <f>IFERROR(N458*Khasra!$P$1/$N$3,"")</f>
        <v/>
      </c>
      <c r="AN458" s="34" t="str" cm="1">
        <f t="array" ref="AN458">IFERROR([1]!CalculateHyphenString(AD458),"")</f>
        <v/>
      </c>
      <c r="AO458" s="34" t="str" cm="1">
        <f t="array" ref="AO458">IFERROR([1]!CalculateHyphenString(AE458),"")</f>
        <v/>
      </c>
      <c r="AP458" s="34" t="str" cm="1">
        <f t="array" ref="AP458">IFERROR([1]!CalculateHyphenString(AF458),"")</f>
        <v/>
      </c>
    </row>
    <row r="459" spans="14:42" x14ac:dyDescent="0.6">
      <c r="N459" s="40" t="str" cm="1">
        <f t="array" ref="N459">IFERROR([1]!CalculateHyphenString(H459),"")</f>
        <v/>
      </c>
      <c r="O459" s="33"/>
      <c r="P459" s="24" t="str" cm="1">
        <f t="array" ref="P459">IFERROR([2]!FeetConvert(Y459),"")</f>
        <v>0-0-0</v>
      </c>
      <c r="Q459" s="24" t="str" cm="1">
        <f t="array" ref="Q459">IFERROR([2]!FeetConvert(Z459),"")</f>
        <v/>
      </c>
      <c r="R459" s="24" t="str" cm="1">
        <f t="array" ref="R459">IFERROR([2]!FeetConvert(AA459),"")</f>
        <v/>
      </c>
      <c r="S459" s="24" t="s">
        <v>215</v>
      </c>
      <c r="T459" s="24" t="s">
        <v>215</v>
      </c>
      <c r="U459" s="24" t="s">
        <v>215</v>
      </c>
      <c r="V459" s="24" t="str">
        <f t="shared" si="29"/>
        <v>163472</v>
      </c>
      <c r="W459" s="47" t="str">
        <f t="shared" si="30"/>
        <v/>
      </c>
      <c r="X459" s="24">
        <f t="shared" si="31"/>
        <v>0</v>
      </c>
      <c r="Y459" s="24">
        <f t="shared" si="32"/>
        <v>0</v>
      </c>
      <c r="Z459" s="24" t="str">
        <f>IFERROR(N459*Khasra!$S$1/$N$3,"")</f>
        <v/>
      </c>
      <c r="AA459" s="24" t="str">
        <f>IFERROR(N459*Khasra!$P$1/$N$3,"")</f>
        <v/>
      </c>
      <c r="AN459" s="34" t="str" cm="1">
        <f t="array" ref="AN459">IFERROR([1]!CalculateHyphenString(AD459),"")</f>
        <v/>
      </c>
      <c r="AO459" s="34" t="str" cm="1">
        <f t="array" ref="AO459">IFERROR([1]!CalculateHyphenString(AE459),"")</f>
        <v/>
      </c>
      <c r="AP459" s="34" t="str" cm="1">
        <f t="array" ref="AP459">IFERROR([1]!CalculateHyphenString(AF459),"")</f>
        <v/>
      </c>
    </row>
    <row r="460" spans="14:42" x14ac:dyDescent="0.6">
      <c r="N460" s="40" t="str" cm="1">
        <f t="array" ref="N460">IFERROR([1]!CalculateHyphenString(H460),"")</f>
        <v/>
      </c>
      <c r="O460" s="33"/>
      <c r="P460" s="24" t="str" cm="1">
        <f t="array" ref="P460">IFERROR([2]!FeetConvert(Y460),"")</f>
        <v>0-0-0</v>
      </c>
      <c r="Q460" s="24" t="str" cm="1">
        <f t="array" ref="Q460">IFERROR([2]!FeetConvert(Z460),"")</f>
        <v/>
      </c>
      <c r="R460" s="24" t="str" cm="1">
        <f t="array" ref="R460">IFERROR([2]!FeetConvert(AA460),"")</f>
        <v/>
      </c>
      <c r="S460" s="24" t="s">
        <v>215</v>
      </c>
      <c r="T460" s="24" t="s">
        <v>215</v>
      </c>
      <c r="U460" s="24" t="s">
        <v>215</v>
      </c>
      <c r="V460" s="24" t="str">
        <f t="shared" si="29"/>
        <v>163472</v>
      </c>
      <c r="W460" s="47" t="str">
        <f t="shared" si="30"/>
        <v/>
      </c>
      <c r="X460" s="24">
        <f t="shared" si="31"/>
        <v>0</v>
      </c>
      <c r="Y460" s="24">
        <f t="shared" si="32"/>
        <v>0</v>
      </c>
      <c r="Z460" s="24" t="str">
        <f>IFERROR(N460*Khasra!$S$1/$N$3,"")</f>
        <v/>
      </c>
      <c r="AA460" s="24" t="str">
        <f>IFERROR(N460*Khasra!$P$1/$N$3,"")</f>
        <v/>
      </c>
      <c r="AN460" s="34" t="str" cm="1">
        <f t="array" ref="AN460">IFERROR([1]!CalculateHyphenString(AD460),"")</f>
        <v/>
      </c>
      <c r="AO460" s="34" t="str" cm="1">
        <f t="array" ref="AO460">IFERROR([1]!CalculateHyphenString(AE460),"")</f>
        <v/>
      </c>
      <c r="AP460" s="34" t="str" cm="1">
        <f t="array" ref="AP460">IFERROR([1]!CalculateHyphenString(AF460),"")</f>
        <v/>
      </c>
    </row>
    <row r="461" spans="14:42" x14ac:dyDescent="0.6">
      <c r="N461" s="40" t="str" cm="1">
        <f t="array" ref="N461">IFERROR([1]!CalculateHyphenString(H461),"")</f>
        <v/>
      </c>
      <c r="O461" s="33"/>
      <c r="P461" s="24" t="str" cm="1">
        <f t="array" ref="P461">IFERROR([2]!FeetConvert(Y461),"")</f>
        <v>0-0-0</v>
      </c>
      <c r="Q461" s="24" t="str" cm="1">
        <f t="array" ref="Q461">IFERROR([2]!FeetConvert(Z461),"")</f>
        <v/>
      </c>
      <c r="R461" s="24" t="str" cm="1">
        <f t="array" ref="R461">IFERROR([2]!FeetConvert(AA461),"")</f>
        <v/>
      </c>
      <c r="S461" s="24" t="s">
        <v>215</v>
      </c>
      <c r="T461" s="24" t="s">
        <v>215</v>
      </c>
      <c r="U461" s="24" t="s">
        <v>215</v>
      </c>
      <c r="V461" s="24" t="str">
        <f t="shared" si="29"/>
        <v>163472</v>
      </c>
      <c r="W461" s="47" t="str">
        <f t="shared" si="30"/>
        <v/>
      </c>
      <c r="X461" s="24">
        <f t="shared" si="31"/>
        <v>0</v>
      </c>
      <c r="Y461" s="24">
        <f t="shared" si="32"/>
        <v>0</v>
      </c>
      <c r="Z461" s="24" t="str">
        <f>IFERROR(N461*Khasra!$S$1/$N$3,"")</f>
        <v/>
      </c>
      <c r="AA461" s="24" t="str">
        <f>IFERROR(N461*Khasra!$P$1/$N$3,"")</f>
        <v/>
      </c>
      <c r="AN461" s="34" t="str" cm="1">
        <f t="array" ref="AN461">IFERROR([1]!CalculateHyphenString(AD461),"")</f>
        <v/>
      </c>
      <c r="AO461" s="34" t="str" cm="1">
        <f t="array" ref="AO461">IFERROR([1]!CalculateHyphenString(AE461),"")</f>
        <v/>
      </c>
      <c r="AP461" s="34" t="str" cm="1">
        <f t="array" ref="AP461">IFERROR([1]!CalculateHyphenString(AF461),"")</f>
        <v/>
      </c>
    </row>
    <row r="462" spans="14:42" x14ac:dyDescent="0.6">
      <c r="N462" s="40" t="str" cm="1">
        <f t="array" ref="N462">IFERROR([1]!CalculateHyphenString(H462),"")</f>
        <v/>
      </c>
      <c r="O462" s="33"/>
      <c r="P462" s="24" t="str" cm="1">
        <f t="array" ref="P462">IFERROR([2]!FeetConvert(Y462),"")</f>
        <v>0-0-0</v>
      </c>
      <c r="Q462" s="24" t="str" cm="1">
        <f t="array" ref="Q462">IFERROR([2]!FeetConvert(Z462),"")</f>
        <v/>
      </c>
      <c r="R462" s="24" t="str" cm="1">
        <f t="array" ref="R462">IFERROR([2]!FeetConvert(AA462),"")</f>
        <v/>
      </c>
      <c r="S462" s="24" t="s">
        <v>215</v>
      </c>
      <c r="T462" s="24" t="s">
        <v>215</v>
      </c>
      <c r="U462" s="24" t="s">
        <v>215</v>
      </c>
      <c r="V462" s="24" t="str">
        <f t="shared" si="29"/>
        <v>163472</v>
      </c>
      <c r="W462" s="47" t="str">
        <f t="shared" si="30"/>
        <v/>
      </c>
      <c r="X462" s="24">
        <f t="shared" si="31"/>
        <v>0</v>
      </c>
      <c r="Y462" s="24">
        <f t="shared" si="32"/>
        <v>0</v>
      </c>
      <c r="Z462" s="24" t="str">
        <f>IFERROR(N462*Khasra!$S$1/$N$3,"")</f>
        <v/>
      </c>
      <c r="AA462" s="24" t="str">
        <f>IFERROR(N462*Khasra!$P$1/$N$3,"")</f>
        <v/>
      </c>
      <c r="AN462" s="34" t="str" cm="1">
        <f t="array" ref="AN462">IFERROR([1]!CalculateHyphenString(AD462),"")</f>
        <v/>
      </c>
      <c r="AO462" s="34" t="str" cm="1">
        <f t="array" ref="AO462">IFERROR([1]!CalculateHyphenString(AE462),"")</f>
        <v/>
      </c>
      <c r="AP462" s="34" t="str" cm="1">
        <f t="array" ref="AP462">IFERROR([1]!CalculateHyphenString(AF462),"")</f>
        <v/>
      </c>
    </row>
    <row r="463" spans="14:42" x14ac:dyDescent="0.6">
      <c r="N463" s="40" t="str" cm="1">
        <f t="array" ref="N463">IFERROR([1]!CalculateHyphenString(H463),"")</f>
        <v/>
      </c>
      <c r="O463" s="33"/>
      <c r="P463" s="24" t="str" cm="1">
        <f t="array" ref="P463">IFERROR([2]!FeetConvert(Y463),"")</f>
        <v>0-0-0</v>
      </c>
      <c r="Q463" s="24" t="str" cm="1">
        <f t="array" ref="Q463">IFERROR([2]!FeetConvert(Z463),"")</f>
        <v/>
      </c>
      <c r="R463" s="24" t="str" cm="1">
        <f t="array" ref="R463">IFERROR([2]!FeetConvert(AA463),"")</f>
        <v/>
      </c>
      <c r="S463" s="24" t="s">
        <v>215</v>
      </c>
      <c r="T463" s="24" t="s">
        <v>215</v>
      </c>
      <c r="U463" s="24" t="s">
        <v>215</v>
      </c>
      <c r="V463" s="24" t="str">
        <f t="shared" si="29"/>
        <v>163472</v>
      </c>
      <c r="W463" s="47" t="str">
        <f t="shared" si="30"/>
        <v/>
      </c>
      <c r="X463" s="24">
        <f t="shared" si="31"/>
        <v>0</v>
      </c>
      <c r="Y463" s="24">
        <f t="shared" si="32"/>
        <v>0</v>
      </c>
      <c r="Z463" s="24" t="str">
        <f>IFERROR(N463*Khasra!$S$1/$N$3,"")</f>
        <v/>
      </c>
      <c r="AA463" s="24" t="str">
        <f>IFERROR(N463*Khasra!$P$1/$N$3,"")</f>
        <v/>
      </c>
      <c r="AN463" s="34" t="str" cm="1">
        <f t="array" ref="AN463">IFERROR([1]!CalculateHyphenString(AD463),"")</f>
        <v/>
      </c>
      <c r="AO463" s="34" t="str" cm="1">
        <f t="array" ref="AO463">IFERROR([1]!CalculateHyphenString(AE463),"")</f>
        <v/>
      </c>
      <c r="AP463" s="34" t="str" cm="1">
        <f t="array" ref="AP463">IFERROR([1]!CalculateHyphenString(AF463),"")</f>
        <v/>
      </c>
    </row>
    <row r="464" spans="14:42" x14ac:dyDescent="0.6">
      <c r="N464" s="40" t="str" cm="1">
        <f t="array" ref="N464">IFERROR([1]!CalculateHyphenString(H464),"")</f>
        <v/>
      </c>
      <c r="O464" s="33"/>
      <c r="P464" s="24" t="str" cm="1">
        <f t="array" ref="P464">IFERROR([2]!FeetConvert(Y464),"")</f>
        <v>0-0-0</v>
      </c>
      <c r="Q464" s="24" t="str" cm="1">
        <f t="array" ref="Q464">IFERROR([2]!FeetConvert(Z464),"")</f>
        <v/>
      </c>
      <c r="R464" s="24" t="str" cm="1">
        <f t="array" ref="R464">IFERROR([2]!FeetConvert(AA464),"")</f>
        <v/>
      </c>
      <c r="S464" s="24" t="s">
        <v>215</v>
      </c>
      <c r="T464" s="24" t="s">
        <v>215</v>
      </c>
      <c r="U464" s="24" t="s">
        <v>215</v>
      </c>
      <c r="V464" s="24" t="str">
        <f t="shared" si="29"/>
        <v>163472</v>
      </c>
      <c r="W464" s="47" t="str">
        <f t="shared" si="30"/>
        <v/>
      </c>
      <c r="X464" s="24">
        <f t="shared" si="31"/>
        <v>0</v>
      </c>
      <c r="Y464" s="24">
        <f t="shared" si="32"/>
        <v>0</v>
      </c>
      <c r="Z464" s="24" t="str">
        <f>IFERROR(N464*Khasra!$S$1/$N$3,"")</f>
        <v/>
      </c>
      <c r="AA464" s="24" t="str">
        <f>IFERROR(N464*Khasra!$P$1/$N$3,"")</f>
        <v/>
      </c>
      <c r="AN464" s="34" t="str" cm="1">
        <f t="array" ref="AN464">IFERROR([1]!CalculateHyphenString(AD464),"")</f>
        <v/>
      </c>
      <c r="AO464" s="34" t="str" cm="1">
        <f t="array" ref="AO464">IFERROR([1]!CalculateHyphenString(AE464),"")</f>
        <v/>
      </c>
      <c r="AP464" s="34" t="str" cm="1">
        <f t="array" ref="AP464">IFERROR([1]!CalculateHyphenString(AF464),"")</f>
        <v/>
      </c>
    </row>
    <row r="465" spans="14:42" x14ac:dyDescent="0.6">
      <c r="N465" s="40" t="str" cm="1">
        <f t="array" ref="N465">IFERROR([1]!CalculateHyphenString(H465),"")</f>
        <v/>
      </c>
      <c r="O465" s="33"/>
      <c r="P465" s="24" t="str" cm="1">
        <f t="array" ref="P465">IFERROR([2]!FeetConvert(Y465),"")</f>
        <v>0-0-0</v>
      </c>
      <c r="Q465" s="24" t="str" cm="1">
        <f t="array" ref="Q465">IFERROR([2]!FeetConvert(Z465),"")</f>
        <v/>
      </c>
      <c r="R465" s="24" t="str" cm="1">
        <f t="array" ref="R465">IFERROR([2]!FeetConvert(AA465),"")</f>
        <v/>
      </c>
      <c r="S465" s="24" t="s">
        <v>215</v>
      </c>
      <c r="T465" s="24" t="s">
        <v>215</v>
      </c>
      <c r="U465" s="24" t="s">
        <v>215</v>
      </c>
      <c r="V465" s="24" t="str">
        <f t="shared" si="29"/>
        <v>163472</v>
      </c>
      <c r="W465" s="47" t="str">
        <f t="shared" si="30"/>
        <v/>
      </c>
      <c r="X465" s="24">
        <f t="shared" si="31"/>
        <v>0</v>
      </c>
      <c r="Y465" s="24">
        <f t="shared" si="32"/>
        <v>0</v>
      </c>
      <c r="Z465" s="24" t="str">
        <f>IFERROR(N465*Khasra!$S$1/$N$3,"")</f>
        <v/>
      </c>
      <c r="AA465" s="24" t="str">
        <f>IFERROR(N465*Khasra!$P$1/$N$3,"")</f>
        <v/>
      </c>
      <c r="AN465" s="34" t="str" cm="1">
        <f t="array" ref="AN465">IFERROR([1]!CalculateHyphenString(AD465),"")</f>
        <v/>
      </c>
      <c r="AO465" s="34" t="str" cm="1">
        <f t="array" ref="AO465">IFERROR([1]!CalculateHyphenString(AE465),"")</f>
        <v/>
      </c>
      <c r="AP465" s="34" t="str" cm="1">
        <f t="array" ref="AP465">IFERROR([1]!CalculateHyphenString(AF465),"")</f>
        <v/>
      </c>
    </row>
    <row r="466" spans="14:42" x14ac:dyDescent="0.6">
      <c r="N466" s="40" t="str" cm="1">
        <f t="array" ref="N466">IFERROR([1]!CalculateHyphenString(H466),"")</f>
        <v/>
      </c>
      <c r="O466" s="33"/>
      <c r="P466" s="24" t="str" cm="1">
        <f t="array" ref="P466">IFERROR([2]!FeetConvert(Y466),"")</f>
        <v>0-0-0</v>
      </c>
      <c r="Q466" s="24" t="str" cm="1">
        <f t="array" ref="Q466">IFERROR([2]!FeetConvert(Z466),"")</f>
        <v/>
      </c>
      <c r="R466" s="24" t="str" cm="1">
        <f t="array" ref="R466">IFERROR([2]!FeetConvert(AA466),"")</f>
        <v/>
      </c>
      <c r="S466" s="24" t="s">
        <v>215</v>
      </c>
      <c r="T466" s="24" t="s">
        <v>215</v>
      </c>
      <c r="U466" s="24" t="s">
        <v>215</v>
      </c>
      <c r="V466" s="24" t="str">
        <f t="shared" si="29"/>
        <v>163472</v>
      </c>
      <c r="W466" s="47" t="str">
        <f t="shared" si="30"/>
        <v/>
      </c>
      <c r="X466" s="24">
        <f t="shared" si="31"/>
        <v>0</v>
      </c>
      <c r="Y466" s="24">
        <f t="shared" si="32"/>
        <v>0</v>
      </c>
      <c r="Z466" s="24" t="str">
        <f>IFERROR(N466*Khasra!$S$1/$N$3,"")</f>
        <v/>
      </c>
      <c r="AA466" s="24" t="str">
        <f>IFERROR(N466*Khasra!$P$1/$N$3,"")</f>
        <v/>
      </c>
      <c r="AN466" s="34" t="str" cm="1">
        <f t="array" ref="AN466">IFERROR([1]!CalculateHyphenString(AD466),"")</f>
        <v/>
      </c>
      <c r="AO466" s="34" t="str" cm="1">
        <f t="array" ref="AO466">IFERROR([1]!CalculateHyphenString(AE466),"")</f>
        <v/>
      </c>
      <c r="AP466" s="34" t="str" cm="1">
        <f t="array" ref="AP466">IFERROR([1]!CalculateHyphenString(AF466),"")</f>
        <v/>
      </c>
    </row>
    <row r="467" spans="14:42" x14ac:dyDescent="0.6">
      <c r="N467" s="40" t="str" cm="1">
        <f t="array" ref="N467">IFERROR([1]!CalculateHyphenString(H467),"")</f>
        <v/>
      </c>
      <c r="O467" s="33"/>
      <c r="P467" s="24" t="str" cm="1">
        <f t="array" ref="P467">IFERROR([2]!FeetConvert(Y467),"")</f>
        <v>0-0-0</v>
      </c>
      <c r="Q467" s="24" t="str" cm="1">
        <f t="array" ref="Q467">IFERROR([2]!FeetConvert(Z467),"")</f>
        <v/>
      </c>
      <c r="R467" s="24" t="str" cm="1">
        <f t="array" ref="R467">IFERROR([2]!FeetConvert(AA467),"")</f>
        <v/>
      </c>
      <c r="S467" s="24" t="s">
        <v>215</v>
      </c>
      <c r="T467" s="24" t="s">
        <v>215</v>
      </c>
      <c r="U467" s="24" t="s">
        <v>215</v>
      </c>
      <c r="V467" s="24" t="str">
        <f t="shared" si="29"/>
        <v>163472</v>
      </c>
      <c r="W467" s="47" t="str">
        <f t="shared" si="30"/>
        <v/>
      </c>
      <c r="X467" s="24">
        <f t="shared" si="31"/>
        <v>0</v>
      </c>
      <c r="Y467" s="24">
        <f t="shared" si="32"/>
        <v>0</v>
      </c>
      <c r="Z467" s="24" t="str">
        <f>IFERROR(N467*Khasra!$S$1/$N$3,"")</f>
        <v/>
      </c>
      <c r="AA467" s="24" t="str">
        <f>IFERROR(N467*Khasra!$P$1/$N$3,"")</f>
        <v/>
      </c>
      <c r="AN467" s="34" t="str" cm="1">
        <f t="array" ref="AN467">IFERROR([1]!CalculateHyphenString(AD467),"")</f>
        <v/>
      </c>
      <c r="AO467" s="34" t="str" cm="1">
        <f t="array" ref="AO467">IFERROR([1]!CalculateHyphenString(AE467),"")</f>
        <v/>
      </c>
      <c r="AP467" s="34" t="str" cm="1">
        <f t="array" ref="AP467">IFERROR([1]!CalculateHyphenString(AF467),"")</f>
        <v/>
      </c>
    </row>
    <row r="468" spans="14:42" x14ac:dyDescent="0.6">
      <c r="N468" s="40" t="str" cm="1">
        <f t="array" ref="N468">IFERROR([1]!CalculateHyphenString(H468),"")</f>
        <v/>
      </c>
      <c r="O468" s="33"/>
      <c r="P468" s="24" t="str" cm="1">
        <f t="array" ref="P468">IFERROR([2]!FeetConvert(Y468),"")</f>
        <v>0-0-0</v>
      </c>
      <c r="Q468" s="24" t="str" cm="1">
        <f t="array" ref="Q468">IFERROR([2]!FeetConvert(Z468),"")</f>
        <v/>
      </c>
      <c r="R468" s="24" t="str" cm="1">
        <f t="array" ref="R468">IFERROR([2]!FeetConvert(AA468),"")</f>
        <v/>
      </c>
      <c r="S468" s="24" t="s">
        <v>215</v>
      </c>
      <c r="T468" s="24" t="s">
        <v>215</v>
      </c>
      <c r="U468" s="24" t="s">
        <v>215</v>
      </c>
      <c r="V468" s="24" t="str">
        <f t="shared" si="29"/>
        <v>163472</v>
      </c>
      <c r="W468" s="47" t="str">
        <f t="shared" si="30"/>
        <v/>
      </c>
      <c r="X468" s="24">
        <f t="shared" si="31"/>
        <v>0</v>
      </c>
      <c r="Y468" s="24">
        <f t="shared" si="32"/>
        <v>0</v>
      </c>
      <c r="Z468" s="24" t="str">
        <f>IFERROR(N468*Khasra!$S$1/$N$3,"")</f>
        <v/>
      </c>
      <c r="AA468" s="24" t="str">
        <f>IFERROR(N468*Khasra!$P$1/$N$3,"")</f>
        <v/>
      </c>
      <c r="AN468" s="34" t="str" cm="1">
        <f t="array" ref="AN468">IFERROR([1]!CalculateHyphenString(AD468),"")</f>
        <v/>
      </c>
      <c r="AO468" s="34" t="str" cm="1">
        <f t="array" ref="AO468">IFERROR([1]!CalculateHyphenString(AE468),"")</f>
        <v/>
      </c>
      <c r="AP468" s="34" t="str" cm="1">
        <f t="array" ref="AP468">IFERROR([1]!CalculateHyphenString(AF468),"")</f>
        <v/>
      </c>
    </row>
    <row r="469" spans="14:42" x14ac:dyDescent="0.6">
      <c r="N469" s="40" t="str" cm="1">
        <f t="array" ref="N469">IFERROR([1]!CalculateHyphenString(H469),"")</f>
        <v/>
      </c>
      <c r="O469" s="33"/>
      <c r="P469" s="24" t="str" cm="1">
        <f t="array" ref="P469">IFERROR([2]!FeetConvert(Y469),"")</f>
        <v>0-0-0</v>
      </c>
      <c r="Q469" s="24" t="str" cm="1">
        <f t="array" ref="Q469">IFERROR([2]!FeetConvert(Z469),"")</f>
        <v/>
      </c>
      <c r="R469" s="24" t="str" cm="1">
        <f t="array" ref="R469">IFERROR([2]!FeetConvert(AA469),"")</f>
        <v/>
      </c>
      <c r="S469" s="24" t="s">
        <v>215</v>
      </c>
      <c r="T469" s="24" t="s">
        <v>215</v>
      </c>
      <c r="U469" s="24" t="s">
        <v>215</v>
      </c>
      <c r="V469" s="24" t="str">
        <f t="shared" si="29"/>
        <v>163472</v>
      </c>
      <c r="W469" s="47" t="str">
        <f t="shared" si="30"/>
        <v/>
      </c>
      <c r="X469" s="24">
        <f t="shared" si="31"/>
        <v>0</v>
      </c>
      <c r="Y469" s="24">
        <f t="shared" si="32"/>
        <v>0</v>
      </c>
      <c r="Z469" s="24" t="str">
        <f>IFERROR(N469*Khasra!$S$1/$N$3,"")</f>
        <v/>
      </c>
      <c r="AA469" s="24" t="str">
        <f>IFERROR(N469*Khasra!$P$1/$N$3,"")</f>
        <v/>
      </c>
      <c r="AN469" s="34" t="str" cm="1">
        <f t="array" ref="AN469">IFERROR([1]!CalculateHyphenString(AD469),"")</f>
        <v/>
      </c>
      <c r="AO469" s="34" t="str" cm="1">
        <f t="array" ref="AO469">IFERROR([1]!CalculateHyphenString(AE469),"")</f>
        <v/>
      </c>
      <c r="AP469" s="34" t="str" cm="1">
        <f t="array" ref="AP469">IFERROR([1]!CalculateHyphenString(AF469),"")</f>
        <v/>
      </c>
    </row>
    <row r="470" spans="14:42" x14ac:dyDescent="0.6">
      <c r="N470" s="40" t="str" cm="1">
        <f t="array" ref="N470">IFERROR([1]!CalculateHyphenString(H470),"")</f>
        <v/>
      </c>
      <c r="O470" s="33"/>
      <c r="P470" s="24" t="str" cm="1">
        <f t="array" ref="P470">IFERROR([2]!FeetConvert(Y470),"")</f>
        <v>0-0-0</v>
      </c>
      <c r="Q470" s="24" t="str" cm="1">
        <f t="array" ref="Q470">IFERROR([2]!FeetConvert(Z470),"")</f>
        <v/>
      </c>
      <c r="R470" s="24" t="str" cm="1">
        <f t="array" ref="R470">IFERROR([2]!FeetConvert(AA470),"")</f>
        <v/>
      </c>
      <c r="S470" s="24" t="s">
        <v>215</v>
      </c>
      <c r="T470" s="24" t="s">
        <v>215</v>
      </c>
      <c r="U470" s="24" t="s">
        <v>215</v>
      </c>
      <c r="V470" s="24" t="str">
        <f t="shared" si="29"/>
        <v>163472</v>
      </c>
      <c r="W470" s="47" t="str">
        <f t="shared" si="30"/>
        <v/>
      </c>
      <c r="X470" s="24">
        <f t="shared" si="31"/>
        <v>0</v>
      </c>
      <c r="Y470" s="24">
        <f t="shared" si="32"/>
        <v>0</v>
      </c>
      <c r="Z470" s="24" t="str">
        <f>IFERROR(N470*Khasra!$S$1/$N$3,"")</f>
        <v/>
      </c>
      <c r="AA470" s="24" t="str">
        <f>IFERROR(N470*Khasra!$P$1/$N$3,"")</f>
        <v/>
      </c>
      <c r="AN470" s="34" t="str" cm="1">
        <f t="array" ref="AN470">IFERROR([1]!CalculateHyphenString(AD470),"")</f>
        <v/>
      </c>
      <c r="AO470" s="34" t="str" cm="1">
        <f t="array" ref="AO470">IFERROR([1]!CalculateHyphenString(AE470),"")</f>
        <v/>
      </c>
      <c r="AP470" s="34" t="str" cm="1">
        <f t="array" ref="AP470">IFERROR([1]!CalculateHyphenString(AF470),"")</f>
        <v/>
      </c>
    </row>
    <row r="471" spans="14:42" x14ac:dyDescent="0.6">
      <c r="N471" s="40" t="str" cm="1">
        <f t="array" ref="N471">IFERROR([1]!CalculateHyphenString(H471),"")</f>
        <v/>
      </c>
      <c r="O471" s="33"/>
      <c r="P471" s="24" t="str" cm="1">
        <f t="array" ref="P471">IFERROR([2]!FeetConvert(Y471),"")</f>
        <v>0-0-0</v>
      </c>
      <c r="Q471" s="24" t="str" cm="1">
        <f t="array" ref="Q471">IFERROR([2]!FeetConvert(Z471),"")</f>
        <v/>
      </c>
      <c r="R471" s="24" t="str" cm="1">
        <f t="array" ref="R471">IFERROR([2]!FeetConvert(AA471),"")</f>
        <v/>
      </c>
      <c r="S471" s="24" t="s">
        <v>215</v>
      </c>
      <c r="T471" s="24" t="s">
        <v>215</v>
      </c>
      <c r="U471" s="24" t="s">
        <v>215</v>
      </c>
      <c r="V471" s="24" t="str">
        <f t="shared" si="29"/>
        <v>163472</v>
      </c>
      <c r="W471" s="47" t="str">
        <f t="shared" si="30"/>
        <v/>
      </c>
      <c r="X471" s="24">
        <f t="shared" si="31"/>
        <v>0</v>
      </c>
      <c r="Y471" s="24">
        <f t="shared" si="32"/>
        <v>0</v>
      </c>
      <c r="Z471" s="24" t="str">
        <f>IFERROR(N471*Khasra!$S$1/$N$3,"")</f>
        <v/>
      </c>
      <c r="AA471" s="24" t="str">
        <f>IFERROR(N471*Khasra!$P$1/$N$3,"")</f>
        <v/>
      </c>
      <c r="AN471" s="34" t="str" cm="1">
        <f t="array" ref="AN471">IFERROR([1]!CalculateHyphenString(AD471),"")</f>
        <v/>
      </c>
      <c r="AO471" s="34" t="str" cm="1">
        <f t="array" ref="AO471">IFERROR([1]!CalculateHyphenString(AE471),"")</f>
        <v/>
      </c>
      <c r="AP471" s="34" t="str" cm="1">
        <f t="array" ref="AP471">IFERROR([1]!CalculateHyphenString(AF471),"")</f>
        <v/>
      </c>
    </row>
    <row r="472" spans="14:42" x14ac:dyDescent="0.6">
      <c r="N472" s="40" t="str" cm="1">
        <f t="array" ref="N472">IFERROR([1]!CalculateHyphenString(H472),"")</f>
        <v/>
      </c>
      <c r="O472" s="33"/>
      <c r="P472" s="24" t="str" cm="1">
        <f t="array" ref="P472">IFERROR([2]!FeetConvert(Y472),"")</f>
        <v>0-0-0</v>
      </c>
      <c r="Q472" s="24" t="str" cm="1">
        <f t="array" ref="Q472">IFERROR([2]!FeetConvert(Z472),"")</f>
        <v/>
      </c>
      <c r="R472" s="24" t="str" cm="1">
        <f t="array" ref="R472">IFERROR([2]!FeetConvert(AA472),"")</f>
        <v/>
      </c>
      <c r="S472" s="24" t="s">
        <v>215</v>
      </c>
      <c r="T472" s="24" t="s">
        <v>215</v>
      </c>
      <c r="U472" s="24" t="s">
        <v>215</v>
      </c>
      <c r="V472" s="24" t="str">
        <f t="shared" si="29"/>
        <v>163472</v>
      </c>
      <c r="W472" s="47" t="str">
        <f t="shared" si="30"/>
        <v/>
      </c>
      <c r="X472" s="24">
        <f t="shared" si="31"/>
        <v>0</v>
      </c>
      <c r="Y472" s="24">
        <f t="shared" si="32"/>
        <v>0</v>
      </c>
      <c r="Z472" s="24" t="str">
        <f>IFERROR(N472*Khasra!$S$1/$N$3,"")</f>
        <v/>
      </c>
      <c r="AA472" s="24" t="str">
        <f>IFERROR(N472*Khasra!$P$1/$N$3,"")</f>
        <v/>
      </c>
      <c r="AN472" s="34" t="str" cm="1">
        <f t="array" ref="AN472">IFERROR([1]!CalculateHyphenString(AD472),"")</f>
        <v/>
      </c>
      <c r="AO472" s="34" t="str" cm="1">
        <f t="array" ref="AO472">IFERROR([1]!CalculateHyphenString(AE472),"")</f>
        <v/>
      </c>
      <c r="AP472" s="34" t="str" cm="1">
        <f t="array" ref="AP472">IFERROR([1]!CalculateHyphenString(AF472),"")</f>
        <v/>
      </c>
    </row>
    <row r="473" spans="14:42" x14ac:dyDescent="0.6">
      <c r="N473" s="40" t="str" cm="1">
        <f t="array" ref="N473">IFERROR([1]!CalculateHyphenString(H473),"")</f>
        <v/>
      </c>
      <c r="O473" s="33"/>
      <c r="P473" s="24" t="str" cm="1">
        <f t="array" ref="P473">IFERROR([2]!FeetConvert(Y473),"")</f>
        <v>0-0-0</v>
      </c>
      <c r="Q473" s="24" t="str" cm="1">
        <f t="array" ref="Q473">IFERROR([2]!FeetConvert(Z473),"")</f>
        <v/>
      </c>
      <c r="R473" s="24" t="str" cm="1">
        <f t="array" ref="R473">IFERROR([2]!FeetConvert(AA473),"")</f>
        <v/>
      </c>
      <c r="S473" s="24" t="s">
        <v>215</v>
      </c>
      <c r="T473" s="24" t="s">
        <v>215</v>
      </c>
      <c r="U473" s="24" t="s">
        <v>215</v>
      </c>
      <c r="V473" s="24" t="str">
        <f t="shared" si="29"/>
        <v>163472</v>
      </c>
      <c r="W473" s="47" t="str">
        <f t="shared" si="30"/>
        <v/>
      </c>
      <c r="X473" s="24">
        <f t="shared" si="31"/>
        <v>0</v>
      </c>
      <c r="Y473" s="24">
        <f t="shared" si="32"/>
        <v>0</v>
      </c>
      <c r="Z473" s="24" t="str">
        <f>IFERROR(N473*Khasra!$S$1/$N$3,"")</f>
        <v/>
      </c>
      <c r="AA473" s="24" t="str">
        <f>IFERROR(N473*Khasra!$P$1/$N$3,"")</f>
        <v/>
      </c>
      <c r="AN473" s="34" t="str" cm="1">
        <f t="array" ref="AN473">IFERROR([1]!CalculateHyphenString(AD473),"")</f>
        <v/>
      </c>
      <c r="AO473" s="34" t="str" cm="1">
        <f t="array" ref="AO473">IFERROR([1]!CalculateHyphenString(AE473),"")</f>
        <v/>
      </c>
      <c r="AP473" s="34" t="str" cm="1">
        <f t="array" ref="AP473">IFERROR([1]!CalculateHyphenString(AF473),"")</f>
        <v/>
      </c>
    </row>
    <row r="474" spans="14:42" x14ac:dyDescent="0.6">
      <c r="N474" s="40" t="str" cm="1">
        <f t="array" ref="N474">IFERROR([1]!CalculateHyphenString(H474),"")</f>
        <v/>
      </c>
      <c r="O474" s="33"/>
      <c r="P474" s="24" t="str" cm="1">
        <f t="array" ref="P474">IFERROR([2]!FeetConvert(Y474),"")</f>
        <v>0-0-0</v>
      </c>
      <c r="Q474" s="24" t="str" cm="1">
        <f t="array" ref="Q474">IFERROR([2]!FeetConvert(Z474),"")</f>
        <v/>
      </c>
      <c r="R474" s="24" t="str" cm="1">
        <f t="array" ref="R474">IFERROR([2]!FeetConvert(AA474),"")</f>
        <v/>
      </c>
      <c r="S474" s="24" t="s">
        <v>215</v>
      </c>
      <c r="T474" s="24" t="s">
        <v>215</v>
      </c>
      <c r="U474" s="24" t="s">
        <v>215</v>
      </c>
      <c r="V474" s="24" t="str">
        <f t="shared" si="29"/>
        <v>163472</v>
      </c>
      <c r="W474" s="47" t="str">
        <f t="shared" si="30"/>
        <v/>
      </c>
      <c r="X474" s="24">
        <f t="shared" si="31"/>
        <v>0</v>
      </c>
      <c r="Y474" s="24">
        <f t="shared" si="32"/>
        <v>0</v>
      </c>
      <c r="Z474" s="24" t="str">
        <f>IFERROR(N474*Khasra!$S$1/$N$3,"")</f>
        <v/>
      </c>
      <c r="AA474" s="24" t="str">
        <f>IFERROR(N474*Khasra!$P$1/$N$3,"")</f>
        <v/>
      </c>
      <c r="AN474" s="34" t="str" cm="1">
        <f t="array" ref="AN474">IFERROR([1]!CalculateHyphenString(AD474),"")</f>
        <v/>
      </c>
      <c r="AO474" s="34" t="str" cm="1">
        <f t="array" ref="AO474">IFERROR([1]!CalculateHyphenString(AE474),"")</f>
        <v/>
      </c>
      <c r="AP474" s="34" t="str" cm="1">
        <f t="array" ref="AP474">IFERROR([1]!CalculateHyphenString(AF474),"")</f>
        <v/>
      </c>
    </row>
    <row r="475" spans="14:42" x14ac:dyDescent="0.6">
      <c r="N475" s="40" t="str" cm="1">
        <f t="array" ref="N475">IFERROR([1]!CalculateHyphenString(H475),"")</f>
        <v/>
      </c>
      <c r="O475" s="33"/>
      <c r="P475" s="24" t="str" cm="1">
        <f t="array" ref="P475">IFERROR([2]!FeetConvert(Y475),"")</f>
        <v>0-0-0</v>
      </c>
      <c r="Q475" s="24" t="str" cm="1">
        <f t="array" ref="Q475">IFERROR([2]!FeetConvert(Z475),"")</f>
        <v/>
      </c>
      <c r="R475" s="24" t="str" cm="1">
        <f t="array" ref="R475">IFERROR([2]!FeetConvert(AA475),"")</f>
        <v/>
      </c>
      <c r="S475" s="24" t="s">
        <v>215</v>
      </c>
      <c r="T475" s="24" t="s">
        <v>215</v>
      </c>
      <c r="U475" s="24" t="s">
        <v>215</v>
      </c>
      <c r="V475" s="24" t="str">
        <f t="shared" si="29"/>
        <v>163472</v>
      </c>
      <c r="W475" s="47" t="str">
        <f t="shared" si="30"/>
        <v/>
      </c>
      <c r="X475" s="24">
        <f t="shared" si="31"/>
        <v>0</v>
      </c>
      <c r="Y475" s="24">
        <f t="shared" si="32"/>
        <v>0</v>
      </c>
      <c r="Z475" s="24" t="str">
        <f>IFERROR(N475*Khasra!$S$1/$N$3,"")</f>
        <v/>
      </c>
      <c r="AA475" s="24" t="str">
        <f>IFERROR(N475*Khasra!$P$1/$N$3,"")</f>
        <v/>
      </c>
      <c r="AN475" s="34" t="str" cm="1">
        <f t="array" ref="AN475">IFERROR([1]!CalculateHyphenString(AD475),"")</f>
        <v/>
      </c>
      <c r="AO475" s="34" t="str" cm="1">
        <f t="array" ref="AO475">IFERROR([1]!CalculateHyphenString(AE475),"")</f>
        <v/>
      </c>
      <c r="AP475" s="34" t="str" cm="1">
        <f t="array" ref="AP475">IFERROR([1]!CalculateHyphenString(AF475),"")</f>
        <v/>
      </c>
    </row>
    <row r="476" spans="14:42" x14ac:dyDescent="0.6">
      <c r="N476" s="40" t="str" cm="1">
        <f t="array" ref="N476">IFERROR([1]!CalculateHyphenString(H476),"")</f>
        <v/>
      </c>
      <c r="O476" s="33"/>
      <c r="P476" s="24" t="str" cm="1">
        <f t="array" ref="P476">IFERROR([2]!FeetConvert(Y476),"")</f>
        <v>0-0-0</v>
      </c>
      <c r="Q476" s="24" t="str" cm="1">
        <f t="array" ref="Q476">IFERROR([2]!FeetConvert(Z476),"")</f>
        <v/>
      </c>
      <c r="R476" s="24" t="str" cm="1">
        <f t="array" ref="R476">IFERROR([2]!FeetConvert(AA476),"")</f>
        <v/>
      </c>
      <c r="S476" s="24" t="s">
        <v>215</v>
      </c>
      <c r="T476" s="24" t="s">
        <v>215</v>
      </c>
      <c r="U476" s="24" t="s">
        <v>215</v>
      </c>
      <c r="V476" s="24" t="str">
        <f t="shared" si="29"/>
        <v>163472</v>
      </c>
      <c r="W476" s="47" t="str">
        <f t="shared" si="30"/>
        <v/>
      </c>
      <c r="X476" s="24">
        <f t="shared" si="31"/>
        <v>0</v>
      </c>
      <c r="Y476" s="24">
        <f t="shared" si="32"/>
        <v>0</v>
      </c>
      <c r="Z476" s="24" t="str">
        <f>IFERROR(N476*Khasra!$S$1/$N$3,"")</f>
        <v/>
      </c>
      <c r="AA476" s="24" t="str">
        <f>IFERROR(N476*Khasra!$P$1/$N$3,"")</f>
        <v/>
      </c>
      <c r="AN476" s="34" t="str" cm="1">
        <f t="array" ref="AN476">IFERROR([1]!CalculateHyphenString(AD476),"")</f>
        <v/>
      </c>
      <c r="AO476" s="34" t="str" cm="1">
        <f t="array" ref="AO476">IFERROR([1]!CalculateHyphenString(AE476),"")</f>
        <v/>
      </c>
      <c r="AP476" s="34" t="str" cm="1">
        <f t="array" ref="AP476">IFERROR([1]!CalculateHyphenString(AF476),"")</f>
        <v/>
      </c>
    </row>
    <row r="477" spans="14:42" x14ac:dyDescent="0.6">
      <c r="N477" s="40" t="str" cm="1">
        <f t="array" ref="N477">IFERROR([1]!CalculateHyphenString(H477),"")</f>
        <v/>
      </c>
      <c r="O477" s="33"/>
      <c r="P477" s="24" t="str" cm="1">
        <f t="array" ref="P477">IFERROR([2]!FeetConvert(Y477),"")</f>
        <v>0-0-0</v>
      </c>
      <c r="Q477" s="24" t="str" cm="1">
        <f t="array" ref="Q477">IFERROR([2]!FeetConvert(Z477),"")</f>
        <v/>
      </c>
      <c r="R477" s="24" t="str" cm="1">
        <f t="array" ref="R477">IFERROR([2]!FeetConvert(AA477),"")</f>
        <v/>
      </c>
      <c r="S477" s="24" t="s">
        <v>215</v>
      </c>
      <c r="T477" s="24" t="s">
        <v>215</v>
      </c>
      <c r="U477" s="24" t="s">
        <v>215</v>
      </c>
      <c r="V477" s="24" t="str">
        <f t="shared" si="29"/>
        <v>163472</v>
      </c>
      <c r="W477" s="47" t="str">
        <f t="shared" si="30"/>
        <v/>
      </c>
      <c r="X477" s="24">
        <f t="shared" si="31"/>
        <v>0</v>
      </c>
      <c r="Y477" s="24">
        <f t="shared" si="32"/>
        <v>0</v>
      </c>
      <c r="Z477" s="24" t="str">
        <f>IFERROR(N477*Khasra!$S$1/$N$3,"")</f>
        <v/>
      </c>
      <c r="AA477" s="24" t="str">
        <f>IFERROR(N477*Khasra!$P$1/$N$3,"")</f>
        <v/>
      </c>
      <c r="AN477" s="34" t="str" cm="1">
        <f t="array" ref="AN477">IFERROR([1]!CalculateHyphenString(AD477),"")</f>
        <v/>
      </c>
      <c r="AO477" s="34" t="str" cm="1">
        <f t="array" ref="AO477">IFERROR([1]!CalculateHyphenString(AE477),"")</f>
        <v/>
      </c>
      <c r="AP477" s="34" t="str" cm="1">
        <f t="array" ref="AP477">IFERROR([1]!CalculateHyphenString(AF477),"")</f>
        <v/>
      </c>
    </row>
    <row r="478" spans="14:42" x14ac:dyDescent="0.6">
      <c r="N478" s="40" t="str" cm="1">
        <f t="array" ref="N478">IFERROR([1]!CalculateHyphenString(H478),"")</f>
        <v/>
      </c>
      <c r="O478" s="33"/>
      <c r="P478" s="24" t="str" cm="1">
        <f t="array" ref="P478">IFERROR([2]!FeetConvert(Y478),"")</f>
        <v>0-0-0</v>
      </c>
      <c r="Q478" s="24" t="str" cm="1">
        <f t="array" ref="Q478">IFERROR([2]!FeetConvert(Z478),"")</f>
        <v/>
      </c>
      <c r="R478" s="24" t="str" cm="1">
        <f t="array" ref="R478">IFERROR([2]!FeetConvert(AA478),"")</f>
        <v/>
      </c>
      <c r="S478" s="24" t="s">
        <v>215</v>
      </c>
      <c r="T478" s="24" t="s">
        <v>215</v>
      </c>
      <c r="U478" s="24" t="s">
        <v>215</v>
      </c>
      <c r="V478" s="24" t="str">
        <f t="shared" si="29"/>
        <v>163472</v>
      </c>
      <c r="W478" s="47" t="str">
        <f t="shared" si="30"/>
        <v/>
      </c>
      <c r="X478" s="24">
        <f t="shared" si="31"/>
        <v>0</v>
      </c>
      <c r="Y478" s="24">
        <f t="shared" si="32"/>
        <v>0</v>
      </c>
      <c r="Z478" s="24" t="str">
        <f>IFERROR(N478*Khasra!$S$1/$N$3,"")</f>
        <v/>
      </c>
      <c r="AA478" s="24" t="str">
        <f>IFERROR(N478*Khasra!$P$1/$N$3,"")</f>
        <v/>
      </c>
      <c r="AN478" s="34" t="str" cm="1">
        <f t="array" ref="AN478">IFERROR([1]!CalculateHyphenString(AD478),"")</f>
        <v/>
      </c>
      <c r="AO478" s="34" t="str" cm="1">
        <f t="array" ref="AO478">IFERROR([1]!CalculateHyphenString(AE478),"")</f>
        <v/>
      </c>
      <c r="AP478" s="34" t="str" cm="1">
        <f t="array" ref="AP478">IFERROR([1]!CalculateHyphenString(AF478),"")</f>
        <v/>
      </c>
    </row>
    <row r="479" spans="14:42" x14ac:dyDescent="0.6">
      <c r="N479" s="40" t="str" cm="1">
        <f t="array" ref="N479">IFERROR([1]!CalculateHyphenString(H479),"")</f>
        <v/>
      </c>
      <c r="O479" s="33"/>
      <c r="P479" s="24" t="str" cm="1">
        <f t="array" ref="P479">IFERROR([2]!FeetConvert(Y479),"")</f>
        <v>0-0-0</v>
      </c>
      <c r="Q479" s="24" t="str" cm="1">
        <f t="array" ref="Q479">IFERROR([2]!FeetConvert(Z479),"")</f>
        <v/>
      </c>
      <c r="R479" s="24" t="str" cm="1">
        <f t="array" ref="R479">IFERROR([2]!FeetConvert(AA479),"")</f>
        <v/>
      </c>
      <c r="S479" s="24" t="s">
        <v>215</v>
      </c>
      <c r="T479" s="24" t="s">
        <v>215</v>
      </c>
      <c r="U479" s="24" t="s">
        <v>215</v>
      </c>
      <c r="V479" s="24" t="str">
        <f t="shared" si="29"/>
        <v>163472</v>
      </c>
      <c r="W479" s="47" t="str">
        <f t="shared" si="30"/>
        <v/>
      </c>
      <c r="X479" s="24">
        <f t="shared" si="31"/>
        <v>0</v>
      </c>
      <c r="Y479" s="24">
        <f t="shared" si="32"/>
        <v>0</v>
      </c>
      <c r="Z479" s="24" t="str">
        <f>IFERROR(N479*Khasra!$S$1/$N$3,"")</f>
        <v/>
      </c>
      <c r="AA479" s="24" t="str">
        <f>IFERROR(N479*Khasra!$P$1/$N$3,"")</f>
        <v/>
      </c>
      <c r="AN479" s="34" t="str" cm="1">
        <f t="array" ref="AN479">IFERROR([1]!CalculateHyphenString(AD479),"")</f>
        <v/>
      </c>
      <c r="AO479" s="34" t="str" cm="1">
        <f t="array" ref="AO479">IFERROR([1]!CalculateHyphenString(AE479),"")</f>
        <v/>
      </c>
      <c r="AP479" s="34" t="str" cm="1">
        <f t="array" ref="AP479">IFERROR([1]!CalculateHyphenString(AF479),"")</f>
        <v/>
      </c>
    </row>
    <row r="480" spans="14:42" x14ac:dyDescent="0.6">
      <c r="N480" s="40" t="str" cm="1">
        <f t="array" ref="N480">IFERROR([1]!CalculateHyphenString(H480),"")</f>
        <v/>
      </c>
      <c r="O480" s="33"/>
      <c r="P480" s="24" t="str" cm="1">
        <f t="array" ref="P480">IFERROR([2]!FeetConvert(Y480),"")</f>
        <v>0-0-0</v>
      </c>
      <c r="Q480" s="24" t="str" cm="1">
        <f t="array" ref="Q480">IFERROR([2]!FeetConvert(Z480),"")</f>
        <v/>
      </c>
      <c r="R480" s="24" t="str" cm="1">
        <f t="array" ref="R480">IFERROR([2]!FeetConvert(AA480),"")</f>
        <v/>
      </c>
      <c r="S480" s="24" t="s">
        <v>215</v>
      </c>
      <c r="T480" s="24" t="s">
        <v>215</v>
      </c>
      <c r="U480" s="24" t="s">
        <v>215</v>
      </c>
      <c r="V480" s="24" t="str">
        <f t="shared" si="29"/>
        <v>163472</v>
      </c>
      <c r="W480" s="47" t="str">
        <f t="shared" si="30"/>
        <v/>
      </c>
      <c r="X480" s="24">
        <f t="shared" si="31"/>
        <v>0</v>
      </c>
      <c r="Y480" s="24">
        <f t="shared" si="32"/>
        <v>0</v>
      </c>
      <c r="Z480" s="24" t="str">
        <f>IFERROR(N480*Khasra!$S$1/$N$3,"")</f>
        <v/>
      </c>
      <c r="AA480" s="24" t="str">
        <f>IFERROR(N480*Khasra!$P$1/$N$3,"")</f>
        <v/>
      </c>
      <c r="AN480" s="34" t="str" cm="1">
        <f t="array" ref="AN480">IFERROR([1]!CalculateHyphenString(AD480),"")</f>
        <v/>
      </c>
      <c r="AO480" s="34" t="str" cm="1">
        <f t="array" ref="AO480">IFERROR([1]!CalculateHyphenString(AE480),"")</f>
        <v/>
      </c>
      <c r="AP480" s="34" t="str" cm="1">
        <f t="array" ref="AP480">IFERROR([1]!CalculateHyphenString(AF480),"")</f>
        <v/>
      </c>
    </row>
    <row r="481" spans="14:42" x14ac:dyDescent="0.6">
      <c r="N481" s="40" t="str" cm="1">
        <f t="array" ref="N481">IFERROR([1]!CalculateHyphenString(H481),"")</f>
        <v/>
      </c>
      <c r="O481" s="33"/>
      <c r="P481" s="24" t="str" cm="1">
        <f t="array" ref="P481">IFERROR([2]!FeetConvert(Y481),"")</f>
        <v>0-0-0</v>
      </c>
      <c r="Q481" s="24" t="str" cm="1">
        <f t="array" ref="Q481">IFERROR([2]!FeetConvert(Z481),"")</f>
        <v/>
      </c>
      <c r="R481" s="24" t="str" cm="1">
        <f t="array" ref="R481">IFERROR([2]!FeetConvert(AA481),"")</f>
        <v/>
      </c>
      <c r="S481" s="24" t="s">
        <v>215</v>
      </c>
      <c r="T481" s="24" t="s">
        <v>215</v>
      </c>
      <c r="U481" s="24" t="s">
        <v>215</v>
      </c>
      <c r="V481" s="24" t="str">
        <f t="shared" si="29"/>
        <v>163472</v>
      </c>
      <c r="W481" s="47" t="str">
        <f t="shared" si="30"/>
        <v/>
      </c>
      <c r="X481" s="24">
        <f t="shared" si="31"/>
        <v>0</v>
      </c>
      <c r="Y481" s="24">
        <f t="shared" si="32"/>
        <v>0</v>
      </c>
      <c r="Z481" s="24" t="str">
        <f>IFERROR(N481*Khasra!$S$1/$N$3,"")</f>
        <v/>
      </c>
      <c r="AA481" s="24" t="str">
        <f>IFERROR(N481*Khasra!$P$1/$N$3,"")</f>
        <v/>
      </c>
      <c r="AN481" s="34" t="str" cm="1">
        <f t="array" ref="AN481">IFERROR([1]!CalculateHyphenString(AD481),"")</f>
        <v/>
      </c>
      <c r="AO481" s="34" t="str" cm="1">
        <f t="array" ref="AO481">IFERROR([1]!CalculateHyphenString(AE481),"")</f>
        <v/>
      </c>
      <c r="AP481" s="34" t="str" cm="1">
        <f t="array" ref="AP481">IFERROR([1]!CalculateHyphenString(AF481),"")</f>
        <v/>
      </c>
    </row>
    <row r="482" spans="14:42" x14ac:dyDescent="0.6">
      <c r="N482" s="40" t="str" cm="1">
        <f t="array" ref="N482">IFERROR([1]!CalculateHyphenString(H482),"")</f>
        <v/>
      </c>
      <c r="O482" s="33"/>
      <c r="P482" s="24" t="str" cm="1">
        <f t="array" ref="P482">IFERROR([2]!FeetConvert(Y482),"")</f>
        <v>0-0-0</v>
      </c>
      <c r="Q482" s="24" t="str" cm="1">
        <f t="array" ref="Q482">IFERROR([2]!FeetConvert(Z482),"")</f>
        <v/>
      </c>
      <c r="R482" s="24" t="str" cm="1">
        <f t="array" ref="R482">IFERROR([2]!FeetConvert(AA482),"")</f>
        <v/>
      </c>
      <c r="S482" s="24" t="s">
        <v>215</v>
      </c>
      <c r="T482" s="24" t="s">
        <v>215</v>
      </c>
      <c r="U482" s="24" t="s">
        <v>215</v>
      </c>
      <c r="V482" s="24" t="str">
        <f t="shared" si="29"/>
        <v>163472</v>
      </c>
      <c r="W482" s="47" t="str">
        <f t="shared" si="30"/>
        <v/>
      </c>
      <c r="X482" s="24">
        <f t="shared" si="31"/>
        <v>0</v>
      </c>
      <c r="Y482" s="24">
        <f t="shared" si="32"/>
        <v>0</v>
      </c>
      <c r="Z482" s="24" t="str">
        <f>IFERROR(N482*Khasra!$S$1/$N$3,"")</f>
        <v/>
      </c>
      <c r="AA482" s="24" t="str">
        <f>IFERROR(N482*Khasra!$P$1/$N$3,"")</f>
        <v/>
      </c>
      <c r="AN482" s="34" t="str" cm="1">
        <f t="array" ref="AN482">IFERROR([1]!CalculateHyphenString(AD482),"")</f>
        <v/>
      </c>
      <c r="AO482" s="34" t="str" cm="1">
        <f t="array" ref="AO482">IFERROR([1]!CalculateHyphenString(AE482),"")</f>
        <v/>
      </c>
      <c r="AP482" s="34" t="str" cm="1">
        <f t="array" ref="AP482">IFERROR([1]!CalculateHyphenString(AF482),"")</f>
        <v/>
      </c>
    </row>
    <row r="483" spans="14:42" x14ac:dyDescent="0.6">
      <c r="N483" s="40" t="str" cm="1">
        <f t="array" ref="N483">IFERROR([1]!CalculateHyphenString(H483),"")</f>
        <v/>
      </c>
      <c r="O483" s="33"/>
      <c r="P483" s="24" t="str" cm="1">
        <f t="array" ref="P483">IFERROR([2]!FeetConvert(Y483),"")</f>
        <v>0-0-0</v>
      </c>
      <c r="Q483" s="24" t="str" cm="1">
        <f t="array" ref="Q483">IFERROR([2]!FeetConvert(Z483),"")</f>
        <v/>
      </c>
      <c r="R483" s="24" t="str" cm="1">
        <f t="array" ref="R483">IFERROR([2]!FeetConvert(AA483),"")</f>
        <v/>
      </c>
      <c r="S483" s="24" t="s">
        <v>215</v>
      </c>
      <c r="T483" s="24" t="s">
        <v>215</v>
      </c>
      <c r="U483" s="24" t="s">
        <v>215</v>
      </c>
      <c r="V483" s="24" t="str">
        <f t="shared" si="29"/>
        <v>163472</v>
      </c>
      <c r="W483" s="47" t="str">
        <f t="shared" si="30"/>
        <v/>
      </c>
      <c r="X483" s="24">
        <f t="shared" si="31"/>
        <v>0</v>
      </c>
      <c r="Y483" s="24">
        <f t="shared" si="32"/>
        <v>0</v>
      </c>
      <c r="Z483" s="24" t="str">
        <f>IFERROR(N483*Khasra!$S$1/$N$3,"")</f>
        <v/>
      </c>
      <c r="AA483" s="24" t="str">
        <f>IFERROR(N483*Khasra!$P$1/$N$3,"")</f>
        <v/>
      </c>
      <c r="AN483" s="34" t="str" cm="1">
        <f t="array" ref="AN483">IFERROR([1]!CalculateHyphenString(AD483),"")</f>
        <v/>
      </c>
      <c r="AO483" s="34" t="str" cm="1">
        <f t="array" ref="AO483">IFERROR([1]!CalculateHyphenString(AE483),"")</f>
        <v/>
      </c>
      <c r="AP483" s="34" t="str" cm="1">
        <f t="array" ref="AP483">IFERROR([1]!CalculateHyphenString(AF483),"")</f>
        <v/>
      </c>
    </row>
    <row r="484" spans="14:42" x14ac:dyDescent="0.6">
      <c r="N484" s="40" t="str" cm="1">
        <f t="array" ref="N484">IFERROR([1]!CalculateHyphenString(H484),"")</f>
        <v/>
      </c>
      <c r="O484" s="33"/>
      <c r="P484" s="24" t="str" cm="1">
        <f t="array" ref="P484">IFERROR([2]!FeetConvert(Y484),"")</f>
        <v>0-0-0</v>
      </c>
      <c r="Q484" s="24" t="str" cm="1">
        <f t="array" ref="Q484">IFERROR([2]!FeetConvert(Z484),"")</f>
        <v/>
      </c>
      <c r="R484" s="24" t="str" cm="1">
        <f t="array" ref="R484">IFERROR([2]!FeetConvert(AA484),"")</f>
        <v/>
      </c>
      <c r="S484" s="24" t="s">
        <v>215</v>
      </c>
      <c r="T484" s="24" t="s">
        <v>215</v>
      </c>
      <c r="U484" s="24" t="s">
        <v>215</v>
      </c>
      <c r="V484" s="24" t="str">
        <f t="shared" si="29"/>
        <v>163472</v>
      </c>
      <c r="W484" s="47" t="str">
        <f t="shared" si="30"/>
        <v/>
      </c>
      <c r="X484" s="24">
        <f t="shared" si="31"/>
        <v>0</v>
      </c>
      <c r="Y484" s="24">
        <f t="shared" si="32"/>
        <v>0</v>
      </c>
      <c r="Z484" s="24" t="str">
        <f>IFERROR(N484*Khasra!$S$1/$N$3,"")</f>
        <v/>
      </c>
      <c r="AA484" s="24" t="str">
        <f>IFERROR(N484*Khasra!$P$1/$N$3,"")</f>
        <v/>
      </c>
      <c r="AN484" s="34" t="str" cm="1">
        <f t="array" ref="AN484">IFERROR([1]!CalculateHyphenString(AD484),"")</f>
        <v/>
      </c>
      <c r="AO484" s="34" t="str" cm="1">
        <f t="array" ref="AO484">IFERROR([1]!CalculateHyphenString(AE484),"")</f>
        <v/>
      </c>
      <c r="AP484" s="34" t="str" cm="1">
        <f t="array" ref="AP484">IFERROR([1]!CalculateHyphenString(AF484),"")</f>
        <v/>
      </c>
    </row>
    <row r="485" spans="14:42" x14ac:dyDescent="0.6">
      <c r="N485" s="40" t="str" cm="1">
        <f t="array" ref="N485">IFERROR([1]!CalculateHyphenString(H485),"")</f>
        <v/>
      </c>
      <c r="O485" s="33"/>
      <c r="P485" s="24" t="str" cm="1">
        <f t="array" ref="P485">IFERROR([2]!FeetConvert(Y485),"")</f>
        <v>0-0-0</v>
      </c>
      <c r="Q485" s="24" t="str" cm="1">
        <f t="array" ref="Q485">IFERROR([2]!FeetConvert(Z485),"")</f>
        <v/>
      </c>
      <c r="R485" s="24" t="str" cm="1">
        <f t="array" ref="R485">IFERROR([2]!FeetConvert(AA485),"")</f>
        <v/>
      </c>
      <c r="S485" s="24" t="s">
        <v>215</v>
      </c>
      <c r="T485" s="24" t="s">
        <v>215</v>
      </c>
      <c r="U485" s="24" t="s">
        <v>215</v>
      </c>
      <c r="V485" s="24" t="str">
        <f t="shared" si="29"/>
        <v>163472</v>
      </c>
      <c r="W485" s="47" t="str">
        <f t="shared" si="30"/>
        <v/>
      </c>
      <c r="X485" s="24">
        <f t="shared" si="31"/>
        <v>0</v>
      </c>
      <c r="Y485" s="24">
        <f t="shared" si="32"/>
        <v>0</v>
      </c>
      <c r="Z485" s="24" t="str">
        <f>IFERROR(N485*Khasra!$S$1/$N$3,"")</f>
        <v/>
      </c>
      <c r="AA485" s="24" t="str">
        <f>IFERROR(N485*Khasra!$P$1/$N$3,"")</f>
        <v/>
      </c>
      <c r="AN485" s="34" t="str" cm="1">
        <f t="array" ref="AN485">IFERROR([1]!CalculateHyphenString(AD485),"")</f>
        <v/>
      </c>
      <c r="AO485" s="34" t="str" cm="1">
        <f t="array" ref="AO485">IFERROR([1]!CalculateHyphenString(AE485),"")</f>
        <v/>
      </c>
      <c r="AP485" s="34" t="str" cm="1">
        <f t="array" ref="AP485">IFERROR([1]!CalculateHyphenString(AF485),"")</f>
        <v/>
      </c>
    </row>
    <row r="486" spans="14:42" x14ac:dyDescent="0.6">
      <c r="N486" s="40" t="str" cm="1">
        <f t="array" ref="N486">IFERROR([1]!CalculateHyphenString(H486),"")</f>
        <v/>
      </c>
      <c r="O486" s="33"/>
      <c r="P486" s="24" t="str" cm="1">
        <f t="array" ref="P486">IFERROR([2]!FeetConvert(Y486),"")</f>
        <v>0-0-0</v>
      </c>
      <c r="Q486" s="24" t="str" cm="1">
        <f t="array" ref="Q486">IFERROR([2]!FeetConvert(Z486),"")</f>
        <v/>
      </c>
      <c r="R486" s="24" t="str" cm="1">
        <f t="array" ref="R486">IFERROR([2]!FeetConvert(AA486),"")</f>
        <v/>
      </c>
      <c r="S486" s="24" t="s">
        <v>215</v>
      </c>
      <c r="T486" s="24" t="s">
        <v>215</v>
      </c>
      <c r="U486" s="24" t="s">
        <v>215</v>
      </c>
      <c r="V486" s="24" t="str">
        <f t="shared" si="29"/>
        <v>163472</v>
      </c>
      <c r="W486" s="47" t="str">
        <f t="shared" si="30"/>
        <v/>
      </c>
      <c r="X486" s="24">
        <f t="shared" si="31"/>
        <v>0</v>
      </c>
      <c r="Y486" s="24">
        <f t="shared" si="32"/>
        <v>0</v>
      </c>
      <c r="Z486" s="24" t="str">
        <f>IFERROR(N486*Khasra!$S$1/$N$3,"")</f>
        <v/>
      </c>
      <c r="AA486" s="24" t="str">
        <f>IFERROR(N486*Khasra!$P$1/$N$3,"")</f>
        <v/>
      </c>
      <c r="AN486" s="34" t="str" cm="1">
        <f t="array" ref="AN486">IFERROR([1]!CalculateHyphenString(AD486),"")</f>
        <v/>
      </c>
      <c r="AO486" s="34" t="str" cm="1">
        <f t="array" ref="AO486">IFERROR([1]!CalculateHyphenString(AE486),"")</f>
        <v/>
      </c>
      <c r="AP486" s="34" t="str" cm="1">
        <f t="array" ref="AP486">IFERROR([1]!CalculateHyphenString(AF486),"")</f>
        <v/>
      </c>
    </row>
    <row r="487" spans="14:42" x14ac:dyDescent="0.6">
      <c r="N487" s="40" t="str" cm="1">
        <f t="array" ref="N487">IFERROR([1]!CalculateHyphenString(H487),"")</f>
        <v/>
      </c>
      <c r="O487" s="33"/>
      <c r="P487" s="24" t="str" cm="1">
        <f t="array" ref="P487">IFERROR([2]!FeetConvert(Y487),"")</f>
        <v>0-0-0</v>
      </c>
      <c r="Q487" s="24" t="str" cm="1">
        <f t="array" ref="Q487">IFERROR([2]!FeetConvert(Z487),"")</f>
        <v/>
      </c>
      <c r="R487" s="24" t="str" cm="1">
        <f t="array" ref="R487">IFERROR([2]!FeetConvert(AA487),"")</f>
        <v/>
      </c>
      <c r="S487" s="24" t="s">
        <v>215</v>
      </c>
      <c r="T487" s="24" t="s">
        <v>215</v>
      </c>
      <c r="U487" s="24" t="s">
        <v>215</v>
      </c>
      <c r="V487" s="24" t="str">
        <f t="shared" si="29"/>
        <v>163472</v>
      </c>
      <c r="W487" s="47" t="str">
        <f t="shared" si="30"/>
        <v/>
      </c>
      <c r="X487" s="24">
        <f t="shared" si="31"/>
        <v>0</v>
      </c>
      <c r="Y487" s="24">
        <f t="shared" si="32"/>
        <v>0</v>
      </c>
      <c r="Z487" s="24" t="str">
        <f>IFERROR(N487*Khasra!$S$1/$N$3,"")</f>
        <v/>
      </c>
      <c r="AA487" s="24" t="str">
        <f>IFERROR(N487*Khasra!$P$1/$N$3,"")</f>
        <v/>
      </c>
      <c r="AN487" s="34" t="str" cm="1">
        <f t="array" ref="AN487">IFERROR([1]!CalculateHyphenString(AD487),"")</f>
        <v/>
      </c>
      <c r="AO487" s="34" t="str" cm="1">
        <f t="array" ref="AO487">IFERROR([1]!CalculateHyphenString(AE487),"")</f>
        <v/>
      </c>
      <c r="AP487" s="34" t="str" cm="1">
        <f t="array" ref="AP487">IFERROR([1]!CalculateHyphenString(AF487),"")</f>
        <v/>
      </c>
    </row>
    <row r="488" spans="14:42" x14ac:dyDescent="0.6">
      <c r="N488" s="40" t="str" cm="1">
        <f t="array" ref="N488">IFERROR([1]!CalculateHyphenString(H488),"")</f>
        <v/>
      </c>
      <c r="O488" s="33"/>
      <c r="P488" s="24" t="str" cm="1">
        <f t="array" ref="P488">IFERROR([2]!FeetConvert(Y488),"")</f>
        <v>0-0-0</v>
      </c>
      <c r="Q488" s="24" t="str" cm="1">
        <f t="array" ref="Q488">IFERROR([2]!FeetConvert(Z488),"")</f>
        <v/>
      </c>
      <c r="R488" s="24" t="str" cm="1">
        <f t="array" ref="R488">IFERROR([2]!FeetConvert(AA488),"")</f>
        <v/>
      </c>
      <c r="S488" s="24" t="s">
        <v>215</v>
      </c>
      <c r="T488" s="24" t="s">
        <v>215</v>
      </c>
      <c r="U488" s="24" t="s">
        <v>215</v>
      </c>
      <c r="V488" s="24" t="str">
        <f t="shared" si="29"/>
        <v>163472</v>
      </c>
      <c r="W488" s="47" t="str">
        <f t="shared" si="30"/>
        <v/>
      </c>
      <c r="X488" s="24">
        <f t="shared" si="31"/>
        <v>0</v>
      </c>
      <c r="Y488" s="24">
        <f t="shared" si="32"/>
        <v>0</v>
      </c>
      <c r="Z488" s="24" t="str">
        <f>IFERROR(N488*Khasra!$S$1/$N$3,"")</f>
        <v/>
      </c>
      <c r="AA488" s="24" t="str">
        <f>IFERROR(N488*Khasra!$P$1/$N$3,"")</f>
        <v/>
      </c>
      <c r="AN488" s="34" t="str" cm="1">
        <f t="array" ref="AN488">IFERROR([1]!CalculateHyphenString(AD488),"")</f>
        <v/>
      </c>
      <c r="AO488" s="34" t="str" cm="1">
        <f t="array" ref="AO488">IFERROR([1]!CalculateHyphenString(AE488),"")</f>
        <v/>
      </c>
      <c r="AP488" s="34" t="str" cm="1">
        <f t="array" ref="AP488">IFERROR([1]!CalculateHyphenString(AF488),"")</f>
        <v/>
      </c>
    </row>
    <row r="489" spans="14:42" x14ac:dyDescent="0.6">
      <c r="N489" s="40" t="str" cm="1">
        <f t="array" ref="N489">IFERROR([1]!CalculateHyphenString(H489),"")</f>
        <v/>
      </c>
      <c r="O489" s="33"/>
      <c r="P489" s="24" t="str" cm="1">
        <f t="array" ref="P489">IFERROR([2]!FeetConvert(Y489),"")</f>
        <v>0-0-0</v>
      </c>
      <c r="Q489" s="24" t="str" cm="1">
        <f t="array" ref="Q489">IFERROR([2]!FeetConvert(Z489),"")</f>
        <v/>
      </c>
      <c r="R489" s="24" t="str" cm="1">
        <f t="array" ref="R489">IFERROR([2]!FeetConvert(AA489),"")</f>
        <v/>
      </c>
      <c r="S489" s="24" t="s">
        <v>215</v>
      </c>
      <c r="T489" s="24" t="s">
        <v>215</v>
      </c>
      <c r="U489" s="24" t="s">
        <v>215</v>
      </c>
      <c r="V489" s="24" t="str">
        <f t="shared" si="29"/>
        <v>163472</v>
      </c>
      <c r="W489" s="47" t="str">
        <f t="shared" si="30"/>
        <v/>
      </c>
      <c r="X489" s="24">
        <f t="shared" si="31"/>
        <v>0</v>
      </c>
      <c r="Y489" s="24">
        <f t="shared" si="32"/>
        <v>0</v>
      </c>
      <c r="Z489" s="24" t="str">
        <f>IFERROR(N489*Khasra!$S$1/$N$3,"")</f>
        <v/>
      </c>
      <c r="AA489" s="24" t="str">
        <f>IFERROR(N489*Khasra!$P$1/$N$3,"")</f>
        <v/>
      </c>
      <c r="AN489" s="34" t="str" cm="1">
        <f t="array" ref="AN489">IFERROR([1]!CalculateHyphenString(AD489),"")</f>
        <v/>
      </c>
      <c r="AO489" s="34" t="str" cm="1">
        <f t="array" ref="AO489">IFERROR([1]!CalculateHyphenString(AE489),"")</f>
        <v/>
      </c>
      <c r="AP489" s="34" t="str" cm="1">
        <f t="array" ref="AP489">IFERROR([1]!CalculateHyphenString(AF489),"")</f>
        <v/>
      </c>
    </row>
    <row r="490" spans="14:42" x14ac:dyDescent="0.6">
      <c r="N490" s="40" t="str" cm="1">
        <f t="array" ref="N490">IFERROR([1]!CalculateHyphenString(H490),"")</f>
        <v/>
      </c>
      <c r="O490" s="33"/>
      <c r="P490" s="24" t="str" cm="1">
        <f t="array" ref="P490">IFERROR([2]!FeetConvert(Y490),"")</f>
        <v>0-0-0</v>
      </c>
      <c r="Q490" s="24" t="str" cm="1">
        <f t="array" ref="Q490">IFERROR([2]!FeetConvert(Z490),"")</f>
        <v/>
      </c>
      <c r="R490" s="24" t="str" cm="1">
        <f t="array" ref="R490">IFERROR([2]!FeetConvert(AA490),"")</f>
        <v/>
      </c>
      <c r="S490" s="24" t="s">
        <v>215</v>
      </c>
      <c r="T490" s="24" t="s">
        <v>215</v>
      </c>
      <c r="U490" s="24" t="s">
        <v>215</v>
      </c>
      <c r="V490" s="24" t="str">
        <f t="shared" si="29"/>
        <v>163472</v>
      </c>
      <c r="W490" s="47" t="str">
        <f t="shared" si="30"/>
        <v/>
      </c>
      <c r="X490" s="24">
        <f t="shared" si="31"/>
        <v>0</v>
      </c>
      <c r="Y490" s="24">
        <f t="shared" si="32"/>
        <v>0</v>
      </c>
      <c r="Z490" s="24" t="str">
        <f>IFERROR(N490*Khasra!$S$1/$N$3,"")</f>
        <v/>
      </c>
      <c r="AA490" s="24" t="str">
        <f>IFERROR(N490*Khasra!$P$1/$N$3,"")</f>
        <v/>
      </c>
      <c r="AN490" s="34" t="str" cm="1">
        <f t="array" ref="AN490">IFERROR([1]!CalculateHyphenString(AD490),"")</f>
        <v/>
      </c>
      <c r="AO490" s="34" t="str" cm="1">
        <f t="array" ref="AO490">IFERROR([1]!CalculateHyphenString(AE490),"")</f>
        <v/>
      </c>
      <c r="AP490" s="34" t="str" cm="1">
        <f t="array" ref="AP490">IFERROR([1]!CalculateHyphenString(AF490),"")</f>
        <v/>
      </c>
    </row>
    <row r="491" spans="14:42" x14ac:dyDescent="0.6">
      <c r="N491" s="40" t="str" cm="1">
        <f t="array" ref="N491">IFERROR([1]!CalculateHyphenString(H491),"")</f>
        <v/>
      </c>
      <c r="O491" s="33"/>
      <c r="P491" s="24" t="str" cm="1">
        <f t="array" ref="P491">IFERROR([2]!FeetConvert(Y491),"")</f>
        <v>0-0-0</v>
      </c>
      <c r="Q491" s="24" t="str" cm="1">
        <f t="array" ref="Q491">IFERROR([2]!FeetConvert(Z491),"")</f>
        <v/>
      </c>
      <c r="R491" s="24" t="str" cm="1">
        <f t="array" ref="R491">IFERROR([2]!FeetConvert(AA491),"")</f>
        <v/>
      </c>
      <c r="S491" s="24" t="s">
        <v>215</v>
      </c>
      <c r="T491" s="24" t="s">
        <v>215</v>
      </c>
      <c r="U491" s="24" t="s">
        <v>215</v>
      </c>
      <c r="V491" s="24" t="str">
        <f t="shared" si="29"/>
        <v>163472</v>
      </c>
      <c r="W491" s="47" t="str">
        <f t="shared" si="30"/>
        <v/>
      </c>
      <c r="X491" s="24">
        <f t="shared" si="31"/>
        <v>0</v>
      </c>
      <c r="Y491" s="24">
        <f t="shared" si="32"/>
        <v>0</v>
      </c>
      <c r="Z491" s="24" t="str">
        <f>IFERROR(N491*Khasra!$S$1/$N$3,"")</f>
        <v/>
      </c>
      <c r="AA491" s="24" t="str">
        <f>IFERROR(N491*Khasra!$P$1/$N$3,"")</f>
        <v/>
      </c>
      <c r="AN491" s="34" t="str" cm="1">
        <f t="array" ref="AN491">IFERROR([1]!CalculateHyphenString(AD491),"")</f>
        <v/>
      </c>
      <c r="AO491" s="34" t="str" cm="1">
        <f t="array" ref="AO491">IFERROR([1]!CalculateHyphenString(AE491),"")</f>
        <v/>
      </c>
      <c r="AP491" s="34" t="str" cm="1">
        <f t="array" ref="AP491">IFERROR([1]!CalculateHyphenString(AF491),"")</f>
        <v/>
      </c>
    </row>
    <row r="492" spans="14:42" x14ac:dyDescent="0.6">
      <c r="N492" s="40" t="str" cm="1">
        <f t="array" ref="N492">IFERROR([1]!CalculateHyphenString(H492),"")</f>
        <v/>
      </c>
      <c r="O492" s="33"/>
      <c r="P492" s="24" t="str" cm="1">
        <f t="array" ref="P492">IFERROR([2]!FeetConvert(Y492),"")</f>
        <v>0-0-0</v>
      </c>
      <c r="Q492" s="24" t="str" cm="1">
        <f t="array" ref="Q492">IFERROR([2]!FeetConvert(Z492),"")</f>
        <v/>
      </c>
      <c r="R492" s="24" t="str" cm="1">
        <f t="array" ref="R492">IFERROR([2]!FeetConvert(AA492),"")</f>
        <v/>
      </c>
      <c r="S492" s="24" t="s">
        <v>215</v>
      </c>
      <c r="T492" s="24" t="s">
        <v>215</v>
      </c>
      <c r="U492" s="24" t="s">
        <v>215</v>
      </c>
      <c r="V492" s="24" t="str">
        <f t="shared" si="29"/>
        <v>163472</v>
      </c>
      <c r="W492" s="47" t="str">
        <f t="shared" si="30"/>
        <v/>
      </c>
      <c r="X492" s="24">
        <f t="shared" si="31"/>
        <v>0</v>
      </c>
      <c r="Y492" s="24">
        <f t="shared" si="32"/>
        <v>0</v>
      </c>
      <c r="Z492" s="24" t="str">
        <f>IFERROR(N492*Khasra!$S$1/$N$3,"")</f>
        <v/>
      </c>
      <c r="AA492" s="24" t="str">
        <f>IFERROR(N492*Khasra!$P$1/$N$3,"")</f>
        <v/>
      </c>
      <c r="AN492" s="34" t="str" cm="1">
        <f t="array" ref="AN492">IFERROR([1]!CalculateHyphenString(AD492),"")</f>
        <v/>
      </c>
      <c r="AO492" s="34" t="str" cm="1">
        <f t="array" ref="AO492">IFERROR([1]!CalculateHyphenString(AE492),"")</f>
        <v/>
      </c>
      <c r="AP492" s="34" t="str" cm="1">
        <f t="array" ref="AP492">IFERROR([1]!CalculateHyphenString(AF492),"")</f>
        <v/>
      </c>
    </row>
    <row r="493" spans="14:42" x14ac:dyDescent="0.6">
      <c r="N493" s="40" t="str" cm="1">
        <f t="array" ref="N493">IFERROR([1]!CalculateHyphenString(H493),"")</f>
        <v/>
      </c>
      <c r="O493" s="33"/>
      <c r="P493" s="24" t="str" cm="1">
        <f t="array" ref="P493">IFERROR([2]!FeetConvert(Y493),"")</f>
        <v>0-0-0</v>
      </c>
      <c r="Q493" s="24" t="str" cm="1">
        <f t="array" ref="Q493">IFERROR([2]!FeetConvert(Z493),"")</f>
        <v/>
      </c>
      <c r="R493" s="24" t="str" cm="1">
        <f t="array" ref="R493">IFERROR([2]!FeetConvert(AA493),"")</f>
        <v/>
      </c>
      <c r="S493" s="24" t="s">
        <v>215</v>
      </c>
      <c r="T493" s="24" t="s">
        <v>215</v>
      </c>
      <c r="U493" s="24" t="s">
        <v>215</v>
      </c>
      <c r="V493" s="24" t="str">
        <f t="shared" si="29"/>
        <v>163472</v>
      </c>
      <c r="W493" s="47" t="str">
        <f t="shared" si="30"/>
        <v/>
      </c>
      <c r="X493" s="24">
        <f t="shared" si="31"/>
        <v>0</v>
      </c>
      <c r="Y493" s="24">
        <f t="shared" si="32"/>
        <v>0</v>
      </c>
      <c r="Z493" s="24" t="str">
        <f>IFERROR(N493*Khasra!$S$1/$N$3,"")</f>
        <v/>
      </c>
      <c r="AA493" s="24" t="str">
        <f>IFERROR(N493*Khasra!$P$1/$N$3,"")</f>
        <v/>
      </c>
      <c r="AN493" s="34" t="str" cm="1">
        <f t="array" ref="AN493">IFERROR([1]!CalculateHyphenString(AD493),"")</f>
        <v/>
      </c>
      <c r="AO493" s="34" t="str" cm="1">
        <f t="array" ref="AO493">IFERROR([1]!CalculateHyphenString(AE493),"")</f>
        <v/>
      </c>
      <c r="AP493" s="34" t="str" cm="1">
        <f t="array" ref="AP493">IFERROR([1]!CalculateHyphenString(AF493),"")</f>
        <v/>
      </c>
    </row>
    <row r="494" spans="14:42" x14ac:dyDescent="0.6">
      <c r="N494" s="40" t="str" cm="1">
        <f t="array" ref="N494">IFERROR([1]!CalculateHyphenString(H494),"")</f>
        <v/>
      </c>
      <c r="O494" s="33"/>
      <c r="P494" s="24" t="str" cm="1">
        <f t="array" ref="P494">IFERROR([2]!FeetConvert(Y494),"")</f>
        <v>0-0-0</v>
      </c>
      <c r="Q494" s="24" t="str" cm="1">
        <f t="array" ref="Q494">IFERROR([2]!FeetConvert(Z494),"")</f>
        <v/>
      </c>
      <c r="R494" s="24" t="str" cm="1">
        <f t="array" ref="R494">IFERROR([2]!FeetConvert(AA494),"")</f>
        <v/>
      </c>
      <c r="S494" s="24" t="s">
        <v>215</v>
      </c>
      <c r="T494" s="24" t="s">
        <v>215</v>
      </c>
      <c r="U494" s="24" t="s">
        <v>215</v>
      </c>
      <c r="V494" s="24" t="str">
        <f t="shared" si="29"/>
        <v>163472</v>
      </c>
      <c r="W494" s="47" t="str">
        <f t="shared" si="30"/>
        <v/>
      </c>
      <c r="X494" s="24">
        <f t="shared" si="31"/>
        <v>0</v>
      </c>
      <c r="Y494" s="24">
        <f t="shared" si="32"/>
        <v>0</v>
      </c>
      <c r="Z494" s="24" t="str">
        <f>IFERROR(N494*Khasra!$S$1/$N$3,"")</f>
        <v/>
      </c>
      <c r="AA494" s="24" t="str">
        <f>IFERROR(N494*Khasra!$P$1/$N$3,"")</f>
        <v/>
      </c>
      <c r="AN494" s="34" t="str" cm="1">
        <f t="array" ref="AN494">IFERROR([1]!CalculateHyphenString(AD494),"")</f>
        <v/>
      </c>
      <c r="AO494" s="34" t="str" cm="1">
        <f t="array" ref="AO494">IFERROR([1]!CalculateHyphenString(AE494),"")</f>
        <v/>
      </c>
      <c r="AP494" s="34" t="str" cm="1">
        <f t="array" ref="AP494">IFERROR([1]!CalculateHyphenString(AF494),"")</f>
        <v/>
      </c>
    </row>
    <row r="495" spans="14:42" x14ac:dyDescent="0.6">
      <c r="N495" s="40" t="str" cm="1">
        <f t="array" ref="N495">IFERROR([1]!CalculateHyphenString(H495),"")</f>
        <v/>
      </c>
      <c r="O495" s="33"/>
      <c r="P495" s="24" t="str" cm="1">
        <f t="array" ref="P495">IFERROR([2]!FeetConvert(Y495),"")</f>
        <v>0-0-0</v>
      </c>
      <c r="Q495" s="24" t="str" cm="1">
        <f t="array" ref="Q495">IFERROR([2]!FeetConvert(Z495),"")</f>
        <v/>
      </c>
      <c r="R495" s="24" t="str" cm="1">
        <f t="array" ref="R495">IFERROR([2]!FeetConvert(AA495),"")</f>
        <v/>
      </c>
      <c r="S495" s="24" t="s">
        <v>215</v>
      </c>
      <c r="T495" s="24" t="s">
        <v>215</v>
      </c>
      <c r="U495" s="24" t="s">
        <v>215</v>
      </c>
      <c r="V495" s="24" t="str">
        <f t="shared" si="29"/>
        <v>163472</v>
      </c>
      <c r="W495" s="47" t="str">
        <f t="shared" si="30"/>
        <v/>
      </c>
      <c r="X495" s="24">
        <f t="shared" si="31"/>
        <v>0</v>
      </c>
      <c r="Y495" s="24">
        <f t="shared" si="32"/>
        <v>0</v>
      </c>
      <c r="Z495" s="24" t="str">
        <f>IFERROR(N495*Khasra!$S$1/$N$3,"")</f>
        <v/>
      </c>
      <c r="AA495" s="24" t="str">
        <f>IFERROR(N495*Khasra!$P$1/$N$3,"")</f>
        <v/>
      </c>
      <c r="AN495" s="34" t="str" cm="1">
        <f t="array" ref="AN495">IFERROR([1]!CalculateHyphenString(AD495),"")</f>
        <v/>
      </c>
      <c r="AO495" s="34" t="str" cm="1">
        <f t="array" ref="AO495">IFERROR([1]!CalculateHyphenString(AE495),"")</f>
        <v/>
      </c>
      <c r="AP495" s="34" t="str" cm="1">
        <f t="array" ref="AP495">IFERROR([1]!CalculateHyphenString(AF495),"")</f>
        <v/>
      </c>
    </row>
    <row r="496" spans="14:42" x14ac:dyDescent="0.6">
      <c r="N496" s="40" t="str" cm="1">
        <f t="array" ref="N496">IFERROR([1]!CalculateHyphenString(H496),"")</f>
        <v/>
      </c>
      <c r="O496" s="33"/>
      <c r="P496" s="24" t="str" cm="1">
        <f t="array" ref="P496">IFERROR([2]!FeetConvert(Y496),"")</f>
        <v>0-0-0</v>
      </c>
      <c r="Q496" s="24" t="str" cm="1">
        <f t="array" ref="Q496">IFERROR([2]!FeetConvert(Z496),"")</f>
        <v/>
      </c>
      <c r="R496" s="24" t="str" cm="1">
        <f t="array" ref="R496">IFERROR([2]!FeetConvert(AA496),"")</f>
        <v/>
      </c>
      <c r="S496" s="24" t="s">
        <v>215</v>
      </c>
      <c r="T496" s="24" t="s">
        <v>215</v>
      </c>
      <c r="U496" s="24" t="s">
        <v>215</v>
      </c>
      <c r="V496" s="24" t="str">
        <f t="shared" si="29"/>
        <v>163472</v>
      </c>
      <c r="W496" s="47" t="str">
        <f t="shared" si="30"/>
        <v/>
      </c>
      <c r="X496" s="24">
        <f t="shared" si="31"/>
        <v>0</v>
      </c>
      <c r="Y496" s="24">
        <f t="shared" si="32"/>
        <v>0</v>
      </c>
      <c r="Z496" s="24" t="str">
        <f>IFERROR(N496*Khasra!$S$1/$N$3,"")</f>
        <v/>
      </c>
      <c r="AA496" s="24" t="str">
        <f>IFERROR(N496*Khasra!$P$1/$N$3,"")</f>
        <v/>
      </c>
      <c r="AN496" s="34" t="str" cm="1">
        <f t="array" ref="AN496">IFERROR([1]!CalculateHyphenString(AD496),"")</f>
        <v/>
      </c>
      <c r="AO496" s="34" t="str" cm="1">
        <f t="array" ref="AO496">IFERROR([1]!CalculateHyphenString(AE496),"")</f>
        <v/>
      </c>
      <c r="AP496" s="34" t="str" cm="1">
        <f t="array" ref="AP496">IFERROR([1]!CalculateHyphenString(AF496),"")</f>
        <v/>
      </c>
    </row>
    <row r="497" spans="14:42" x14ac:dyDescent="0.6">
      <c r="N497" s="40" t="str" cm="1">
        <f t="array" ref="N497">IFERROR([1]!CalculateHyphenString(H497),"")</f>
        <v/>
      </c>
      <c r="O497" s="33"/>
      <c r="P497" s="24" t="str" cm="1">
        <f t="array" ref="P497">IFERROR([2]!FeetConvert(Y497),"")</f>
        <v>0-0-0</v>
      </c>
      <c r="Q497" s="24" t="str" cm="1">
        <f t="array" ref="Q497">IFERROR([2]!FeetConvert(Z497),"")</f>
        <v/>
      </c>
      <c r="R497" s="24" t="str" cm="1">
        <f t="array" ref="R497">IFERROR([2]!FeetConvert(AA497),"")</f>
        <v/>
      </c>
      <c r="S497" s="24" t="s">
        <v>215</v>
      </c>
      <c r="T497" s="24" t="s">
        <v>215</v>
      </c>
      <c r="U497" s="24" t="s">
        <v>215</v>
      </c>
      <c r="V497" s="24" t="str">
        <f t="shared" si="29"/>
        <v>163472</v>
      </c>
      <c r="W497" s="47" t="str">
        <f t="shared" si="30"/>
        <v/>
      </c>
      <c r="X497" s="24">
        <f t="shared" si="31"/>
        <v>0</v>
      </c>
      <c r="Y497" s="24">
        <f t="shared" si="32"/>
        <v>0</v>
      </c>
      <c r="Z497" s="24" t="str">
        <f>IFERROR(N497*Khasra!$S$1/$N$3,"")</f>
        <v/>
      </c>
      <c r="AA497" s="24" t="str">
        <f>IFERROR(N497*Khasra!$P$1/$N$3,"")</f>
        <v/>
      </c>
      <c r="AN497" s="34" t="str" cm="1">
        <f t="array" ref="AN497">IFERROR([1]!CalculateHyphenString(AD497),"")</f>
        <v/>
      </c>
      <c r="AO497" s="34" t="str" cm="1">
        <f t="array" ref="AO497">IFERROR([1]!CalculateHyphenString(AE497),"")</f>
        <v/>
      </c>
      <c r="AP497" s="34" t="str" cm="1">
        <f t="array" ref="AP497">IFERROR([1]!CalculateHyphenString(AF497),"")</f>
        <v/>
      </c>
    </row>
    <row r="498" spans="14:42" x14ac:dyDescent="0.6">
      <c r="N498" s="40" t="str" cm="1">
        <f t="array" ref="N498">IFERROR([1]!CalculateHyphenString(H498),"")</f>
        <v/>
      </c>
      <c r="O498" s="33"/>
      <c r="P498" s="24" t="str" cm="1">
        <f t="array" ref="P498">IFERROR([2]!FeetConvert(Y498),"")</f>
        <v>0-0-0</v>
      </c>
      <c r="Q498" s="24" t="str" cm="1">
        <f t="array" ref="Q498">IFERROR([2]!FeetConvert(Z498),"")</f>
        <v/>
      </c>
      <c r="R498" s="24" t="str" cm="1">
        <f t="array" ref="R498">IFERROR([2]!FeetConvert(AA498),"")</f>
        <v/>
      </c>
      <c r="S498" s="24" t="s">
        <v>215</v>
      </c>
      <c r="T498" s="24" t="s">
        <v>215</v>
      </c>
      <c r="U498" s="24" t="s">
        <v>215</v>
      </c>
      <c r="V498" s="24" t="str">
        <f t="shared" si="29"/>
        <v>163472</v>
      </c>
      <c r="W498" s="47" t="str">
        <f t="shared" si="30"/>
        <v/>
      </c>
      <c r="X498" s="24">
        <f t="shared" si="31"/>
        <v>0</v>
      </c>
      <c r="Y498" s="24">
        <f t="shared" si="32"/>
        <v>0</v>
      </c>
      <c r="Z498" s="24" t="str">
        <f>IFERROR(N498*Khasra!$S$1/$N$3,"")</f>
        <v/>
      </c>
      <c r="AA498" s="24" t="str">
        <f>IFERROR(N498*Khasra!$P$1/$N$3,"")</f>
        <v/>
      </c>
      <c r="AN498" s="34" t="str" cm="1">
        <f t="array" ref="AN498">IFERROR([1]!CalculateHyphenString(AD498),"")</f>
        <v/>
      </c>
      <c r="AO498" s="34" t="str" cm="1">
        <f t="array" ref="AO498">IFERROR([1]!CalculateHyphenString(AE498),"")</f>
        <v/>
      </c>
      <c r="AP498" s="34" t="str" cm="1">
        <f t="array" ref="AP498">IFERROR([1]!CalculateHyphenString(AF498),"")</f>
        <v/>
      </c>
    </row>
    <row r="499" spans="14:42" x14ac:dyDescent="0.6">
      <c r="N499" s="40" t="str" cm="1">
        <f t="array" ref="N499">IFERROR([1]!CalculateHyphenString(H499),"")</f>
        <v/>
      </c>
      <c r="O499" s="33"/>
      <c r="P499" s="24" t="str" cm="1">
        <f t="array" ref="P499">IFERROR([2]!FeetConvert(Y499),"")</f>
        <v>0-0-0</v>
      </c>
      <c r="Q499" s="24" t="str" cm="1">
        <f t="array" ref="Q499">IFERROR([2]!FeetConvert(Z499),"")</f>
        <v/>
      </c>
      <c r="R499" s="24" t="str" cm="1">
        <f t="array" ref="R499">IFERROR([2]!FeetConvert(AA499),"")</f>
        <v/>
      </c>
      <c r="S499" s="24" t="s">
        <v>215</v>
      </c>
      <c r="T499" s="24" t="s">
        <v>215</v>
      </c>
      <c r="U499" s="24" t="s">
        <v>215</v>
      </c>
      <c r="V499" s="24" t="str">
        <f t="shared" si="29"/>
        <v>163472</v>
      </c>
      <c r="W499" s="47" t="str">
        <f t="shared" si="30"/>
        <v/>
      </c>
      <c r="X499" s="24">
        <f t="shared" si="31"/>
        <v>0</v>
      </c>
      <c r="Y499" s="24">
        <f t="shared" si="32"/>
        <v>0</v>
      </c>
      <c r="Z499" s="24" t="str">
        <f>IFERROR(N499*Khasra!$S$1/$N$3,"")</f>
        <v/>
      </c>
      <c r="AA499" s="24" t="str">
        <f>IFERROR(N499*Khasra!$P$1/$N$3,"")</f>
        <v/>
      </c>
      <c r="AN499" s="34" t="str" cm="1">
        <f t="array" ref="AN499">IFERROR([1]!CalculateHyphenString(AD499),"")</f>
        <v/>
      </c>
      <c r="AO499" s="34" t="str" cm="1">
        <f t="array" ref="AO499">IFERROR([1]!CalculateHyphenString(AE499),"")</f>
        <v/>
      </c>
      <c r="AP499" s="34" t="str" cm="1">
        <f t="array" ref="AP499">IFERROR([1]!CalculateHyphenString(AF499),"")</f>
        <v/>
      </c>
    </row>
    <row r="500" spans="14:42" x14ac:dyDescent="0.6">
      <c r="N500" s="40" t="str" cm="1">
        <f t="array" ref="N500">IFERROR([1]!CalculateHyphenString(H500),"")</f>
        <v/>
      </c>
      <c r="O500" s="33"/>
      <c r="P500" s="24" t="str" cm="1">
        <f t="array" ref="P500">IFERROR([2]!FeetConvert(Y500),"")</f>
        <v>0-0-0</v>
      </c>
      <c r="Q500" s="24" t="str" cm="1">
        <f t="array" ref="Q500">IFERROR([2]!FeetConvert(Z500),"")</f>
        <v/>
      </c>
      <c r="R500" s="24" t="str" cm="1">
        <f t="array" ref="R500">IFERROR([2]!FeetConvert(AA500),"")</f>
        <v/>
      </c>
      <c r="S500" s="24" t="s">
        <v>215</v>
      </c>
      <c r="T500" s="24" t="s">
        <v>215</v>
      </c>
      <c r="U500" s="24" t="s">
        <v>215</v>
      </c>
      <c r="V500" s="24" t="str">
        <f t="shared" si="29"/>
        <v>163472</v>
      </c>
      <c r="W500" s="47" t="str">
        <f t="shared" si="30"/>
        <v/>
      </c>
      <c r="X500" s="24">
        <f t="shared" si="31"/>
        <v>0</v>
      </c>
      <c r="Y500" s="24">
        <f t="shared" si="32"/>
        <v>0</v>
      </c>
      <c r="Z500" s="24" t="str">
        <f>IFERROR(N500*Khasra!$S$1/$N$3,"")</f>
        <v/>
      </c>
      <c r="AA500" s="24" t="str">
        <f>IFERROR(N500*Khasra!$P$1/$N$3,"")</f>
        <v/>
      </c>
      <c r="AN500" s="34" t="str" cm="1">
        <f t="array" ref="AN500">IFERROR([1]!CalculateHyphenString(AD500),"")</f>
        <v/>
      </c>
      <c r="AO500" s="34" t="str" cm="1">
        <f t="array" ref="AO500">IFERROR([1]!CalculateHyphenString(AE500),"")</f>
        <v/>
      </c>
      <c r="AP500" s="34" t="str" cm="1">
        <f t="array" ref="AP500">IFERROR([1]!CalculateHyphenString(AF500),"")</f>
        <v/>
      </c>
    </row>
    <row r="501" spans="14:42" x14ac:dyDescent="0.6">
      <c r="N501" s="40" t="str" cm="1">
        <f t="array" ref="N501">IFERROR([1]!CalculateHyphenString(H501),"")</f>
        <v/>
      </c>
      <c r="O501" s="33"/>
      <c r="P501" s="24" t="str" cm="1">
        <f t="array" ref="P501">IFERROR([2]!FeetConvert(Y501),"")</f>
        <v>0-0-0</v>
      </c>
      <c r="Q501" s="24" t="str" cm="1">
        <f t="array" ref="Q501">IFERROR([2]!FeetConvert(Z501),"")</f>
        <v/>
      </c>
      <c r="R501" s="24" t="str" cm="1">
        <f t="array" ref="R501">IFERROR([2]!FeetConvert(AA501),"")</f>
        <v/>
      </c>
      <c r="S501" s="24" t="s">
        <v>215</v>
      </c>
      <c r="T501" s="24" t="s">
        <v>215</v>
      </c>
      <c r="U501" s="24" t="s">
        <v>215</v>
      </c>
      <c r="V501" s="24" t="str">
        <f t="shared" si="29"/>
        <v>163472</v>
      </c>
      <c r="W501" s="47" t="str">
        <f t="shared" si="30"/>
        <v/>
      </c>
      <c r="X501" s="24">
        <f t="shared" si="31"/>
        <v>0</v>
      </c>
      <c r="Y501" s="24">
        <f t="shared" si="32"/>
        <v>0</v>
      </c>
      <c r="Z501" s="24" t="str">
        <f>IFERROR(N501*Khasra!$S$1/$N$3,"")</f>
        <v/>
      </c>
      <c r="AA501" s="24" t="str">
        <f>IFERROR(N501*Khasra!$P$1/$N$3,"")</f>
        <v/>
      </c>
      <c r="AN501" s="34" t="str" cm="1">
        <f t="array" ref="AN501">IFERROR([1]!CalculateHyphenString(AD501),"")</f>
        <v/>
      </c>
      <c r="AO501" s="34" t="str" cm="1">
        <f t="array" ref="AO501">IFERROR([1]!CalculateHyphenString(AE501),"")</f>
        <v/>
      </c>
      <c r="AP501" s="34" t="str" cm="1">
        <f t="array" ref="AP501">IFERROR([1]!CalculateHyphenString(AF501),"")</f>
        <v/>
      </c>
    </row>
    <row r="502" spans="14:42" x14ac:dyDescent="0.6">
      <c r="N502" s="40" t="str" cm="1">
        <f t="array" ref="N502">IFERROR([1]!CalculateHyphenString(H502),"")</f>
        <v/>
      </c>
      <c r="O502" s="33"/>
      <c r="P502" s="24" t="str" cm="1">
        <f t="array" ref="P502">IFERROR([2]!FeetConvert(Y502),"")</f>
        <v>0-0-0</v>
      </c>
      <c r="Q502" s="24" t="str" cm="1">
        <f t="array" ref="Q502">IFERROR([2]!FeetConvert(Z502),"")</f>
        <v/>
      </c>
      <c r="R502" s="24" t="str" cm="1">
        <f t="array" ref="R502">IFERROR([2]!FeetConvert(AA502),"")</f>
        <v/>
      </c>
      <c r="S502" s="24" t="s">
        <v>215</v>
      </c>
      <c r="T502" s="24" t="s">
        <v>215</v>
      </c>
      <c r="U502" s="24" t="s">
        <v>215</v>
      </c>
      <c r="V502" s="24" t="str">
        <f t="shared" si="29"/>
        <v>163472</v>
      </c>
      <c r="W502" s="47" t="str">
        <f t="shared" si="30"/>
        <v/>
      </c>
      <c r="X502" s="24">
        <f t="shared" si="31"/>
        <v>0</v>
      </c>
      <c r="Y502" s="24">
        <f t="shared" si="32"/>
        <v>0</v>
      </c>
      <c r="Z502" s="24" t="str">
        <f>IFERROR(N502*Khasra!$S$1/$N$3,"")</f>
        <v/>
      </c>
      <c r="AA502" s="24" t="str">
        <f>IFERROR(N502*Khasra!$P$1/$N$3,"")</f>
        <v/>
      </c>
      <c r="AN502" s="34" t="str" cm="1">
        <f t="array" ref="AN502">IFERROR([1]!CalculateHyphenString(AD502),"")</f>
        <v/>
      </c>
      <c r="AO502" s="34" t="str" cm="1">
        <f t="array" ref="AO502">IFERROR([1]!CalculateHyphenString(AE502),"")</f>
        <v/>
      </c>
      <c r="AP502" s="34" t="str" cm="1">
        <f t="array" ref="AP502">IFERROR([1]!CalculateHyphenString(AF502),"")</f>
        <v/>
      </c>
    </row>
    <row r="503" spans="14:42" x14ac:dyDescent="0.6">
      <c r="N503" s="40" t="str" cm="1">
        <f t="array" ref="N503">IFERROR([1]!CalculateHyphenString(H503),"")</f>
        <v/>
      </c>
      <c r="O503" s="33"/>
      <c r="P503" s="24" t="str" cm="1">
        <f t="array" ref="P503">IFERROR([2]!FeetConvert(Y503),"")</f>
        <v>0-0-0</v>
      </c>
      <c r="Q503" s="24" t="str" cm="1">
        <f t="array" ref="Q503">IFERROR([2]!FeetConvert(Z503),"")</f>
        <v/>
      </c>
      <c r="R503" s="24" t="str" cm="1">
        <f t="array" ref="R503">IFERROR([2]!FeetConvert(AA503),"")</f>
        <v/>
      </c>
      <c r="S503" s="24" t="s">
        <v>215</v>
      </c>
      <c r="T503" s="24" t="s">
        <v>215</v>
      </c>
      <c r="U503" s="24" t="s">
        <v>215</v>
      </c>
      <c r="V503" s="24" t="str">
        <f t="shared" si="29"/>
        <v>163472</v>
      </c>
      <c r="W503" s="47" t="str">
        <f t="shared" si="30"/>
        <v/>
      </c>
      <c r="X503" s="24">
        <f t="shared" si="31"/>
        <v>0</v>
      </c>
      <c r="Y503" s="24">
        <f t="shared" si="32"/>
        <v>0</v>
      </c>
      <c r="Z503" s="24" t="str">
        <f>IFERROR(N503*Khasra!$S$1/$N$3,"")</f>
        <v/>
      </c>
      <c r="AA503" s="24" t="str">
        <f>IFERROR(N503*Khasra!$P$1/$N$3,"")</f>
        <v/>
      </c>
      <c r="AN503" s="34" t="str" cm="1">
        <f t="array" ref="AN503">IFERROR([1]!CalculateHyphenString(AD503),"")</f>
        <v/>
      </c>
      <c r="AO503" s="34" t="str" cm="1">
        <f t="array" ref="AO503">IFERROR([1]!CalculateHyphenString(AE503),"")</f>
        <v/>
      </c>
      <c r="AP503" s="34" t="str" cm="1">
        <f t="array" ref="AP503">IFERROR([1]!CalculateHyphenString(AF503),"")</f>
        <v/>
      </c>
    </row>
    <row r="504" spans="14:42" x14ac:dyDescent="0.6">
      <c r="N504" s="40" t="str" cm="1">
        <f t="array" ref="N504">IFERROR([1]!CalculateHyphenString(H504),"")</f>
        <v/>
      </c>
      <c r="O504" s="33"/>
      <c r="P504" s="24" t="str" cm="1">
        <f t="array" ref="P504">IFERROR([2]!FeetConvert(Y504),"")</f>
        <v>0-0-0</v>
      </c>
      <c r="Q504" s="24" t="str" cm="1">
        <f t="array" ref="Q504">IFERROR([2]!FeetConvert(Z504),"")</f>
        <v/>
      </c>
      <c r="R504" s="24" t="str" cm="1">
        <f t="array" ref="R504">IFERROR([2]!FeetConvert(AA504),"")</f>
        <v/>
      </c>
      <c r="S504" s="24" t="s">
        <v>215</v>
      </c>
      <c r="T504" s="24" t="s">
        <v>215</v>
      </c>
      <c r="U504" s="24" t="s">
        <v>215</v>
      </c>
      <c r="V504" s="24" t="str">
        <f t="shared" si="29"/>
        <v>163472</v>
      </c>
      <c r="W504" s="47" t="str">
        <f t="shared" si="30"/>
        <v/>
      </c>
      <c r="X504" s="24">
        <f t="shared" si="31"/>
        <v>0</v>
      </c>
      <c r="Y504" s="24">
        <f t="shared" si="32"/>
        <v>0</v>
      </c>
      <c r="Z504" s="24" t="str">
        <f>IFERROR(N504*Khasra!$S$1/$N$3,"")</f>
        <v/>
      </c>
      <c r="AA504" s="24" t="str">
        <f>IFERROR(N504*Khasra!$P$1/$N$3,"")</f>
        <v/>
      </c>
      <c r="AN504" s="34" t="str" cm="1">
        <f t="array" ref="AN504">IFERROR([1]!CalculateHyphenString(AD504),"")</f>
        <v/>
      </c>
      <c r="AO504" s="34" t="str" cm="1">
        <f t="array" ref="AO504">IFERROR([1]!CalculateHyphenString(AE504),"")</f>
        <v/>
      </c>
      <c r="AP504" s="34" t="str" cm="1">
        <f t="array" ref="AP504">IFERROR([1]!CalculateHyphenString(AF504),"")</f>
        <v/>
      </c>
    </row>
    <row r="505" spans="14:42" x14ac:dyDescent="0.6">
      <c r="N505" s="40" t="str" cm="1">
        <f t="array" ref="N505">IFERROR([1]!CalculateHyphenString(H505),"")</f>
        <v/>
      </c>
      <c r="O505" s="33"/>
      <c r="P505" s="24" t="str" cm="1">
        <f t="array" ref="P505">IFERROR([2]!FeetConvert(Y505),"")</f>
        <v>0-0-0</v>
      </c>
      <c r="Q505" s="24" t="str" cm="1">
        <f t="array" ref="Q505">IFERROR([2]!FeetConvert(Z505),"")</f>
        <v/>
      </c>
      <c r="R505" s="24" t="str" cm="1">
        <f t="array" ref="R505">IFERROR([2]!FeetConvert(AA505),"")</f>
        <v/>
      </c>
      <c r="S505" s="24" t="s">
        <v>215</v>
      </c>
      <c r="T505" s="24" t="s">
        <v>215</v>
      </c>
      <c r="U505" s="24" t="s">
        <v>215</v>
      </c>
      <c r="V505" s="24" t="str">
        <f t="shared" si="29"/>
        <v>163472</v>
      </c>
      <c r="W505" s="47" t="str">
        <f t="shared" si="30"/>
        <v/>
      </c>
      <c r="X505" s="24">
        <f t="shared" si="31"/>
        <v>0</v>
      </c>
      <c r="Y505" s="24">
        <f t="shared" si="32"/>
        <v>0</v>
      </c>
      <c r="Z505" s="24" t="str">
        <f>IFERROR(N505*Khasra!$S$1/$N$3,"")</f>
        <v/>
      </c>
      <c r="AA505" s="24" t="str">
        <f>IFERROR(N505*Khasra!$P$1/$N$3,"")</f>
        <v/>
      </c>
      <c r="AN505" s="34" t="str" cm="1">
        <f t="array" ref="AN505">IFERROR([1]!CalculateHyphenString(AD505),"")</f>
        <v/>
      </c>
      <c r="AO505" s="34" t="str" cm="1">
        <f t="array" ref="AO505">IFERROR([1]!CalculateHyphenString(AE505),"")</f>
        <v/>
      </c>
      <c r="AP505" s="34" t="str" cm="1">
        <f t="array" ref="AP505">IFERROR([1]!CalculateHyphenString(AF505),"")</f>
        <v/>
      </c>
    </row>
    <row r="506" spans="14:42" x14ac:dyDescent="0.6">
      <c r="N506" s="40" t="str" cm="1">
        <f t="array" ref="N506">IFERROR([1]!CalculateHyphenString(H506),"")</f>
        <v/>
      </c>
      <c r="O506" s="33"/>
      <c r="P506" s="24" t="str" cm="1">
        <f t="array" ref="P506">IFERROR([2]!FeetConvert(Y506),"")</f>
        <v>0-0-0</v>
      </c>
      <c r="Q506" s="24" t="str" cm="1">
        <f t="array" ref="Q506">IFERROR([2]!FeetConvert(Z506),"")</f>
        <v/>
      </c>
      <c r="R506" s="24" t="str" cm="1">
        <f t="array" ref="R506">IFERROR([2]!FeetConvert(AA506),"")</f>
        <v/>
      </c>
      <c r="S506" s="24" t="s">
        <v>215</v>
      </c>
      <c r="T506" s="24" t="s">
        <v>215</v>
      </c>
      <c r="U506" s="24" t="s">
        <v>215</v>
      </c>
      <c r="V506" s="24" t="str">
        <f t="shared" si="29"/>
        <v>163472</v>
      </c>
      <c r="W506" s="47" t="str">
        <f t="shared" si="30"/>
        <v/>
      </c>
      <c r="X506" s="24">
        <f t="shared" si="31"/>
        <v>0</v>
      </c>
      <c r="Y506" s="24">
        <f t="shared" si="32"/>
        <v>0</v>
      </c>
      <c r="Z506" s="24" t="str">
        <f>IFERROR(N506*Khasra!$S$1/$N$3,"")</f>
        <v/>
      </c>
      <c r="AA506" s="24" t="str">
        <f>IFERROR(N506*Khasra!$P$1/$N$3,"")</f>
        <v/>
      </c>
      <c r="AN506" s="34" t="str" cm="1">
        <f t="array" ref="AN506">IFERROR([1]!CalculateHyphenString(AD506),"")</f>
        <v/>
      </c>
      <c r="AO506" s="34" t="str" cm="1">
        <f t="array" ref="AO506">IFERROR([1]!CalculateHyphenString(AE506),"")</f>
        <v/>
      </c>
      <c r="AP506" s="34" t="str" cm="1">
        <f t="array" ref="AP506">IFERROR([1]!CalculateHyphenString(AF506),"")</f>
        <v/>
      </c>
    </row>
    <row r="507" spans="14:42" x14ac:dyDescent="0.6">
      <c r="N507" s="40" t="str" cm="1">
        <f t="array" ref="N507">IFERROR([1]!CalculateHyphenString(H507),"")</f>
        <v/>
      </c>
      <c r="O507" s="33"/>
      <c r="P507" s="24" t="str" cm="1">
        <f t="array" ref="P507">IFERROR([2]!FeetConvert(Y507),"")</f>
        <v>0-0-0</v>
      </c>
      <c r="Q507" s="24" t="str" cm="1">
        <f t="array" ref="Q507">IFERROR([2]!FeetConvert(Z507),"")</f>
        <v/>
      </c>
      <c r="R507" s="24" t="str" cm="1">
        <f t="array" ref="R507">IFERROR([2]!FeetConvert(AA507),"")</f>
        <v/>
      </c>
      <c r="S507" s="24" t="s">
        <v>215</v>
      </c>
      <c r="T507" s="24" t="s">
        <v>215</v>
      </c>
      <c r="U507" s="24" t="s">
        <v>215</v>
      </c>
      <c r="V507" s="24" t="str">
        <f t="shared" si="29"/>
        <v>163472</v>
      </c>
      <c r="W507" s="47" t="str">
        <f t="shared" si="30"/>
        <v/>
      </c>
      <c r="X507" s="24">
        <f t="shared" si="31"/>
        <v>0</v>
      </c>
      <c r="Y507" s="24">
        <f t="shared" si="32"/>
        <v>0</v>
      </c>
      <c r="Z507" s="24" t="str">
        <f>IFERROR(N507*Khasra!$S$1/$N$3,"")</f>
        <v/>
      </c>
      <c r="AA507" s="24" t="str">
        <f>IFERROR(N507*Khasra!$P$1/$N$3,"")</f>
        <v/>
      </c>
      <c r="AN507" s="34" t="str" cm="1">
        <f t="array" ref="AN507">IFERROR([1]!CalculateHyphenString(AD507),"")</f>
        <v/>
      </c>
      <c r="AO507" s="34" t="str" cm="1">
        <f t="array" ref="AO507">IFERROR([1]!CalculateHyphenString(AE507),"")</f>
        <v/>
      </c>
      <c r="AP507" s="34" t="str" cm="1">
        <f t="array" ref="AP507">IFERROR([1]!CalculateHyphenString(AF507),"")</f>
        <v/>
      </c>
    </row>
    <row r="508" spans="14:42" x14ac:dyDescent="0.6">
      <c r="N508" s="40" t="str" cm="1">
        <f t="array" ref="N508">IFERROR([1]!CalculateHyphenString(H508),"")</f>
        <v/>
      </c>
      <c r="O508" s="33"/>
      <c r="P508" s="24" t="str" cm="1">
        <f t="array" ref="P508">IFERROR([2]!FeetConvert(Y508),"")</f>
        <v>0-0-0</v>
      </c>
      <c r="Q508" s="24" t="str" cm="1">
        <f t="array" ref="Q508">IFERROR([2]!FeetConvert(Z508),"")</f>
        <v/>
      </c>
      <c r="R508" s="24" t="str" cm="1">
        <f t="array" ref="R508">IFERROR([2]!FeetConvert(AA508),"")</f>
        <v/>
      </c>
      <c r="S508" s="24" t="s">
        <v>215</v>
      </c>
      <c r="T508" s="24" t="s">
        <v>215</v>
      </c>
      <c r="U508" s="24" t="s">
        <v>215</v>
      </c>
      <c r="V508" s="24" t="str">
        <f t="shared" si="29"/>
        <v>163472</v>
      </c>
      <c r="W508" s="47" t="str">
        <f t="shared" si="30"/>
        <v/>
      </c>
      <c r="X508" s="24">
        <f t="shared" si="31"/>
        <v>0</v>
      </c>
      <c r="Y508" s="24">
        <f t="shared" si="32"/>
        <v>0</v>
      </c>
      <c r="Z508" s="24" t="str">
        <f>IFERROR(N508*Khasra!$S$1/$N$3,"")</f>
        <v/>
      </c>
      <c r="AA508" s="24" t="str">
        <f>IFERROR(N508*Khasra!$P$1/$N$3,"")</f>
        <v/>
      </c>
      <c r="AN508" s="34" t="str" cm="1">
        <f t="array" ref="AN508">IFERROR([1]!CalculateHyphenString(AD508),"")</f>
        <v/>
      </c>
      <c r="AO508" s="34" t="str" cm="1">
        <f t="array" ref="AO508">IFERROR([1]!CalculateHyphenString(AE508),"")</f>
        <v/>
      </c>
      <c r="AP508" s="34" t="str" cm="1">
        <f t="array" ref="AP508">IFERROR([1]!CalculateHyphenString(AF508),"")</f>
        <v/>
      </c>
    </row>
    <row r="509" spans="14:42" x14ac:dyDescent="0.6">
      <c r="N509" s="40" t="str" cm="1">
        <f t="array" ref="N509">IFERROR([1]!CalculateHyphenString(H509),"")</f>
        <v/>
      </c>
      <c r="O509" s="33"/>
      <c r="P509" s="24" t="str" cm="1">
        <f t="array" ref="P509">IFERROR([2]!FeetConvert(Y509),"")</f>
        <v>0-0-0</v>
      </c>
      <c r="Q509" s="24" t="str" cm="1">
        <f t="array" ref="Q509">IFERROR([2]!FeetConvert(Z509),"")</f>
        <v/>
      </c>
      <c r="R509" s="24" t="str" cm="1">
        <f t="array" ref="R509">IFERROR([2]!FeetConvert(AA509),"")</f>
        <v/>
      </c>
      <c r="S509" s="24" t="s">
        <v>215</v>
      </c>
      <c r="T509" s="24" t="s">
        <v>215</v>
      </c>
      <c r="U509" s="24" t="s">
        <v>215</v>
      </c>
      <c r="V509" s="24" t="str">
        <f t="shared" si="29"/>
        <v>163472</v>
      </c>
      <c r="W509" s="47" t="str">
        <f t="shared" si="30"/>
        <v/>
      </c>
      <c r="X509" s="24">
        <f t="shared" si="31"/>
        <v>0</v>
      </c>
      <c r="Y509" s="24">
        <f t="shared" si="32"/>
        <v>0</v>
      </c>
      <c r="Z509" s="24" t="str">
        <f>IFERROR(N509*Khasra!$S$1/$N$3,"")</f>
        <v/>
      </c>
      <c r="AA509" s="24" t="str">
        <f>IFERROR(N509*Khasra!$P$1/$N$3,"")</f>
        <v/>
      </c>
      <c r="AN509" s="34" t="str" cm="1">
        <f t="array" ref="AN509">IFERROR([1]!CalculateHyphenString(AD509),"")</f>
        <v/>
      </c>
      <c r="AO509" s="34" t="str" cm="1">
        <f t="array" ref="AO509">IFERROR([1]!CalculateHyphenString(AE509),"")</f>
        <v/>
      </c>
      <c r="AP509" s="34" t="str" cm="1">
        <f t="array" ref="AP509">IFERROR([1]!CalculateHyphenString(AF509),"")</f>
        <v/>
      </c>
    </row>
    <row r="510" spans="14:42" x14ac:dyDescent="0.6">
      <c r="N510" s="40" t="str" cm="1">
        <f t="array" ref="N510">IFERROR([1]!CalculateHyphenString(H510),"")</f>
        <v/>
      </c>
      <c r="O510" s="33"/>
      <c r="P510" s="24" t="str" cm="1">
        <f t="array" ref="P510">IFERROR([2]!FeetConvert(Y510),"")</f>
        <v>0-0-0</v>
      </c>
      <c r="Q510" s="24" t="str" cm="1">
        <f t="array" ref="Q510">IFERROR([2]!FeetConvert(Z510),"")</f>
        <v/>
      </c>
      <c r="R510" s="24" t="str" cm="1">
        <f t="array" ref="R510">IFERROR([2]!FeetConvert(AA510),"")</f>
        <v/>
      </c>
      <c r="S510" s="24" t="s">
        <v>215</v>
      </c>
      <c r="T510" s="24" t="s">
        <v>215</v>
      </c>
      <c r="U510" s="24" t="s">
        <v>215</v>
      </c>
      <c r="V510" s="24" t="str">
        <f t="shared" si="29"/>
        <v>163472</v>
      </c>
      <c r="W510" s="47" t="str">
        <f t="shared" si="30"/>
        <v/>
      </c>
      <c r="X510" s="24">
        <f t="shared" si="31"/>
        <v>0</v>
      </c>
      <c r="Y510" s="24">
        <f t="shared" si="32"/>
        <v>0</v>
      </c>
      <c r="Z510" s="24" t="str">
        <f>IFERROR(N510*Khasra!$S$1/$N$3,"")</f>
        <v/>
      </c>
      <c r="AA510" s="24" t="str">
        <f>IFERROR(N510*Khasra!$P$1/$N$3,"")</f>
        <v/>
      </c>
      <c r="AN510" s="34" t="str" cm="1">
        <f t="array" ref="AN510">IFERROR([1]!CalculateHyphenString(AD510),"")</f>
        <v/>
      </c>
      <c r="AO510" s="34" t="str" cm="1">
        <f t="array" ref="AO510">IFERROR([1]!CalculateHyphenString(AE510),"")</f>
        <v/>
      </c>
      <c r="AP510" s="34" t="str" cm="1">
        <f t="array" ref="AP510">IFERROR([1]!CalculateHyphenString(AF510),"")</f>
        <v/>
      </c>
    </row>
    <row r="511" spans="14:42" x14ac:dyDescent="0.6">
      <c r="N511" s="40" t="str" cm="1">
        <f t="array" ref="N511">IFERROR([1]!CalculateHyphenString(H511),"")</f>
        <v/>
      </c>
      <c r="O511" s="33"/>
      <c r="P511" s="24" t="str" cm="1">
        <f t="array" ref="P511">IFERROR([2]!FeetConvert(Y511),"")</f>
        <v>0-0-0</v>
      </c>
      <c r="Q511" s="24" t="str" cm="1">
        <f t="array" ref="Q511">IFERROR([2]!FeetConvert(Z511),"")</f>
        <v/>
      </c>
      <c r="R511" s="24" t="str" cm="1">
        <f t="array" ref="R511">IFERROR([2]!FeetConvert(AA511),"")</f>
        <v/>
      </c>
      <c r="S511" s="24" t="s">
        <v>215</v>
      </c>
      <c r="T511" s="24" t="s">
        <v>215</v>
      </c>
      <c r="U511" s="24" t="s">
        <v>215</v>
      </c>
      <c r="V511" s="24" t="str">
        <f t="shared" si="29"/>
        <v>163472</v>
      </c>
      <c r="W511" s="47" t="str">
        <f t="shared" si="30"/>
        <v/>
      </c>
      <c r="X511" s="24">
        <f t="shared" si="31"/>
        <v>0</v>
      </c>
      <c r="Y511" s="24">
        <f t="shared" si="32"/>
        <v>0</v>
      </c>
      <c r="Z511" s="24" t="str">
        <f>IFERROR(N511*Khasra!$S$1/$N$3,"")</f>
        <v/>
      </c>
      <c r="AA511" s="24" t="str">
        <f>IFERROR(N511*Khasra!$P$1/$N$3,"")</f>
        <v/>
      </c>
      <c r="AN511" s="34" t="str" cm="1">
        <f t="array" ref="AN511">IFERROR([1]!CalculateHyphenString(AD511),"")</f>
        <v/>
      </c>
      <c r="AO511" s="34" t="str" cm="1">
        <f t="array" ref="AO511">IFERROR([1]!CalculateHyphenString(AE511),"")</f>
        <v/>
      </c>
      <c r="AP511" s="34" t="str" cm="1">
        <f t="array" ref="AP511">IFERROR([1]!CalculateHyphenString(AF511),"")</f>
        <v/>
      </c>
    </row>
    <row r="512" spans="14:42" x14ac:dyDescent="0.6">
      <c r="N512" s="40" t="str" cm="1">
        <f t="array" ref="N512">IFERROR([1]!CalculateHyphenString(H512),"")</f>
        <v/>
      </c>
      <c r="O512" s="33"/>
      <c r="P512" s="24" t="str" cm="1">
        <f t="array" ref="P512">IFERROR([2]!FeetConvert(Y512),"")</f>
        <v>0-0-0</v>
      </c>
      <c r="Q512" s="24" t="str" cm="1">
        <f t="array" ref="Q512">IFERROR([2]!FeetConvert(Z512),"")</f>
        <v/>
      </c>
      <c r="R512" s="24" t="str" cm="1">
        <f t="array" ref="R512">IFERROR([2]!FeetConvert(AA512),"")</f>
        <v/>
      </c>
      <c r="S512" s="24" t="s">
        <v>215</v>
      </c>
      <c r="T512" s="24" t="s">
        <v>215</v>
      </c>
      <c r="U512" s="24" t="s">
        <v>215</v>
      </c>
      <c r="V512" s="24" t="str">
        <f t="shared" si="29"/>
        <v>163472</v>
      </c>
      <c r="W512" s="47" t="str">
        <f t="shared" si="30"/>
        <v/>
      </c>
      <c r="X512" s="24">
        <f t="shared" si="31"/>
        <v>0</v>
      </c>
      <c r="Y512" s="24">
        <f t="shared" si="32"/>
        <v>0</v>
      </c>
      <c r="Z512" s="24" t="str">
        <f>IFERROR(N512*Khasra!$S$1/$N$3,"")</f>
        <v/>
      </c>
      <c r="AA512" s="24" t="str">
        <f>IFERROR(N512*Khasra!$P$1/$N$3,"")</f>
        <v/>
      </c>
      <c r="AN512" s="34" t="str" cm="1">
        <f t="array" ref="AN512">IFERROR([1]!CalculateHyphenString(AD512),"")</f>
        <v/>
      </c>
      <c r="AO512" s="34" t="str" cm="1">
        <f t="array" ref="AO512">IFERROR([1]!CalculateHyphenString(AE512),"")</f>
        <v/>
      </c>
      <c r="AP512" s="34" t="str" cm="1">
        <f t="array" ref="AP512">IFERROR([1]!CalculateHyphenString(AF512),"")</f>
        <v/>
      </c>
    </row>
    <row r="513" spans="14:42" x14ac:dyDescent="0.6">
      <c r="N513" s="40" t="str" cm="1">
        <f t="array" ref="N513">IFERROR([1]!CalculateHyphenString(H513),"")</f>
        <v/>
      </c>
      <c r="O513" s="33"/>
      <c r="P513" s="24" t="str" cm="1">
        <f t="array" ref="P513">IFERROR([2]!FeetConvert(Y513),"")</f>
        <v>0-0-0</v>
      </c>
      <c r="Q513" s="24" t="str" cm="1">
        <f t="array" ref="Q513">IFERROR([2]!FeetConvert(Z513),"")</f>
        <v/>
      </c>
      <c r="R513" s="24" t="str" cm="1">
        <f t="array" ref="R513">IFERROR([2]!FeetConvert(AA513),"")</f>
        <v/>
      </c>
      <c r="S513" s="24" t="s">
        <v>215</v>
      </c>
      <c r="T513" s="24" t="s">
        <v>215</v>
      </c>
      <c r="U513" s="24" t="s">
        <v>215</v>
      </c>
      <c r="V513" s="24" t="str">
        <f t="shared" si="29"/>
        <v>163472</v>
      </c>
      <c r="W513" s="47" t="str">
        <f t="shared" si="30"/>
        <v/>
      </c>
      <c r="X513" s="24">
        <f t="shared" si="31"/>
        <v>0</v>
      </c>
      <c r="Y513" s="24">
        <f t="shared" si="32"/>
        <v>0</v>
      </c>
      <c r="Z513" s="24" t="str">
        <f>IFERROR(N513*Khasra!$S$1/$N$3,"")</f>
        <v/>
      </c>
      <c r="AA513" s="24" t="str">
        <f>IFERROR(N513*Khasra!$P$1/$N$3,"")</f>
        <v/>
      </c>
      <c r="AN513" s="34" t="str" cm="1">
        <f t="array" ref="AN513">IFERROR([1]!CalculateHyphenString(AD513),"")</f>
        <v/>
      </c>
      <c r="AO513" s="34" t="str" cm="1">
        <f t="array" ref="AO513">IFERROR([1]!CalculateHyphenString(AE513),"")</f>
        <v/>
      </c>
      <c r="AP513" s="34" t="str" cm="1">
        <f t="array" ref="AP513">IFERROR([1]!CalculateHyphenString(AF513),"")</f>
        <v/>
      </c>
    </row>
    <row r="514" spans="14:42" x14ac:dyDescent="0.6">
      <c r="N514" s="40" t="str" cm="1">
        <f t="array" ref="N514">IFERROR([1]!CalculateHyphenString(H514),"")</f>
        <v/>
      </c>
      <c r="O514" s="33"/>
      <c r="P514" s="24" t="str" cm="1">
        <f t="array" ref="P514">IFERROR([2]!FeetConvert(Y514),"")</f>
        <v>0-0-0</v>
      </c>
      <c r="Q514" s="24" t="str" cm="1">
        <f t="array" ref="Q514">IFERROR([2]!FeetConvert(Z514),"")</f>
        <v/>
      </c>
      <c r="R514" s="24" t="str" cm="1">
        <f t="array" ref="R514">IFERROR([2]!FeetConvert(AA514),"")</f>
        <v/>
      </c>
      <c r="S514" s="24" t="s">
        <v>215</v>
      </c>
      <c r="T514" s="24" t="s">
        <v>215</v>
      </c>
      <c r="U514" s="24" t="s">
        <v>215</v>
      </c>
      <c r="V514" s="24" t="str">
        <f t="shared" si="29"/>
        <v>163472</v>
      </c>
      <c r="W514" s="47" t="str">
        <f t="shared" si="30"/>
        <v/>
      </c>
      <c r="X514" s="24">
        <f t="shared" si="31"/>
        <v>0</v>
      </c>
      <c r="Y514" s="24">
        <f t="shared" si="32"/>
        <v>0</v>
      </c>
      <c r="Z514" s="24" t="str">
        <f>IFERROR(N514*Khasra!$S$1/$N$3,"")</f>
        <v/>
      </c>
      <c r="AA514" s="24" t="str">
        <f>IFERROR(N514*Khasra!$P$1/$N$3,"")</f>
        <v/>
      </c>
      <c r="AN514" s="34" t="str" cm="1">
        <f t="array" ref="AN514">IFERROR([1]!CalculateHyphenString(AD514),"")</f>
        <v/>
      </c>
      <c r="AO514" s="34" t="str" cm="1">
        <f t="array" ref="AO514">IFERROR([1]!CalculateHyphenString(AE514),"")</f>
        <v/>
      </c>
      <c r="AP514" s="34" t="str" cm="1">
        <f t="array" ref="AP514">IFERROR([1]!CalculateHyphenString(AF514),"")</f>
        <v/>
      </c>
    </row>
    <row r="515" spans="14:42" x14ac:dyDescent="0.6">
      <c r="N515" s="40" t="str" cm="1">
        <f t="array" ref="N515">IFERROR([1]!CalculateHyphenString(H515),"")</f>
        <v/>
      </c>
      <c r="O515" s="33"/>
      <c r="P515" s="24" t="str" cm="1">
        <f t="array" ref="P515">IFERROR([2]!FeetConvert(Y515),"")</f>
        <v>0-0-0</v>
      </c>
      <c r="Q515" s="24" t="str" cm="1">
        <f t="array" ref="Q515">IFERROR([2]!FeetConvert(Z515),"")</f>
        <v/>
      </c>
      <c r="R515" s="24" t="str" cm="1">
        <f t="array" ref="R515">IFERROR([2]!FeetConvert(AA515),"")</f>
        <v/>
      </c>
      <c r="S515" s="24" t="s">
        <v>215</v>
      </c>
      <c r="T515" s="24" t="s">
        <v>215</v>
      </c>
      <c r="U515" s="24" t="s">
        <v>215</v>
      </c>
      <c r="V515" s="24" t="str">
        <f t="shared" si="29"/>
        <v>163472</v>
      </c>
      <c r="W515" s="47" t="str">
        <f t="shared" si="30"/>
        <v/>
      </c>
      <c r="X515" s="24">
        <f t="shared" si="31"/>
        <v>0</v>
      </c>
      <c r="Y515" s="24">
        <f t="shared" si="32"/>
        <v>0</v>
      </c>
      <c r="Z515" s="24" t="str">
        <f>IFERROR(N515*Khasra!$S$1/$N$3,"")</f>
        <v/>
      </c>
      <c r="AA515" s="24" t="str">
        <f>IFERROR(N515*Khasra!$P$1/$N$3,"")</f>
        <v/>
      </c>
      <c r="AN515" s="34" t="str" cm="1">
        <f t="array" ref="AN515">IFERROR([1]!CalculateHyphenString(AD515),"")</f>
        <v/>
      </c>
      <c r="AO515" s="34" t="str" cm="1">
        <f t="array" ref="AO515">IFERROR([1]!CalculateHyphenString(AE515),"")</f>
        <v/>
      </c>
      <c r="AP515" s="34" t="str" cm="1">
        <f t="array" ref="AP515">IFERROR([1]!CalculateHyphenString(AF515),"")</f>
        <v/>
      </c>
    </row>
    <row r="516" spans="14:42" x14ac:dyDescent="0.6">
      <c r="N516" s="40" t="str" cm="1">
        <f t="array" ref="N516">IFERROR([1]!CalculateHyphenString(H516),"")</f>
        <v/>
      </c>
      <c r="O516" s="33"/>
      <c r="P516" s="24" t="str" cm="1">
        <f t="array" ref="P516">IFERROR([2]!FeetConvert(Y516),"")</f>
        <v>0-0-0</v>
      </c>
      <c r="Q516" s="24" t="str" cm="1">
        <f t="array" ref="Q516">IFERROR([2]!FeetConvert(Z516),"")</f>
        <v/>
      </c>
      <c r="R516" s="24" t="str" cm="1">
        <f t="array" ref="R516">IFERROR([2]!FeetConvert(AA516),"")</f>
        <v/>
      </c>
      <c r="S516" s="24" t="s">
        <v>215</v>
      </c>
      <c r="T516" s="24" t="s">
        <v>215</v>
      </c>
      <c r="U516" s="24" t="s">
        <v>215</v>
      </c>
      <c r="V516" s="24" t="str">
        <f t="shared" si="29"/>
        <v>163472</v>
      </c>
      <c r="W516" s="47" t="str">
        <f t="shared" si="30"/>
        <v/>
      </c>
      <c r="X516" s="24">
        <f t="shared" si="31"/>
        <v>0</v>
      </c>
      <c r="Y516" s="24">
        <f t="shared" si="32"/>
        <v>0</v>
      </c>
      <c r="Z516" s="24" t="str">
        <f>IFERROR(N516*Khasra!$S$1/$N$3,"")</f>
        <v/>
      </c>
      <c r="AA516" s="24" t="str">
        <f>IFERROR(N516*Khasra!$P$1/$N$3,"")</f>
        <v/>
      </c>
      <c r="AN516" s="34" t="str" cm="1">
        <f t="array" ref="AN516">IFERROR([1]!CalculateHyphenString(AD516),"")</f>
        <v/>
      </c>
      <c r="AO516" s="34" t="str" cm="1">
        <f t="array" ref="AO516">IFERROR([1]!CalculateHyphenString(AE516),"")</f>
        <v/>
      </c>
      <c r="AP516" s="34" t="str" cm="1">
        <f t="array" ref="AP516">IFERROR([1]!CalculateHyphenString(AF516),"")</f>
        <v/>
      </c>
    </row>
    <row r="517" spans="14:42" x14ac:dyDescent="0.6">
      <c r="N517" s="40" t="str" cm="1">
        <f t="array" ref="N517">IFERROR([1]!CalculateHyphenString(H517),"")</f>
        <v/>
      </c>
      <c r="O517" s="33"/>
      <c r="P517" s="24" t="str" cm="1">
        <f t="array" ref="P517">IFERROR([2]!FeetConvert(Y517),"")</f>
        <v>0-0-0</v>
      </c>
      <c r="Q517" s="24" t="str" cm="1">
        <f t="array" ref="Q517">IFERROR([2]!FeetConvert(Z517),"")</f>
        <v/>
      </c>
      <c r="R517" s="24" t="str" cm="1">
        <f t="array" ref="R517">IFERROR([2]!FeetConvert(AA517),"")</f>
        <v/>
      </c>
      <c r="S517" s="24" t="s">
        <v>215</v>
      </c>
      <c r="T517" s="24" t="s">
        <v>215</v>
      </c>
      <c r="U517" s="24" t="s">
        <v>215</v>
      </c>
      <c r="V517" s="24" t="str">
        <f t="shared" si="29"/>
        <v>163472</v>
      </c>
      <c r="W517" s="47" t="str">
        <f t="shared" si="30"/>
        <v/>
      </c>
      <c r="X517" s="24">
        <f t="shared" si="31"/>
        <v>0</v>
      </c>
      <c r="Y517" s="24">
        <f t="shared" si="32"/>
        <v>0</v>
      </c>
      <c r="Z517" s="24" t="str">
        <f>IFERROR(N517*Khasra!$S$1/$N$3,"")</f>
        <v/>
      </c>
      <c r="AA517" s="24" t="str">
        <f>IFERROR(N517*Khasra!$P$1/$N$3,"")</f>
        <v/>
      </c>
      <c r="AN517" s="34" t="str" cm="1">
        <f t="array" ref="AN517">IFERROR([1]!CalculateHyphenString(AD517),"")</f>
        <v/>
      </c>
      <c r="AO517" s="34" t="str" cm="1">
        <f t="array" ref="AO517">IFERROR([1]!CalculateHyphenString(AE517),"")</f>
        <v/>
      </c>
      <c r="AP517" s="34" t="str" cm="1">
        <f t="array" ref="AP517">IFERROR([1]!CalculateHyphenString(AF517),"")</f>
        <v/>
      </c>
    </row>
    <row r="518" spans="14:42" x14ac:dyDescent="0.6">
      <c r="N518" s="40" t="str" cm="1">
        <f t="array" ref="N518">IFERROR([1]!CalculateHyphenString(H518),"")</f>
        <v/>
      </c>
      <c r="O518" s="33"/>
      <c r="P518" s="24" t="str" cm="1">
        <f t="array" ref="P518">IFERROR([2]!FeetConvert(Y518),"")</f>
        <v>0-0-0</v>
      </c>
      <c r="Q518" s="24" t="str" cm="1">
        <f t="array" ref="Q518">IFERROR([2]!FeetConvert(Z518),"")</f>
        <v/>
      </c>
      <c r="R518" s="24" t="str" cm="1">
        <f t="array" ref="R518">IFERROR([2]!FeetConvert(AA518),"")</f>
        <v/>
      </c>
      <c r="S518" s="24" t="s">
        <v>215</v>
      </c>
      <c r="T518" s="24" t="s">
        <v>215</v>
      </c>
      <c r="U518" s="24" t="s">
        <v>215</v>
      </c>
      <c r="V518" s="24" t="str">
        <f t="shared" ref="V518:V581" si="33">_xlfn.TEXTJOIN("/",1,N518,$N$3)</f>
        <v>163472</v>
      </c>
      <c r="W518" s="47" t="str">
        <f t="shared" ref="W518:W581" si="34">_xlfn.TEXTJOIN("_",1,C518:F518)</f>
        <v/>
      </c>
      <c r="X518" s="24">
        <f t="shared" ref="X518:X581" si="35">IFERROR(O518,"")</f>
        <v>0</v>
      </c>
      <c r="Y518" s="24">
        <f t="shared" ref="Y518:Y581" si="36">IFERROR(SUM(Z518:AA518),"")</f>
        <v>0</v>
      </c>
      <c r="Z518" s="24" t="str">
        <f>IFERROR(N518*Khasra!$S$1/$N$3,"")</f>
        <v/>
      </c>
      <c r="AA518" s="24" t="str">
        <f>IFERROR(N518*Khasra!$P$1/$N$3,"")</f>
        <v/>
      </c>
      <c r="AN518" s="34" t="str" cm="1">
        <f t="array" ref="AN518">IFERROR([1]!CalculateHyphenString(AD518),"")</f>
        <v/>
      </c>
      <c r="AO518" s="34" t="str" cm="1">
        <f t="array" ref="AO518">IFERROR([1]!CalculateHyphenString(AE518),"")</f>
        <v/>
      </c>
      <c r="AP518" s="34" t="str" cm="1">
        <f t="array" ref="AP518">IFERROR([1]!CalculateHyphenString(AF518),"")</f>
        <v/>
      </c>
    </row>
    <row r="519" spans="14:42" x14ac:dyDescent="0.6">
      <c r="N519" s="40" t="str" cm="1">
        <f t="array" ref="N519">IFERROR([1]!CalculateHyphenString(H519),"")</f>
        <v/>
      </c>
      <c r="O519" s="33"/>
      <c r="P519" s="24" t="str" cm="1">
        <f t="array" ref="P519">IFERROR([2]!FeetConvert(Y519),"")</f>
        <v>0-0-0</v>
      </c>
      <c r="Q519" s="24" t="str" cm="1">
        <f t="array" ref="Q519">IFERROR([2]!FeetConvert(Z519),"")</f>
        <v/>
      </c>
      <c r="R519" s="24" t="str" cm="1">
        <f t="array" ref="R519">IFERROR([2]!FeetConvert(AA519),"")</f>
        <v/>
      </c>
      <c r="S519" s="24" t="s">
        <v>215</v>
      </c>
      <c r="T519" s="24" t="s">
        <v>215</v>
      </c>
      <c r="U519" s="24" t="s">
        <v>215</v>
      </c>
      <c r="V519" s="24" t="str">
        <f t="shared" si="33"/>
        <v>163472</v>
      </c>
      <c r="W519" s="47" t="str">
        <f t="shared" si="34"/>
        <v/>
      </c>
      <c r="X519" s="24">
        <f t="shared" si="35"/>
        <v>0</v>
      </c>
      <c r="Y519" s="24">
        <f t="shared" si="36"/>
        <v>0</v>
      </c>
      <c r="Z519" s="24" t="str">
        <f>IFERROR(N519*Khasra!$S$1/$N$3,"")</f>
        <v/>
      </c>
      <c r="AA519" s="24" t="str">
        <f>IFERROR(N519*Khasra!$P$1/$N$3,"")</f>
        <v/>
      </c>
      <c r="AN519" s="34" t="str" cm="1">
        <f t="array" ref="AN519">IFERROR([1]!CalculateHyphenString(AD519),"")</f>
        <v/>
      </c>
      <c r="AO519" s="34" t="str" cm="1">
        <f t="array" ref="AO519">IFERROR([1]!CalculateHyphenString(AE519),"")</f>
        <v/>
      </c>
      <c r="AP519" s="34" t="str" cm="1">
        <f t="array" ref="AP519">IFERROR([1]!CalculateHyphenString(AF519),"")</f>
        <v/>
      </c>
    </row>
    <row r="520" spans="14:42" x14ac:dyDescent="0.6">
      <c r="N520" s="40" t="str" cm="1">
        <f t="array" ref="N520">IFERROR([1]!CalculateHyphenString(H520),"")</f>
        <v/>
      </c>
      <c r="O520" s="33"/>
      <c r="P520" s="24" t="str" cm="1">
        <f t="array" ref="P520">IFERROR([2]!FeetConvert(Y520),"")</f>
        <v>0-0-0</v>
      </c>
      <c r="Q520" s="24" t="str" cm="1">
        <f t="array" ref="Q520">IFERROR([2]!FeetConvert(Z520),"")</f>
        <v/>
      </c>
      <c r="R520" s="24" t="str" cm="1">
        <f t="array" ref="R520">IFERROR([2]!FeetConvert(AA520),"")</f>
        <v/>
      </c>
      <c r="S520" s="24" t="s">
        <v>215</v>
      </c>
      <c r="T520" s="24" t="s">
        <v>215</v>
      </c>
      <c r="U520" s="24" t="s">
        <v>215</v>
      </c>
      <c r="V520" s="24" t="str">
        <f t="shared" si="33"/>
        <v>163472</v>
      </c>
      <c r="W520" s="47" t="str">
        <f t="shared" si="34"/>
        <v/>
      </c>
      <c r="X520" s="24">
        <f t="shared" si="35"/>
        <v>0</v>
      </c>
      <c r="Y520" s="24">
        <f t="shared" si="36"/>
        <v>0</v>
      </c>
      <c r="Z520" s="24" t="str">
        <f>IFERROR(N520*Khasra!$S$1/$N$3,"")</f>
        <v/>
      </c>
      <c r="AA520" s="24" t="str">
        <f>IFERROR(N520*Khasra!$P$1/$N$3,"")</f>
        <v/>
      </c>
      <c r="AN520" s="34" t="str" cm="1">
        <f t="array" ref="AN520">IFERROR([1]!CalculateHyphenString(AD520),"")</f>
        <v/>
      </c>
      <c r="AO520" s="34" t="str" cm="1">
        <f t="array" ref="AO520">IFERROR([1]!CalculateHyphenString(AE520),"")</f>
        <v/>
      </c>
      <c r="AP520" s="34" t="str" cm="1">
        <f t="array" ref="AP520">IFERROR([1]!CalculateHyphenString(AF520),"")</f>
        <v/>
      </c>
    </row>
    <row r="521" spans="14:42" x14ac:dyDescent="0.6">
      <c r="N521" s="40" t="str" cm="1">
        <f t="array" ref="N521">IFERROR([1]!CalculateHyphenString(H521),"")</f>
        <v/>
      </c>
      <c r="O521" s="33"/>
      <c r="P521" s="24" t="str" cm="1">
        <f t="array" ref="P521">IFERROR([2]!FeetConvert(Y521),"")</f>
        <v>0-0-0</v>
      </c>
      <c r="Q521" s="24" t="str" cm="1">
        <f t="array" ref="Q521">IFERROR([2]!FeetConvert(Z521),"")</f>
        <v/>
      </c>
      <c r="R521" s="24" t="str" cm="1">
        <f t="array" ref="R521">IFERROR([2]!FeetConvert(AA521),"")</f>
        <v/>
      </c>
      <c r="S521" s="24" t="s">
        <v>215</v>
      </c>
      <c r="T521" s="24" t="s">
        <v>215</v>
      </c>
      <c r="U521" s="24" t="s">
        <v>215</v>
      </c>
      <c r="V521" s="24" t="str">
        <f t="shared" si="33"/>
        <v>163472</v>
      </c>
      <c r="W521" s="47" t="str">
        <f t="shared" si="34"/>
        <v/>
      </c>
      <c r="X521" s="24">
        <f t="shared" si="35"/>
        <v>0</v>
      </c>
      <c r="Y521" s="24">
        <f t="shared" si="36"/>
        <v>0</v>
      </c>
      <c r="Z521" s="24" t="str">
        <f>IFERROR(N521*Khasra!$S$1/$N$3,"")</f>
        <v/>
      </c>
      <c r="AA521" s="24" t="str">
        <f>IFERROR(N521*Khasra!$P$1/$N$3,"")</f>
        <v/>
      </c>
      <c r="AN521" s="34" t="str" cm="1">
        <f t="array" ref="AN521">IFERROR([1]!CalculateHyphenString(AD521),"")</f>
        <v/>
      </c>
      <c r="AO521" s="34" t="str" cm="1">
        <f t="array" ref="AO521">IFERROR([1]!CalculateHyphenString(AE521),"")</f>
        <v/>
      </c>
      <c r="AP521" s="34" t="str" cm="1">
        <f t="array" ref="AP521">IFERROR([1]!CalculateHyphenString(AF521),"")</f>
        <v/>
      </c>
    </row>
    <row r="522" spans="14:42" x14ac:dyDescent="0.6">
      <c r="N522" s="40" t="str" cm="1">
        <f t="array" ref="N522">IFERROR([1]!CalculateHyphenString(H522),"")</f>
        <v/>
      </c>
      <c r="O522" s="33"/>
      <c r="P522" s="24" t="str" cm="1">
        <f t="array" ref="P522">IFERROR([2]!FeetConvert(Y522),"")</f>
        <v>0-0-0</v>
      </c>
      <c r="Q522" s="24" t="str" cm="1">
        <f t="array" ref="Q522">IFERROR([2]!FeetConvert(Z522),"")</f>
        <v/>
      </c>
      <c r="R522" s="24" t="str" cm="1">
        <f t="array" ref="R522">IFERROR([2]!FeetConvert(AA522),"")</f>
        <v/>
      </c>
      <c r="S522" s="24" t="s">
        <v>215</v>
      </c>
      <c r="T522" s="24" t="s">
        <v>215</v>
      </c>
      <c r="U522" s="24" t="s">
        <v>215</v>
      </c>
      <c r="V522" s="24" t="str">
        <f t="shared" si="33"/>
        <v>163472</v>
      </c>
      <c r="W522" s="47" t="str">
        <f t="shared" si="34"/>
        <v/>
      </c>
      <c r="X522" s="24">
        <f t="shared" si="35"/>
        <v>0</v>
      </c>
      <c r="Y522" s="24">
        <f t="shared" si="36"/>
        <v>0</v>
      </c>
      <c r="Z522" s="24" t="str">
        <f>IFERROR(N522*Khasra!$S$1/$N$3,"")</f>
        <v/>
      </c>
      <c r="AA522" s="24" t="str">
        <f>IFERROR(N522*Khasra!$P$1/$N$3,"")</f>
        <v/>
      </c>
      <c r="AN522" s="34" t="str" cm="1">
        <f t="array" ref="AN522">IFERROR([1]!CalculateHyphenString(AD522),"")</f>
        <v/>
      </c>
      <c r="AO522" s="34" t="str" cm="1">
        <f t="array" ref="AO522">IFERROR([1]!CalculateHyphenString(AE522),"")</f>
        <v/>
      </c>
      <c r="AP522" s="34" t="str" cm="1">
        <f t="array" ref="AP522">IFERROR([1]!CalculateHyphenString(AF522),"")</f>
        <v/>
      </c>
    </row>
    <row r="523" spans="14:42" x14ac:dyDescent="0.6">
      <c r="N523" s="40" t="str" cm="1">
        <f t="array" ref="N523">IFERROR([1]!CalculateHyphenString(H523),"")</f>
        <v/>
      </c>
      <c r="O523" s="33"/>
      <c r="P523" s="24" t="str" cm="1">
        <f t="array" ref="P523">IFERROR([2]!FeetConvert(Y523),"")</f>
        <v>0-0-0</v>
      </c>
      <c r="Q523" s="24" t="str" cm="1">
        <f t="array" ref="Q523">IFERROR([2]!FeetConvert(Z523),"")</f>
        <v/>
      </c>
      <c r="R523" s="24" t="str" cm="1">
        <f t="array" ref="R523">IFERROR([2]!FeetConvert(AA523),"")</f>
        <v/>
      </c>
      <c r="S523" s="24" t="s">
        <v>215</v>
      </c>
      <c r="T523" s="24" t="s">
        <v>215</v>
      </c>
      <c r="U523" s="24" t="s">
        <v>215</v>
      </c>
      <c r="V523" s="24" t="str">
        <f t="shared" si="33"/>
        <v>163472</v>
      </c>
      <c r="W523" s="47" t="str">
        <f t="shared" si="34"/>
        <v/>
      </c>
      <c r="X523" s="24">
        <f t="shared" si="35"/>
        <v>0</v>
      </c>
      <c r="Y523" s="24">
        <f t="shared" si="36"/>
        <v>0</v>
      </c>
      <c r="Z523" s="24" t="str">
        <f>IFERROR(N523*Khasra!$S$1/$N$3,"")</f>
        <v/>
      </c>
      <c r="AA523" s="24" t="str">
        <f>IFERROR(N523*Khasra!$P$1/$N$3,"")</f>
        <v/>
      </c>
      <c r="AN523" s="34" t="str" cm="1">
        <f t="array" ref="AN523">IFERROR([1]!CalculateHyphenString(AD523),"")</f>
        <v/>
      </c>
      <c r="AO523" s="34" t="str" cm="1">
        <f t="array" ref="AO523">IFERROR([1]!CalculateHyphenString(AE523),"")</f>
        <v/>
      </c>
      <c r="AP523" s="34" t="str" cm="1">
        <f t="array" ref="AP523">IFERROR([1]!CalculateHyphenString(AF523),"")</f>
        <v/>
      </c>
    </row>
    <row r="524" spans="14:42" x14ac:dyDescent="0.6">
      <c r="N524" s="40" t="str" cm="1">
        <f t="array" ref="N524">IFERROR([1]!CalculateHyphenString(H524),"")</f>
        <v/>
      </c>
      <c r="O524" s="33"/>
      <c r="P524" s="24" t="str" cm="1">
        <f t="array" ref="P524">IFERROR([2]!FeetConvert(Y524),"")</f>
        <v>0-0-0</v>
      </c>
      <c r="Q524" s="24" t="str" cm="1">
        <f t="array" ref="Q524">IFERROR([2]!FeetConvert(Z524),"")</f>
        <v/>
      </c>
      <c r="R524" s="24" t="str" cm="1">
        <f t="array" ref="R524">IFERROR([2]!FeetConvert(AA524),"")</f>
        <v/>
      </c>
      <c r="S524" s="24" t="s">
        <v>215</v>
      </c>
      <c r="T524" s="24" t="s">
        <v>215</v>
      </c>
      <c r="U524" s="24" t="s">
        <v>215</v>
      </c>
      <c r="V524" s="24" t="str">
        <f t="shared" si="33"/>
        <v>163472</v>
      </c>
      <c r="W524" s="47" t="str">
        <f t="shared" si="34"/>
        <v/>
      </c>
      <c r="X524" s="24">
        <f t="shared" si="35"/>
        <v>0</v>
      </c>
      <c r="Y524" s="24">
        <f t="shared" si="36"/>
        <v>0</v>
      </c>
      <c r="Z524" s="24" t="str">
        <f>IFERROR(N524*Khasra!$S$1/$N$3,"")</f>
        <v/>
      </c>
      <c r="AA524" s="24" t="str">
        <f>IFERROR(N524*Khasra!$P$1/$N$3,"")</f>
        <v/>
      </c>
      <c r="AN524" s="34" t="str" cm="1">
        <f t="array" ref="AN524">IFERROR([1]!CalculateHyphenString(AD524),"")</f>
        <v/>
      </c>
      <c r="AO524" s="34" t="str" cm="1">
        <f t="array" ref="AO524">IFERROR([1]!CalculateHyphenString(AE524),"")</f>
        <v/>
      </c>
      <c r="AP524" s="34" t="str" cm="1">
        <f t="array" ref="AP524">IFERROR([1]!CalculateHyphenString(AF524),"")</f>
        <v/>
      </c>
    </row>
    <row r="525" spans="14:42" x14ac:dyDescent="0.6">
      <c r="N525" s="40" t="str" cm="1">
        <f t="array" ref="N525">IFERROR([1]!CalculateHyphenString(H525),"")</f>
        <v/>
      </c>
      <c r="O525" s="33"/>
      <c r="P525" s="24" t="str" cm="1">
        <f t="array" ref="P525">IFERROR([2]!FeetConvert(Y525),"")</f>
        <v>0-0-0</v>
      </c>
      <c r="Q525" s="24" t="str" cm="1">
        <f t="array" ref="Q525">IFERROR([2]!FeetConvert(Z525),"")</f>
        <v/>
      </c>
      <c r="R525" s="24" t="str" cm="1">
        <f t="array" ref="R525">IFERROR([2]!FeetConvert(AA525),"")</f>
        <v/>
      </c>
      <c r="S525" s="24" t="s">
        <v>215</v>
      </c>
      <c r="T525" s="24" t="s">
        <v>215</v>
      </c>
      <c r="U525" s="24" t="s">
        <v>215</v>
      </c>
      <c r="V525" s="24" t="str">
        <f t="shared" si="33"/>
        <v>163472</v>
      </c>
      <c r="W525" s="47" t="str">
        <f t="shared" si="34"/>
        <v/>
      </c>
      <c r="X525" s="24">
        <f t="shared" si="35"/>
        <v>0</v>
      </c>
      <c r="Y525" s="24">
        <f t="shared" si="36"/>
        <v>0</v>
      </c>
      <c r="Z525" s="24" t="str">
        <f>IFERROR(N525*Khasra!$S$1/$N$3,"")</f>
        <v/>
      </c>
      <c r="AA525" s="24" t="str">
        <f>IFERROR(N525*Khasra!$P$1/$N$3,"")</f>
        <v/>
      </c>
      <c r="AN525" s="34" t="str" cm="1">
        <f t="array" ref="AN525">IFERROR([1]!CalculateHyphenString(AD525),"")</f>
        <v/>
      </c>
      <c r="AO525" s="34" t="str" cm="1">
        <f t="array" ref="AO525">IFERROR([1]!CalculateHyphenString(AE525),"")</f>
        <v/>
      </c>
      <c r="AP525" s="34" t="str" cm="1">
        <f t="array" ref="AP525">IFERROR([1]!CalculateHyphenString(AF525),"")</f>
        <v/>
      </c>
    </row>
    <row r="526" spans="14:42" x14ac:dyDescent="0.6">
      <c r="N526" s="40" t="str" cm="1">
        <f t="array" ref="N526">IFERROR([1]!CalculateHyphenString(H526),"")</f>
        <v/>
      </c>
      <c r="O526" s="33"/>
      <c r="P526" s="24" t="str" cm="1">
        <f t="array" ref="P526">IFERROR([2]!FeetConvert(Y526),"")</f>
        <v>0-0-0</v>
      </c>
      <c r="Q526" s="24" t="str" cm="1">
        <f t="array" ref="Q526">IFERROR([2]!FeetConvert(Z526),"")</f>
        <v/>
      </c>
      <c r="R526" s="24" t="str" cm="1">
        <f t="array" ref="R526">IFERROR([2]!FeetConvert(AA526),"")</f>
        <v/>
      </c>
      <c r="S526" s="24" t="s">
        <v>215</v>
      </c>
      <c r="T526" s="24" t="s">
        <v>215</v>
      </c>
      <c r="U526" s="24" t="s">
        <v>215</v>
      </c>
      <c r="V526" s="24" t="str">
        <f t="shared" si="33"/>
        <v>163472</v>
      </c>
      <c r="W526" s="47" t="str">
        <f t="shared" si="34"/>
        <v/>
      </c>
      <c r="X526" s="24">
        <f t="shared" si="35"/>
        <v>0</v>
      </c>
      <c r="Y526" s="24">
        <f t="shared" si="36"/>
        <v>0</v>
      </c>
      <c r="Z526" s="24" t="str">
        <f>IFERROR(N526*Khasra!$S$1/$N$3,"")</f>
        <v/>
      </c>
      <c r="AA526" s="24" t="str">
        <f>IFERROR(N526*Khasra!$P$1/$N$3,"")</f>
        <v/>
      </c>
      <c r="AN526" s="34" t="str" cm="1">
        <f t="array" ref="AN526">IFERROR([1]!CalculateHyphenString(AD526),"")</f>
        <v/>
      </c>
      <c r="AO526" s="34" t="str" cm="1">
        <f t="array" ref="AO526">IFERROR([1]!CalculateHyphenString(AE526),"")</f>
        <v/>
      </c>
      <c r="AP526" s="34" t="str" cm="1">
        <f t="array" ref="AP526">IFERROR([1]!CalculateHyphenString(AF526),"")</f>
        <v/>
      </c>
    </row>
    <row r="527" spans="14:42" x14ac:dyDescent="0.6">
      <c r="N527" s="40" t="str" cm="1">
        <f t="array" ref="N527">IFERROR([1]!CalculateHyphenString(H527),"")</f>
        <v/>
      </c>
      <c r="O527" s="33"/>
      <c r="P527" s="24" t="str" cm="1">
        <f t="array" ref="P527">IFERROR([2]!FeetConvert(Y527),"")</f>
        <v>0-0-0</v>
      </c>
      <c r="Q527" s="24" t="str" cm="1">
        <f t="array" ref="Q527">IFERROR([2]!FeetConvert(Z527),"")</f>
        <v/>
      </c>
      <c r="R527" s="24" t="str" cm="1">
        <f t="array" ref="R527">IFERROR([2]!FeetConvert(AA527),"")</f>
        <v/>
      </c>
      <c r="S527" s="24" t="s">
        <v>215</v>
      </c>
      <c r="T527" s="24" t="s">
        <v>215</v>
      </c>
      <c r="U527" s="24" t="s">
        <v>215</v>
      </c>
      <c r="V527" s="24" t="str">
        <f t="shared" si="33"/>
        <v>163472</v>
      </c>
      <c r="W527" s="47" t="str">
        <f t="shared" si="34"/>
        <v/>
      </c>
      <c r="X527" s="24">
        <f t="shared" si="35"/>
        <v>0</v>
      </c>
      <c r="Y527" s="24">
        <f t="shared" si="36"/>
        <v>0</v>
      </c>
      <c r="Z527" s="24" t="str">
        <f>IFERROR(N527*Khasra!$S$1/$N$3,"")</f>
        <v/>
      </c>
      <c r="AA527" s="24" t="str">
        <f>IFERROR(N527*Khasra!$P$1/$N$3,"")</f>
        <v/>
      </c>
      <c r="AN527" s="34" t="str" cm="1">
        <f t="array" ref="AN527">IFERROR([1]!CalculateHyphenString(AD527),"")</f>
        <v/>
      </c>
      <c r="AO527" s="34" t="str" cm="1">
        <f t="array" ref="AO527">IFERROR([1]!CalculateHyphenString(AE527),"")</f>
        <v/>
      </c>
      <c r="AP527" s="34" t="str" cm="1">
        <f t="array" ref="AP527">IFERROR([1]!CalculateHyphenString(AF527),"")</f>
        <v/>
      </c>
    </row>
    <row r="528" spans="14:42" x14ac:dyDescent="0.6">
      <c r="N528" s="40" t="str" cm="1">
        <f t="array" ref="N528">IFERROR([1]!CalculateHyphenString(H528),"")</f>
        <v/>
      </c>
      <c r="O528" s="33"/>
      <c r="P528" s="24" t="str" cm="1">
        <f t="array" ref="P528">IFERROR([2]!FeetConvert(Y528),"")</f>
        <v>0-0-0</v>
      </c>
      <c r="Q528" s="24" t="str" cm="1">
        <f t="array" ref="Q528">IFERROR([2]!FeetConvert(Z528),"")</f>
        <v/>
      </c>
      <c r="R528" s="24" t="str" cm="1">
        <f t="array" ref="R528">IFERROR([2]!FeetConvert(AA528),"")</f>
        <v/>
      </c>
      <c r="S528" s="24" t="s">
        <v>215</v>
      </c>
      <c r="T528" s="24" t="s">
        <v>215</v>
      </c>
      <c r="U528" s="24" t="s">
        <v>215</v>
      </c>
      <c r="V528" s="24" t="str">
        <f t="shared" si="33"/>
        <v>163472</v>
      </c>
      <c r="W528" s="47" t="str">
        <f t="shared" si="34"/>
        <v/>
      </c>
      <c r="X528" s="24">
        <f t="shared" si="35"/>
        <v>0</v>
      </c>
      <c r="Y528" s="24">
        <f t="shared" si="36"/>
        <v>0</v>
      </c>
      <c r="Z528" s="24" t="str">
        <f>IFERROR(N528*Khasra!$S$1/$N$3,"")</f>
        <v/>
      </c>
      <c r="AA528" s="24" t="str">
        <f>IFERROR(N528*Khasra!$P$1/$N$3,"")</f>
        <v/>
      </c>
      <c r="AN528" s="34" t="str" cm="1">
        <f t="array" ref="AN528">IFERROR([1]!CalculateHyphenString(AD528),"")</f>
        <v/>
      </c>
      <c r="AO528" s="34" t="str" cm="1">
        <f t="array" ref="AO528">IFERROR([1]!CalculateHyphenString(AE528),"")</f>
        <v/>
      </c>
      <c r="AP528" s="34" t="str" cm="1">
        <f t="array" ref="AP528">IFERROR([1]!CalculateHyphenString(AF528),"")</f>
        <v/>
      </c>
    </row>
    <row r="529" spans="14:42" x14ac:dyDescent="0.6">
      <c r="N529" s="40" t="str" cm="1">
        <f t="array" ref="N529">IFERROR([1]!CalculateHyphenString(H529),"")</f>
        <v/>
      </c>
      <c r="O529" s="33"/>
      <c r="P529" s="24" t="str" cm="1">
        <f t="array" ref="P529">IFERROR([2]!FeetConvert(Y529),"")</f>
        <v>0-0-0</v>
      </c>
      <c r="Q529" s="24" t="str" cm="1">
        <f t="array" ref="Q529">IFERROR([2]!FeetConvert(Z529),"")</f>
        <v/>
      </c>
      <c r="R529" s="24" t="str" cm="1">
        <f t="array" ref="R529">IFERROR([2]!FeetConvert(AA529),"")</f>
        <v/>
      </c>
      <c r="S529" s="24" t="s">
        <v>215</v>
      </c>
      <c r="T529" s="24" t="s">
        <v>215</v>
      </c>
      <c r="U529" s="24" t="s">
        <v>215</v>
      </c>
      <c r="V529" s="24" t="str">
        <f t="shared" si="33"/>
        <v>163472</v>
      </c>
      <c r="W529" s="47" t="str">
        <f t="shared" si="34"/>
        <v/>
      </c>
      <c r="X529" s="24">
        <f t="shared" si="35"/>
        <v>0</v>
      </c>
      <c r="Y529" s="24">
        <f t="shared" si="36"/>
        <v>0</v>
      </c>
      <c r="Z529" s="24" t="str">
        <f>IFERROR(N529*Khasra!$S$1/$N$3,"")</f>
        <v/>
      </c>
      <c r="AA529" s="24" t="str">
        <f>IFERROR(N529*Khasra!$P$1/$N$3,"")</f>
        <v/>
      </c>
      <c r="AN529" s="34" t="str" cm="1">
        <f t="array" ref="AN529">IFERROR([1]!CalculateHyphenString(AD529),"")</f>
        <v/>
      </c>
      <c r="AO529" s="34" t="str" cm="1">
        <f t="array" ref="AO529">IFERROR([1]!CalculateHyphenString(AE529),"")</f>
        <v/>
      </c>
      <c r="AP529" s="34" t="str" cm="1">
        <f t="array" ref="AP529">IFERROR([1]!CalculateHyphenString(AF529),"")</f>
        <v/>
      </c>
    </row>
    <row r="530" spans="14:42" x14ac:dyDescent="0.6">
      <c r="N530" s="40" t="str" cm="1">
        <f t="array" ref="N530">IFERROR([1]!CalculateHyphenString(H530),"")</f>
        <v/>
      </c>
      <c r="O530" s="33"/>
      <c r="P530" s="24" t="str" cm="1">
        <f t="array" ref="P530">IFERROR([2]!FeetConvert(Y530),"")</f>
        <v>0-0-0</v>
      </c>
      <c r="Q530" s="24" t="str" cm="1">
        <f t="array" ref="Q530">IFERROR([2]!FeetConvert(Z530),"")</f>
        <v/>
      </c>
      <c r="R530" s="24" t="str" cm="1">
        <f t="array" ref="R530">IFERROR([2]!FeetConvert(AA530),"")</f>
        <v/>
      </c>
      <c r="S530" s="24" t="s">
        <v>215</v>
      </c>
      <c r="T530" s="24" t="s">
        <v>215</v>
      </c>
      <c r="U530" s="24" t="s">
        <v>215</v>
      </c>
      <c r="V530" s="24" t="str">
        <f t="shared" si="33"/>
        <v>163472</v>
      </c>
      <c r="W530" s="47" t="str">
        <f t="shared" si="34"/>
        <v/>
      </c>
      <c r="X530" s="24">
        <f t="shared" si="35"/>
        <v>0</v>
      </c>
      <c r="Y530" s="24">
        <f t="shared" si="36"/>
        <v>0</v>
      </c>
      <c r="Z530" s="24" t="str">
        <f>IFERROR(N530*Khasra!$S$1/$N$3,"")</f>
        <v/>
      </c>
      <c r="AA530" s="24" t="str">
        <f>IFERROR(N530*Khasra!$P$1/$N$3,"")</f>
        <v/>
      </c>
      <c r="AN530" s="34" t="str" cm="1">
        <f t="array" ref="AN530">IFERROR([1]!CalculateHyphenString(AD530),"")</f>
        <v/>
      </c>
      <c r="AO530" s="34" t="str" cm="1">
        <f t="array" ref="AO530">IFERROR([1]!CalculateHyphenString(AE530),"")</f>
        <v/>
      </c>
      <c r="AP530" s="34" t="str" cm="1">
        <f t="array" ref="AP530">IFERROR([1]!CalculateHyphenString(AF530),"")</f>
        <v/>
      </c>
    </row>
    <row r="531" spans="14:42" x14ac:dyDescent="0.6">
      <c r="N531" s="40" t="str" cm="1">
        <f t="array" ref="N531">IFERROR([1]!CalculateHyphenString(H531),"")</f>
        <v/>
      </c>
      <c r="O531" s="33"/>
      <c r="P531" s="24" t="str" cm="1">
        <f t="array" ref="P531">IFERROR([2]!FeetConvert(Y531),"")</f>
        <v>0-0-0</v>
      </c>
      <c r="Q531" s="24" t="str" cm="1">
        <f t="array" ref="Q531">IFERROR([2]!FeetConvert(Z531),"")</f>
        <v/>
      </c>
      <c r="R531" s="24" t="str" cm="1">
        <f t="array" ref="R531">IFERROR([2]!FeetConvert(AA531),"")</f>
        <v/>
      </c>
      <c r="S531" s="24" t="s">
        <v>215</v>
      </c>
      <c r="T531" s="24" t="s">
        <v>215</v>
      </c>
      <c r="U531" s="24" t="s">
        <v>215</v>
      </c>
      <c r="V531" s="24" t="str">
        <f t="shared" si="33"/>
        <v>163472</v>
      </c>
      <c r="W531" s="47" t="str">
        <f t="shared" si="34"/>
        <v/>
      </c>
      <c r="X531" s="24">
        <f t="shared" si="35"/>
        <v>0</v>
      </c>
      <c r="Y531" s="24">
        <f t="shared" si="36"/>
        <v>0</v>
      </c>
      <c r="Z531" s="24" t="str">
        <f>IFERROR(N531*Khasra!$S$1/$N$3,"")</f>
        <v/>
      </c>
      <c r="AA531" s="24" t="str">
        <f>IFERROR(N531*Khasra!$P$1/$N$3,"")</f>
        <v/>
      </c>
      <c r="AN531" s="34" t="str" cm="1">
        <f t="array" ref="AN531">IFERROR([1]!CalculateHyphenString(AD531),"")</f>
        <v/>
      </c>
      <c r="AO531" s="34" t="str" cm="1">
        <f t="array" ref="AO531">IFERROR([1]!CalculateHyphenString(AE531),"")</f>
        <v/>
      </c>
      <c r="AP531" s="34" t="str" cm="1">
        <f t="array" ref="AP531">IFERROR([1]!CalculateHyphenString(AF531),"")</f>
        <v/>
      </c>
    </row>
    <row r="532" spans="14:42" x14ac:dyDescent="0.6">
      <c r="N532" s="40" t="str" cm="1">
        <f t="array" ref="N532">IFERROR([1]!CalculateHyphenString(H532),"")</f>
        <v/>
      </c>
      <c r="O532" s="33"/>
      <c r="P532" s="24" t="str" cm="1">
        <f t="array" ref="P532">IFERROR([2]!FeetConvert(Y532),"")</f>
        <v>0-0-0</v>
      </c>
      <c r="Q532" s="24" t="str" cm="1">
        <f t="array" ref="Q532">IFERROR([2]!FeetConvert(Z532),"")</f>
        <v/>
      </c>
      <c r="R532" s="24" t="str" cm="1">
        <f t="array" ref="R532">IFERROR([2]!FeetConvert(AA532),"")</f>
        <v/>
      </c>
      <c r="S532" s="24" t="s">
        <v>215</v>
      </c>
      <c r="T532" s="24" t="s">
        <v>215</v>
      </c>
      <c r="U532" s="24" t="s">
        <v>215</v>
      </c>
      <c r="V532" s="24" t="str">
        <f t="shared" si="33"/>
        <v>163472</v>
      </c>
      <c r="W532" s="47" t="str">
        <f t="shared" si="34"/>
        <v/>
      </c>
      <c r="X532" s="24">
        <f t="shared" si="35"/>
        <v>0</v>
      </c>
      <c r="Y532" s="24">
        <f t="shared" si="36"/>
        <v>0</v>
      </c>
      <c r="Z532" s="24" t="str">
        <f>IFERROR(N532*Khasra!$S$1/$N$3,"")</f>
        <v/>
      </c>
      <c r="AA532" s="24" t="str">
        <f>IFERROR(N532*Khasra!$P$1/$N$3,"")</f>
        <v/>
      </c>
      <c r="AN532" s="34" t="str" cm="1">
        <f t="array" ref="AN532">IFERROR([1]!CalculateHyphenString(AD532),"")</f>
        <v/>
      </c>
      <c r="AO532" s="34" t="str" cm="1">
        <f t="array" ref="AO532">IFERROR([1]!CalculateHyphenString(AE532),"")</f>
        <v/>
      </c>
      <c r="AP532" s="34" t="str" cm="1">
        <f t="array" ref="AP532">IFERROR([1]!CalculateHyphenString(AF532),"")</f>
        <v/>
      </c>
    </row>
    <row r="533" spans="14:42" x14ac:dyDescent="0.6">
      <c r="N533" s="40" t="str" cm="1">
        <f t="array" ref="N533">IFERROR([1]!CalculateHyphenString(H533),"")</f>
        <v/>
      </c>
      <c r="O533" s="33"/>
      <c r="P533" s="24" t="str" cm="1">
        <f t="array" ref="P533">IFERROR([2]!FeetConvert(Y533),"")</f>
        <v>0-0-0</v>
      </c>
      <c r="Q533" s="24" t="str" cm="1">
        <f t="array" ref="Q533">IFERROR([2]!FeetConvert(Z533),"")</f>
        <v/>
      </c>
      <c r="R533" s="24" t="str" cm="1">
        <f t="array" ref="R533">IFERROR([2]!FeetConvert(AA533),"")</f>
        <v/>
      </c>
      <c r="S533" s="24" t="s">
        <v>215</v>
      </c>
      <c r="T533" s="24" t="s">
        <v>215</v>
      </c>
      <c r="U533" s="24" t="s">
        <v>215</v>
      </c>
      <c r="V533" s="24" t="str">
        <f t="shared" si="33"/>
        <v>163472</v>
      </c>
      <c r="W533" s="47" t="str">
        <f t="shared" si="34"/>
        <v/>
      </c>
      <c r="X533" s="24">
        <f t="shared" si="35"/>
        <v>0</v>
      </c>
      <c r="Y533" s="24">
        <f t="shared" si="36"/>
        <v>0</v>
      </c>
      <c r="Z533" s="24" t="str">
        <f>IFERROR(N533*Khasra!$S$1/$N$3,"")</f>
        <v/>
      </c>
      <c r="AA533" s="24" t="str">
        <f>IFERROR(N533*Khasra!$P$1/$N$3,"")</f>
        <v/>
      </c>
      <c r="AN533" s="34" t="str" cm="1">
        <f t="array" ref="AN533">IFERROR([1]!CalculateHyphenString(AD533),"")</f>
        <v/>
      </c>
      <c r="AO533" s="34" t="str" cm="1">
        <f t="array" ref="AO533">IFERROR([1]!CalculateHyphenString(AE533),"")</f>
        <v/>
      </c>
      <c r="AP533" s="34" t="str" cm="1">
        <f t="array" ref="AP533">IFERROR([1]!CalculateHyphenString(AF533),"")</f>
        <v/>
      </c>
    </row>
    <row r="534" spans="14:42" x14ac:dyDescent="0.6">
      <c r="N534" s="40" t="str" cm="1">
        <f t="array" ref="N534">IFERROR([1]!CalculateHyphenString(H534),"")</f>
        <v/>
      </c>
      <c r="O534" s="33"/>
      <c r="P534" s="24" t="str" cm="1">
        <f t="array" ref="P534">IFERROR([2]!FeetConvert(Y534),"")</f>
        <v>0-0-0</v>
      </c>
      <c r="Q534" s="24" t="str" cm="1">
        <f t="array" ref="Q534">IFERROR([2]!FeetConvert(Z534),"")</f>
        <v/>
      </c>
      <c r="R534" s="24" t="str" cm="1">
        <f t="array" ref="R534">IFERROR([2]!FeetConvert(AA534),"")</f>
        <v/>
      </c>
      <c r="S534" s="24" t="s">
        <v>215</v>
      </c>
      <c r="T534" s="24" t="s">
        <v>215</v>
      </c>
      <c r="U534" s="24" t="s">
        <v>215</v>
      </c>
      <c r="V534" s="24" t="str">
        <f t="shared" si="33"/>
        <v>163472</v>
      </c>
      <c r="W534" s="47" t="str">
        <f t="shared" si="34"/>
        <v/>
      </c>
      <c r="X534" s="24">
        <f t="shared" si="35"/>
        <v>0</v>
      </c>
      <c r="Y534" s="24">
        <f t="shared" si="36"/>
        <v>0</v>
      </c>
      <c r="Z534" s="24" t="str">
        <f>IFERROR(N534*Khasra!$S$1/$N$3,"")</f>
        <v/>
      </c>
      <c r="AA534" s="24" t="str">
        <f>IFERROR(N534*Khasra!$P$1/$N$3,"")</f>
        <v/>
      </c>
      <c r="AN534" s="34" t="str" cm="1">
        <f t="array" ref="AN534">IFERROR([1]!CalculateHyphenString(AD534),"")</f>
        <v/>
      </c>
      <c r="AO534" s="34" t="str" cm="1">
        <f t="array" ref="AO534">IFERROR([1]!CalculateHyphenString(AE534),"")</f>
        <v/>
      </c>
      <c r="AP534" s="34" t="str" cm="1">
        <f t="array" ref="AP534">IFERROR([1]!CalculateHyphenString(AF534),"")</f>
        <v/>
      </c>
    </row>
    <row r="535" spans="14:42" x14ac:dyDescent="0.6">
      <c r="N535" s="40" t="str" cm="1">
        <f t="array" ref="N535">IFERROR([1]!CalculateHyphenString(H535),"")</f>
        <v/>
      </c>
      <c r="O535" s="33"/>
      <c r="P535" s="24" t="str" cm="1">
        <f t="array" ref="P535">IFERROR([2]!FeetConvert(Y535),"")</f>
        <v>0-0-0</v>
      </c>
      <c r="Q535" s="24" t="str" cm="1">
        <f t="array" ref="Q535">IFERROR([2]!FeetConvert(Z535),"")</f>
        <v/>
      </c>
      <c r="R535" s="24" t="str" cm="1">
        <f t="array" ref="R535">IFERROR([2]!FeetConvert(AA535),"")</f>
        <v/>
      </c>
      <c r="S535" s="24" t="s">
        <v>215</v>
      </c>
      <c r="T535" s="24" t="s">
        <v>215</v>
      </c>
      <c r="U535" s="24" t="s">
        <v>215</v>
      </c>
      <c r="V535" s="24" t="str">
        <f t="shared" si="33"/>
        <v>163472</v>
      </c>
      <c r="W535" s="47" t="str">
        <f t="shared" si="34"/>
        <v/>
      </c>
      <c r="X535" s="24">
        <f t="shared" si="35"/>
        <v>0</v>
      </c>
      <c r="Y535" s="24">
        <f t="shared" si="36"/>
        <v>0</v>
      </c>
      <c r="Z535" s="24" t="str">
        <f>IFERROR(N535*Khasra!$S$1/$N$3,"")</f>
        <v/>
      </c>
      <c r="AA535" s="24" t="str">
        <f>IFERROR(N535*Khasra!$P$1/$N$3,"")</f>
        <v/>
      </c>
      <c r="AN535" s="34" t="str" cm="1">
        <f t="array" ref="AN535">IFERROR([1]!CalculateHyphenString(AD535),"")</f>
        <v/>
      </c>
      <c r="AO535" s="34" t="str" cm="1">
        <f t="array" ref="AO535">IFERROR([1]!CalculateHyphenString(AE535),"")</f>
        <v/>
      </c>
      <c r="AP535" s="34" t="str" cm="1">
        <f t="array" ref="AP535">IFERROR([1]!CalculateHyphenString(AF535),"")</f>
        <v/>
      </c>
    </row>
    <row r="536" spans="14:42" x14ac:dyDescent="0.6">
      <c r="N536" s="40" t="str" cm="1">
        <f t="array" ref="N536">IFERROR([1]!CalculateHyphenString(H536),"")</f>
        <v/>
      </c>
      <c r="O536" s="33"/>
      <c r="P536" s="24" t="str" cm="1">
        <f t="array" ref="P536">IFERROR([2]!FeetConvert(Y536),"")</f>
        <v>0-0-0</v>
      </c>
      <c r="Q536" s="24" t="str" cm="1">
        <f t="array" ref="Q536">IFERROR([2]!FeetConvert(Z536),"")</f>
        <v/>
      </c>
      <c r="R536" s="24" t="str" cm="1">
        <f t="array" ref="R536">IFERROR([2]!FeetConvert(AA536),"")</f>
        <v/>
      </c>
      <c r="S536" s="24" t="s">
        <v>215</v>
      </c>
      <c r="T536" s="24" t="s">
        <v>215</v>
      </c>
      <c r="U536" s="24" t="s">
        <v>215</v>
      </c>
      <c r="V536" s="24" t="str">
        <f t="shared" si="33"/>
        <v>163472</v>
      </c>
      <c r="W536" s="47" t="str">
        <f t="shared" si="34"/>
        <v/>
      </c>
      <c r="X536" s="24">
        <f t="shared" si="35"/>
        <v>0</v>
      </c>
      <c r="Y536" s="24">
        <f t="shared" si="36"/>
        <v>0</v>
      </c>
      <c r="Z536" s="24" t="str">
        <f>IFERROR(N536*Khasra!$S$1/$N$3,"")</f>
        <v/>
      </c>
      <c r="AA536" s="24" t="str">
        <f>IFERROR(N536*Khasra!$P$1/$N$3,"")</f>
        <v/>
      </c>
      <c r="AN536" s="34" t="str" cm="1">
        <f t="array" ref="AN536">IFERROR([1]!CalculateHyphenString(AD536),"")</f>
        <v/>
      </c>
      <c r="AO536" s="34" t="str" cm="1">
        <f t="array" ref="AO536">IFERROR([1]!CalculateHyphenString(AE536),"")</f>
        <v/>
      </c>
      <c r="AP536" s="34" t="str" cm="1">
        <f t="array" ref="AP536">IFERROR([1]!CalculateHyphenString(AF536),"")</f>
        <v/>
      </c>
    </row>
    <row r="537" spans="14:42" x14ac:dyDescent="0.6">
      <c r="N537" s="40" t="str" cm="1">
        <f t="array" ref="N537">IFERROR([1]!CalculateHyphenString(H537),"")</f>
        <v/>
      </c>
      <c r="O537" s="33"/>
      <c r="P537" s="24" t="str" cm="1">
        <f t="array" ref="P537">IFERROR([2]!FeetConvert(Y537),"")</f>
        <v>0-0-0</v>
      </c>
      <c r="Q537" s="24" t="str" cm="1">
        <f t="array" ref="Q537">IFERROR([2]!FeetConvert(Z537),"")</f>
        <v/>
      </c>
      <c r="R537" s="24" t="str" cm="1">
        <f t="array" ref="R537">IFERROR([2]!FeetConvert(AA537),"")</f>
        <v/>
      </c>
      <c r="S537" s="24" t="s">
        <v>215</v>
      </c>
      <c r="T537" s="24" t="s">
        <v>215</v>
      </c>
      <c r="U537" s="24" t="s">
        <v>215</v>
      </c>
      <c r="V537" s="24" t="str">
        <f t="shared" si="33"/>
        <v>163472</v>
      </c>
      <c r="W537" s="47" t="str">
        <f t="shared" si="34"/>
        <v/>
      </c>
      <c r="X537" s="24">
        <f t="shared" si="35"/>
        <v>0</v>
      </c>
      <c r="Y537" s="24">
        <f t="shared" si="36"/>
        <v>0</v>
      </c>
      <c r="Z537" s="24" t="str">
        <f>IFERROR(N537*Khasra!$S$1/$N$3,"")</f>
        <v/>
      </c>
      <c r="AA537" s="24" t="str">
        <f>IFERROR(N537*Khasra!$P$1/$N$3,"")</f>
        <v/>
      </c>
      <c r="AN537" s="34" t="str" cm="1">
        <f t="array" ref="AN537">IFERROR([1]!CalculateHyphenString(AD537),"")</f>
        <v/>
      </c>
      <c r="AO537" s="34" t="str" cm="1">
        <f t="array" ref="AO537">IFERROR([1]!CalculateHyphenString(AE537),"")</f>
        <v/>
      </c>
      <c r="AP537" s="34" t="str" cm="1">
        <f t="array" ref="AP537">IFERROR([1]!CalculateHyphenString(AF537),"")</f>
        <v/>
      </c>
    </row>
    <row r="538" spans="14:42" x14ac:dyDescent="0.6">
      <c r="N538" s="40" t="str" cm="1">
        <f t="array" ref="N538">IFERROR([1]!CalculateHyphenString(H538),"")</f>
        <v/>
      </c>
      <c r="O538" s="33"/>
      <c r="P538" s="24" t="str" cm="1">
        <f t="array" ref="P538">IFERROR([2]!FeetConvert(Y538),"")</f>
        <v>0-0-0</v>
      </c>
      <c r="Q538" s="24" t="str" cm="1">
        <f t="array" ref="Q538">IFERROR([2]!FeetConvert(Z538),"")</f>
        <v/>
      </c>
      <c r="R538" s="24" t="str" cm="1">
        <f t="array" ref="R538">IFERROR([2]!FeetConvert(AA538),"")</f>
        <v/>
      </c>
      <c r="S538" s="24" t="s">
        <v>215</v>
      </c>
      <c r="T538" s="24" t="s">
        <v>215</v>
      </c>
      <c r="U538" s="24" t="s">
        <v>215</v>
      </c>
      <c r="V538" s="24" t="str">
        <f t="shared" si="33"/>
        <v>163472</v>
      </c>
      <c r="W538" s="47" t="str">
        <f t="shared" si="34"/>
        <v/>
      </c>
      <c r="X538" s="24">
        <f t="shared" si="35"/>
        <v>0</v>
      </c>
      <c r="Y538" s="24">
        <f t="shared" si="36"/>
        <v>0</v>
      </c>
      <c r="Z538" s="24" t="str">
        <f>IFERROR(N538*Khasra!$S$1/$N$3,"")</f>
        <v/>
      </c>
      <c r="AA538" s="24" t="str">
        <f>IFERROR(N538*Khasra!$P$1/$N$3,"")</f>
        <v/>
      </c>
      <c r="AN538" s="34" t="str" cm="1">
        <f t="array" ref="AN538">IFERROR([1]!CalculateHyphenString(AD538),"")</f>
        <v/>
      </c>
      <c r="AO538" s="34" t="str" cm="1">
        <f t="array" ref="AO538">IFERROR([1]!CalculateHyphenString(AE538),"")</f>
        <v/>
      </c>
      <c r="AP538" s="34" t="str" cm="1">
        <f t="array" ref="AP538">IFERROR([1]!CalculateHyphenString(AF538),"")</f>
        <v/>
      </c>
    </row>
    <row r="539" spans="14:42" x14ac:dyDescent="0.6">
      <c r="N539" s="40" t="str" cm="1">
        <f t="array" ref="N539">IFERROR([1]!CalculateHyphenString(H539),"")</f>
        <v/>
      </c>
      <c r="O539" s="33"/>
      <c r="P539" s="24" t="str" cm="1">
        <f t="array" ref="P539">IFERROR([2]!FeetConvert(Y539),"")</f>
        <v>0-0-0</v>
      </c>
      <c r="Q539" s="24" t="str" cm="1">
        <f t="array" ref="Q539">IFERROR([2]!FeetConvert(Z539),"")</f>
        <v/>
      </c>
      <c r="R539" s="24" t="str" cm="1">
        <f t="array" ref="R539">IFERROR([2]!FeetConvert(AA539),"")</f>
        <v/>
      </c>
      <c r="S539" s="24" t="s">
        <v>215</v>
      </c>
      <c r="T539" s="24" t="s">
        <v>215</v>
      </c>
      <c r="U539" s="24" t="s">
        <v>215</v>
      </c>
      <c r="V539" s="24" t="str">
        <f t="shared" si="33"/>
        <v>163472</v>
      </c>
      <c r="W539" s="47" t="str">
        <f t="shared" si="34"/>
        <v/>
      </c>
      <c r="X539" s="24">
        <f t="shared" si="35"/>
        <v>0</v>
      </c>
      <c r="Y539" s="24">
        <f t="shared" si="36"/>
        <v>0</v>
      </c>
      <c r="Z539" s="24" t="str">
        <f>IFERROR(N539*Khasra!$S$1/$N$3,"")</f>
        <v/>
      </c>
      <c r="AA539" s="24" t="str">
        <f>IFERROR(N539*Khasra!$P$1/$N$3,"")</f>
        <v/>
      </c>
      <c r="AN539" s="34" t="str" cm="1">
        <f t="array" ref="AN539">IFERROR([1]!CalculateHyphenString(AD539),"")</f>
        <v/>
      </c>
      <c r="AO539" s="34" t="str" cm="1">
        <f t="array" ref="AO539">IFERROR([1]!CalculateHyphenString(AE539),"")</f>
        <v/>
      </c>
      <c r="AP539" s="34" t="str" cm="1">
        <f t="array" ref="AP539">IFERROR([1]!CalculateHyphenString(AF539),"")</f>
        <v/>
      </c>
    </row>
    <row r="540" spans="14:42" x14ac:dyDescent="0.6">
      <c r="N540" s="40" t="str" cm="1">
        <f t="array" ref="N540">IFERROR([1]!CalculateHyphenString(H540),"")</f>
        <v/>
      </c>
      <c r="O540" s="33"/>
      <c r="P540" s="24" t="str" cm="1">
        <f t="array" ref="P540">IFERROR([2]!FeetConvert(Y540),"")</f>
        <v>0-0-0</v>
      </c>
      <c r="Q540" s="24" t="str" cm="1">
        <f t="array" ref="Q540">IFERROR([2]!FeetConvert(Z540),"")</f>
        <v/>
      </c>
      <c r="R540" s="24" t="str" cm="1">
        <f t="array" ref="R540">IFERROR([2]!FeetConvert(AA540),"")</f>
        <v/>
      </c>
      <c r="S540" s="24" t="s">
        <v>215</v>
      </c>
      <c r="T540" s="24" t="s">
        <v>215</v>
      </c>
      <c r="U540" s="24" t="s">
        <v>215</v>
      </c>
      <c r="V540" s="24" t="str">
        <f t="shared" si="33"/>
        <v>163472</v>
      </c>
      <c r="W540" s="47" t="str">
        <f t="shared" si="34"/>
        <v/>
      </c>
      <c r="X540" s="24">
        <f t="shared" si="35"/>
        <v>0</v>
      </c>
      <c r="Y540" s="24">
        <f t="shared" si="36"/>
        <v>0</v>
      </c>
      <c r="Z540" s="24" t="str">
        <f>IFERROR(N540*Khasra!$S$1/$N$3,"")</f>
        <v/>
      </c>
      <c r="AA540" s="24" t="str">
        <f>IFERROR(N540*Khasra!$P$1/$N$3,"")</f>
        <v/>
      </c>
      <c r="AN540" s="34" t="str" cm="1">
        <f t="array" ref="AN540">IFERROR([1]!CalculateHyphenString(AD540),"")</f>
        <v/>
      </c>
      <c r="AO540" s="34" t="str" cm="1">
        <f t="array" ref="AO540">IFERROR([1]!CalculateHyphenString(AE540),"")</f>
        <v/>
      </c>
      <c r="AP540" s="34" t="str" cm="1">
        <f t="array" ref="AP540">IFERROR([1]!CalculateHyphenString(AF540),"")</f>
        <v/>
      </c>
    </row>
    <row r="541" spans="14:42" x14ac:dyDescent="0.6">
      <c r="N541" s="40" t="str" cm="1">
        <f t="array" ref="N541">IFERROR([1]!CalculateHyphenString(H541),"")</f>
        <v/>
      </c>
      <c r="O541" s="33"/>
      <c r="P541" s="24" t="str" cm="1">
        <f t="array" ref="P541">IFERROR([2]!FeetConvert(Y541),"")</f>
        <v>0-0-0</v>
      </c>
      <c r="Q541" s="24" t="str" cm="1">
        <f t="array" ref="Q541">IFERROR([2]!FeetConvert(Z541),"")</f>
        <v/>
      </c>
      <c r="R541" s="24" t="str" cm="1">
        <f t="array" ref="R541">IFERROR([2]!FeetConvert(AA541),"")</f>
        <v/>
      </c>
      <c r="S541" s="24" t="s">
        <v>215</v>
      </c>
      <c r="T541" s="24" t="s">
        <v>215</v>
      </c>
      <c r="U541" s="24" t="s">
        <v>215</v>
      </c>
      <c r="V541" s="24" t="str">
        <f t="shared" si="33"/>
        <v>163472</v>
      </c>
      <c r="W541" s="47" t="str">
        <f t="shared" si="34"/>
        <v/>
      </c>
      <c r="X541" s="24">
        <f t="shared" si="35"/>
        <v>0</v>
      </c>
      <c r="Y541" s="24">
        <f t="shared" si="36"/>
        <v>0</v>
      </c>
      <c r="Z541" s="24" t="str">
        <f>IFERROR(N541*Khasra!$S$1/$N$3,"")</f>
        <v/>
      </c>
      <c r="AA541" s="24" t="str">
        <f>IFERROR(N541*Khasra!$P$1/$N$3,"")</f>
        <v/>
      </c>
      <c r="AN541" s="34" t="str" cm="1">
        <f t="array" ref="AN541">IFERROR([1]!CalculateHyphenString(AD541),"")</f>
        <v/>
      </c>
      <c r="AO541" s="34" t="str" cm="1">
        <f t="array" ref="AO541">IFERROR([1]!CalculateHyphenString(AE541),"")</f>
        <v/>
      </c>
      <c r="AP541" s="34" t="str" cm="1">
        <f t="array" ref="AP541">IFERROR([1]!CalculateHyphenString(AF541),"")</f>
        <v/>
      </c>
    </row>
    <row r="542" spans="14:42" x14ac:dyDescent="0.6">
      <c r="N542" s="40" t="str" cm="1">
        <f t="array" ref="N542">IFERROR([1]!CalculateHyphenString(H542),"")</f>
        <v/>
      </c>
      <c r="O542" s="33"/>
      <c r="P542" s="24" t="str" cm="1">
        <f t="array" ref="P542">IFERROR([2]!FeetConvert(Y542),"")</f>
        <v>0-0-0</v>
      </c>
      <c r="Q542" s="24" t="str" cm="1">
        <f t="array" ref="Q542">IFERROR([2]!FeetConvert(Z542),"")</f>
        <v/>
      </c>
      <c r="R542" s="24" t="str" cm="1">
        <f t="array" ref="R542">IFERROR([2]!FeetConvert(AA542),"")</f>
        <v/>
      </c>
      <c r="S542" s="24" t="s">
        <v>215</v>
      </c>
      <c r="T542" s="24" t="s">
        <v>215</v>
      </c>
      <c r="U542" s="24" t="s">
        <v>215</v>
      </c>
      <c r="V542" s="24" t="str">
        <f t="shared" si="33"/>
        <v>163472</v>
      </c>
      <c r="W542" s="47" t="str">
        <f t="shared" si="34"/>
        <v/>
      </c>
      <c r="X542" s="24">
        <f t="shared" si="35"/>
        <v>0</v>
      </c>
      <c r="Y542" s="24">
        <f t="shared" si="36"/>
        <v>0</v>
      </c>
      <c r="Z542" s="24" t="str">
        <f>IFERROR(N542*Khasra!$S$1/$N$3,"")</f>
        <v/>
      </c>
      <c r="AA542" s="24" t="str">
        <f>IFERROR(N542*Khasra!$P$1/$N$3,"")</f>
        <v/>
      </c>
      <c r="AN542" s="34" t="str" cm="1">
        <f t="array" ref="AN542">IFERROR([1]!CalculateHyphenString(AD542),"")</f>
        <v/>
      </c>
      <c r="AO542" s="34" t="str" cm="1">
        <f t="array" ref="AO542">IFERROR([1]!CalculateHyphenString(AE542),"")</f>
        <v/>
      </c>
      <c r="AP542" s="34" t="str" cm="1">
        <f t="array" ref="AP542">IFERROR([1]!CalculateHyphenString(AF542),"")</f>
        <v/>
      </c>
    </row>
    <row r="543" spans="14:42" x14ac:dyDescent="0.6">
      <c r="N543" s="40" t="str" cm="1">
        <f t="array" ref="N543">IFERROR([1]!CalculateHyphenString(H543),"")</f>
        <v/>
      </c>
      <c r="O543" s="33"/>
      <c r="P543" s="24" t="str" cm="1">
        <f t="array" ref="P543">IFERROR([2]!FeetConvert(Y543),"")</f>
        <v>0-0-0</v>
      </c>
      <c r="Q543" s="24" t="str" cm="1">
        <f t="array" ref="Q543">IFERROR([2]!FeetConvert(Z543),"")</f>
        <v/>
      </c>
      <c r="R543" s="24" t="str" cm="1">
        <f t="array" ref="R543">IFERROR([2]!FeetConvert(AA543),"")</f>
        <v/>
      </c>
      <c r="S543" s="24" t="s">
        <v>215</v>
      </c>
      <c r="T543" s="24" t="s">
        <v>215</v>
      </c>
      <c r="U543" s="24" t="s">
        <v>215</v>
      </c>
      <c r="V543" s="24" t="str">
        <f t="shared" si="33"/>
        <v>163472</v>
      </c>
      <c r="W543" s="47" t="str">
        <f t="shared" si="34"/>
        <v/>
      </c>
      <c r="X543" s="24">
        <f t="shared" si="35"/>
        <v>0</v>
      </c>
      <c r="Y543" s="24">
        <f t="shared" si="36"/>
        <v>0</v>
      </c>
      <c r="Z543" s="24" t="str">
        <f>IFERROR(N543*Khasra!$S$1/$N$3,"")</f>
        <v/>
      </c>
      <c r="AA543" s="24" t="str">
        <f>IFERROR(N543*Khasra!$P$1/$N$3,"")</f>
        <v/>
      </c>
      <c r="AN543" s="34" t="str" cm="1">
        <f t="array" ref="AN543">IFERROR([1]!CalculateHyphenString(AD543),"")</f>
        <v/>
      </c>
      <c r="AO543" s="34" t="str" cm="1">
        <f t="array" ref="AO543">IFERROR([1]!CalculateHyphenString(AE543),"")</f>
        <v/>
      </c>
      <c r="AP543" s="34" t="str" cm="1">
        <f t="array" ref="AP543">IFERROR([1]!CalculateHyphenString(AF543),"")</f>
        <v/>
      </c>
    </row>
    <row r="544" spans="14:42" x14ac:dyDescent="0.6">
      <c r="N544" s="40" t="str" cm="1">
        <f t="array" ref="N544">IFERROR([1]!CalculateHyphenString(H544),"")</f>
        <v/>
      </c>
      <c r="O544" s="33"/>
      <c r="P544" s="24" t="str" cm="1">
        <f t="array" ref="P544">IFERROR([2]!FeetConvert(Y544),"")</f>
        <v>0-0-0</v>
      </c>
      <c r="Q544" s="24" t="str" cm="1">
        <f t="array" ref="Q544">IFERROR([2]!FeetConvert(Z544),"")</f>
        <v/>
      </c>
      <c r="R544" s="24" t="str" cm="1">
        <f t="array" ref="R544">IFERROR([2]!FeetConvert(AA544),"")</f>
        <v/>
      </c>
      <c r="S544" s="24" t="s">
        <v>215</v>
      </c>
      <c r="T544" s="24" t="s">
        <v>215</v>
      </c>
      <c r="U544" s="24" t="s">
        <v>215</v>
      </c>
      <c r="V544" s="24" t="str">
        <f t="shared" si="33"/>
        <v>163472</v>
      </c>
      <c r="W544" s="47" t="str">
        <f t="shared" si="34"/>
        <v/>
      </c>
      <c r="X544" s="24">
        <f t="shared" si="35"/>
        <v>0</v>
      </c>
      <c r="Y544" s="24">
        <f t="shared" si="36"/>
        <v>0</v>
      </c>
      <c r="Z544" s="24" t="str">
        <f>IFERROR(N544*Khasra!$S$1/$N$3,"")</f>
        <v/>
      </c>
      <c r="AA544" s="24" t="str">
        <f>IFERROR(N544*Khasra!$P$1/$N$3,"")</f>
        <v/>
      </c>
      <c r="AN544" s="34" t="str" cm="1">
        <f t="array" ref="AN544">IFERROR([1]!CalculateHyphenString(AD544),"")</f>
        <v/>
      </c>
      <c r="AO544" s="34" t="str" cm="1">
        <f t="array" ref="AO544">IFERROR([1]!CalculateHyphenString(AE544),"")</f>
        <v/>
      </c>
      <c r="AP544" s="34" t="str" cm="1">
        <f t="array" ref="AP544">IFERROR([1]!CalculateHyphenString(AF544),"")</f>
        <v/>
      </c>
    </row>
    <row r="545" spans="14:42" x14ac:dyDescent="0.6">
      <c r="N545" s="40" t="str" cm="1">
        <f t="array" ref="N545">IFERROR([1]!CalculateHyphenString(H545),"")</f>
        <v/>
      </c>
      <c r="O545" s="33"/>
      <c r="P545" s="24" t="str" cm="1">
        <f t="array" ref="P545">IFERROR([2]!FeetConvert(Y545),"")</f>
        <v>0-0-0</v>
      </c>
      <c r="Q545" s="24" t="str" cm="1">
        <f t="array" ref="Q545">IFERROR([2]!FeetConvert(Z545),"")</f>
        <v/>
      </c>
      <c r="R545" s="24" t="str" cm="1">
        <f t="array" ref="R545">IFERROR([2]!FeetConvert(AA545),"")</f>
        <v/>
      </c>
      <c r="S545" s="24" t="s">
        <v>215</v>
      </c>
      <c r="T545" s="24" t="s">
        <v>215</v>
      </c>
      <c r="U545" s="24" t="s">
        <v>215</v>
      </c>
      <c r="V545" s="24" t="str">
        <f t="shared" si="33"/>
        <v>163472</v>
      </c>
      <c r="W545" s="47" t="str">
        <f t="shared" si="34"/>
        <v/>
      </c>
      <c r="X545" s="24">
        <f t="shared" si="35"/>
        <v>0</v>
      </c>
      <c r="Y545" s="24">
        <f t="shared" si="36"/>
        <v>0</v>
      </c>
      <c r="Z545" s="24" t="str">
        <f>IFERROR(N545*Khasra!$S$1/$N$3,"")</f>
        <v/>
      </c>
      <c r="AA545" s="24" t="str">
        <f>IFERROR(N545*Khasra!$P$1/$N$3,"")</f>
        <v/>
      </c>
      <c r="AN545" s="34" t="str" cm="1">
        <f t="array" ref="AN545">IFERROR([1]!CalculateHyphenString(AD545),"")</f>
        <v/>
      </c>
      <c r="AO545" s="34" t="str" cm="1">
        <f t="array" ref="AO545">IFERROR([1]!CalculateHyphenString(AE545),"")</f>
        <v/>
      </c>
      <c r="AP545" s="34" t="str" cm="1">
        <f t="array" ref="AP545">IFERROR([1]!CalculateHyphenString(AF545),"")</f>
        <v/>
      </c>
    </row>
    <row r="546" spans="14:42" x14ac:dyDescent="0.6">
      <c r="N546" s="40" t="str" cm="1">
        <f t="array" ref="N546">IFERROR([1]!CalculateHyphenString(H546),"")</f>
        <v/>
      </c>
      <c r="O546" s="33"/>
      <c r="P546" s="24" t="str" cm="1">
        <f t="array" ref="P546">IFERROR([2]!FeetConvert(Y546),"")</f>
        <v>0-0-0</v>
      </c>
      <c r="Q546" s="24" t="str" cm="1">
        <f t="array" ref="Q546">IFERROR([2]!FeetConvert(Z546),"")</f>
        <v/>
      </c>
      <c r="R546" s="24" t="str" cm="1">
        <f t="array" ref="R546">IFERROR([2]!FeetConvert(AA546),"")</f>
        <v/>
      </c>
      <c r="S546" s="24" t="s">
        <v>215</v>
      </c>
      <c r="T546" s="24" t="s">
        <v>215</v>
      </c>
      <c r="U546" s="24" t="s">
        <v>215</v>
      </c>
      <c r="V546" s="24" t="str">
        <f t="shared" si="33"/>
        <v>163472</v>
      </c>
      <c r="W546" s="47" t="str">
        <f t="shared" si="34"/>
        <v/>
      </c>
      <c r="X546" s="24">
        <f t="shared" si="35"/>
        <v>0</v>
      </c>
      <c r="Y546" s="24">
        <f t="shared" si="36"/>
        <v>0</v>
      </c>
      <c r="Z546" s="24" t="str">
        <f>IFERROR(N546*Khasra!$S$1/$N$3,"")</f>
        <v/>
      </c>
      <c r="AA546" s="24" t="str">
        <f>IFERROR(N546*Khasra!$P$1/$N$3,"")</f>
        <v/>
      </c>
      <c r="AN546" s="34" t="str" cm="1">
        <f t="array" ref="AN546">IFERROR([1]!CalculateHyphenString(AD546),"")</f>
        <v/>
      </c>
      <c r="AO546" s="34" t="str" cm="1">
        <f t="array" ref="AO546">IFERROR([1]!CalculateHyphenString(AE546),"")</f>
        <v/>
      </c>
      <c r="AP546" s="34" t="str" cm="1">
        <f t="array" ref="AP546">IFERROR([1]!CalculateHyphenString(AF546),"")</f>
        <v/>
      </c>
    </row>
    <row r="547" spans="14:42" x14ac:dyDescent="0.6">
      <c r="N547" s="40" t="str" cm="1">
        <f t="array" ref="N547">IFERROR([1]!CalculateHyphenString(H547),"")</f>
        <v/>
      </c>
      <c r="O547" s="33"/>
      <c r="P547" s="24" t="str" cm="1">
        <f t="array" ref="P547">IFERROR([2]!FeetConvert(Y547),"")</f>
        <v>0-0-0</v>
      </c>
      <c r="Q547" s="24" t="str" cm="1">
        <f t="array" ref="Q547">IFERROR([2]!FeetConvert(Z547),"")</f>
        <v/>
      </c>
      <c r="R547" s="24" t="str" cm="1">
        <f t="array" ref="R547">IFERROR([2]!FeetConvert(AA547),"")</f>
        <v/>
      </c>
      <c r="S547" s="24" t="s">
        <v>215</v>
      </c>
      <c r="T547" s="24" t="s">
        <v>215</v>
      </c>
      <c r="U547" s="24" t="s">
        <v>215</v>
      </c>
      <c r="V547" s="24" t="str">
        <f t="shared" si="33"/>
        <v>163472</v>
      </c>
      <c r="W547" s="47" t="str">
        <f t="shared" si="34"/>
        <v/>
      </c>
      <c r="X547" s="24">
        <f t="shared" si="35"/>
        <v>0</v>
      </c>
      <c r="Y547" s="24">
        <f t="shared" si="36"/>
        <v>0</v>
      </c>
      <c r="Z547" s="24" t="str">
        <f>IFERROR(N547*Khasra!$S$1/$N$3,"")</f>
        <v/>
      </c>
      <c r="AA547" s="24" t="str">
        <f>IFERROR(N547*Khasra!$P$1/$N$3,"")</f>
        <v/>
      </c>
      <c r="AN547" s="34" t="str" cm="1">
        <f t="array" ref="AN547">IFERROR([1]!CalculateHyphenString(AD547),"")</f>
        <v/>
      </c>
      <c r="AO547" s="34" t="str" cm="1">
        <f t="array" ref="AO547">IFERROR([1]!CalculateHyphenString(AE547),"")</f>
        <v/>
      </c>
      <c r="AP547" s="34" t="str" cm="1">
        <f t="array" ref="AP547">IFERROR([1]!CalculateHyphenString(AF547),"")</f>
        <v/>
      </c>
    </row>
    <row r="548" spans="14:42" x14ac:dyDescent="0.6">
      <c r="N548" s="40" t="str" cm="1">
        <f t="array" ref="N548">IFERROR([1]!CalculateHyphenString(H548),"")</f>
        <v/>
      </c>
      <c r="O548" s="33"/>
      <c r="P548" s="24" t="str" cm="1">
        <f t="array" ref="P548">IFERROR([2]!FeetConvert(Y548),"")</f>
        <v>0-0-0</v>
      </c>
      <c r="Q548" s="24" t="str" cm="1">
        <f t="array" ref="Q548">IFERROR([2]!FeetConvert(Z548),"")</f>
        <v/>
      </c>
      <c r="R548" s="24" t="str" cm="1">
        <f t="array" ref="R548">IFERROR([2]!FeetConvert(AA548),"")</f>
        <v/>
      </c>
      <c r="S548" s="24" t="s">
        <v>215</v>
      </c>
      <c r="T548" s="24" t="s">
        <v>215</v>
      </c>
      <c r="U548" s="24" t="s">
        <v>215</v>
      </c>
      <c r="V548" s="24" t="str">
        <f t="shared" si="33"/>
        <v>163472</v>
      </c>
      <c r="W548" s="47" t="str">
        <f t="shared" si="34"/>
        <v/>
      </c>
      <c r="X548" s="24">
        <f t="shared" si="35"/>
        <v>0</v>
      </c>
      <c r="Y548" s="24">
        <f t="shared" si="36"/>
        <v>0</v>
      </c>
      <c r="Z548" s="24" t="str">
        <f>IFERROR(N548*Khasra!$S$1/$N$3,"")</f>
        <v/>
      </c>
      <c r="AA548" s="24" t="str">
        <f>IFERROR(N548*Khasra!$P$1/$N$3,"")</f>
        <v/>
      </c>
      <c r="AN548" s="34" t="str" cm="1">
        <f t="array" ref="AN548">IFERROR([1]!CalculateHyphenString(AD548),"")</f>
        <v/>
      </c>
      <c r="AO548" s="34" t="str" cm="1">
        <f t="array" ref="AO548">IFERROR([1]!CalculateHyphenString(AE548),"")</f>
        <v/>
      </c>
      <c r="AP548" s="34" t="str" cm="1">
        <f t="array" ref="AP548">IFERROR([1]!CalculateHyphenString(AF548),"")</f>
        <v/>
      </c>
    </row>
    <row r="549" spans="14:42" x14ac:dyDescent="0.6">
      <c r="N549" s="40" t="str" cm="1">
        <f t="array" ref="N549">IFERROR([1]!CalculateHyphenString(H549),"")</f>
        <v/>
      </c>
      <c r="O549" s="33"/>
      <c r="P549" s="24" t="str" cm="1">
        <f t="array" ref="P549">IFERROR([2]!FeetConvert(Y549),"")</f>
        <v>0-0-0</v>
      </c>
      <c r="Q549" s="24" t="str" cm="1">
        <f t="array" ref="Q549">IFERROR([2]!FeetConvert(Z549),"")</f>
        <v/>
      </c>
      <c r="R549" s="24" t="str" cm="1">
        <f t="array" ref="R549">IFERROR([2]!FeetConvert(AA549),"")</f>
        <v/>
      </c>
      <c r="S549" s="24" t="s">
        <v>215</v>
      </c>
      <c r="T549" s="24" t="s">
        <v>215</v>
      </c>
      <c r="U549" s="24" t="s">
        <v>215</v>
      </c>
      <c r="V549" s="24" t="str">
        <f t="shared" si="33"/>
        <v>163472</v>
      </c>
      <c r="W549" s="47" t="str">
        <f t="shared" si="34"/>
        <v/>
      </c>
      <c r="X549" s="24">
        <f t="shared" si="35"/>
        <v>0</v>
      </c>
      <c r="Y549" s="24">
        <f t="shared" si="36"/>
        <v>0</v>
      </c>
      <c r="Z549" s="24" t="str">
        <f>IFERROR(N549*Khasra!$S$1/$N$3,"")</f>
        <v/>
      </c>
      <c r="AA549" s="24" t="str">
        <f>IFERROR(N549*Khasra!$P$1/$N$3,"")</f>
        <v/>
      </c>
      <c r="AN549" s="34" t="str" cm="1">
        <f t="array" ref="AN549">IFERROR([1]!CalculateHyphenString(AD549),"")</f>
        <v/>
      </c>
      <c r="AO549" s="34" t="str" cm="1">
        <f t="array" ref="AO549">IFERROR([1]!CalculateHyphenString(AE549),"")</f>
        <v/>
      </c>
      <c r="AP549" s="34" t="str" cm="1">
        <f t="array" ref="AP549">IFERROR([1]!CalculateHyphenString(AF549),"")</f>
        <v/>
      </c>
    </row>
    <row r="550" spans="14:42" x14ac:dyDescent="0.6">
      <c r="N550" s="40" t="str" cm="1">
        <f t="array" ref="N550">IFERROR([1]!CalculateHyphenString(H550),"")</f>
        <v/>
      </c>
      <c r="O550" s="33"/>
      <c r="P550" s="24" t="str" cm="1">
        <f t="array" ref="P550">IFERROR([2]!FeetConvert(Y550),"")</f>
        <v>0-0-0</v>
      </c>
      <c r="Q550" s="24" t="str" cm="1">
        <f t="array" ref="Q550">IFERROR([2]!FeetConvert(Z550),"")</f>
        <v/>
      </c>
      <c r="R550" s="24" t="str" cm="1">
        <f t="array" ref="R550">IFERROR([2]!FeetConvert(AA550),"")</f>
        <v/>
      </c>
      <c r="S550" s="24" t="s">
        <v>215</v>
      </c>
      <c r="T550" s="24" t="s">
        <v>215</v>
      </c>
      <c r="U550" s="24" t="s">
        <v>215</v>
      </c>
      <c r="V550" s="24" t="str">
        <f t="shared" si="33"/>
        <v>163472</v>
      </c>
      <c r="W550" s="47" t="str">
        <f t="shared" si="34"/>
        <v/>
      </c>
      <c r="X550" s="24">
        <f t="shared" si="35"/>
        <v>0</v>
      </c>
      <c r="Y550" s="24">
        <f t="shared" si="36"/>
        <v>0</v>
      </c>
      <c r="Z550" s="24" t="str">
        <f>IFERROR(N550*Khasra!$S$1/$N$3,"")</f>
        <v/>
      </c>
      <c r="AA550" s="24" t="str">
        <f>IFERROR(N550*Khasra!$P$1/$N$3,"")</f>
        <v/>
      </c>
      <c r="AN550" s="34" t="str" cm="1">
        <f t="array" ref="AN550">IFERROR([1]!CalculateHyphenString(AD550),"")</f>
        <v/>
      </c>
      <c r="AO550" s="34" t="str" cm="1">
        <f t="array" ref="AO550">IFERROR([1]!CalculateHyphenString(AE550),"")</f>
        <v/>
      </c>
      <c r="AP550" s="34" t="str" cm="1">
        <f t="array" ref="AP550">IFERROR([1]!CalculateHyphenString(AF550),"")</f>
        <v/>
      </c>
    </row>
    <row r="551" spans="14:42" x14ac:dyDescent="0.6">
      <c r="N551" s="40" t="str" cm="1">
        <f t="array" ref="N551">IFERROR([1]!CalculateHyphenString(H551),"")</f>
        <v/>
      </c>
      <c r="O551" s="33"/>
      <c r="P551" s="24" t="str" cm="1">
        <f t="array" ref="P551">IFERROR([2]!FeetConvert(Y551),"")</f>
        <v>0-0-0</v>
      </c>
      <c r="Q551" s="24" t="str" cm="1">
        <f t="array" ref="Q551">IFERROR([2]!FeetConvert(Z551),"")</f>
        <v/>
      </c>
      <c r="R551" s="24" t="str" cm="1">
        <f t="array" ref="R551">IFERROR([2]!FeetConvert(AA551),"")</f>
        <v/>
      </c>
      <c r="S551" s="24" t="s">
        <v>215</v>
      </c>
      <c r="T551" s="24" t="s">
        <v>215</v>
      </c>
      <c r="U551" s="24" t="s">
        <v>215</v>
      </c>
      <c r="V551" s="24" t="str">
        <f t="shared" si="33"/>
        <v>163472</v>
      </c>
      <c r="W551" s="47" t="str">
        <f t="shared" si="34"/>
        <v/>
      </c>
      <c r="X551" s="24">
        <f t="shared" si="35"/>
        <v>0</v>
      </c>
      <c r="Y551" s="24">
        <f t="shared" si="36"/>
        <v>0</v>
      </c>
      <c r="Z551" s="24" t="str">
        <f>IFERROR(N551*Khasra!$S$1/$N$3,"")</f>
        <v/>
      </c>
      <c r="AA551" s="24" t="str">
        <f>IFERROR(N551*Khasra!$P$1/$N$3,"")</f>
        <v/>
      </c>
      <c r="AN551" s="34" t="str" cm="1">
        <f t="array" ref="AN551">IFERROR([1]!CalculateHyphenString(AD551),"")</f>
        <v/>
      </c>
      <c r="AO551" s="34" t="str" cm="1">
        <f t="array" ref="AO551">IFERROR([1]!CalculateHyphenString(AE551),"")</f>
        <v/>
      </c>
      <c r="AP551" s="34" t="str" cm="1">
        <f t="array" ref="AP551">IFERROR([1]!CalculateHyphenString(AF551),"")</f>
        <v/>
      </c>
    </row>
    <row r="552" spans="14:42" x14ac:dyDescent="0.6">
      <c r="N552" s="40" t="str" cm="1">
        <f t="array" ref="N552">IFERROR([1]!CalculateHyphenString(H552),"")</f>
        <v/>
      </c>
      <c r="O552" s="33"/>
      <c r="P552" s="24" t="str" cm="1">
        <f t="array" ref="P552">IFERROR([2]!FeetConvert(Y552),"")</f>
        <v>0-0-0</v>
      </c>
      <c r="Q552" s="24" t="str" cm="1">
        <f t="array" ref="Q552">IFERROR([2]!FeetConvert(Z552),"")</f>
        <v/>
      </c>
      <c r="R552" s="24" t="str" cm="1">
        <f t="array" ref="R552">IFERROR([2]!FeetConvert(AA552),"")</f>
        <v/>
      </c>
      <c r="S552" s="24" t="s">
        <v>215</v>
      </c>
      <c r="T552" s="24" t="s">
        <v>215</v>
      </c>
      <c r="U552" s="24" t="s">
        <v>215</v>
      </c>
      <c r="V552" s="24" t="str">
        <f t="shared" si="33"/>
        <v>163472</v>
      </c>
      <c r="W552" s="47" t="str">
        <f t="shared" si="34"/>
        <v/>
      </c>
      <c r="X552" s="24">
        <f t="shared" si="35"/>
        <v>0</v>
      </c>
      <c r="Y552" s="24">
        <f t="shared" si="36"/>
        <v>0</v>
      </c>
      <c r="Z552" s="24" t="str">
        <f>IFERROR(N552*Khasra!$S$1/$N$3,"")</f>
        <v/>
      </c>
      <c r="AA552" s="24" t="str">
        <f>IFERROR(N552*Khasra!$P$1/$N$3,"")</f>
        <v/>
      </c>
      <c r="AN552" s="34" t="str" cm="1">
        <f t="array" ref="AN552">IFERROR([1]!CalculateHyphenString(AD552),"")</f>
        <v/>
      </c>
      <c r="AO552" s="34" t="str" cm="1">
        <f t="array" ref="AO552">IFERROR([1]!CalculateHyphenString(AE552),"")</f>
        <v/>
      </c>
      <c r="AP552" s="34" t="str" cm="1">
        <f t="array" ref="AP552">IFERROR([1]!CalculateHyphenString(AF552),"")</f>
        <v/>
      </c>
    </row>
    <row r="553" spans="14:42" x14ac:dyDescent="0.6">
      <c r="N553" s="40" t="str" cm="1">
        <f t="array" ref="N553">IFERROR([1]!CalculateHyphenString(H553),"")</f>
        <v/>
      </c>
      <c r="O553" s="33"/>
      <c r="P553" s="24" t="str" cm="1">
        <f t="array" ref="P553">IFERROR([2]!FeetConvert(Y553),"")</f>
        <v>0-0-0</v>
      </c>
      <c r="Q553" s="24" t="str" cm="1">
        <f t="array" ref="Q553">IFERROR([2]!FeetConvert(Z553),"")</f>
        <v/>
      </c>
      <c r="R553" s="24" t="str" cm="1">
        <f t="array" ref="R553">IFERROR([2]!FeetConvert(AA553),"")</f>
        <v/>
      </c>
      <c r="S553" s="24" t="s">
        <v>215</v>
      </c>
      <c r="T553" s="24" t="s">
        <v>215</v>
      </c>
      <c r="U553" s="24" t="s">
        <v>215</v>
      </c>
      <c r="V553" s="24" t="str">
        <f t="shared" si="33"/>
        <v>163472</v>
      </c>
      <c r="W553" s="47" t="str">
        <f t="shared" si="34"/>
        <v/>
      </c>
      <c r="X553" s="24">
        <f t="shared" si="35"/>
        <v>0</v>
      </c>
      <c r="Y553" s="24">
        <f t="shared" si="36"/>
        <v>0</v>
      </c>
      <c r="Z553" s="24" t="str">
        <f>IFERROR(N553*Khasra!$S$1/$N$3,"")</f>
        <v/>
      </c>
      <c r="AA553" s="24" t="str">
        <f>IFERROR(N553*Khasra!$P$1/$N$3,"")</f>
        <v/>
      </c>
      <c r="AN553" s="34" t="str" cm="1">
        <f t="array" ref="AN553">IFERROR([1]!CalculateHyphenString(AD553),"")</f>
        <v/>
      </c>
      <c r="AO553" s="34" t="str" cm="1">
        <f t="array" ref="AO553">IFERROR([1]!CalculateHyphenString(AE553),"")</f>
        <v/>
      </c>
      <c r="AP553" s="34" t="str" cm="1">
        <f t="array" ref="AP553">IFERROR([1]!CalculateHyphenString(AF553),"")</f>
        <v/>
      </c>
    </row>
    <row r="554" spans="14:42" x14ac:dyDescent="0.6">
      <c r="N554" s="40" t="str" cm="1">
        <f t="array" ref="N554">IFERROR([1]!CalculateHyphenString(H554),"")</f>
        <v/>
      </c>
      <c r="O554" s="33"/>
      <c r="P554" s="24" t="str" cm="1">
        <f t="array" ref="P554">IFERROR([2]!FeetConvert(Y554),"")</f>
        <v>0-0-0</v>
      </c>
      <c r="Q554" s="24" t="str" cm="1">
        <f t="array" ref="Q554">IFERROR([2]!FeetConvert(Z554),"")</f>
        <v/>
      </c>
      <c r="R554" s="24" t="str" cm="1">
        <f t="array" ref="R554">IFERROR([2]!FeetConvert(AA554),"")</f>
        <v/>
      </c>
      <c r="S554" s="24" t="s">
        <v>215</v>
      </c>
      <c r="T554" s="24" t="s">
        <v>215</v>
      </c>
      <c r="U554" s="24" t="s">
        <v>215</v>
      </c>
      <c r="V554" s="24" t="str">
        <f t="shared" si="33"/>
        <v>163472</v>
      </c>
      <c r="W554" s="47" t="str">
        <f t="shared" si="34"/>
        <v/>
      </c>
      <c r="X554" s="24">
        <f t="shared" si="35"/>
        <v>0</v>
      </c>
      <c r="Y554" s="24">
        <f t="shared" si="36"/>
        <v>0</v>
      </c>
      <c r="Z554" s="24" t="str">
        <f>IFERROR(N554*Khasra!$S$1/$N$3,"")</f>
        <v/>
      </c>
      <c r="AA554" s="24" t="str">
        <f>IFERROR(N554*Khasra!$P$1/$N$3,"")</f>
        <v/>
      </c>
      <c r="AN554" s="34" t="str" cm="1">
        <f t="array" ref="AN554">IFERROR([1]!CalculateHyphenString(AD554),"")</f>
        <v/>
      </c>
      <c r="AO554" s="34" t="str" cm="1">
        <f t="array" ref="AO554">IFERROR([1]!CalculateHyphenString(AE554),"")</f>
        <v/>
      </c>
      <c r="AP554" s="34" t="str" cm="1">
        <f t="array" ref="AP554">IFERROR([1]!CalculateHyphenString(AF554),"")</f>
        <v/>
      </c>
    </row>
    <row r="555" spans="14:42" x14ac:dyDescent="0.6">
      <c r="N555" s="40" t="str" cm="1">
        <f t="array" ref="N555">IFERROR([1]!CalculateHyphenString(H555),"")</f>
        <v/>
      </c>
      <c r="O555" s="33"/>
      <c r="P555" s="24" t="str" cm="1">
        <f t="array" ref="P555">IFERROR([2]!FeetConvert(Y555),"")</f>
        <v>0-0-0</v>
      </c>
      <c r="Q555" s="24" t="str" cm="1">
        <f t="array" ref="Q555">IFERROR([2]!FeetConvert(Z555),"")</f>
        <v/>
      </c>
      <c r="R555" s="24" t="str" cm="1">
        <f t="array" ref="R555">IFERROR([2]!FeetConvert(AA555),"")</f>
        <v/>
      </c>
      <c r="S555" s="24" t="s">
        <v>215</v>
      </c>
      <c r="T555" s="24" t="s">
        <v>215</v>
      </c>
      <c r="U555" s="24" t="s">
        <v>215</v>
      </c>
      <c r="V555" s="24" t="str">
        <f t="shared" si="33"/>
        <v>163472</v>
      </c>
      <c r="W555" s="47" t="str">
        <f t="shared" si="34"/>
        <v/>
      </c>
      <c r="X555" s="24">
        <f t="shared" si="35"/>
        <v>0</v>
      </c>
      <c r="Y555" s="24">
        <f t="shared" si="36"/>
        <v>0</v>
      </c>
      <c r="Z555" s="24" t="str">
        <f>IFERROR(N555*Khasra!$S$1/$N$3,"")</f>
        <v/>
      </c>
      <c r="AA555" s="24" t="str">
        <f>IFERROR(N555*Khasra!$P$1/$N$3,"")</f>
        <v/>
      </c>
      <c r="AN555" s="34" t="str" cm="1">
        <f t="array" ref="AN555">IFERROR([1]!CalculateHyphenString(AD555),"")</f>
        <v/>
      </c>
      <c r="AO555" s="34" t="str" cm="1">
        <f t="array" ref="AO555">IFERROR([1]!CalculateHyphenString(AE555),"")</f>
        <v/>
      </c>
      <c r="AP555" s="34" t="str" cm="1">
        <f t="array" ref="AP555">IFERROR([1]!CalculateHyphenString(AF555),"")</f>
        <v/>
      </c>
    </row>
    <row r="556" spans="14:42" x14ac:dyDescent="0.6">
      <c r="N556" s="40" t="str" cm="1">
        <f t="array" ref="N556">IFERROR([1]!CalculateHyphenString(H556),"")</f>
        <v/>
      </c>
      <c r="O556" s="33"/>
      <c r="P556" s="24" t="str" cm="1">
        <f t="array" ref="P556">IFERROR([2]!FeetConvert(Y556),"")</f>
        <v>0-0-0</v>
      </c>
      <c r="Q556" s="24" t="str" cm="1">
        <f t="array" ref="Q556">IFERROR([2]!FeetConvert(Z556),"")</f>
        <v/>
      </c>
      <c r="R556" s="24" t="str" cm="1">
        <f t="array" ref="R556">IFERROR([2]!FeetConvert(AA556),"")</f>
        <v/>
      </c>
      <c r="S556" s="24" t="s">
        <v>215</v>
      </c>
      <c r="T556" s="24" t="s">
        <v>215</v>
      </c>
      <c r="U556" s="24" t="s">
        <v>215</v>
      </c>
      <c r="V556" s="24" t="str">
        <f t="shared" si="33"/>
        <v>163472</v>
      </c>
      <c r="W556" s="47" t="str">
        <f t="shared" si="34"/>
        <v/>
      </c>
      <c r="X556" s="24">
        <f t="shared" si="35"/>
        <v>0</v>
      </c>
      <c r="Y556" s="24">
        <f t="shared" si="36"/>
        <v>0</v>
      </c>
      <c r="Z556" s="24" t="str">
        <f>IFERROR(N556*Khasra!$S$1/$N$3,"")</f>
        <v/>
      </c>
      <c r="AA556" s="24" t="str">
        <f>IFERROR(N556*Khasra!$P$1/$N$3,"")</f>
        <v/>
      </c>
      <c r="AN556" s="34" t="str" cm="1">
        <f t="array" ref="AN556">IFERROR([1]!CalculateHyphenString(AD556),"")</f>
        <v/>
      </c>
      <c r="AO556" s="34" t="str" cm="1">
        <f t="array" ref="AO556">IFERROR([1]!CalculateHyphenString(AE556),"")</f>
        <v/>
      </c>
      <c r="AP556" s="34" t="str" cm="1">
        <f t="array" ref="AP556">IFERROR([1]!CalculateHyphenString(AF556),"")</f>
        <v/>
      </c>
    </row>
    <row r="557" spans="14:42" x14ac:dyDescent="0.6">
      <c r="N557" s="40" t="str" cm="1">
        <f t="array" ref="N557">IFERROR([1]!CalculateHyphenString(H557),"")</f>
        <v/>
      </c>
      <c r="O557" s="33"/>
      <c r="P557" s="24" t="str" cm="1">
        <f t="array" ref="P557">IFERROR([2]!FeetConvert(Y557),"")</f>
        <v>0-0-0</v>
      </c>
      <c r="Q557" s="24" t="str" cm="1">
        <f t="array" ref="Q557">IFERROR([2]!FeetConvert(Z557),"")</f>
        <v/>
      </c>
      <c r="R557" s="24" t="str" cm="1">
        <f t="array" ref="R557">IFERROR([2]!FeetConvert(AA557),"")</f>
        <v/>
      </c>
      <c r="S557" s="24" t="s">
        <v>215</v>
      </c>
      <c r="T557" s="24" t="s">
        <v>215</v>
      </c>
      <c r="U557" s="24" t="s">
        <v>215</v>
      </c>
      <c r="V557" s="24" t="str">
        <f t="shared" si="33"/>
        <v>163472</v>
      </c>
      <c r="W557" s="47" t="str">
        <f t="shared" si="34"/>
        <v/>
      </c>
      <c r="X557" s="24">
        <f t="shared" si="35"/>
        <v>0</v>
      </c>
      <c r="Y557" s="24">
        <f t="shared" si="36"/>
        <v>0</v>
      </c>
      <c r="Z557" s="24" t="str">
        <f>IFERROR(N557*Khasra!$S$1/$N$3,"")</f>
        <v/>
      </c>
      <c r="AA557" s="24" t="str">
        <f>IFERROR(N557*Khasra!$P$1/$N$3,"")</f>
        <v/>
      </c>
      <c r="AN557" s="34" t="str" cm="1">
        <f t="array" ref="AN557">IFERROR([1]!CalculateHyphenString(AD557),"")</f>
        <v/>
      </c>
      <c r="AO557" s="34" t="str" cm="1">
        <f t="array" ref="AO557">IFERROR([1]!CalculateHyphenString(AE557),"")</f>
        <v/>
      </c>
      <c r="AP557" s="34" t="str" cm="1">
        <f t="array" ref="AP557">IFERROR([1]!CalculateHyphenString(AF557),"")</f>
        <v/>
      </c>
    </row>
    <row r="558" spans="14:42" x14ac:dyDescent="0.6">
      <c r="N558" s="40" t="str" cm="1">
        <f t="array" ref="N558">IFERROR([1]!CalculateHyphenString(H558),"")</f>
        <v/>
      </c>
      <c r="O558" s="33"/>
      <c r="P558" s="24" t="str" cm="1">
        <f t="array" ref="P558">IFERROR([2]!FeetConvert(Y558),"")</f>
        <v>0-0-0</v>
      </c>
      <c r="Q558" s="24" t="str" cm="1">
        <f t="array" ref="Q558">IFERROR([2]!FeetConvert(Z558),"")</f>
        <v/>
      </c>
      <c r="R558" s="24" t="str" cm="1">
        <f t="array" ref="R558">IFERROR([2]!FeetConvert(AA558),"")</f>
        <v/>
      </c>
      <c r="S558" s="24" t="s">
        <v>215</v>
      </c>
      <c r="T558" s="24" t="s">
        <v>215</v>
      </c>
      <c r="U558" s="24" t="s">
        <v>215</v>
      </c>
      <c r="V558" s="24" t="str">
        <f t="shared" si="33"/>
        <v>163472</v>
      </c>
      <c r="W558" s="47" t="str">
        <f t="shared" si="34"/>
        <v/>
      </c>
      <c r="X558" s="24">
        <f t="shared" si="35"/>
        <v>0</v>
      </c>
      <c r="Y558" s="24">
        <f t="shared" si="36"/>
        <v>0</v>
      </c>
      <c r="Z558" s="24" t="str">
        <f>IFERROR(N558*Khasra!$S$1/$N$3,"")</f>
        <v/>
      </c>
      <c r="AA558" s="24" t="str">
        <f>IFERROR(N558*Khasra!$P$1/$N$3,"")</f>
        <v/>
      </c>
      <c r="AN558" s="34" t="str" cm="1">
        <f t="array" ref="AN558">IFERROR([1]!CalculateHyphenString(AD558),"")</f>
        <v/>
      </c>
      <c r="AO558" s="34" t="str" cm="1">
        <f t="array" ref="AO558">IFERROR([1]!CalculateHyphenString(AE558),"")</f>
        <v/>
      </c>
      <c r="AP558" s="34" t="str" cm="1">
        <f t="array" ref="AP558">IFERROR([1]!CalculateHyphenString(AF558),"")</f>
        <v/>
      </c>
    </row>
    <row r="559" spans="14:42" x14ac:dyDescent="0.6">
      <c r="N559" s="40" t="str" cm="1">
        <f t="array" ref="N559">IFERROR([1]!CalculateHyphenString(H559),"")</f>
        <v/>
      </c>
      <c r="O559" s="33"/>
      <c r="P559" s="24" t="str" cm="1">
        <f t="array" ref="P559">IFERROR([2]!FeetConvert(Y559),"")</f>
        <v>0-0-0</v>
      </c>
      <c r="Q559" s="24" t="str" cm="1">
        <f t="array" ref="Q559">IFERROR([2]!FeetConvert(Z559),"")</f>
        <v/>
      </c>
      <c r="R559" s="24" t="str" cm="1">
        <f t="array" ref="R559">IFERROR([2]!FeetConvert(AA559),"")</f>
        <v/>
      </c>
      <c r="S559" s="24" t="s">
        <v>215</v>
      </c>
      <c r="T559" s="24" t="s">
        <v>215</v>
      </c>
      <c r="U559" s="24" t="s">
        <v>215</v>
      </c>
      <c r="V559" s="24" t="str">
        <f t="shared" si="33"/>
        <v>163472</v>
      </c>
      <c r="W559" s="47" t="str">
        <f t="shared" si="34"/>
        <v/>
      </c>
      <c r="X559" s="24">
        <f t="shared" si="35"/>
        <v>0</v>
      </c>
      <c r="Y559" s="24">
        <f t="shared" si="36"/>
        <v>0</v>
      </c>
      <c r="Z559" s="24" t="str">
        <f>IFERROR(N559*Khasra!$S$1/$N$3,"")</f>
        <v/>
      </c>
      <c r="AA559" s="24" t="str">
        <f>IFERROR(N559*Khasra!$P$1/$N$3,"")</f>
        <v/>
      </c>
      <c r="AN559" s="34" t="str" cm="1">
        <f t="array" ref="AN559">IFERROR([1]!CalculateHyphenString(AD559),"")</f>
        <v/>
      </c>
      <c r="AO559" s="34" t="str" cm="1">
        <f t="array" ref="AO559">IFERROR([1]!CalculateHyphenString(AE559),"")</f>
        <v/>
      </c>
      <c r="AP559" s="34" t="str" cm="1">
        <f t="array" ref="AP559">IFERROR([1]!CalculateHyphenString(AF559),"")</f>
        <v/>
      </c>
    </row>
    <row r="560" spans="14:42" x14ac:dyDescent="0.6">
      <c r="N560" s="40" t="str" cm="1">
        <f t="array" ref="N560">IFERROR([1]!CalculateHyphenString(H560),"")</f>
        <v/>
      </c>
      <c r="O560" s="33"/>
      <c r="P560" s="24" t="str" cm="1">
        <f t="array" ref="P560">IFERROR([2]!FeetConvert(Y560),"")</f>
        <v>0-0-0</v>
      </c>
      <c r="Q560" s="24" t="str" cm="1">
        <f t="array" ref="Q560">IFERROR([2]!FeetConvert(Z560),"")</f>
        <v/>
      </c>
      <c r="R560" s="24" t="str" cm="1">
        <f t="array" ref="R560">IFERROR([2]!FeetConvert(AA560),"")</f>
        <v/>
      </c>
      <c r="S560" s="24" t="s">
        <v>215</v>
      </c>
      <c r="T560" s="24" t="s">
        <v>215</v>
      </c>
      <c r="U560" s="24" t="s">
        <v>215</v>
      </c>
      <c r="V560" s="24" t="str">
        <f t="shared" si="33"/>
        <v>163472</v>
      </c>
      <c r="W560" s="47" t="str">
        <f t="shared" si="34"/>
        <v/>
      </c>
      <c r="X560" s="24">
        <f t="shared" si="35"/>
        <v>0</v>
      </c>
      <c r="Y560" s="24">
        <f t="shared" si="36"/>
        <v>0</v>
      </c>
      <c r="Z560" s="24" t="str">
        <f>IFERROR(N560*Khasra!$S$1/$N$3,"")</f>
        <v/>
      </c>
      <c r="AA560" s="24" t="str">
        <f>IFERROR(N560*Khasra!$P$1/$N$3,"")</f>
        <v/>
      </c>
      <c r="AN560" s="34" t="str" cm="1">
        <f t="array" ref="AN560">IFERROR([1]!CalculateHyphenString(AD560),"")</f>
        <v/>
      </c>
      <c r="AO560" s="34" t="str" cm="1">
        <f t="array" ref="AO560">IFERROR([1]!CalculateHyphenString(AE560),"")</f>
        <v/>
      </c>
      <c r="AP560" s="34" t="str" cm="1">
        <f t="array" ref="AP560">IFERROR([1]!CalculateHyphenString(AF560),"")</f>
        <v/>
      </c>
    </row>
    <row r="561" spans="14:42" x14ac:dyDescent="0.6">
      <c r="N561" s="40" t="str" cm="1">
        <f t="array" ref="N561">IFERROR([1]!CalculateHyphenString(H561),"")</f>
        <v/>
      </c>
      <c r="O561" s="33"/>
      <c r="P561" s="24" t="str" cm="1">
        <f t="array" ref="P561">IFERROR([2]!FeetConvert(Y561),"")</f>
        <v>0-0-0</v>
      </c>
      <c r="Q561" s="24" t="str" cm="1">
        <f t="array" ref="Q561">IFERROR([2]!FeetConvert(Z561),"")</f>
        <v/>
      </c>
      <c r="R561" s="24" t="str" cm="1">
        <f t="array" ref="R561">IFERROR([2]!FeetConvert(AA561),"")</f>
        <v/>
      </c>
      <c r="S561" s="24" t="s">
        <v>215</v>
      </c>
      <c r="T561" s="24" t="s">
        <v>215</v>
      </c>
      <c r="U561" s="24" t="s">
        <v>215</v>
      </c>
      <c r="V561" s="24" t="str">
        <f t="shared" si="33"/>
        <v>163472</v>
      </c>
      <c r="W561" s="47" t="str">
        <f t="shared" si="34"/>
        <v/>
      </c>
      <c r="X561" s="24">
        <f t="shared" si="35"/>
        <v>0</v>
      </c>
      <c r="Y561" s="24">
        <f t="shared" si="36"/>
        <v>0</v>
      </c>
      <c r="Z561" s="24" t="str">
        <f>IFERROR(N561*Khasra!$S$1/$N$3,"")</f>
        <v/>
      </c>
      <c r="AA561" s="24" t="str">
        <f>IFERROR(N561*Khasra!$P$1/$N$3,"")</f>
        <v/>
      </c>
      <c r="AN561" s="34" t="str" cm="1">
        <f t="array" ref="AN561">IFERROR([1]!CalculateHyphenString(AD561),"")</f>
        <v/>
      </c>
      <c r="AO561" s="34" t="str" cm="1">
        <f t="array" ref="AO561">IFERROR([1]!CalculateHyphenString(AE561),"")</f>
        <v/>
      </c>
      <c r="AP561" s="34" t="str" cm="1">
        <f t="array" ref="AP561">IFERROR([1]!CalculateHyphenString(AF561),"")</f>
        <v/>
      </c>
    </row>
    <row r="562" spans="14:42" x14ac:dyDescent="0.6">
      <c r="N562" s="40" t="str" cm="1">
        <f t="array" ref="N562">IFERROR([1]!CalculateHyphenString(H562),"")</f>
        <v/>
      </c>
      <c r="O562" s="33"/>
      <c r="P562" s="24" t="str" cm="1">
        <f t="array" ref="P562">IFERROR([2]!FeetConvert(Y562),"")</f>
        <v>0-0-0</v>
      </c>
      <c r="Q562" s="24" t="str" cm="1">
        <f t="array" ref="Q562">IFERROR([2]!FeetConvert(Z562),"")</f>
        <v/>
      </c>
      <c r="R562" s="24" t="str" cm="1">
        <f t="array" ref="R562">IFERROR([2]!FeetConvert(AA562),"")</f>
        <v/>
      </c>
      <c r="S562" s="24" t="s">
        <v>215</v>
      </c>
      <c r="T562" s="24" t="s">
        <v>215</v>
      </c>
      <c r="U562" s="24" t="s">
        <v>215</v>
      </c>
      <c r="V562" s="24" t="str">
        <f t="shared" si="33"/>
        <v>163472</v>
      </c>
      <c r="W562" s="47" t="str">
        <f t="shared" si="34"/>
        <v/>
      </c>
      <c r="X562" s="24">
        <f t="shared" si="35"/>
        <v>0</v>
      </c>
      <c r="Y562" s="24">
        <f t="shared" si="36"/>
        <v>0</v>
      </c>
      <c r="Z562" s="24" t="str">
        <f>IFERROR(N562*Khasra!$S$1/$N$3,"")</f>
        <v/>
      </c>
      <c r="AA562" s="24" t="str">
        <f>IFERROR(N562*Khasra!$P$1/$N$3,"")</f>
        <v/>
      </c>
      <c r="AN562" s="34" t="str" cm="1">
        <f t="array" ref="AN562">IFERROR([1]!CalculateHyphenString(AD562),"")</f>
        <v/>
      </c>
      <c r="AO562" s="34" t="str" cm="1">
        <f t="array" ref="AO562">IFERROR([1]!CalculateHyphenString(AE562),"")</f>
        <v/>
      </c>
      <c r="AP562" s="34" t="str" cm="1">
        <f t="array" ref="AP562">IFERROR([1]!CalculateHyphenString(AF562),"")</f>
        <v/>
      </c>
    </row>
    <row r="563" spans="14:42" x14ac:dyDescent="0.6">
      <c r="N563" s="40" t="str" cm="1">
        <f t="array" ref="N563">IFERROR([1]!CalculateHyphenString(H563),"")</f>
        <v/>
      </c>
      <c r="O563" s="33"/>
      <c r="P563" s="24" t="str" cm="1">
        <f t="array" ref="P563">IFERROR([2]!FeetConvert(Y563),"")</f>
        <v>0-0-0</v>
      </c>
      <c r="Q563" s="24" t="str" cm="1">
        <f t="array" ref="Q563">IFERROR([2]!FeetConvert(Z563),"")</f>
        <v/>
      </c>
      <c r="R563" s="24" t="str" cm="1">
        <f t="array" ref="R563">IFERROR([2]!FeetConvert(AA563),"")</f>
        <v/>
      </c>
      <c r="S563" s="24" t="s">
        <v>215</v>
      </c>
      <c r="T563" s="24" t="s">
        <v>215</v>
      </c>
      <c r="U563" s="24" t="s">
        <v>215</v>
      </c>
      <c r="V563" s="24" t="str">
        <f t="shared" si="33"/>
        <v>163472</v>
      </c>
      <c r="W563" s="47" t="str">
        <f t="shared" si="34"/>
        <v/>
      </c>
      <c r="X563" s="24">
        <f t="shared" si="35"/>
        <v>0</v>
      </c>
      <c r="Y563" s="24">
        <f t="shared" si="36"/>
        <v>0</v>
      </c>
      <c r="Z563" s="24" t="str">
        <f>IFERROR(N563*Khasra!$S$1/$N$3,"")</f>
        <v/>
      </c>
      <c r="AA563" s="24" t="str">
        <f>IFERROR(N563*Khasra!$P$1/$N$3,"")</f>
        <v/>
      </c>
      <c r="AN563" s="34" t="str" cm="1">
        <f t="array" ref="AN563">IFERROR([1]!CalculateHyphenString(AD563),"")</f>
        <v/>
      </c>
      <c r="AO563" s="34" t="str" cm="1">
        <f t="array" ref="AO563">IFERROR([1]!CalculateHyphenString(AE563),"")</f>
        <v/>
      </c>
      <c r="AP563" s="34" t="str" cm="1">
        <f t="array" ref="AP563">IFERROR([1]!CalculateHyphenString(AF563),"")</f>
        <v/>
      </c>
    </row>
    <row r="564" spans="14:42" x14ac:dyDescent="0.6">
      <c r="N564" s="40" t="str" cm="1">
        <f t="array" ref="N564">IFERROR([1]!CalculateHyphenString(H564),"")</f>
        <v/>
      </c>
      <c r="O564" s="33"/>
      <c r="P564" s="24" t="str" cm="1">
        <f t="array" ref="P564">IFERROR([2]!FeetConvert(Y564),"")</f>
        <v>0-0-0</v>
      </c>
      <c r="Q564" s="24" t="str" cm="1">
        <f t="array" ref="Q564">IFERROR([2]!FeetConvert(Z564),"")</f>
        <v/>
      </c>
      <c r="R564" s="24" t="str" cm="1">
        <f t="array" ref="R564">IFERROR([2]!FeetConvert(AA564),"")</f>
        <v/>
      </c>
      <c r="S564" s="24" t="s">
        <v>215</v>
      </c>
      <c r="T564" s="24" t="s">
        <v>215</v>
      </c>
      <c r="U564" s="24" t="s">
        <v>215</v>
      </c>
      <c r="V564" s="24" t="str">
        <f t="shared" si="33"/>
        <v>163472</v>
      </c>
      <c r="W564" s="47" t="str">
        <f t="shared" si="34"/>
        <v/>
      </c>
      <c r="X564" s="24">
        <f t="shared" si="35"/>
        <v>0</v>
      </c>
      <c r="Y564" s="24">
        <f t="shared" si="36"/>
        <v>0</v>
      </c>
      <c r="Z564" s="24" t="str">
        <f>IFERROR(N564*Khasra!$S$1/$N$3,"")</f>
        <v/>
      </c>
      <c r="AA564" s="24" t="str">
        <f>IFERROR(N564*Khasra!$P$1/$N$3,"")</f>
        <v/>
      </c>
      <c r="AN564" s="34" t="str" cm="1">
        <f t="array" ref="AN564">IFERROR([1]!CalculateHyphenString(AD564),"")</f>
        <v/>
      </c>
      <c r="AO564" s="34" t="str" cm="1">
        <f t="array" ref="AO564">IFERROR([1]!CalculateHyphenString(AE564),"")</f>
        <v/>
      </c>
      <c r="AP564" s="34" t="str" cm="1">
        <f t="array" ref="AP564">IFERROR([1]!CalculateHyphenString(AF564),"")</f>
        <v/>
      </c>
    </row>
    <row r="565" spans="14:42" x14ac:dyDescent="0.6">
      <c r="N565" s="40" t="str" cm="1">
        <f t="array" ref="N565">IFERROR([1]!CalculateHyphenString(H565),"")</f>
        <v/>
      </c>
      <c r="O565" s="33"/>
      <c r="P565" s="24" t="str" cm="1">
        <f t="array" ref="P565">IFERROR([2]!FeetConvert(Y565),"")</f>
        <v>0-0-0</v>
      </c>
      <c r="Q565" s="24" t="str" cm="1">
        <f t="array" ref="Q565">IFERROR([2]!FeetConvert(Z565),"")</f>
        <v/>
      </c>
      <c r="R565" s="24" t="str" cm="1">
        <f t="array" ref="R565">IFERROR([2]!FeetConvert(AA565),"")</f>
        <v/>
      </c>
      <c r="S565" s="24" t="s">
        <v>215</v>
      </c>
      <c r="T565" s="24" t="s">
        <v>215</v>
      </c>
      <c r="U565" s="24" t="s">
        <v>215</v>
      </c>
      <c r="V565" s="24" t="str">
        <f t="shared" si="33"/>
        <v>163472</v>
      </c>
      <c r="W565" s="47" t="str">
        <f t="shared" si="34"/>
        <v/>
      </c>
      <c r="X565" s="24">
        <f t="shared" si="35"/>
        <v>0</v>
      </c>
      <c r="Y565" s="24">
        <f t="shared" si="36"/>
        <v>0</v>
      </c>
      <c r="Z565" s="24" t="str">
        <f>IFERROR(N565*Khasra!$S$1/$N$3,"")</f>
        <v/>
      </c>
      <c r="AA565" s="24" t="str">
        <f>IFERROR(N565*Khasra!$P$1/$N$3,"")</f>
        <v/>
      </c>
      <c r="AN565" s="34" t="str" cm="1">
        <f t="array" ref="AN565">IFERROR([1]!CalculateHyphenString(AD565),"")</f>
        <v/>
      </c>
      <c r="AO565" s="34" t="str" cm="1">
        <f t="array" ref="AO565">IFERROR([1]!CalculateHyphenString(AE565),"")</f>
        <v/>
      </c>
      <c r="AP565" s="34" t="str" cm="1">
        <f t="array" ref="AP565">IFERROR([1]!CalculateHyphenString(AF565),"")</f>
        <v/>
      </c>
    </row>
    <row r="566" spans="14:42" x14ac:dyDescent="0.6">
      <c r="N566" s="40" t="str" cm="1">
        <f t="array" ref="N566">IFERROR([1]!CalculateHyphenString(H566),"")</f>
        <v/>
      </c>
      <c r="O566" s="33"/>
      <c r="P566" s="24" t="str" cm="1">
        <f t="array" ref="P566">IFERROR([2]!FeetConvert(Y566),"")</f>
        <v>0-0-0</v>
      </c>
      <c r="Q566" s="24" t="str" cm="1">
        <f t="array" ref="Q566">IFERROR([2]!FeetConvert(Z566),"")</f>
        <v/>
      </c>
      <c r="R566" s="24" t="str" cm="1">
        <f t="array" ref="R566">IFERROR([2]!FeetConvert(AA566),"")</f>
        <v/>
      </c>
      <c r="S566" s="24" t="s">
        <v>215</v>
      </c>
      <c r="T566" s="24" t="s">
        <v>215</v>
      </c>
      <c r="U566" s="24" t="s">
        <v>215</v>
      </c>
      <c r="V566" s="24" t="str">
        <f t="shared" si="33"/>
        <v>163472</v>
      </c>
      <c r="W566" s="47" t="str">
        <f t="shared" si="34"/>
        <v/>
      </c>
      <c r="X566" s="24">
        <f t="shared" si="35"/>
        <v>0</v>
      </c>
      <c r="Y566" s="24">
        <f t="shared" si="36"/>
        <v>0</v>
      </c>
      <c r="Z566" s="24" t="str">
        <f>IFERROR(N566*Khasra!$S$1/$N$3,"")</f>
        <v/>
      </c>
      <c r="AA566" s="24" t="str">
        <f>IFERROR(N566*Khasra!$P$1/$N$3,"")</f>
        <v/>
      </c>
      <c r="AN566" s="34" t="str" cm="1">
        <f t="array" ref="AN566">IFERROR([1]!CalculateHyphenString(AD566),"")</f>
        <v/>
      </c>
      <c r="AO566" s="34" t="str" cm="1">
        <f t="array" ref="AO566">IFERROR([1]!CalculateHyphenString(AE566),"")</f>
        <v/>
      </c>
      <c r="AP566" s="34" t="str" cm="1">
        <f t="array" ref="AP566">IFERROR([1]!CalculateHyphenString(AF566),"")</f>
        <v/>
      </c>
    </row>
    <row r="567" spans="14:42" x14ac:dyDescent="0.6">
      <c r="N567" s="40" t="str" cm="1">
        <f t="array" ref="N567">IFERROR([1]!CalculateHyphenString(H567),"")</f>
        <v/>
      </c>
      <c r="O567" s="33"/>
      <c r="P567" s="24" t="str" cm="1">
        <f t="array" ref="P567">IFERROR([2]!FeetConvert(Y567),"")</f>
        <v>0-0-0</v>
      </c>
      <c r="Q567" s="24" t="str" cm="1">
        <f t="array" ref="Q567">IFERROR([2]!FeetConvert(Z567),"")</f>
        <v/>
      </c>
      <c r="R567" s="24" t="str" cm="1">
        <f t="array" ref="R567">IFERROR([2]!FeetConvert(AA567),"")</f>
        <v/>
      </c>
      <c r="S567" s="24" t="s">
        <v>215</v>
      </c>
      <c r="T567" s="24" t="s">
        <v>215</v>
      </c>
      <c r="U567" s="24" t="s">
        <v>215</v>
      </c>
      <c r="V567" s="24" t="str">
        <f t="shared" si="33"/>
        <v>163472</v>
      </c>
      <c r="W567" s="47" t="str">
        <f t="shared" si="34"/>
        <v/>
      </c>
      <c r="X567" s="24">
        <f t="shared" si="35"/>
        <v>0</v>
      </c>
      <c r="Y567" s="24">
        <f t="shared" si="36"/>
        <v>0</v>
      </c>
      <c r="Z567" s="24" t="str">
        <f>IFERROR(N567*Khasra!$S$1/$N$3,"")</f>
        <v/>
      </c>
      <c r="AA567" s="24" t="str">
        <f>IFERROR(N567*Khasra!$P$1/$N$3,"")</f>
        <v/>
      </c>
      <c r="AN567" s="34" t="str" cm="1">
        <f t="array" ref="AN567">IFERROR([1]!CalculateHyphenString(AD567),"")</f>
        <v/>
      </c>
      <c r="AO567" s="34" t="str" cm="1">
        <f t="array" ref="AO567">IFERROR([1]!CalculateHyphenString(AE567),"")</f>
        <v/>
      </c>
      <c r="AP567" s="34" t="str" cm="1">
        <f t="array" ref="AP567">IFERROR([1]!CalculateHyphenString(AF567),"")</f>
        <v/>
      </c>
    </row>
    <row r="568" spans="14:42" x14ac:dyDescent="0.6">
      <c r="N568" s="40" t="str" cm="1">
        <f t="array" ref="N568">IFERROR([1]!CalculateHyphenString(H568),"")</f>
        <v/>
      </c>
      <c r="O568" s="33"/>
      <c r="P568" s="24" t="str" cm="1">
        <f t="array" ref="P568">IFERROR([2]!FeetConvert(Y568),"")</f>
        <v>0-0-0</v>
      </c>
      <c r="Q568" s="24" t="str" cm="1">
        <f t="array" ref="Q568">IFERROR([2]!FeetConvert(Z568),"")</f>
        <v/>
      </c>
      <c r="R568" s="24" t="str" cm="1">
        <f t="array" ref="R568">IFERROR([2]!FeetConvert(AA568),"")</f>
        <v/>
      </c>
      <c r="S568" s="24" t="s">
        <v>215</v>
      </c>
      <c r="T568" s="24" t="s">
        <v>215</v>
      </c>
      <c r="U568" s="24" t="s">
        <v>215</v>
      </c>
      <c r="V568" s="24" t="str">
        <f t="shared" si="33"/>
        <v>163472</v>
      </c>
      <c r="W568" s="47" t="str">
        <f t="shared" si="34"/>
        <v/>
      </c>
      <c r="X568" s="24">
        <f t="shared" si="35"/>
        <v>0</v>
      </c>
      <c r="Y568" s="24">
        <f t="shared" si="36"/>
        <v>0</v>
      </c>
      <c r="Z568" s="24" t="str">
        <f>IFERROR(N568*Khasra!$S$1/$N$3,"")</f>
        <v/>
      </c>
      <c r="AA568" s="24" t="str">
        <f>IFERROR(N568*Khasra!$P$1/$N$3,"")</f>
        <v/>
      </c>
      <c r="AN568" s="34" t="str" cm="1">
        <f t="array" ref="AN568">IFERROR([1]!CalculateHyphenString(AD568),"")</f>
        <v/>
      </c>
      <c r="AO568" s="34" t="str" cm="1">
        <f t="array" ref="AO568">IFERROR([1]!CalculateHyphenString(AE568),"")</f>
        <v/>
      </c>
      <c r="AP568" s="34" t="str" cm="1">
        <f t="array" ref="AP568">IFERROR([1]!CalculateHyphenString(AF568),"")</f>
        <v/>
      </c>
    </row>
    <row r="569" spans="14:42" x14ac:dyDescent="0.6">
      <c r="N569" s="40" t="str" cm="1">
        <f t="array" ref="N569">IFERROR([1]!CalculateHyphenString(H569),"")</f>
        <v/>
      </c>
      <c r="O569" s="33"/>
      <c r="P569" s="24" t="str" cm="1">
        <f t="array" ref="P569">IFERROR([2]!FeetConvert(Y569),"")</f>
        <v>0-0-0</v>
      </c>
      <c r="Q569" s="24" t="str" cm="1">
        <f t="array" ref="Q569">IFERROR([2]!FeetConvert(Z569),"")</f>
        <v/>
      </c>
      <c r="R569" s="24" t="str" cm="1">
        <f t="array" ref="R569">IFERROR([2]!FeetConvert(AA569),"")</f>
        <v/>
      </c>
      <c r="S569" s="24" t="s">
        <v>215</v>
      </c>
      <c r="T569" s="24" t="s">
        <v>215</v>
      </c>
      <c r="U569" s="24" t="s">
        <v>215</v>
      </c>
      <c r="V569" s="24" t="str">
        <f t="shared" si="33"/>
        <v>163472</v>
      </c>
      <c r="W569" s="47" t="str">
        <f t="shared" si="34"/>
        <v/>
      </c>
      <c r="X569" s="24">
        <f t="shared" si="35"/>
        <v>0</v>
      </c>
      <c r="Y569" s="24">
        <f t="shared" si="36"/>
        <v>0</v>
      </c>
      <c r="Z569" s="24" t="str">
        <f>IFERROR(N569*Khasra!$S$1/$N$3,"")</f>
        <v/>
      </c>
      <c r="AA569" s="24" t="str">
        <f>IFERROR(N569*Khasra!$P$1/$N$3,"")</f>
        <v/>
      </c>
      <c r="AN569" s="34" t="str" cm="1">
        <f t="array" ref="AN569">IFERROR([1]!CalculateHyphenString(AD569),"")</f>
        <v/>
      </c>
      <c r="AO569" s="34" t="str" cm="1">
        <f t="array" ref="AO569">IFERROR([1]!CalculateHyphenString(AE569),"")</f>
        <v/>
      </c>
      <c r="AP569" s="34" t="str" cm="1">
        <f t="array" ref="AP569">IFERROR([1]!CalculateHyphenString(AF569),"")</f>
        <v/>
      </c>
    </row>
    <row r="570" spans="14:42" x14ac:dyDescent="0.6">
      <c r="N570" s="40" t="str" cm="1">
        <f t="array" ref="N570">IFERROR([1]!CalculateHyphenString(H570),"")</f>
        <v/>
      </c>
      <c r="O570" s="33"/>
      <c r="P570" s="24" t="str" cm="1">
        <f t="array" ref="P570">IFERROR([2]!FeetConvert(Y570),"")</f>
        <v>0-0-0</v>
      </c>
      <c r="Q570" s="24" t="str" cm="1">
        <f t="array" ref="Q570">IFERROR([2]!FeetConvert(Z570),"")</f>
        <v/>
      </c>
      <c r="R570" s="24" t="str" cm="1">
        <f t="array" ref="R570">IFERROR([2]!FeetConvert(AA570),"")</f>
        <v/>
      </c>
      <c r="S570" s="24" t="s">
        <v>215</v>
      </c>
      <c r="T570" s="24" t="s">
        <v>215</v>
      </c>
      <c r="U570" s="24" t="s">
        <v>215</v>
      </c>
      <c r="V570" s="24" t="str">
        <f t="shared" si="33"/>
        <v>163472</v>
      </c>
      <c r="W570" s="47" t="str">
        <f t="shared" si="34"/>
        <v/>
      </c>
      <c r="X570" s="24">
        <f t="shared" si="35"/>
        <v>0</v>
      </c>
      <c r="Y570" s="24">
        <f t="shared" si="36"/>
        <v>0</v>
      </c>
      <c r="Z570" s="24" t="str">
        <f>IFERROR(N570*Khasra!$S$1/$N$3,"")</f>
        <v/>
      </c>
      <c r="AA570" s="24" t="str">
        <f>IFERROR(N570*Khasra!$P$1/$N$3,"")</f>
        <v/>
      </c>
      <c r="AN570" s="34" t="str" cm="1">
        <f t="array" ref="AN570">IFERROR([1]!CalculateHyphenString(AD570),"")</f>
        <v/>
      </c>
      <c r="AO570" s="34" t="str" cm="1">
        <f t="array" ref="AO570">IFERROR([1]!CalculateHyphenString(AE570),"")</f>
        <v/>
      </c>
      <c r="AP570" s="34" t="str" cm="1">
        <f t="array" ref="AP570">IFERROR([1]!CalculateHyphenString(AF570),"")</f>
        <v/>
      </c>
    </row>
    <row r="571" spans="14:42" x14ac:dyDescent="0.6">
      <c r="N571" s="40" t="str" cm="1">
        <f t="array" ref="N571">IFERROR([1]!CalculateHyphenString(H571),"")</f>
        <v/>
      </c>
      <c r="O571" s="33"/>
      <c r="P571" s="24" t="str" cm="1">
        <f t="array" ref="P571">IFERROR([2]!FeetConvert(Y571),"")</f>
        <v>0-0-0</v>
      </c>
      <c r="Q571" s="24" t="str" cm="1">
        <f t="array" ref="Q571">IFERROR([2]!FeetConvert(Z571),"")</f>
        <v/>
      </c>
      <c r="R571" s="24" t="str" cm="1">
        <f t="array" ref="R571">IFERROR([2]!FeetConvert(AA571),"")</f>
        <v/>
      </c>
      <c r="S571" s="24" t="s">
        <v>215</v>
      </c>
      <c r="T571" s="24" t="s">
        <v>215</v>
      </c>
      <c r="U571" s="24" t="s">
        <v>215</v>
      </c>
      <c r="V571" s="24" t="str">
        <f t="shared" si="33"/>
        <v>163472</v>
      </c>
      <c r="W571" s="47" t="str">
        <f t="shared" si="34"/>
        <v/>
      </c>
      <c r="X571" s="24">
        <f t="shared" si="35"/>
        <v>0</v>
      </c>
      <c r="Y571" s="24">
        <f t="shared" si="36"/>
        <v>0</v>
      </c>
      <c r="Z571" s="24" t="str">
        <f>IFERROR(N571*Khasra!$S$1/$N$3,"")</f>
        <v/>
      </c>
      <c r="AA571" s="24" t="str">
        <f>IFERROR(N571*Khasra!$P$1/$N$3,"")</f>
        <v/>
      </c>
      <c r="AN571" s="34" t="str" cm="1">
        <f t="array" ref="AN571">IFERROR([1]!CalculateHyphenString(AD571),"")</f>
        <v/>
      </c>
      <c r="AO571" s="34" t="str" cm="1">
        <f t="array" ref="AO571">IFERROR([1]!CalculateHyphenString(AE571),"")</f>
        <v/>
      </c>
      <c r="AP571" s="34" t="str" cm="1">
        <f t="array" ref="AP571">IFERROR([1]!CalculateHyphenString(AF571),"")</f>
        <v/>
      </c>
    </row>
    <row r="572" spans="14:42" x14ac:dyDescent="0.6">
      <c r="N572" s="40" t="str" cm="1">
        <f t="array" ref="N572">IFERROR([1]!CalculateHyphenString(H572),"")</f>
        <v/>
      </c>
      <c r="O572" s="33"/>
      <c r="P572" s="24" t="str" cm="1">
        <f t="array" ref="P572">IFERROR([2]!FeetConvert(Y572),"")</f>
        <v>0-0-0</v>
      </c>
      <c r="Q572" s="24" t="str" cm="1">
        <f t="array" ref="Q572">IFERROR([2]!FeetConvert(Z572),"")</f>
        <v/>
      </c>
      <c r="R572" s="24" t="str" cm="1">
        <f t="array" ref="R572">IFERROR([2]!FeetConvert(AA572),"")</f>
        <v/>
      </c>
      <c r="S572" s="24" t="s">
        <v>215</v>
      </c>
      <c r="T572" s="24" t="s">
        <v>215</v>
      </c>
      <c r="U572" s="24" t="s">
        <v>215</v>
      </c>
      <c r="V572" s="24" t="str">
        <f t="shared" si="33"/>
        <v>163472</v>
      </c>
      <c r="W572" s="47" t="str">
        <f t="shared" si="34"/>
        <v/>
      </c>
      <c r="X572" s="24">
        <f t="shared" si="35"/>
        <v>0</v>
      </c>
      <c r="Y572" s="24">
        <f t="shared" si="36"/>
        <v>0</v>
      </c>
      <c r="Z572" s="24" t="str">
        <f>IFERROR(N572*Khasra!$S$1/$N$3,"")</f>
        <v/>
      </c>
      <c r="AA572" s="24" t="str">
        <f>IFERROR(N572*Khasra!$P$1/$N$3,"")</f>
        <v/>
      </c>
      <c r="AN572" s="34" t="str" cm="1">
        <f t="array" ref="AN572">IFERROR([1]!CalculateHyphenString(AD572),"")</f>
        <v/>
      </c>
      <c r="AO572" s="34" t="str" cm="1">
        <f t="array" ref="AO572">IFERROR([1]!CalculateHyphenString(AE572),"")</f>
        <v/>
      </c>
      <c r="AP572" s="34" t="str" cm="1">
        <f t="array" ref="AP572">IFERROR([1]!CalculateHyphenString(AF572),"")</f>
        <v/>
      </c>
    </row>
    <row r="573" spans="14:42" x14ac:dyDescent="0.6">
      <c r="N573" s="40" t="str" cm="1">
        <f t="array" ref="N573">IFERROR([1]!CalculateHyphenString(H573),"")</f>
        <v/>
      </c>
      <c r="O573" s="33"/>
      <c r="P573" s="24" t="str" cm="1">
        <f t="array" ref="P573">IFERROR([2]!FeetConvert(Y573),"")</f>
        <v>0-0-0</v>
      </c>
      <c r="Q573" s="24" t="str" cm="1">
        <f t="array" ref="Q573">IFERROR([2]!FeetConvert(Z573),"")</f>
        <v/>
      </c>
      <c r="R573" s="24" t="str" cm="1">
        <f t="array" ref="R573">IFERROR([2]!FeetConvert(AA573),"")</f>
        <v/>
      </c>
      <c r="S573" s="24" t="s">
        <v>215</v>
      </c>
      <c r="T573" s="24" t="s">
        <v>215</v>
      </c>
      <c r="U573" s="24" t="s">
        <v>215</v>
      </c>
      <c r="V573" s="24" t="str">
        <f t="shared" si="33"/>
        <v>163472</v>
      </c>
      <c r="W573" s="47" t="str">
        <f t="shared" si="34"/>
        <v/>
      </c>
      <c r="X573" s="24">
        <f t="shared" si="35"/>
        <v>0</v>
      </c>
      <c r="Y573" s="24">
        <f t="shared" si="36"/>
        <v>0</v>
      </c>
      <c r="Z573" s="24" t="str">
        <f>IFERROR(N573*Khasra!$S$1/$N$3,"")</f>
        <v/>
      </c>
      <c r="AA573" s="24" t="str">
        <f>IFERROR(N573*Khasra!$P$1/$N$3,"")</f>
        <v/>
      </c>
      <c r="AN573" s="34" t="str" cm="1">
        <f t="array" ref="AN573">IFERROR([1]!CalculateHyphenString(AD573),"")</f>
        <v/>
      </c>
      <c r="AO573" s="34" t="str" cm="1">
        <f t="array" ref="AO573">IFERROR([1]!CalculateHyphenString(AE573),"")</f>
        <v/>
      </c>
      <c r="AP573" s="34" t="str" cm="1">
        <f t="array" ref="AP573">IFERROR([1]!CalculateHyphenString(AF573),"")</f>
        <v/>
      </c>
    </row>
    <row r="574" spans="14:42" x14ac:dyDescent="0.6">
      <c r="N574" s="40" t="str" cm="1">
        <f t="array" ref="N574">IFERROR([1]!CalculateHyphenString(H574),"")</f>
        <v/>
      </c>
      <c r="O574" s="33"/>
      <c r="P574" s="24" t="str" cm="1">
        <f t="array" ref="P574">IFERROR([2]!FeetConvert(Y574),"")</f>
        <v>0-0-0</v>
      </c>
      <c r="Q574" s="24" t="str" cm="1">
        <f t="array" ref="Q574">IFERROR([2]!FeetConvert(Z574),"")</f>
        <v/>
      </c>
      <c r="R574" s="24" t="str" cm="1">
        <f t="array" ref="R574">IFERROR([2]!FeetConvert(AA574),"")</f>
        <v/>
      </c>
      <c r="S574" s="24" t="s">
        <v>215</v>
      </c>
      <c r="T574" s="24" t="s">
        <v>215</v>
      </c>
      <c r="U574" s="24" t="s">
        <v>215</v>
      </c>
      <c r="V574" s="24" t="str">
        <f t="shared" si="33"/>
        <v>163472</v>
      </c>
      <c r="W574" s="47" t="str">
        <f t="shared" si="34"/>
        <v/>
      </c>
      <c r="X574" s="24">
        <f t="shared" si="35"/>
        <v>0</v>
      </c>
      <c r="Y574" s="24">
        <f t="shared" si="36"/>
        <v>0</v>
      </c>
      <c r="Z574" s="24" t="str">
        <f>IFERROR(N574*Khasra!$S$1/$N$3,"")</f>
        <v/>
      </c>
      <c r="AA574" s="24" t="str">
        <f>IFERROR(N574*Khasra!$P$1/$N$3,"")</f>
        <v/>
      </c>
      <c r="AN574" s="34" t="str" cm="1">
        <f t="array" ref="AN574">IFERROR([1]!CalculateHyphenString(AD574),"")</f>
        <v/>
      </c>
      <c r="AO574" s="34" t="str" cm="1">
        <f t="array" ref="AO574">IFERROR([1]!CalculateHyphenString(AE574),"")</f>
        <v/>
      </c>
      <c r="AP574" s="34" t="str" cm="1">
        <f t="array" ref="AP574">IFERROR([1]!CalculateHyphenString(AF574),"")</f>
        <v/>
      </c>
    </row>
    <row r="575" spans="14:42" x14ac:dyDescent="0.6">
      <c r="N575" s="40" t="str" cm="1">
        <f t="array" ref="N575">IFERROR([1]!CalculateHyphenString(H575),"")</f>
        <v/>
      </c>
      <c r="O575" s="33"/>
      <c r="P575" s="24" t="str" cm="1">
        <f t="array" ref="P575">IFERROR([2]!FeetConvert(Y575),"")</f>
        <v>0-0-0</v>
      </c>
      <c r="Q575" s="24" t="str" cm="1">
        <f t="array" ref="Q575">IFERROR([2]!FeetConvert(Z575),"")</f>
        <v/>
      </c>
      <c r="R575" s="24" t="str" cm="1">
        <f t="array" ref="R575">IFERROR([2]!FeetConvert(AA575),"")</f>
        <v/>
      </c>
      <c r="S575" s="24" t="s">
        <v>215</v>
      </c>
      <c r="T575" s="24" t="s">
        <v>215</v>
      </c>
      <c r="U575" s="24" t="s">
        <v>215</v>
      </c>
      <c r="V575" s="24" t="str">
        <f t="shared" si="33"/>
        <v>163472</v>
      </c>
      <c r="W575" s="47" t="str">
        <f t="shared" si="34"/>
        <v/>
      </c>
      <c r="X575" s="24">
        <f t="shared" si="35"/>
        <v>0</v>
      </c>
      <c r="Y575" s="24">
        <f t="shared" si="36"/>
        <v>0</v>
      </c>
      <c r="Z575" s="24" t="str">
        <f>IFERROR(N575*Khasra!$S$1/$N$3,"")</f>
        <v/>
      </c>
      <c r="AA575" s="24" t="str">
        <f>IFERROR(N575*Khasra!$P$1/$N$3,"")</f>
        <v/>
      </c>
      <c r="AN575" s="34" t="str" cm="1">
        <f t="array" ref="AN575">IFERROR([1]!CalculateHyphenString(AD575),"")</f>
        <v/>
      </c>
      <c r="AO575" s="34" t="str" cm="1">
        <f t="array" ref="AO575">IFERROR([1]!CalculateHyphenString(AE575),"")</f>
        <v/>
      </c>
      <c r="AP575" s="34" t="str" cm="1">
        <f t="array" ref="AP575">IFERROR([1]!CalculateHyphenString(AF575),"")</f>
        <v/>
      </c>
    </row>
    <row r="576" spans="14:42" x14ac:dyDescent="0.6">
      <c r="N576" s="40" t="str" cm="1">
        <f t="array" ref="N576">IFERROR([1]!CalculateHyphenString(H576),"")</f>
        <v/>
      </c>
      <c r="O576" s="33"/>
      <c r="P576" s="24" t="str" cm="1">
        <f t="array" ref="P576">IFERROR([2]!FeetConvert(Y576),"")</f>
        <v>0-0-0</v>
      </c>
      <c r="Q576" s="24" t="str" cm="1">
        <f t="array" ref="Q576">IFERROR([2]!FeetConvert(Z576),"")</f>
        <v/>
      </c>
      <c r="R576" s="24" t="str" cm="1">
        <f t="array" ref="R576">IFERROR([2]!FeetConvert(AA576),"")</f>
        <v/>
      </c>
      <c r="S576" s="24" t="s">
        <v>215</v>
      </c>
      <c r="T576" s="24" t="s">
        <v>215</v>
      </c>
      <c r="U576" s="24" t="s">
        <v>215</v>
      </c>
      <c r="V576" s="24" t="str">
        <f t="shared" si="33"/>
        <v>163472</v>
      </c>
      <c r="W576" s="47" t="str">
        <f t="shared" si="34"/>
        <v/>
      </c>
      <c r="X576" s="24">
        <f t="shared" si="35"/>
        <v>0</v>
      </c>
      <c r="Y576" s="24">
        <f t="shared" si="36"/>
        <v>0</v>
      </c>
      <c r="Z576" s="24" t="str">
        <f>IFERROR(N576*Khasra!$S$1/$N$3,"")</f>
        <v/>
      </c>
      <c r="AA576" s="24" t="str">
        <f>IFERROR(N576*Khasra!$P$1/$N$3,"")</f>
        <v/>
      </c>
      <c r="AN576" s="34" t="str" cm="1">
        <f t="array" ref="AN576">IFERROR([1]!CalculateHyphenString(AD576),"")</f>
        <v/>
      </c>
      <c r="AO576" s="34" t="str" cm="1">
        <f t="array" ref="AO576">IFERROR([1]!CalculateHyphenString(AE576),"")</f>
        <v/>
      </c>
      <c r="AP576" s="34" t="str" cm="1">
        <f t="array" ref="AP576">IFERROR([1]!CalculateHyphenString(AF576),"")</f>
        <v/>
      </c>
    </row>
    <row r="577" spans="14:42" x14ac:dyDescent="0.6">
      <c r="N577" s="40" t="str" cm="1">
        <f t="array" ref="N577">IFERROR([1]!CalculateHyphenString(H577),"")</f>
        <v/>
      </c>
      <c r="O577" s="33"/>
      <c r="P577" s="24" t="str" cm="1">
        <f t="array" ref="P577">IFERROR([2]!FeetConvert(Y577),"")</f>
        <v>0-0-0</v>
      </c>
      <c r="Q577" s="24" t="str" cm="1">
        <f t="array" ref="Q577">IFERROR([2]!FeetConvert(Z577),"")</f>
        <v/>
      </c>
      <c r="R577" s="24" t="str" cm="1">
        <f t="array" ref="R577">IFERROR([2]!FeetConvert(AA577),"")</f>
        <v/>
      </c>
      <c r="S577" s="24" t="s">
        <v>215</v>
      </c>
      <c r="T577" s="24" t="s">
        <v>215</v>
      </c>
      <c r="U577" s="24" t="s">
        <v>215</v>
      </c>
      <c r="V577" s="24" t="str">
        <f t="shared" si="33"/>
        <v>163472</v>
      </c>
      <c r="W577" s="47" t="str">
        <f t="shared" si="34"/>
        <v/>
      </c>
      <c r="X577" s="24">
        <f t="shared" si="35"/>
        <v>0</v>
      </c>
      <c r="Y577" s="24">
        <f t="shared" si="36"/>
        <v>0</v>
      </c>
      <c r="Z577" s="24" t="str">
        <f>IFERROR(N577*Khasra!$S$1/$N$3,"")</f>
        <v/>
      </c>
      <c r="AA577" s="24" t="str">
        <f>IFERROR(N577*Khasra!$P$1/$N$3,"")</f>
        <v/>
      </c>
      <c r="AN577" s="34" t="str" cm="1">
        <f t="array" ref="AN577">IFERROR([1]!CalculateHyphenString(AD577),"")</f>
        <v/>
      </c>
      <c r="AO577" s="34" t="str" cm="1">
        <f t="array" ref="AO577">IFERROR([1]!CalculateHyphenString(AE577),"")</f>
        <v/>
      </c>
      <c r="AP577" s="34" t="str" cm="1">
        <f t="array" ref="AP577">IFERROR([1]!CalculateHyphenString(AF577),"")</f>
        <v/>
      </c>
    </row>
    <row r="578" spans="14:42" x14ac:dyDescent="0.6">
      <c r="N578" s="40" t="str" cm="1">
        <f t="array" ref="N578">IFERROR([1]!CalculateHyphenString(H578),"")</f>
        <v/>
      </c>
      <c r="O578" s="33"/>
      <c r="P578" s="24" t="str" cm="1">
        <f t="array" ref="P578">IFERROR([2]!FeetConvert(Y578),"")</f>
        <v>0-0-0</v>
      </c>
      <c r="Q578" s="24" t="str" cm="1">
        <f t="array" ref="Q578">IFERROR([2]!FeetConvert(Z578),"")</f>
        <v/>
      </c>
      <c r="R578" s="24" t="str" cm="1">
        <f t="array" ref="R578">IFERROR([2]!FeetConvert(AA578),"")</f>
        <v/>
      </c>
      <c r="S578" s="24" t="s">
        <v>215</v>
      </c>
      <c r="T578" s="24" t="s">
        <v>215</v>
      </c>
      <c r="U578" s="24" t="s">
        <v>215</v>
      </c>
      <c r="V578" s="24" t="str">
        <f t="shared" si="33"/>
        <v>163472</v>
      </c>
      <c r="W578" s="47" t="str">
        <f t="shared" si="34"/>
        <v/>
      </c>
      <c r="X578" s="24">
        <f t="shared" si="35"/>
        <v>0</v>
      </c>
      <c r="Y578" s="24">
        <f t="shared" si="36"/>
        <v>0</v>
      </c>
      <c r="Z578" s="24" t="str">
        <f>IFERROR(N578*Khasra!$S$1/$N$3,"")</f>
        <v/>
      </c>
      <c r="AA578" s="24" t="str">
        <f>IFERROR(N578*Khasra!$P$1/$N$3,"")</f>
        <v/>
      </c>
      <c r="AN578" s="34" t="str" cm="1">
        <f t="array" ref="AN578">IFERROR([1]!CalculateHyphenString(AD578),"")</f>
        <v/>
      </c>
      <c r="AO578" s="34" t="str" cm="1">
        <f t="array" ref="AO578">IFERROR([1]!CalculateHyphenString(AE578),"")</f>
        <v/>
      </c>
      <c r="AP578" s="34" t="str" cm="1">
        <f t="array" ref="AP578">IFERROR([1]!CalculateHyphenString(AF578),"")</f>
        <v/>
      </c>
    </row>
    <row r="579" spans="14:42" x14ac:dyDescent="0.6">
      <c r="N579" s="40" t="str" cm="1">
        <f t="array" ref="N579">IFERROR([1]!CalculateHyphenString(H579),"")</f>
        <v/>
      </c>
      <c r="O579" s="33"/>
      <c r="P579" s="24" t="str" cm="1">
        <f t="array" ref="P579">IFERROR([2]!FeetConvert(Y579),"")</f>
        <v>0-0-0</v>
      </c>
      <c r="Q579" s="24" t="str" cm="1">
        <f t="array" ref="Q579">IFERROR([2]!FeetConvert(Z579),"")</f>
        <v/>
      </c>
      <c r="R579" s="24" t="str" cm="1">
        <f t="array" ref="R579">IFERROR([2]!FeetConvert(AA579),"")</f>
        <v/>
      </c>
      <c r="S579" s="24" t="s">
        <v>215</v>
      </c>
      <c r="T579" s="24" t="s">
        <v>215</v>
      </c>
      <c r="U579" s="24" t="s">
        <v>215</v>
      </c>
      <c r="V579" s="24" t="str">
        <f t="shared" si="33"/>
        <v>163472</v>
      </c>
      <c r="W579" s="47" t="str">
        <f t="shared" si="34"/>
        <v/>
      </c>
      <c r="X579" s="24">
        <f t="shared" si="35"/>
        <v>0</v>
      </c>
      <c r="Y579" s="24">
        <f t="shared" si="36"/>
        <v>0</v>
      </c>
      <c r="Z579" s="24" t="str">
        <f>IFERROR(N579*Khasra!$S$1/$N$3,"")</f>
        <v/>
      </c>
      <c r="AA579" s="24" t="str">
        <f>IFERROR(N579*Khasra!$P$1/$N$3,"")</f>
        <v/>
      </c>
      <c r="AN579" s="34" t="str" cm="1">
        <f t="array" ref="AN579">IFERROR([1]!CalculateHyphenString(AD579),"")</f>
        <v/>
      </c>
      <c r="AO579" s="34" t="str" cm="1">
        <f t="array" ref="AO579">IFERROR([1]!CalculateHyphenString(AE579),"")</f>
        <v/>
      </c>
      <c r="AP579" s="34" t="str" cm="1">
        <f t="array" ref="AP579">IFERROR([1]!CalculateHyphenString(AF579),"")</f>
        <v/>
      </c>
    </row>
    <row r="580" spans="14:42" x14ac:dyDescent="0.6">
      <c r="N580" s="40" t="str" cm="1">
        <f t="array" ref="N580">IFERROR([1]!CalculateHyphenString(H580),"")</f>
        <v/>
      </c>
      <c r="O580" s="33"/>
      <c r="P580" s="24" t="str" cm="1">
        <f t="array" ref="P580">IFERROR([2]!FeetConvert(Y580),"")</f>
        <v>0-0-0</v>
      </c>
      <c r="Q580" s="24" t="str" cm="1">
        <f t="array" ref="Q580">IFERROR([2]!FeetConvert(Z580),"")</f>
        <v/>
      </c>
      <c r="R580" s="24" t="str" cm="1">
        <f t="array" ref="R580">IFERROR([2]!FeetConvert(AA580),"")</f>
        <v/>
      </c>
      <c r="S580" s="24" t="s">
        <v>215</v>
      </c>
      <c r="T580" s="24" t="s">
        <v>215</v>
      </c>
      <c r="U580" s="24" t="s">
        <v>215</v>
      </c>
      <c r="V580" s="24" t="str">
        <f t="shared" si="33"/>
        <v>163472</v>
      </c>
      <c r="W580" s="47" t="str">
        <f t="shared" si="34"/>
        <v/>
      </c>
      <c r="X580" s="24">
        <f t="shared" si="35"/>
        <v>0</v>
      </c>
      <c r="Y580" s="24">
        <f t="shared" si="36"/>
        <v>0</v>
      </c>
      <c r="Z580" s="24" t="str">
        <f>IFERROR(N580*Khasra!$S$1/$N$3,"")</f>
        <v/>
      </c>
      <c r="AA580" s="24" t="str">
        <f>IFERROR(N580*Khasra!$P$1/$N$3,"")</f>
        <v/>
      </c>
      <c r="AN580" s="34" t="str" cm="1">
        <f t="array" ref="AN580">IFERROR([1]!CalculateHyphenString(AD580),"")</f>
        <v/>
      </c>
      <c r="AO580" s="34" t="str" cm="1">
        <f t="array" ref="AO580">IFERROR([1]!CalculateHyphenString(AE580),"")</f>
        <v/>
      </c>
      <c r="AP580" s="34" t="str" cm="1">
        <f t="array" ref="AP580">IFERROR([1]!CalculateHyphenString(AF580),"")</f>
        <v/>
      </c>
    </row>
    <row r="581" spans="14:42" x14ac:dyDescent="0.6">
      <c r="N581" s="40" t="str" cm="1">
        <f t="array" ref="N581">IFERROR([1]!CalculateHyphenString(H581),"")</f>
        <v/>
      </c>
      <c r="O581" s="33"/>
      <c r="P581" s="24" t="str" cm="1">
        <f t="array" ref="P581">IFERROR([2]!FeetConvert(Y581),"")</f>
        <v>0-0-0</v>
      </c>
      <c r="Q581" s="24" t="str" cm="1">
        <f t="array" ref="Q581">IFERROR([2]!FeetConvert(Z581),"")</f>
        <v/>
      </c>
      <c r="R581" s="24" t="str" cm="1">
        <f t="array" ref="R581">IFERROR([2]!FeetConvert(AA581),"")</f>
        <v/>
      </c>
      <c r="S581" s="24" t="s">
        <v>215</v>
      </c>
      <c r="T581" s="24" t="s">
        <v>215</v>
      </c>
      <c r="U581" s="24" t="s">
        <v>215</v>
      </c>
      <c r="V581" s="24" t="str">
        <f t="shared" si="33"/>
        <v>163472</v>
      </c>
      <c r="W581" s="47" t="str">
        <f t="shared" si="34"/>
        <v/>
      </c>
      <c r="X581" s="24">
        <f t="shared" si="35"/>
        <v>0</v>
      </c>
      <c r="Y581" s="24">
        <f t="shared" si="36"/>
        <v>0</v>
      </c>
      <c r="Z581" s="24" t="str">
        <f>IFERROR(N581*Khasra!$S$1/$N$3,"")</f>
        <v/>
      </c>
      <c r="AA581" s="24" t="str">
        <f>IFERROR(N581*Khasra!$P$1/$N$3,"")</f>
        <v/>
      </c>
      <c r="AN581" s="34" t="str" cm="1">
        <f t="array" ref="AN581">IFERROR([1]!CalculateHyphenString(AD581),"")</f>
        <v/>
      </c>
      <c r="AO581" s="34" t="str" cm="1">
        <f t="array" ref="AO581">IFERROR([1]!CalculateHyphenString(AE581),"")</f>
        <v/>
      </c>
      <c r="AP581" s="34" t="str" cm="1">
        <f t="array" ref="AP581">IFERROR([1]!CalculateHyphenString(AF581),"")</f>
        <v/>
      </c>
    </row>
    <row r="582" spans="14:42" x14ac:dyDescent="0.6">
      <c r="N582" s="40" t="str" cm="1">
        <f t="array" ref="N582">IFERROR([1]!CalculateHyphenString(H582),"")</f>
        <v/>
      </c>
      <c r="O582" s="33"/>
      <c r="P582" s="24" t="str" cm="1">
        <f t="array" ref="P582">IFERROR([2]!FeetConvert(Y582),"")</f>
        <v>0-0-0</v>
      </c>
      <c r="Q582" s="24" t="str" cm="1">
        <f t="array" ref="Q582">IFERROR([2]!FeetConvert(Z582),"")</f>
        <v/>
      </c>
      <c r="R582" s="24" t="str" cm="1">
        <f t="array" ref="R582">IFERROR([2]!FeetConvert(AA582),"")</f>
        <v/>
      </c>
      <c r="S582" s="24" t="s">
        <v>215</v>
      </c>
      <c r="T582" s="24" t="s">
        <v>215</v>
      </c>
      <c r="U582" s="24" t="s">
        <v>215</v>
      </c>
      <c r="V582" s="24" t="str">
        <f t="shared" ref="V582:V645" si="37">_xlfn.TEXTJOIN("/",1,N582,$N$3)</f>
        <v>163472</v>
      </c>
      <c r="W582" s="47" t="str">
        <f t="shared" ref="W582:W645" si="38">_xlfn.TEXTJOIN("_",1,C582:F582)</f>
        <v/>
      </c>
      <c r="X582" s="24">
        <f t="shared" ref="X582:X645" si="39">IFERROR(O582,"")</f>
        <v>0</v>
      </c>
      <c r="Y582" s="24">
        <f t="shared" ref="Y582:Y645" si="40">IFERROR(SUM(Z582:AA582),"")</f>
        <v>0</v>
      </c>
      <c r="Z582" s="24" t="str">
        <f>IFERROR(N582*Khasra!$S$1/$N$3,"")</f>
        <v/>
      </c>
      <c r="AA582" s="24" t="str">
        <f>IFERROR(N582*Khasra!$P$1/$N$3,"")</f>
        <v/>
      </c>
      <c r="AN582" s="34" t="str" cm="1">
        <f t="array" ref="AN582">IFERROR([1]!CalculateHyphenString(AD582),"")</f>
        <v/>
      </c>
      <c r="AO582" s="34" t="str" cm="1">
        <f t="array" ref="AO582">IFERROR([1]!CalculateHyphenString(AE582),"")</f>
        <v/>
      </c>
      <c r="AP582" s="34" t="str" cm="1">
        <f t="array" ref="AP582">IFERROR([1]!CalculateHyphenString(AF582),"")</f>
        <v/>
      </c>
    </row>
    <row r="583" spans="14:42" x14ac:dyDescent="0.6">
      <c r="N583" s="40" t="str" cm="1">
        <f t="array" ref="N583">IFERROR([1]!CalculateHyphenString(H583),"")</f>
        <v/>
      </c>
      <c r="O583" s="33"/>
      <c r="P583" s="24" t="str" cm="1">
        <f t="array" ref="P583">IFERROR([2]!FeetConvert(Y583),"")</f>
        <v>0-0-0</v>
      </c>
      <c r="Q583" s="24" t="str" cm="1">
        <f t="array" ref="Q583">IFERROR([2]!FeetConvert(Z583),"")</f>
        <v/>
      </c>
      <c r="R583" s="24" t="str" cm="1">
        <f t="array" ref="R583">IFERROR([2]!FeetConvert(AA583),"")</f>
        <v/>
      </c>
      <c r="S583" s="24" t="s">
        <v>215</v>
      </c>
      <c r="T583" s="24" t="s">
        <v>215</v>
      </c>
      <c r="U583" s="24" t="s">
        <v>215</v>
      </c>
      <c r="V583" s="24" t="str">
        <f t="shared" si="37"/>
        <v>163472</v>
      </c>
      <c r="W583" s="47" t="str">
        <f t="shared" si="38"/>
        <v/>
      </c>
      <c r="X583" s="24">
        <f t="shared" si="39"/>
        <v>0</v>
      </c>
      <c r="Y583" s="24">
        <f t="shared" si="40"/>
        <v>0</v>
      </c>
      <c r="Z583" s="24" t="str">
        <f>IFERROR(N583*Khasra!$S$1/$N$3,"")</f>
        <v/>
      </c>
      <c r="AA583" s="24" t="str">
        <f>IFERROR(N583*Khasra!$P$1/$N$3,"")</f>
        <v/>
      </c>
      <c r="AN583" s="34" t="str" cm="1">
        <f t="array" ref="AN583">IFERROR([1]!CalculateHyphenString(AD583),"")</f>
        <v/>
      </c>
      <c r="AO583" s="34" t="str" cm="1">
        <f t="array" ref="AO583">IFERROR([1]!CalculateHyphenString(AE583),"")</f>
        <v/>
      </c>
      <c r="AP583" s="34" t="str" cm="1">
        <f t="array" ref="AP583">IFERROR([1]!CalculateHyphenString(AF583),"")</f>
        <v/>
      </c>
    </row>
    <row r="584" spans="14:42" x14ac:dyDescent="0.6">
      <c r="N584" s="40" t="str" cm="1">
        <f t="array" ref="N584">IFERROR([1]!CalculateHyphenString(H584),"")</f>
        <v/>
      </c>
      <c r="O584" s="33"/>
      <c r="P584" s="24" t="str" cm="1">
        <f t="array" ref="P584">IFERROR([2]!FeetConvert(Y584),"")</f>
        <v>0-0-0</v>
      </c>
      <c r="Q584" s="24" t="str" cm="1">
        <f t="array" ref="Q584">IFERROR([2]!FeetConvert(Z584),"")</f>
        <v/>
      </c>
      <c r="R584" s="24" t="str" cm="1">
        <f t="array" ref="R584">IFERROR([2]!FeetConvert(AA584),"")</f>
        <v/>
      </c>
      <c r="S584" s="24" t="s">
        <v>215</v>
      </c>
      <c r="T584" s="24" t="s">
        <v>215</v>
      </c>
      <c r="U584" s="24" t="s">
        <v>215</v>
      </c>
      <c r="V584" s="24" t="str">
        <f t="shared" si="37"/>
        <v>163472</v>
      </c>
      <c r="W584" s="47" t="str">
        <f t="shared" si="38"/>
        <v/>
      </c>
      <c r="X584" s="24">
        <f t="shared" si="39"/>
        <v>0</v>
      </c>
      <c r="Y584" s="24">
        <f t="shared" si="40"/>
        <v>0</v>
      </c>
      <c r="Z584" s="24" t="str">
        <f>IFERROR(N584*Khasra!$S$1/$N$3,"")</f>
        <v/>
      </c>
      <c r="AA584" s="24" t="str">
        <f>IFERROR(N584*Khasra!$P$1/$N$3,"")</f>
        <v/>
      </c>
      <c r="AN584" s="34" t="str" cm="1">
        <f t="array" ref="AN584">IFERROR([1]!CalculateHyphenString(AD584),"")</f>
        <v/>
      </c>
      <c r="AO584" s="34" t="str" cm="1">
        <f t="array" ref="AO584">IFERROR([1]!CalculateHyphenString(AE584),"")</f>
        <v/>
      </c>
      <c r="AP584" s="34" t="str" cm="1">
        <f t="array" ref="AP584">IFERROR([1]!CalculateHyphenString(AF584),"")</f>
        <v/>
      </c>
    </row>
    <row r="585" spans="14:42" x14ac:dyDescent="0.6">
      <c r="N585" s="40" t="str" cm="1">
        <f t="array" ref="N585">IFERROR([1]!CalculateHyphenString(H585),"")</f>
        <v/>
      </c>
      <c r="O585" s="33"/>
      <c r="P585" s="24" t="str" cm="1">
        <f t="array" ref="P585">IFERROR([2]!FeetConvert(Y585),"")</f>
        <v>0-0-0</v>
      </c>
      <c r="Q585" s="24" t="str" cm="1">
        <f t="array" ref="Q585">IFERROR([2]!FeetConvert(Z585),"")</f>
        <v/>
      </c>
      <c r="R585" s="24" t="str" cm="1">
        <f t="array" ref="R585">IFERROR([2]!FeetConvert(AA585),"")</f>
        <v/>
      </c>
      <c r="S585" s="24" t="s">
        <v>215</v>
      </c>
      <c r="T585" s="24" t="s">
        <v>215</v>
      </c>
      <c r="U585" s="24" t="s">
        <v>215</v>
      </c>
      <c r="V585" s="24" t="str">
        <f t="shared" si="37"/>
        <v>163472</v>
      </c>
      <c r="W585" s="47" t="str">
        <f t="shared" si="38"/>
        <v/>
      </c>
      <c r="X585" s="24">
        <f t="shared" si="39"/>
        <v>0</v>
      </c>
      <c r="Y585" s="24">
        <f t="shared" si="40"/>
        <v>0</v>
      </c>
      <c r="Z585" s="24" t="str">
        <f>IFERROR(N585*Khasra!$S$1/$N$3,"")</f>
        <v/>
      </c>
      <c r="AA585" s="24" t="str">
        <f>IFERROR(N585*Khasra!$P$1/$N$3,"")</f>
        <v/>
      </c>
      <c r="AN585" s="34" t="str" cm="1">
        <f t="array" ref="AN585">IFERROR([1]!CalculateHyphenString(AD585),"")</f>
        <v/>
      </c>
      <c r="AO585" s="34" t="str" cm="1">
        <f t="array" ref="AO585">IFERROR([1]!CalculateHyphenString(AE585),"")</f>
        <v/>
      </c>
      <c r="AP585" s="34" t="str" cm="1">
        <f t="array" ref="AP585">IFERROR([1]!CalculateHyphenString(AF585),"")</f>
        <v/>
      </c>
    </row>
    <row r="586" spans="14:42" x14ac:dyDescent="0.6">
      <c r="N586" s="40" t="str" cm="1">
        <f t="array" ref="N586">IFERROR([1]!CalculateHyphenString(H586),"")</f>
        <v/>
      </c>
      <c r="O586" s="33"/>
      <c r="P586" s="24" t="str" cm="1">
        <f t="array" ref="P586">IFERROR([2]!FeetConvert(Y586),"")</f>
        <v>0-0-0</v>
      </c>
      <c r="Q586" s="24" t="str" cm="1">
        <f t="array" ref="Q586">IFERROR([2]!FeetConvert(Z586),"")</f>
        <v/>
      </c>
      <c r="R586" s="24" t="str" cm="1">
        <f t="array" ref="R586">IFERROR([2]!FeetConvert(AA586),"")</f>
        <v/>
      </c>
      <c r="S586" s="24" t="s">
        <v>215</v>
      </c>
      <c r="T586" s="24" t="s">
        <v>215</v>
      </c>
      <c r="U586" s="24" t="s">
        <v>215</v>
      </c>
      <c r="V586" s="24" t="str">
        <f t="shared" si="37"/>
        <v>163472</v>
      </c>
      <c r="W586" s="47" t="str">
        <f t="shared" si="38"/>
        <v/>
      </c>
      <c r="X586" s="24">
        <f t="shared" si="39"/>
        <v>0</v>
      </c>
      <c r="Y586" s="24">
        <f t="shared" si="40"/>
        <v>0</v>
      </c>
      <c r="Z586" s="24" t="str">
        <f>IFERROR(N586*Khasra!$S$1/$N$3,"")</f>
        <v/>
      </c>
      <c r="AA586" s="24" t="str">
        <f>IFERROR(N586*Khasra!$P$1/$N$3,"")</f>
        <v/>
      </c>
      <c r="AN586" s="34" t="str" cm="1">
        <f t="array" ref="AN586">IFERROR([1]!CalculateHyphenString(AD586),"")</f>
        <v/>
      </c>
      <c r="AO586" s="34" t="str" cm="1">
        <f t="array" ref="AO586">IFERROR([1]!CalculateHyphenString(AE586),"")</f>
        <v/>
      </c>
      <c r="AP586" s="34" t="str" cm="1">
        <f t="array" ref="AP586">IFERROR([1]!CalculateHyphenString(AF586),"")</f>
        <v/>
      </c>
    </row>
    <row r="587" spans="14:42" x14ac:dyDescent="0.6">
      <c r="N587" s="40" t="str" cm="1">
        <f t="array" ref="N587">IFERROR([1]!CalculateHyphenString(H587),"")</f>
        <v/>
      </c>
      <c r="O587" s="33"/>
      <c r="P587" s="24" t="str" cm="1">
        <f t="array" ref="P587">IFERROR([2]!FeetConvert(Y587),"")</f>
        <v>0-0-0</v>
      </c>
      <c r="Q587" s="24" t="str" cm="1">
        <f t="array" ref="Q587">IFERROR([2]!FeetConvert(Z587),"")</f>
        <v/>
      </c>
      <c r="R587" s="24" t="str" cm="1">
        <f t="array" ref="R587">IFERROR([2]!FeetConvert(AA587),"")</f>
        <v/>
      </c>
      <c r="S587" s="24" t="s">
        <v>215</v>
      </c>
      <c r="T587" s="24" t="s">
        <v>215</v>
      </c>
      <c r="U587" s="24" t="s">
        <v>215</v>
      </c>
      <c r="V587" s="24" t="str">
        <f t="shared" si="37"/>
        <v>163472</v>
      </c>
      <c r="W587" s="47" t="str">
        <f t="shared" si="38"/>
        <v/>
      </c>
      <c r="X587" s="24">
        <f t="shared" si="39"/>
        <v>0</v>
      </c>
      <c r="Y587" s="24">
        <f t="shared" si="40"/>
        <v>0</v>
      </c>
      <c r="Z587" s="24" t="str">
        <f>IFERROR(N587*Khasra!$S$1/$N$3,"")</f>
        <v/>
      </c>
      <c r="AA587" s="24" t="str">
        <f>IFERROR(N587*Khasra!$P$1/$N$3,"")</f>
        <v/>
      </c>
      <c r="AN587" s="34" t="str" cm="1">
        <f t="array" ref="AN587">IFERROR([1]!CalculateHyphenString(AD587),"")</f>
        <v/>
      </c>
      <c r="AO587" s="34" t="str" cm="1">
        <f t="array" ref="AO587">IFERROR([1]!CalculateHyphenString(AE587),"")</f>
        <v/>
      </c>
      <c r="AP587" s="34" t="str" cm="1">
        <f t="array" ref="AP587">IFERROR([1]!CalculateHyphenString(AF587),"")</f>
        <v/>
      </c>
    </row>
    <row r="588" spans="14:42" x14ac:dyDescent="0.6">
      <c r="N588" s="40" t="str" cm="1">
        <f t="array" ref="N588">IFERROR([1]!CalculateHyphenString(H588),"")</f>
        <v/>
      </c>
      <c r="O588" s="33"/>
      <c r="P588" s="24" t="str" cm="1">
        <f t="array" ref="P588">IFERROR([2]!FeetConvert(Y588),"")</f>
        <v>0-0-0</v>
      </c>
      <c r="Q588" s="24" t="str" cm="1">
        <f t="array" ref="Q588">IFERROR([2]!FeetConvert(Z588),"")</f>
        <v/>
      </c>
      <c r="R588" s="24" t="str" cm="1">
        <f t="array" ref="R588">IFERROR([2]!FeetConvert(AA588),"")</f>
        <v/>
      </c>
      <c r="S588" s="24" t="s">
        <v>215</v>
      </c>
      <c r="T588" s="24" t="s">
        <v>215</v>
      </c>
      <c r="U588" s="24" t="s">
        <v>215</v>
      </c>
      <c r="V588" s="24" t="str">
        <f t="shared" si="37"/>
        <v>163472</v>
      </c>
      <c r="W588" s="47" t="str">
        <f t="shared" si="38"/>
        <v/>
      </c>
      <c r="X588" s="24">
        <f t="shared" si="39"/>
        <v>0</v>
      </c>
      <c r="Y588" s="24">
        <f t="shared" si="40"/>
        <v>0</v>
      </c>
      <c r="Z588" s="24" t="str">
        <f>IFERROR(N588*Khasra!$S$1/$N$3,"")</f>
        <v/>
      </c>
      <c r="AA588" s="24" t="str">
        <f>IFERROR(N588*Khasra!$P$1/$N$3,"")</f>
        <v/>
      </c>
      <c r="AN588" s="34" t="str" cm="1">
        <f t="array" ref="AN588">IFERROR([1]!CalculateHyphenString(AD588),"")</f>
        <v/>
      </c>
      <c r="AO588" s="34" t="str" cm="1">
        <f t="array" ref="AO588">IFERROR([1]!CalculateHyphenString(AE588),"")</f>
        <v/>
      </c>
      <c r="AP588" s="34" t="str" cm="1">
        <f t="array" ref="AP588">IFERROR([1]!CalculateHyphenString(AF588),"")</f>
        <v/>
      </c>
    </row>
    <row r="589" spans="14:42" x14ac:dyDescent="0.6">
      <c r="N589" s="40" t="str" cm="1">
        <f t="array" ref="N589">IFERROR([1]!CalculateHyphenString(H589),"")</f>
        <v/>
      </c>
      <c r="O589" s="33"/>
      <c r="P589" s="24" t="str" cm="1">
        <f t="array" ref="P589">IFERROR([2]!FeetConvert(Y589),"")</f>
        <v>0-0-0</v>
      </c>
      <c r="Q589" s="24" t="str" cm="1">
        <f t="array" ref="Q589">IFERROR([2]!FeetConvert(Z589),"")</f>
        <v/>
      </c>
      <c r="R589" s="24" t="str" cm="1">
        <f t="array" ref="R589">IFERROR([2]!FeetConvert(AA589),"")</f>
        <v/>
      </c>
      <c r="S589" s="24" t="s">
        <v>215</v>
      </c>
      <c r="T589" s="24" t="s">
        <v>215</v>
      </c>
      <c r="U589" s="24" t="s">
        <v>215</v>
      </c>
      <c r="V589" s="24" t="str">
        <f t="shared" si="37"/>
        <v>163472</v>
      </c>
      <c r="W589" s="47" t="str">
        <f t="shared" si="38"/>
        <v/>
      </c>
      <c r="X589" s="24">
        <f t="shared" si="39"/>
        <v>0</v>
      </c>
      <c r="Y589" s="24">
        <f t="shared" si="40"/>
        <v>0</v>
      </c>
      <c r="Z589" s="24" t="str">
        <f>IFERROR(N589*Khasra!$S$1/$N$3,"")</f>
        <v/>
      </c>
      <c r="AA589" s="24" t="str">
        <f>IFERROR(N589*Khasra!$P$1/$N$3,"")</f>
        <v/>
      </c>
      <c r="AN589" s="34" t="str" cm="1">
        <f t="array" ref="AN589">IFERROR([1]!CalculateHyphenString(AD589),"")</f>
        <v/>
      </c>
      <c r="AO589" s="34" t="str" cm="1">
        <f t="array" ref="AO589">IFERROR([1]!CalculateHyphenString(AE589),"")</f>
        <v/>
      </c>
      <c r="AP589" s="34" t="str" cm="1">
        <f t="array" ref="AP589">IFERROR([1]!CalculateHyphenString(AF589),"")</f>
        <v/>
      </c>
    </row>
    <row r="590" spans="14:42" x14ac:dyDescent="0.6">
      <c r="N590" s="40" t="str" cm="1">
        <f t="array" ref="N590">IFERROR([1]!CalculateHyphenString(H590),"")</f>
        <v/>
      </c>
      <c r="O590" s="33"/>
      <c r="P590" s="24" t="str" cm="1">
        <f t="array" ref="P590">IFERROR([2]!FeetConvert(Y590),"")</f>
        <v>0-0-0</v>
      </c>
      <c r="Q590" s="24" t="str" cm="1">
        <f t="array" ref="Q590">IFERROR([2]!FeetConvert(Z590),"")</f>
        <v/>
      </c>
      <c r="R590" s="24" t="str" cm="1">
        <f t="array" ref="R590">IFERROR([2]!FeetConvert(AA590),"")</f>
        <v/>
      </c>
      <c r="S590" s="24" t="s">
        <v>215</v>
      </c>
      <c r="T590" s="24" t="s">
        <v>215</v>
      </c>
      <c r="U590" s="24" t="s">
        <v>215</v>
      </c>
      <c r="V590" s="24" t="str">
        <f t="shared" si="37"/>
        <v>163472</v>
      </c>
      <c r="W590" s="47" t="str">
        <f t="shared" si="38"/>
        <v/>
      </c>
      <c r="X590" s="24">
        <f t="shared" si="39"/>
        <v>0</v>
      </c>
      <c r="Y590" s="24">
        <f t="shared" si="40"/>
        <v>0</v>
      </c>
      <c r="Z590" s="24" t="str">
        <f>IFERROR(N590*Khasra!$S$1/$N$3,"")</f>
        <v/>
      </c>
      <c r="AA590" s="24" t="str">
        <f>IFERROR(N590*Khasra!$P$1/$N$3,"")</f>
        <v/>
      </c>
      <c r="AN590" s="34" t="str" cm="1">
        <f t="array" ref="AN590">IFERROR([1]!CalculateHyphenString(AD590),"")</f>
        <v/>
      </c>
      <c r="AO590" s="34" t="str" cm="1">
        <f t="array" ref="AO590">IFERROR([1]!CalculateHyphenString(AE590),"")</f>
        <v/>
      </c>
      <c r="AP590" s="34" t="str" cm="1">
        <f t="array" ref="AP590">IFERROR([1]!CalculateHyphenString(AF590),"")</f>
        <v/>
      </c>
    </row>
    <row r="591" spans="14:42" x14ac:dyDescent="0.6">
      <c r="N591" s="40" t="str" cm="1">
        <f t="array" ref="N591">IFERROR([1]!CalculateHyphenString(H591),"")</f>
        <v/>
      </c>
      <c r="O591" s="33"/>
      <c r="P591" s="24" t="str" cm="1">
        <f t="array" ref="P591">IFERROR([2]!FeetConvert(Y591),"")</f>
        <v>0-0-0</v>
      </c>
      <c r="Q591" s="24" t="str" cm="1">
        <f t="array" ref="Q591">IFERROR([2]!FeetConvert(Z591),"")</f>
        <v/>
      </c>
      <c r="R591" s="24" t="str" cm="1">
        <f t="array" ref="R591">IFERROR([2]!FeetConvert(AA591),"")</f>
        <v/>
      </c>
      <c r="S591" s="24" t="s">
        <v>215</v>
      </c>
      <c r="T591" s="24" t="s">
        <v>215</v>
      </c>
      <c r="U591" s="24" t="s">
        <v>215</v>
      </c>
      <c r="V591" s="24" t="str">
        <f t="shared" si="37"/>
        <v>163472</v>
      </c>
      <c r="W591" s="47" t="str">
        <f t="shared" si="38"/>
        <v/>
      </c>
      <c r="X591" s="24">
        <f t="shared" si="39"/>
        <v>0</v>
      </c>
      <c r="Y591" s="24">
        <f t="shared" si="40"/>
        <v>0</v>
      </c>
      <c r="Z591" s="24" t="str">
        <f>IFERROR(N591*Khasra!$S$1/$N$3,"")</f>
        <v/>
      </c>
      <c r="AA591" s="24" t="str">
        <f>IFERROR(N591*Khasra!$P$1/$N$3,"")</f>
        <v/>
      </c>
      <c r="AN591" s="34" t="str" cm="1">
        <f t="array" ref="AN591">IFERROR([1]!CalculateHyphenString(AD591),"")</f>
        <v/>
      </c>
      <c r="AO591" s="34" t="str" cm="1">
        <f t="array" ref="AO591">IFERROR([1]!CalculateHyphenString(AE591),"")</f>
        <v/>
      </c>
      <c r="AP591" s="34" t="str" cm="1">
        <f t="array" ref="AP591">IFERROR([1]!CalculateHyphenString(AF591),"")</f>
        <v/>
      </c>
    </row>
    <row r="592" spans="14:42" x14ac:dyDescent="0.6">
      <c r="N592" s="40" t="str" cm="1">
        <f t="array" ref="N592">IFERROR([1]!CalculateHyphenString(H592),"")</f>
        <v/>
      </c>
      <c r="O592" s="33"/>
      <c r="P592" s="24" t="str" cm="1">
        <f t="array" ref="P592">IFERROR([2]!FeetConvert(Y592),"")</f>
        <v>0-0-0</v>
      </c>
      <c r="Q592" s="24" t="str" cm="1">
        <f t="array" ref="Q592">IFERROR([2]!FeetConvert(Z592),"")</f>
        <v/>
      </c>
      <c r="R592" s="24" t="str" cm="1">
        <f t="array" ref="R592">IFERROR([2]!FeetConvert(AA592),"")</f>
        <v/>
      </c>
      <c r="S592" s="24" t="s">
        <v>215</v>
      </c>
      <c r="T592" s="24" t="s">
        <v>215</v>
      </c>
      <c r="U592" s="24" t="s">
        <v>215</v>
      </c>
      <c r="V592" s="24" t="str">
        <f t="shared" si="37"/>
        <v>163472</v>
      </c>
      <c r="W592" s="47" t="str">
        <f t="shared" si="38"/>
        <v/>
      </c>
      <c r="X592" s="24">
        <f t="shared" si="39"/>
        <v>0</v>
      </c>
      <c r="Y592" s="24">
        <f t="shared" si="40"/>
        <v>0</v>
      </c>
      <c r="Z592" s="24" t="str">
        <f>IFERROR(N592*Khasra!$S$1/$N$3,"")</f>
        <v/>
      </c>
      <c r="AA592" s="24" t="str">
        <f>IFERROR(N592*Khasra!$P$1/$N$3,"")</f>
        <v/>
      </c>
      <c r="AN592" s="34" t="str" cm="1">
        <f t="array" ref="AN592">IFERROR([1]!CalculateHyphenString(AD592),"")</f>
        <v/>
      </c>
      <c r="AO592" s="34" t="str" cm="1">
        <f t="array" ref="AO592">IFERROR([1]!CalculateHyphenString(AE592),"")</f>
        <v/>
      </c>
      <c r="AP592" s="34" t="str" cm="1">
        <f t="array" ref="AP592">IFERROR([1]!CalculateHyphenString(AF592),"")</f>
        <v/>
      </c>
    </row>
    <row r="593" spans="14:42" x14ac:dyDescent="0.6">
      <c r="N593" s="40" t="str" cm="1">
        <f t="array" ref="N593">IFERROR([1]!CalculateHyphenString(H593),"")</f>
        <v/>
      </c>
      <c r="O593" s="33"/>
      <c r="P593" s="24" t="str" cm="1">
        <f t="array" ref="P593">IFERROR([2]!FeetConvert(Y593),"")</f>
        <v>0-0-0</v>
      </c>
      <c r="Q593" s="24" t="str" cm="1">
        <f t="array" ref="Q593">IFERROR([2]!FeetConvert(Z593),"")</f>
        <v/>
      </c>
      <c r="R593" s="24" t="str" cm="1">
        <f t="array" ref="R593">IFERROR([2]!FeetConvert(AA593),"")</f>
        <v/>
      </c>
      <c r="S593" s="24" t="s">
        <v>215</v>
      </c>
      <c r="T593" s="24" t="s">
        <v>215</v>
      </c>
      <c r="U593" s="24" t="s">
        <v>215</v>
      </c>
      <c r="V593" s="24" t="str">
        <f t="shared" si="37"/>
        <v>163472</v>
      </c>
      <c r="W593" s="47" t="str">
        <f t="shared" si="38"/>
        <v/>
      </c>
      <c r="X593" s="24">
        <f t="shared" si="39"/>
        <v>0</v>
      </c>
      <c r="Y593" s="24">
        <f t="shared" si="40"/>
        <v>0</v>
      </c>
      <c r="Z593" s="24" t="str">
        <f>IFERROR(N593*Khasra!$S$1/$N$3,"")</f>
        <v/>
      </c>
      <c r="AA593" s="24" t="str">
        <f>IFERROR(N593*Khasra!$P$1/$N$3,"")</f>
        <v/>
      </c>
      <c r="AN593" s="34" t="str" cm="1">
        <f t="array" ref="AN593">IFERROR([1]!CalculateHyphenString(AD593),"")</f>
        <v/>
      </c>
      <c r="AO593" s="34" t="str" cm="1">
        <f t="array" ref="AO593">IFERROR([1]!CalculateHyphenString(AE593),"")</f>
        <v/>
      </c>
      <c r="AP593" s="34" t="str" cm="1">
        <f t="array" ref="AP593">IFERROR([1]!CalculateHyphenString(AF593),"")</f>
        <v/>
      </c>
    </row>
    <row r="594" spans="14:42" x14ac:dyDescent="0.6">
      <c r="N594" s="40" t="str" cm="1">
        <f t="array" ref="N594">IFERROR([1]!CalculateHyphenString(H594),"")</f>
        <v/>
      </c>
      <c r="O594" s="33"/>
      <c r="P594" s="24" t="str" cm="1">
        <f t="array" ref="P594">IFERROR([2]!FeetConvert(Y594),"")</f>
        <v>0-0-0</v>
      </c>
      <c r="Q594" s="24" t="str" cm="1">
        <f t="array" ref="Q594">IFERROR([2]!FeetConvert(Z594),"")</f>
        <v/>
      </c>
      <c r="R594" s="24" t="str" cm="1">
        <f t="array" ref="R594">IFERROR([2]!FeetConvert(AA594),"")</f>
        <v/>
      </c>
      <c r="S594" s="24" t="s">
        <v>215</v>
      </c>
      <c r="T594" s="24" t="s">
        <v>215</v>
      </c>
      <c r="U594" s="24" t="s">
        <v>215</v>
      </c>
      <c r="V594" s="24" t="str">
        <f t="shared" si="37"/>
        <v>163472</v>
      </c>
      <c r="W594" s="47" t="str">
        <f t="shared" si="38"/>
        <v/>
      </c>
      <c r="X594" s="24">
        <f t="shared" si="39"/>
        <v>0</v>
      </c>
      <c r="Y594" s="24">
        <f t="shared" si="40"/>
        <v>0</v>
      </c>
      <c r="Z594" s="24" t="str">
        <f>IFERROR(N594*Khasra!$S$1/$N$3,"")</f>
        <v/>
      </c>
      <c r="AA594" s="24" t="str">
        <f>IFERROR(N594*Khasra!$P$1/$N$3,"")</f>
        <v/>
      </c>
      <c r="AN594" s="34" t="str" cm="1">
        <f t="array" ref="AN594">IFERROR([1]!CalculateHyphenString(AD594),"")</f>
        <v/>
      </c>
      <c r="AO594" s="34" t="str" cm="1">
        <f t="array" ref="AO594">IFERROR([1]!CalculateHyphenString(AE594),"")</f>
        <v/>
      </c>
      <c r="AP594" s="34" t="str" cm="1">
        <f t="array" ref="AP594">IFERROR([1]!CalculateHyphenString(AF594),"")</f>
        <v/>
      </c>
    </row>
    <row r="595" spans="14:42" x14ac:dyDescent="0.6">
      <c r="N595" s="40" t="str" cm="1">
        <f t="array" ref="N595">IFERROR([1]!CalculateHyphenString(H595),"")</f>
        <v/>
      </c>
      <c r="O595" s="33"/>
      <c r="P595" s="24" t="str" cm="1">
        <f t="array" ref="P595">IFERROR([2]!FeetConvert(Y595),"")</f>
        <v>0-0-0</v>
      </c>
      <c r="Q595" s="24" t="str" cm="1">
        <f t="array" ref="Q595">IFERROR([2]!FeetConvert(Z595),"")</f>
        <v/>
      </c>
      <c r="R595" s="24" t="str" cm="1">
        <f t="array" ref="R595">IFERROR([2]!FeetConvert(AA595),"")</f>
        <v/>
      </c>
      <c r="S595" s="24" t="s">
        <v>215</v>
      </c>
      <c r="T595" s="24" t="s">
        <v>215</v>
      </c>
      <c r="U595" s="24" t="s">
        <v>215</v>
      </c>
      <c r="V595" s="24" t="str">
        <f t="shared" si="37"/>
        <v>163472</v>
      </c>
      <c r="W595" s="47" t="str">
        <f t="shared" si="38"/>
        <v/>
      </c>
      <c r="X595" s="24">
        <f t="shared" si="39"/>
        <v>0</v>
      </c>
      <c r="Y595" s="24">
        <f t="shared" si="40"/>
        <v>0</v>
      </c>
      <c r="Z595" s="24" t="str">
        <f>IFERROR(N595*Khasra!$S$1/$N$3,"")</f>
        <v/>
      </c>
      <c r="AA595" s="24" t="str">
        <f>IFERROR(N595*Khasra!$P$1/$N$3,"")</f>
        <v/>
      </c>
      <c r="AN595" s="34" t="str" cm="1">
        <f t="array" ref="AN595">IFERROR([1]!CalculateHyphenString(AD595),"")</f>
        <v/>
      </c>
      <c r="AO595" s="34" t="str" cm="1">
        <f t="array" ref="AO595">IFERROR([1]!CalculateHyphenString(AE595),"")</f>
        <v/>
      </c>
      <c r="AP595" s="34" t="str" cm="1">
        <f t="array" ref="AP595">IFERROR([1]!CalculateHyphenString(AF595),"")</f>
        <v/>
      </c>
    </row>
    <row r="596" spans="14:42" x14ac:dyDescent="0.6">
      <c r="N596" s="40" t="str" cm="1">
        <f t="array" ref="N596">IFERROR([1]!CalculateHyphenString(H596),"")</f>
        <v/>
      </c>
      <c r="O596" s="33"/>
      <c r="P596" s="24" t="str" cm="1">
        <f t="array" ref="P596">IFERROR([2]!FeetConvert(Y596),"")</f>
        <v>0-0-0</v>
      </c>
      <c r="Q596" s="24" t="str" cm="1">
        <f t="array" ref="Q596">IFERROR([2]!FeetConvert(Z596),"")</f>
        <v/>
      </c>
      <c r="R596" s="24" t="str" cm="1">
        <f t="array" ref="R596">IFERROR([2]!FeetConvert(AA596),"")</f>
        <v/>
      </c>
      <c r="S596" s="24" t="s">
        <v>215</v>
      </c>
      <c r="T596" s="24" t="s">
        <v>215</v>
      </c>
      <c r="U596" s="24" t="s">
        <v>215</v>
      </c>
      <c r="V596" s="24" t="str">
        <f t="shared" si="37"/>
        <v>163472</v>
      </c>
      <c r="W596" s="47" t="str">
        <f t="shared" si="38"/>
        <v/>
      </c>
      <c r="X596" s="24">
        <f t="shared" si="39"/>
        <v>0</v>
      </c>
      <c r="Y596" s="24">
        <f t="shared" si="40"/>
        <v>0</v>
      </c>
      <c r="Z596" s="24" t="str">
        <f>IFERROR(N596*Khasra!$S$1/$N$3,"")</f>
        <v/>
      </c>
      <c r="AA596" s="24" t="str">
        <f>IFERROR(N596*Khasra!$P$1/$N$3,"")</f>
        <v/>
      </c>
      <c r="AN596" s="34" t="str" cm="1">
        <f t="array" ref="AN596">IFERROR([1]!CalculateHyphenString(AD596),"")</f>
        <v/>
      </c>
      <c r="AO596" s="34" t="str" cm="1">
        <f t="array" ref="AO596">IFERROR([1]!CalculateHyphenString(AE596),"")</f>
        <v/>
      </c>
      <c r="AP596" s="34" t="str" cm="1">
        <f t="array" ref="AP596">IFERROR([1]!CalculateHyphenString(AF596),"")</f>
        <v/>
      </c>
    </row>
    <row r="597" spans="14:42" x14ac:dyDescent="0.6">
      <c r="N597" s="40" t="str" cm="1">
        <f t="array" ref="N597">IFERROR([1]!CalculateHyphenString(H597),"")</f>
        <v/>
      </c>
      <c r="O597" s="33"/>
      <c r="P597" s="24" t="str" cm="1">
        <f t="array" ref="P597">IFERROR([2]!FeetConvert(Y597),"")</f>
        <v>0-0-0</v>
      </c>
      <c r="Q597" s="24" t="str" cm="1">
        <f t="array" ref="Q597">IFERROR([2]!FeetConvert(Z597),"")</f>
        <v/>
      </c>
      <c r="R597" s="24" t="str" cm="1">
        <f t="array" ref="R597">IFERROR([2]!FeetConvert(AA597),"")</f>
        <v/>
      </c>
      <c r="S597" s="24" t="s">
        <v>215</v>
      </c>
      <c r="T597" s="24" t="s">
        <v>215</v>
      </c>
      <c r="U597" s="24" t="s">
        <v>215</v>
      </c>
      <c r="V597" s="24" t="str">
        <f t="shared" si="37"/>
        <v>163472</v>
      </c>
      <c r="W597" s="47" t="str">
        <f t="shared" si="38"/>
        <v/>
      </c>
      <c r="X597" s="24">
        <f t="shared" si="39"/>
        <v>0</v>
      </c>
      <c r="Y597" s="24">
        <f t="shared" si="40"/>
        <v>0</v>
      </c>
      <c r="Z597" s="24" t="str">
        <f>IFERROR(N597*Khasra!$S$1/$N$3,"")</f>
        <v/>
      </c>
      <c r="AA597" s="24" t="str">
        <f>IFERROR(N597*Khasra!$P$1/$N$3,"")</f>
        <v/>
      </c>
      <c r="AN597" s="34" t="str" cm="1">
        <f t="array" ref="AN597">IFERROR([1]!CalculateHyphenString(AD597),"")</f>
        <v/>
      </c>
      <c r="AO597" s="34" t="str" cm="1">
        <f t="array" ref="AO597">IFERROR([1]!CalculateHyphenString(AE597),"")</f>
        <v/>
      </c>
      <c r="AP597" s="34" t="str" cm="1">
        <f t="array" ref="AP597">IFERROR([1]!CalculateHyphenString(AF597),"")</f>
        <v/>
      </c>
    </row>
    <row r="598" spans="14:42" x14ac:dyDescent="0.6">
      <c r="N598" s="40" t="str" cm="1">
        <f t="array" ref="N598">IFERROR([1]!CalculateHyphenString(H598),"")</f>
        <v/>
      </c>
      <c r="O598" s="33"/>
      <c r="P598" s="24" t="str" cm="1">
        <f t="array" ref="P598">IFERROR([2]!FeetConvert(Y598),"")</f>
        <v>0-0-0</v>
      </c>
      <c r="Q598" s="24" t="str" cm="1">
        <f t="array" ref="Q598">IFERROR([2]!FeetConvert(Z598),"")</f>
        <v/>
      </c>
      <c r="R598" s="24" t="str" cm="1">
        <f t="array" ref="R598">IFERROR([2]!FeetConvert(AA598),"")</f>
        <v/>
      </c>
      <c r="S598" s="24" t="s">
        <v>215</v>
      </c>
      <c r="T598" s="24" t="s">
        <v>215</v>
      </c>
      <c r="U598" s="24" t="s">
        <v>215</v>
      </c>
      <c r="V598" s="24" t="str">
        <f t="shared" si="37"/>
        <v>163472</v>
      </c>
      <c r="W598" s="47" t="str">
        <f t="shared" si="38"/>
        <v/>
      </c>
      <c r="X598" s="24">
        <f t="shared" si="39"/>
        <v>0</v>
      </c>
      <c r="Y598" s="24">
        <f t="shared" si="40"/>
        <v>0</v>
      </c>
      <c r="Z598" s="24" t="str">
        <f>IFERROR(N598*Khasra!$S$1/$N$3,"")</f>
        <v/>
      </c>
      <c r="AA598" s="24" t="str">
        <f>IFERROR(N598*Khasra!$P$1/$N$3,"")</f>
        <v/>
      </c>
      <c r="AN598" s="34" t="str" cm="1">
        <f t="array" ref="AN598">IFERROR([1]!CalculateHyphenString(AD598),"")</f>
        <v/>
      </c>
      <c r="AO598" s="34" t="str" cm="1">
        <f t="array" ref="AO598">IFERROR([1]!CalculateHyphenString(AE598),"")</f>
        <v/>
      </c>
      <c r="AP598" s="34" t="str" cm="1">
        <f t="array" ref="AP598">IFERROR([1]!CalculateHyphenString(AF598),"")</f>
        <v/>
      </c>
    </row>
    <row r="599" spans="14:42" x14ac:dyDescent="0.6">
      <c r="N599" s="40" t="str" cm="1">
        <f t="array" ref="N599">IFERROR([1]!CalculateHyphenString(H599),"")</f>
        <v/>
      </c>
      <c r="O599" s="33"/>
      <c r="P599" s="24" t="str" cm="1">
        <f t="array" ref="P599">IFERROR([2]!FeetConvert(Y599),"")</f>
        <v>0-0-0</v>
      </c>
      <c r="Q599" s="24" t="str" cm="1">
        <f t="array" ref="Q599">IFERROR([2]!FeetConvert(Z599),"")</f>
        <v/>
      </c>
      <c r="R599" s="24" t="str" cm="1">
        <f t="array" ref="R599">IFERROR([2]!FeetConvert(AA599),"")</f>
        <v/>
      </c>
      <c r="S599" s="24" t="s">
        <v>215</v>
      </c>
      <c r="T599" s="24" t="s">
        <v>215</v>
      </c>
      <c r="U599" s="24" t="s">
        <v>215</v>
      </c>
      <c r="V599" s="24" t="str">
        <f t="shared" si="37"/>
        <v>163472</v>
      </c>
      <c r="W599" s="47" t="str">
        <f t="shared" si="38"/>
        <v/>
      </c>
      <c r="X599" s="24">
        <f t="shared" si="39"/>
        <v>0</v>
      </c>
      <c r="Y599" s="24">
        <f t="shared" si="40"/>
        <v>0</v>
      </c>
      <c r="Z599" s="24" t="str">
        <f>IFERROR(N599*Khasra!$S$1/$N$3,"")</f>
        <v/>
      </c>
      <c r="AA599" s="24" t="str">
        <f>IFERROR(N599*Khasra!$P$1/$N$3,"")</f>
        <v/>
      </c>
      <c r="AN599" s="34" t="str" cm="1">
        <f t="array" ref="AN599">IFERROR([1]!CalculateHyphenString(AD599),"")</f>
        <v/>
      </c>
      <c r="AO599" s="34" t="str" cm="1">
        <f t="array" ref="AO599">IFERROR([1]!CalculateHyphenString(AE599),"")</f>
        <v/>
      </c>
      <c r="AP599" s="34" t="str" cm="1">
        <f t="array" ref="AP599">IFERROR([1]!CalculateHyphenString(AF599),"")</f>
        <v/>
      </c>
    </row>
    <row r="600" spans="14:42" x14ac:dyDescent="0.6">
      <c r="N600" s="40" t="str" cm="1">
        <f t="array" ref="N600">IFERROR([1]!CalculateHyphenString(H600),"")</f>
        <v/>
      </c>
      <c r="O600" s="33"/>
      <c r="P600" s="24" t="str" cm="1">
        <f t="array" ref="P600">IFERROR([2]!FeetConvert(Y600),"")</f>
        <v>0-0-0</v>
      </c>
      <c r="Q600" s="24" t="str" cm="1">
        <f t="array" ref="Q600">IFERROR([2]!FeetConvert(Z600),"")</f>
        <v/>
      </c>
      <c r="R600" s="24" t="str" cm="1">
        <f t="array" ref="R600">IFERROR([2]!FeetConvert(AA600),"")</f>
        <v/>
      </c>
      <c r="S600" s="24" t="s">
        <v>215</v>
      </c>
      <c r="T600" s="24" t="s">
        <v>215</v>
      </c>
      <c r="U600" s="24" t="s">
        <v>215</v>
      </c>
      <c r="V600" s="24" t="str">
        <f t="shared" si="37"/>
        <v>163472</v>
      </c>
      <c r="W600" s="47" t="str">
        <f t="shared" si="38"/>
        <v/>
      </c>
      <c r="X600" s="24">
        <f t="shared" si="39"/>
        <v>0</v>
      </c>
      <c r="Y600" s="24">
        <f t="shared" si="40"/>
        <v>0</v>
      </c>
      <c r="Z600" s="24" t="str">
        <f>IFERROR(N600*Khasra!$S$1/$N$3,"")</f>
        <v/>
      </c>
      <c r="AA600" s="24" t="str">
        <f>IFERROR(N600*Khasra!$P$1/$N$3,"")</f>
        <v/>
      </c>
      <c r="AN600" s="34" t="str" cm="1">
        <f t="array" ref="AN600">IFERROR([1]!CalculateHyphenString(AD600),"")</f>
        <v/>
      </c>
      <c r="AO600" s="34" t="str" cm="1">
        <f t="array" ref="AO600">IFERROR([1]!CalculateHyphenString(AE600),"")</f>
        <v/>
      </c>
      <c r="AP600" s="34" t="str" cm="1">
        <f t="array" ref="AP600">IFERROR([1]!CalculateHyphenString(AF600),"")</f>
        <v/>
      </c>
    </row>
    <row r="601" spans="14:42" x14ac:dyDescent="0.6">
      <c r="N601" s="40" t="str" cm="1">
        <f t="array" ref="N601">IFERROR([1]!CalculateHyphenString(H601),"")</f>
        <v/>
      </c>
      <c r="O601" s="33"/>
      <c r="P601" s="24" t="str" cm="1">
        <f t="array" ref="P601">IFERROR([2]!FeetConvert(Y601),"")</f>
        <v>0-0-0</v>
      </c>
      <c r="Q601" s="24" t="str" cm="1">
        <f t="array" ref="Q601">IFERROR([2]!FeetConvert(Z601),"")</f>
        <v/>
      </c>
      <c r="R601" s="24" t="str" cm="1">
        <f t="array" ref="R601">IFERROR([2]!FeetConvert(AA601),"")</f>
        <v/>
      </c>
      <c r="S601" s="24" t="s">
        <v>215</v>
      </c>
      <c r="T601" s="24" t="s">
        <v>215</v>
      </c>
      <c r="U601" s="24" t="s">
        <v>215</v>
      </c>
      <c r="V601" s="24" t="str">
        <f t="shared" si="37"/>
        <v>163472</v>
      </c>
      <c r="W601" s="47" t="str">
        <f t="shared" si="38"/>
        <v/>
      </c>
      <c r="X601" s="24">
        <f t="shared" si="39"/>
        <v>0</v>
      </c>
      <c r="Y601" s="24">
        <f t="shared" si="40"/>
        <v>0</v>
      </c>
      <c r="Z601" s="24" t="str">
        <f>IFERROR(N601*Khasra!$S$1/$N$3,"")</f>
        <v/>
      </c>
      <c r="AA601" s="24" t="str">
        <f>IFERROR(N601*Khasra!$P$1/$N$3,"")</f>
        <v/>
      </c>
      <c r="AN601" s="34" t="str" cm="1">
        <f t="array" ref="AN601">IFERROR([1]!CalculateHyphenString(AD601),"")</f>
        <v/>
      </c>
      <c r="AO601" s="34" t="str" cm="1">
        <f t="array" ref="AO601">IFERROR([1]!CalculateHyphenString(AE601),"")</f>
        <v/>
      </c>
      <c r="AP601" s="34" t="str" cm="1">
        <f t="array" ref="AP601">IFERROR([1]!CalculateHyphenString(AF601),"")</f>
        <v/>
      </c>
    </row>
    <row r="602" spans="14:42" x14ac:dyDescent="0.6">
      <c r="N602" s="40" t="str" cm="1">
        <f t="array" ref="N602">IFERROR([1]!CalculateHyphenString(H602),"")</f>
        <v/>
      </c>
      <c r="O602" s="33"/>
      <c r="P602" s="24" t="str" cm="1">
        <f t="array" ref="P602">IFERROR([2]!FeetConvert(Y602),"")</f>
        <v>0-0-0</v>
      </c>
      <c r="Q602" s="24" t="str" cm="1">
        <f t="array" ref="Q602">IFERROR([2]!FeetConvert(Z602),"")</f>
        <v/>
      </c>
      <c r="R602" s="24" t="str" cm="1">
        <f t="array" ref="R602">IFERROR([2]!FeetConvert(AA602),"")</f>
        <v/>
      </c>
      <c r="S602" s="24" t="s">
        <v>215</v>
      </c>
      <c r="T602" s="24" t="s">
        <v>215</v>
      </c>
      <c r="U602" s="24" t="s">
        <v>215</v>
      </c>
      <c r="V602" s="24" t="str">
        <f t="shared" si="37"/>
        <v>163472</v>
      </c>
      <c r="W602" s="47" t="str">
        <f t="shared" si="38"/>
        <v/>
      </c>
      <c r="X602" s="24">
        <f t="shared" si="39"/>
        <v>0</v>
      </c>
      <c r="Y602" s="24">
        <f t="shared" si="40"/>
        <v>0</v>
      </c>
      <c r="Z602" s="24" t="str">
        <f>IFERROR(N602*Khasra!$S$1/$N$3,"")</f>
        <v/>
      </c>
      <c r="AA602" s="24" t="str">
        <f>IFERROR(N602*Khasra!$P$1/$N$3,"")</f>
        <v/>
      </c>
      <c r="AN602" s="34" t="str" cm="1">
        <f t="array" ref="AN602">IFERROR([1]!CalculateHyphenString(AD602),"")</f>
        <v/>
      </c>
      <c r="AO602" s="34" t="str" cm="1">
        <f t="array" ref="AO602">IFERROR([1]!CalculateHyphenString(AE602),"")</f>
        <v/>
      </c>
      <c r="AP602" s="34" t="str" cm="1">
        <f t="array" ref="AP602">IFERROR([1]!CalculateHyphenString(AF602),"")</f>
        <v/>
      </c>
    </row>
    <row r="603" spans="14:42" x14ac:dyDescent="0.6">
      <c r="N603" s="40" t="str" cm="1">
        <f t="array" ref="N603">IFERROR([1]!CalculateHyphenString(H603),"")</f>
        <v/>
      </c>
      <c r="O603" s="33"/>
      <c r="P603" s="24" t="str" cm="1">
        <f t="array" ref="P603">IFERROR([2]!FeetConvert(Y603),"")</f>
        <v>0-0-0</v>
      </c>
      <c r="Q603" s="24" t="str" cm="1">
        <f t="array" ref="Q603">IFERROR([2]!FeetConvert(Z603),"")</f>
        <v/>
      </c>
      <c r="R603" s="24" t="str" cm="1">
        <f t="array" ref="R603">IFERROR([2]!FeetConvert(AA603),"")</f>
        <v/>
      </c>
      <c r="S603" s="24" t="s">
        <v>215</v>
      </c>
      <c r="T603" s="24" t="s">
        <v>215</v>
      </c>
      <c r="U603" s="24" t="s">
        <v>215</v>
      </c>
      <c r="V603" s="24" t="str">
        <f t="shared" si="37"/>
        <v>163472</v>
      </c>
      <c r="W603" s="47" t="str">
        <f t="shared" si="38"/>
        <v/>
      </c>
      <c r="X603" s="24">
        <f t="shared" si="39"/>
        <v>0</v>
      </c>
      <c r="Y603" s="24">
        <f t="shared" si="40"/>
        <v>0</v>
      </c>
      <c r="Z603" s="24" t="str">
        <f>IFERROR(N603*Khasra!$S$1/$N$3,"")</f>
        <v/>
      </c>
      <c r="AA603" s="24" t="str">
        <f>IFERROR(N603*Khasra!$P$1/$N$3,"")</f>
        <v/>
      </c>
      <c r="AN603" s="34" t="str" cm="1">
        <f t="array" ref="AN603">IFERROR([1]!CalculateHyphenString(AD603),"")</f>
        <v/>
      </c>
      <c r="AO603" s="34" t="str" cm="1">
        <f t="array" ref="AO603">IFERROR([1]!CalculateHyphenString(AE603),"")</f>
        <v/>
      </c>
      <c r="AP603" s="34" t="str" cm="1">
        <f t="array" ref="AP603">IFERROR([1]!CalculateHyphenString(AF603),"")</f>
        <v/>
      </c>
    </row>
    <row r="604" spans="14:42" x14ac:dyDescent="0.6">
      <c r="N604" s="40" t="str" cm="1">
        <f t="array" ref="N604">IFERROR([1]!CalculateHyphenString(H604),"")</f>
        <v/>
      </c>
      <c r="O604" s="33"/>
      <c r="P604" s="24" t="str" cm="1">
        <f t="array" ref="P604">IFERROR([2]!FeetConvert(Y604),"")</f>
        <v>0-0-0</v>
      </c>
      <c r="Q604" s="24" t="str" cm="1">
        <f t="array" ref="Q604">IFERROR([2]!FeetConvert(Z604),"")</f>
        <v/>
      </c>
      <c r="R604" s="24" t="str" cm="1">
        <f t="array" ref="R604">IFERROR([2]!FeetConvert(AA604),"")</f>
        <v/>
      </c>
      <c r="S604" s="24" t="s">
        <v>215</v>
      </c>
      <c r="T604" s="24" t="s">
        <v>215</v>
      </c>
      <c r="U604" s="24" t="s">
        <v>215</v>
      </c>
      <c r="V604" s="24" t="str">
        <f t="shared" si="37"/>
        <v>163472</v>
      </c>
      <c r="W604" s="47" t="str">
        <f t="shared" si="38"/>
        <v/>
      </c>
      <c r="X604" s="24">
        <f t="shared" si="39"/>
        <v>0</v>
      </c>
      <c r="Y604" s="24">
        <f t="shared" si="40"/>
        <v>0</v>
      </c>
      <c r="Z604" s="24" t="str">
        <f>IFERROR(N604*Khasra!$S$1/$N$3,"")</f>
        <v/>
      </c>
      <c r="AA604" s="24" t="str">
        <f>IFERROR(N604*Khasra!$P$1/$N$3,"")</f>
        <v/>
      </c>
      <c r="AN604" s="34" t="str" cm="1">
        <f t="array" ref="AN604">IFERROR([1]!CalculateHyphenString(AD604),"")</f>
        <v/>
      </c>
      <c r="AO604" s="34" t="str" cm="1">
        <f t="array" ref="AO604">IFERROR([1]!CalculateHyphenString(AE604),"")</f>
        <v/>
      </c>
      <c r="AP604" s="34" t="str" cm="1">
        <f t="array" ref="AP604">IFERROR([1]!CalculateHyphenString(AF604),"")</f>
        <v/>
      </c>
    </row>
    <row r="605" spans="14:42" x14ac:dyDescent="0.6">
      <c r="N605" s="40" t="str" cm="1">
        <f t="array" ref="N605">IFERROR([1]!CalculateHyphenString(H605),"")</f>
        <v/>
      </c>
      <c r="O605" s="33"/>
      <c r="P605" s="24" t="str" cm="1">
        <f t="array" ref="P605">IFERROR([2]!FeetConvert(Y605),"")</f>
        <v>0-0-0</v>
      </c>
      <c r="Q605" s="24" t="str" cm="1">
        <f t="array" ref="Q605">IFERROR([2]!FeetConvert(Z605),"")</f>
        <v/>
      </c>
      <c r="R605" s="24" t="str" cm="1">
        <f t="array" ref="R605">IFERROR([2]!FeetConvert(AA605),"")</f>
        <v/>
      </c>
      <c r="S605" s="24" t="s">
        <v>215</v>
      </c>
      <c r="T605" s="24" t="s">
        <v>215</v>
      </c>
      <c r="U605" s="24" t="s">
        <v>215</v>
      </c>
      <c r="V605" s="24" t="str">
        <f t="shared" si="37"/>
        <v>163472</v>
      </c>
      <c r="W605" s="47" t="str">
        <f t="shared" si="38"/>
        <v/>
      </c>
      <c r="X605" s="24">
        <f t="shared" si="39"/>
        <v>0</v>
      </c>
      <c r="Y605" s="24">
        <f t="shared" si="40"/>
        <v>0</v>
      </c>
      <c r="Z605" s="24" t="str">
        <f>IFERROR(N605*Khasra!$S$1/$N$3,"")</f>
        <v/>
      </c>
      <c r="AA605" s="24" t="str">
        <f>IFERROR(N605*Khasra!$P$1/$N$3,"")</f>
        <v/>
      </c>
      <c r="AN605" s="34" t="str" cm="1">
        <f t="array" ref="AN605">IFERROR([1]!CalculateHyphenString(AD605),"")</f>
        <v/>
      </c>
      <c r="AO605" s="34" t="str" cm="1">
        <f t="array" ref="AO605">IFERROR([1]!CalculateHyphenString(AE605),"")</f>
        <v/>
      </c>
      <c r="AP605" s="34" t="str" cm="1">
        <f t="array" ref="AP605">IFERROR([1]!CalculateHyphenString(AF605),"")</f>
        <v/>
      </c>
    </row>
    <row r="606" spans="14:42" x14ac:dyDescent="0.6">
      <c r="N606" s="40" t="str" cm="1">
        <f t="array" ref="N606">IFERROR([1]!CalculateHyphenString(H606),"")</f>
        <v/>
      </c>
      <c r="O606" s="33"/>
      <c r="P606" s="24" t="str" cm="1">
        <f t="array" ref="P606">IFERROR([2]!FeetConvert(Y606),"")</f>
        <v>0-0-0</v>
      </c>
      <c r="Q606" s="24" t="str" cm="1">
        <f t="array" ref="Q606">IFERROR([2]!FeetConvert(Z606),"")</f>
        <v/>
      </c>
      <c r="R606" s="24" t="str" cm="1">
        <f t="array" ref="R606">IFERROR([2]!FeetConvert(AA606),"")</f>
        <v/>
      </c>
      <c r="S606" s="24" t="s">
        <v>215</v>
      </c>
      <c r="T606" s="24" t="s">
        <v>215</v>
      </c>
      <c r="U606" s="24" t="s">
        <v>215</v>
      </c>
      <c r="V606" s="24" t="str">
        <f t="shared" si="37"/>
        <v>163472</v>
      </c>
      <c r="W606" s="47" t="str">
        <f t="shared" si="38"/>
        <v/>
      </c>
      <c r="X606" s="24">
        <f t="shared" si="39"/>
        <v>0</v>
      </c>
      <c r="Y606" s="24">
        <f t="shared" si="40"/>
        <v>0</v>
      </c>
      <c r="Z606" s="24" t="str">
        <f>IFERROR(N606*Khasra!$S$1/$N$3,"")</f>
        <v/>
      </c>
      <c r="AA606" s="24" t="str">
        <f>IFERROR(N606*Khasra!$P$1/$N$3,"")</f>
        <v/>
      </c>
      <c r="AN606" s="34" t="str" cm="1">
        <f t="array" ref="AN606">IFERROR([1]!CalculateHyphenString(AD606),"")</f>
        <v/>
      </c>
      <c r="AO606" s="34" t="str" cm="1">
        <f t="array" ref="AO606">IFERROR([1]!CalculateHyphenString(AE606),"")</f>
        <v/>
      </c>
      <c r="AP606" s="34" t="str" cm="1">
        <f t="array" ref="AP606">IFERROR([1]!CalculateHyphenString(AF606),"")</f>
        <v/>
      </c>
    </row>
    <row r="607" spans="14:42" x14ac:dyDescent="0.6">
      <c r="N607" s="40" t="str" cm="1">
        <f t="array" ref="N607">IFERROR([1]!CalculateHyphenString(H607),"")</f>
        <v/>
      </c>
      <c r="O607" s="33"/>
      <c r="P607" s="24" t="str" cm="1">
        <f t="array" ref="P607">IFERROR([2]!FeetConvert(Y607),"")</f>
        <v>0-0-0</v>
      </c>
      <c r="Q607" s="24" t="str" cm="1">
        <f t="array" ref="Q607">IFERROR([2]!FeetConvert(Z607),"")</f>
        <v/>
      </c>
      <c r="R607" s="24" t="str" cm="1">
        <f t="array" ref="R607">IFERROR([2]!FeetConvert(AA607),"")</f>
        <v/>
      </c>
      <c r="S607" s="24" t="s">
        <v>215</v>
      </c>
      <c r="T607" s="24" t="s">
        <v>215</v>
      </c>
      <c r="U607" s="24" t="s">
        <v>215</v>
      </c>
      <c r="V607" s="24" t="str">
        <f t="shared" si="37"/>
        <v>163472</v>
      </c>
      <c r="W607" s="47" t="str">
        <f t="shared" si="38"/>
        <v/>
      </c>
      <c r="X607" s="24">
        <f t="shared" si="39"/>
        <v>0</v>
      </c>
      <c r="Y607" s="24">
        <f t="shared" si="40"/>
        <v>0</v>
      </c>
      <c r="Z607" s="24" t="str">
        <f>IFERROR(N607*Khasra!$S$1/$N$3,"")</f>
        <v/>
      </c>
      <c r="AA607" s="24" t="str">
        <f>IFERROR(N607*Khasra!$P$1/$N$3,"")</f>
        <v/>
      </c>
      <c r="AN607" s="34" t="str" cm="1">
        <f t="array" ref="AN607">IFERROR([1]!CalculateHyphenString(AD607),"")</f>
        <v/>
      </c>
      <c r="AO607" s="34" t="str" cm="1">
        <f t="array" ref="AO607">IFERROR([1]!CalculateHyphenString(AE607),"")</f>
        <v/>
      </c>
      <c r="AP607" s="34" t="str" cm="1">
        <f t="array" ref="AP607">IFERROR([1]!CalculateHyphenString(AF607),"")</f>
        <v/>
      </c>
    </row>
    <row r="608" spans="14:42" x14ac:dyDescent="0.6">
      <c r="N608" s="40" t="str" cm="1">
        <f t="array" ref="N608">IFERROR([1]!CalculateHyphenString(H608),"")</f>
        <v/>
      </c>
      <c r="O608" s="33"/>
      <c r="P608" s="24" t="str" cm="1">
        <f t="array" ref="P608">IFERROR([2]!FeetConvert(Y608),"")</f>
        <v>0-0-0</v>
      </c>
      <c r="Q608" s="24" t="str" cm="1">
        <f t="array" ref="Q608">IFERROR([2]!FeetConvert(Z608),"")</f>
        <v/>
      </c>
      <c r="R608" s="24" t="str" cm="1">
        <f t="array" ref="R608">IFERROR([2]!FeetConvert(AA608),"")</f>
        <v/>
      </c>
      <c r="S608" s="24" t="s">
        <v>215</v>
      </c>
      <c r="T608" s="24" t="s">
        <v>215</v>
      </c>
      <c r="U608" s="24" t="s">
        <v>215</v>
      </c>
      <c r="V608" s="24" t="str">
        <f t="shared" si="37"/>
        <v>163472</v>
      </c>
      <c r="W608" s="47" t="str">
        <f t="shared" si="38"/>
        <v/>
      </c>
      <c r="X608" s="24">
        <f t="shared" si="39"/>
        <v>0</v>
      </c>
      <c r="Y608" s="24">
        <f t="shared" si="40"/>
        <v>0</v>
      </c>
      <c r="Z608" s="24" t="str">
        <f>IFERROR(N608*Khasra!$S$1/$N$3,"")</f>
        <v/>
      </c>
      <c r="AA608" s="24" t="str">
        <f>IFERROR(N608*Khasra!$P$1/$N$3,"")</f>
        <v/>
      </c>
      <c r="AN608" s="34" t="str" cm="1">
        <f t="array" ref="AN608">IFERROR([1]!CalculateHyphenString(AD608),"")</f>
        <v/>
      </c>
      <c r="AO608" s="34" t="str" cm="1">
        <f t="array" ref="AO608">IFERROR([1]!CalculateHyphenString(AE608),"")</f>
        <v/>
      </c>
      <c r="AP608" s="34" t="str" cm="1">
        <f t="array" ref="AP608">IFERROR([1]!CalculateHyphenString(AF608),"")</f>
        <v/>
      </c>
    </row>
    <row r="609" spans="14:42" x14ac:dyDescent="0.6">
      <c r="N609" s="40" t="str" cm="1">
        <f t="array" ref="N609">IFERROR([1]!CalculateHyphenString(H609),"")</f>
        <v/>
      </c>
      <c r="O609" s="33"/>
      <c r="P609" s="24" t="str" cm="1">
        <f t="array" ref="P609">IFERROR([2]!FeetConvert(Y609),"")</f>
        <v>0-0-0</v>
      </c>
      <c r="Q609" s="24" t="str" cm="1">
        <f t="array" ref="Q609">IFERROR([2]!FeetConvert(Z609),"")</f>
        <v/>
      </c>
      <c r="R609" s="24" t="str" cm="1">
        <f t="array" ref="R609">IFERROR([2]!FeetConvert(AA609),"")</f>
        <v/>
      </c>
      <c r="S609" s="24" t="s">
        <v>215</v>
      </c>
      <c r="T609" s="24" t="s">
        <v>215</v>
      </c>
      <c r="U609" s="24" t="s">
        <v>215</v>
      </c>
      <c r="V609" s="24" t="str">
        <f t="shared" si="37"/>
        <v>163472</v>
      </c>
      <c r="W609" s="47" t="str">
        <f t="shared" si="38"/>
        <v/>
      </c>
      <c r="X609" s="24">
        <f t="shared" si="39"/>
        <v>0</v>
      </c>
      <c r="Y609" s="24">
        <f t="shared" si="40"/>
        <v>0</v>
      </c>
      <c r="Z609" s="24" t="str">
        <f>IFERROR(N609*Khasra!$S$1/$N$3,"")</f>
        <v/>
      </c>
      <c r="AA609" s="24" t="str">
        <f>IFERROR(N609*Khasra!$P$1/$N$3,"")</f>
        <v/>
      </c>
      <c r="AN609" s="34" t="str" cm="1">
        <f t="array" ref="AN609">IFERROR([1]!CalculateHyphenString(AD609),"")</f>
        <v/>
      </c>
      <c r="AO609" s="34" t="str" cm="1">
        <f t="array" ref="AO609">IFERROR([1]!CalculateHyphenString(AE609),"")</f>
        <v/>
      </c>
      <c r="AP609" s="34" t="str" cm="1">
        <f t="array" ref="AP609">IFERROR([1]!CalculateHyphenString(AF609),"")</f>
        <v/>
      </c>
    </row>
    <row r="610" spans="14:42" x14ac:dyDescent="0.6">
      <c r="N610" s="40" t="str" cm="1">
        <f t="array" ref="N610">IFERROR([1]!CalculateHyphenString(H610),"")</f>
        <v/>
      </c>
      <c r="O610" s="33"/>
      <c r="P610" s="24" t="str" cm="1">
        <f t="array" ref="P610">IFERROR([2]!FeetConvert(Y610),"")</f>
        <v>0-0-0</v>
      </c>
      <c r="Q610" s="24" t="str" cm="1">
        <f t="array" ref="Q610">IFERROR([2]!FeetConvert(Z610),"")</f>
        <v/>
      </c>
      <c r="R610" s="24" t="str" cm="1">
        <f t="array" ref="R610">IFERROR([2]!FeetConvert(AA610),"")</f>
        <v/>
      </c>
      <c r="S610" s="24" t="s">
        <v>215</v>
      </c>
      <c r="T610" s="24" t="s">
        <v>215</v>
      </c>
      <c r="U610" s="24" t="s">
        <v>215</v>
      </c>
      <c r="V610" s="24" t="str">
        <f t="shared" si="37"/>
        <v>163472</v>
      </c>
      <c r="W610" s="47" t="str">
        <f t="shared" si="38"/>
        <v/>
      </c>
      <c r="X610" s="24">
        <f t="shared" si="39"/>
        <v>0</v>
      </c>
      <c r="Y610" s="24">
        <f t="shared" si="40"/>
        <v>0</v>
      </c>
      <c r="Z610" s="24" t="str">
        <f>IFERROR(N610*Khasra!$S$1/$N$3,"")</f>
        <v/>
      </c>
      <c r="AA610" s="24" t="str">
        <f>IFERROR(N610*Khasra!$P$1/$N$3,"")</f>
        <v/>
      </c>
      <c r="AN610" s="34" t="str" cm="1">
        <f t="array" ref="AN610">IFERROR([1]!CalculateHyphenString(AD610),"")</f>
        <v/>
      </c>
      <c r="AO610" s="34" t="str" cm="1">
        <f t="array" ref="AO610">IFERROR([1]!CalculateHyphenString(AE610),"")</f>
        <v/>
      </c>
      <c r="AP610" s="34" t="str" cm="1">
        <f t="array" ref="AP610">IFERROR([1]!CalculateHyphenString(AF610),"")</f>
        <v/>
      </c>
    </row>
    <row r="611" spans="14:42" x14ac:dyDescent="0.6">
      <c r="N611" s="40" t="str" cm="1">
        <f t="array" ref="N611">IFERROR([1]!CalculateHyphenString(H611),"")</f>
        <v/>
      </c>
      <c r="O611" s="33"/>
      <c r="P611" s="24" t="str" cm="1">
        <f t="array" ref="P611">IFERROR([2]!FeetConvert(Y611),"")</f>
        <v>0-0-0</v>
      </c>
      <c r="Q611" s="24" t="str" cm="1">
        <f t="array" ref="Q611">IFERROR([2]!FeetConvert(Z611),"")</f>
        <v/>
      </c>
      <c r="R611" s="24" t="str" cm="1">
        <f t="array" ref="R611">IFERROR([2]!FeetConvert(AA611),"")</f>
        <v/>
      </c>
      <c r="S611" s="24" t="s">
        <v>215</v>
      </c>
      <c r="T611" s="24" t="s">
        <v>215</v>
      </c>
      <c r="U611" s="24" t="s">
        <v>215</v>
      </c>
      <c r="V611" s="24" t="str">
        <f t="shared" si="37"/>
        <v>163472</v>
      </c>
      <c r="W611" s="47" t="str">
        <f t="shared" si="38"/>
        <v/>
      </c>
      <c r="X611" s="24">
        <f t="shared" si="39"/>
        <v>0</v>
      </c>
      <c r="Y611" s="24">
        <f t="shared" si="40"/>
        <v>0</v>
      </c>
      <c r="Z611" s="24" t="str">
        <f>IFERROR(N611*Khasra!$S$1/$N$3,"")</f>
        <v/>
      </c>
      <c r="AA611" s="24" t="str">
        <f>IFERROR(N611*Khasra!$P$1/$N$3,"")</f>
        <v/>
      </c>
      <c r="AN611" s="34" t="str" cm="1">
        <f t="array" ref="AN611">IFERROR([1]!CalculateHyphenString(AD611),"")</f>
        <v/>
      </c>
      <c r="AO611" s="34" t="str" cm="1">
        <f t="array" ref="AO611">IFERROR([1]!CalculateHyphenString(AE611),"")</f>
        <v/>
      </c>
      <c r="AP611" s="34" t="str" cm="1">
        <f t="array" ref="AP611">IFERROR([1]!CalculateHyphenString(AF611),"")</f>
        <v/>
      </c>
    </row>
    <row r="612" spans="14:42" x14ac:dyDescent="0.6">
      <c r="N612" s="40" t="str" cm="1">
        <f t="array" ref="N612">IFERROR([1]!CalculateHyphenString(H612),"")</f>
        <v/>
      </c>
      <c r="O612" s="33"/>
      <c r="P612" s="24" t="str" cm="1">
        <f t="array" ref="P612">IFERROR([2]!FeetConvert(Y612),"")</f>
        <v>0-0-0</v>
      </c>
      <c r="Q612" s="24" t="str" cm="1">
        <f t="array" ref="Q612">IFERROR([2]!FeetConvert(Z612),"")</f>
        <v/>
      </c>
      <c r="R612" s="24" t="str" cm="1">
        <f t="array" ref="R612">IFERROR([2]!FeetConvert(AA612),"")</f>
        <v/>
      </c>
      <c r="S612" s="24" t="s">
        <v>215</v>
      </c>
      <c r="T612" s="24" t="s">
        <v>215</v>
      </c>
      <c r="U612" s="24" t="s">
        <v>215</v>
      </c>
      <c r="V612" s="24" t="str">
        <f t="shared" si="37"/>
        <v>163472</v>
      </c>
      <c r="W612" s="47" t="str">
        <f t="shared" si="38"/>
        <v/>
      </c>
      <c r="X612" s="24">
        <f t="shared" si="39"/>
        <v>0</v>
      </c>
      <c r="Y612" s="24">
        <f t="shared" si="40"/>
        <v>0</v>
      </c>
      <c r="Z612" s="24" t="str">
        <f>IFERROR(N612*Khasra!$S$1/$N$3,"")</f>
        <v/>
      </c>
      <c r="AA612" s="24" t="str">
        <f>IFERROR(N612*Khasra!$P$1/$N$3,"")</f>
        <v/>
      </c>
      <c r="AN612" s="34" t="str" cm="1">
        <f t="array" ref="AN612">IFERROR([1]!CalculateHyphenString(AD612),"")</f>
        <v/>
      </c>
      <c r="AO612" s="34" t="str" cm="1">
        <f t="array" ref="AO612">IFERROR([1]!CalculateHyphenString(AE612),"")</f>
        <v/>
      </c>
      <c r="AP612" s="34" t="str" cm="1">
        <f t="array" ref="AP612">IFERROR([1]!CalculateHyphenString(AF612),"")</f>
        <v/>
      </c>
    </row>
    <row r="613" spans="14:42" x14ac:dyDescent="0.6">
      <c r="N613" s="40" t="str" cm="1">
        <f t="array" ref="N613">IFERROR([1]!CalculateHyphenString(H613),"")</f>
        <v/>
      </c>
      <c r="O613" s="33"/>
      <c r="P613" s="24" t="str" cm="1">
        <f t="array" ref="P613">IFERROR([2]!FeetConvert(Y613),"")</f>
        <v>0-0-0</v>
      </c>
      <c r="Q613" s="24" t="str" cm="1">
        <f t="array" ref="Q613">IFERROR([2]!FeetConvert(Z613),"")</f>
        <v/>
      </c>
      <c r="R613" s="24" t="str" cm="1">
        <f t="array" ref="R613">IFERROR([2]!FeetConvert(AA613),"")</f>
        <v/>
      </c>
      <c r="S613" s="24" t="s">
        <v>215</v>
      </c>
      <c r="T613" s="24" t="s">
        <v>215</v>
      </c>
      <c r="U613" s="24" t="s">
        <v>215</v>
      </c>
      <c r="V613" s="24" t="str">
        <f t="shared" si="37"/>
        <v>163472</v>
      </c>
      <c r="W613" s="47" t="str">
        <f t="shared" si="38"/>
        <v/>
      </c>
      <c r="X613" s="24">
        <f t="shared" si="39"/>
        <v>0</v>
      </c>
      <c r="Y613" s="24">
        <f t="shared" si="40"/>
        <v>0</v>
      </c>
      <c r="Z613" s="24" t="str">
        <f>IFERROR(N613*Khasra!$S$1/$N$3,"")</f>
        <v/>
      </c>
      <c r="AA613" s="24" t="str">
        <f>IFERROR(N613*Khasra!$P$1/$N$3,"")</f>
        <v/>
      </c>
      <c r="AN613" s="34" t="str" cm="1">
        <f t="array" ref="AN613">IFERROR([1]!CalculateHyphenString(AD613),"")</f>
        <v/>
      </c>
      <c r="AO613" s="34" t="str" cm="1">
        <f t="array" ref="AO613">IFERROR([1]!CalculateHyphenString(AE613),"")</f>
        <v/>
      </c>
      <c r="AP613" s="34" t="str" cm="1">
        <f t="array" ref="AP613">IFERROR([1]!CalculateHyphenString(AF613),"")</f>
        <v/>
      </c>
    </row>
    <row r="614" spans="14:42" x14ac:dyDescent="0.6">
      <c r="N614" s="40" t="str" cm="1">
        <f t="array" ref="N614">IFERROR([1]!CalculateHyphenString(H614),"")</f>
        <v/>
      </c>
      <c r="O614" s="33"/>
      <c r="P614" s="24" t="str" cm="1">
        <f t="array" ref="P614">IFERROR([2]!FeetConvert(Y614),"")</f>
        <v>0-0-0</v>
      </c>
      <c r="Q614" s="24" t="str" cm="1">
        <f t="array" ref="Q614">IFERROR([2]!FeetConvert(Z614),"")</f>
        <v/>
      </c>
      <c r="R614" s="24" t="str" cm="1">
        <f t="array" ref="R614">IFERROR([2]!FeetConvert(AA614),"")</f>
        <v/>
      </c>
      <c r="S614" s="24" t="s">
        <v>215</v>
      </c>
      <c r="T614" s="24" t="s">
        <v>215</v>
      </c>
      <c r="U614" s="24" t="s">
        <v>215</v>
      </c>
      <c r="V614" s="24" t="str">
        <f t="shared" si="37"/>
        <v>163472</v>
      </c>
      <c r="W614" s="47" t="str">
        <f t="shared" si="38"/>
        <v/>
      </c>
      <c r="X614" s="24">
        <f t="shared" si="39"/>
        <v>0</v>
      </c>
      <c r="Y614" s="24">
        <f t="shared" si="40"/>
        <v>0</v>
      </c>
      <c r="Z614" s="24" t="str">
        <f>IFERROR(N614*Khasra!$S$1/$N$3,"")</f>
        <v/>
      </c>
      <c r="AA614" s="24" t="str">
        <f>IFERROR(N614*Khasra!$P$1/$N$3,"")</f>
        <v/>
      </c>
      <c r="AN614" s="34" t="str" cm="1">
        <f t="array" ref="AN614">IFERROR([1]!CalculateHyphenString(AD614),"")</f>
        <v/>
      </c>
      <c r="AO614" s="34" t="str" cm="1">
        <f t="array" ref="AO614">IFERROR([1]!CalculateHyphenString(AE614),"")</f>
        <v/>
      </c>
      <c r="AP614" s="34" t="str" cm="1">
        <f t="array" ref="AP614">IFERROR([1]!CalculateHyphenString(AF614),"")</f>
        <v/>
      </c>
    </row>
    <row r="615" spans="14:42" x14ac:dyDescent="0.6">
      <c r="N615" s="40" t="str" cm="1">
        <f t="array" ref="N615">IFERROR([1]!CalculateHyphenString(H615),"")</f>
        <v/>
      </c>
      <c r="O615" s="33"/>
      <c r="P615" s="24" t="str" cm="1">
        <f t="array" ref="P615">IFERROR([2]!FeetConvert(Y615),"")</f>
        <v>0-0-0</v>
      </c>
      <c r="Q615" s="24" t="str" cm="1">
        <f t="array" ref="Q615">IFERROR([2]!FeetConvert(Z615),"")</f>
        <v/>
      </c>
      <c r="R615" s="24" t="str" cm="1">
        <f t="array" ref="R615">IFERROR([2]!FeetConvert(AA615),"")</f>
        <v/>
      </c>
      <c r="S615" s="24" t="s">
        <v>215</v>
      </c>
      <c r="T615" s="24" t="s">
        <v>215</v>
      </c>
      <c r="U615" s="24" t="s">
        <v>215</v>
      </c>
      <c r="V615" s="24" t="str">
        <f t="shared" si="37"/>
        <v>163472</v>
      </c>
      <c r="W615" s="47" t="str">
        <f t="shared" si="38"/>
        <v/>
      </c>
      <c r="X615" s="24">
        <f t="shared" si="39"/>
        <v>0</v>
      </c>
      <c r="Y615" s="24">
        <f t="shared" si="40"/>
        <v>0</v>
      </c>
      <c r="Z615" s="24" t="str">
        <f>IFERROR(N615*Khasra!$S$1/$N$3,"")</f>
        <v/>
      </c>
      <c r="AA615" s="24" t="str">
        <f>IFERROR(N615*Khasra!$P$1/$N$3,"")</f>
        <v/>
      </c>
      <c r="AN615" s="34" t="str" cm="1">
        <f t="array" ref="AN615">IFERROR([1]!CalculateHyphenString(AD615),"")</f>
        <v/>
      </c>
      <c r="AO615" s="34" t="str" cm="1">
        <f t="array" ref="AO615">IFERROR([1]!CalculateHyphenString(AE615),"")</f>
        <v/>
      </c>
      <c r="AP615" s="34" t="str" cm="1">
        <f t="array" ref="AP615">IFERROR([1]!CalculateHyphenString(AF615),"")</f>
        <v/>
      </c>
    </row>
    <row r="616" spans="14:42" x14ac:dyDescent="0.6">
      <c r="N616" s="40" t="str" cm="1">
        <f t="array" ref="N616">IFERROR([1]!CalculateHyphenString(H616),"")</f>
        <v/>
      </c>
      <c r="O616" s="33"/>
      <c r="P616" s="24" t="str" cm="1">
        <f t="array" ref="P616">IFERROR([2]!FeetConvert(Y616),"")</f>
        <v>0-0-0</v>
      </c>
      <c r="Q616" s="24" t="str" cm="1">
        <f t="array" ref="Q616">IFERROR([2]!FeetConvert(Z616),"")</f>
        <v/>
      </c>
      <c r="R616" s="24" t="str" cm="1">
        <f t="array" ref="R616">IFERROR([2]!FeetConvert(AA616),"")</f>
        <v/>
      </c>
      <c r="S616" s="24" t="s">
        <v>215</v>
      </c>
      <c r="T616" s="24" t="s">
        <v>215</v>
      </c>
      <c r="U616" s="24" t="s">
        <v>215</v>
      </c>
      <c r="V616" s="24" t="str">
        <f t="shared" si="37"/>
        <v>163472</v>
      </c>
      <c r="W616" s="47" t="str">
        <f t="shared" si="38"/>
        <v/>
      </c>
      <c r="X616" s="24">
        <f t="shared" si="39"/>
        <v>0</v>
      </c>
      <c r="Y616" s="24">
        <f t="shared" si="40"/>
        <v>0</v>
      </c>
      <c r="Z616" s="24" t="str">
        <f>IFERROR(N616*Khasra!$S$1/$N$3,"")</f>
        <v/>
      </c>
      <c r="AA616" s="24" t="str">
        <f>IFERROR(N616*Khasra!$P$1/$N$3,"")</f>
        <v/>
      </c>
      <c r="AN616" s="34" t="str" cm="1">
        <f t="array" ref="AN616">IFERROR([1]!CalculateHyphenString(AD616),"")</f>
        <v/>
      </c>
      <c r="AO616" s="34" t="str" cm="1">
        <f t="array" ref="AO616">IFERROR([1]!CalculateHyphenString(AE616),"")</f>
        <v/>
      </c>
      <c r="AP616" s="34" t="str" cm="1">
        <f t="array" ref="AP616">IFERROR([1]!CalculateHyphenString(AF616),"")</f>
        <v/>
      </c>
    </row>
    <row r="617" spans="14:42" x14ac:dyDescent="0.6">
      <c r="N617" s="40" t="str" cm="1">
        <f t="array" ref="N617">IFERROR([1]!CalculateHyphenString(H617),"")</f>
        <v/>
      </c>
      <c r="O617" s="33"/>
      <c r="P617" s="24" t="str" cm="1">
        <f t="array" ref="P617">IFERROR([2]!FeetConvert(Y617),"")</f>
        <v>0-0-0</v>
      </c>
      <c r="Q617" s="24" t="str" cm="1">
        <f t="array" ref="Q617">IFERROR([2]!FeetConvert(Z617),"")</f>
        <v/>
      </c>
      <c r="R617" s="24" t="str" cm="1">
        <f t="array" ref="R617">IFERROR([2]!FeetConvert(AA617),"")</f>
        <v/>
      </c>
      <c r="S617" s="24" t="s">
        <v>215</v>
      </c>
      <c r="T617" s="24" t="s">
        <v>215</v>
      </c>
      <c r="U617" s="24" t="s">
        <v>215</v>
      </c>
      <c r="V617" s="24" t="str">
        <f t="shared" si="37"/>
        <v>163472</v>
      </c>
      <c r="W617" s="47" t="str">
        <f t="shared" si="38"/>
        <v/>
      </c>
      <c r="X617" s="24">
        <f t="shared" si="39"/>
        <v>0</v>
      </c>
      <c r="Y617" s="24">
        <f t="shared" si="40"/>
        <v>0</v>
      </c>
      <c r="Z617" s="24" t="str">
        <f>IFERROR(N617*Khasra!$S$1/$N$3,"")</f>
        <v/>
      </c>
      <c r="AA617" s="24" t="str">
        <f>IFERROR(N617*Khasra!$P$1/$N$3,"")</f>
        <v/>
      </c>
      <c r="AN617" s="34" t="str" cm="1">
        <f t="array" ref="AN617">IFERROR([1]!CalculateHyphenString(AD617),"")</f>
        <v/>
      </c>
      <c r="AO617" s="34" t="str" cm="1">
        <f t="array" ref="AO617">IFERROR([1]!CalculateHyphenString(AE617),"")</f>
        <v/>
      </c>
      <c r="AP617" s="34" t="str" cm="1">
        <f t="array" ref="AP617">IFERROR([1]!CalculateHyphenString(AF617),"")</f>
        <v/>
      </c>
    </row>
    <row r="618" spans="14:42" x14ac:dyDescent="0.6">
      <c r="N618" s="40" t="str" cm="1">
        <f t="array" ref="N618">IFERROR([1]!CalculateHyphenString(H618),"")</f>
        <v/>
      </c>
      <c r="O618" s="33"/>
      <c r="P618" s="24" t="str" cm="1">
        <f t="array" ref="P618">IFERROR([2]!FeetConvert(Y618),"")</f>
        <v>0-0-0</v>
      </c>
      <c r="Q618" s="24" t="str" cm="1">
        <f t="array" ref="Q618">IFERROR([2]!FeetConvert(Z618),"")</f>
        <v/>
      </c>
      <c r="R618" s="24" t="str" cm="1">
        <f t="array" ref="R618">IFERROR([2]!FeetConvert(AA618),"")</f>
        <v/>
      </c>
      <c r="S618" s="24" t="s">
        <v>215</v>
      </c>
      <c r="T618" s="24" t="s">
        <v>215</v>
      </c>
      <c r="U618" s="24" t="s">
        <v>215</v>
      </c>
      <c r="V618" s="24" t="str">
        <f t="shared" si="37"/>
        <v>163472</v>
      </c>
      <c r="W618" s="47" t="str">
        <f t="shared" si="38"/>
        <v/>
      </c>
      <c r="X618" s="24">
        <f t="shared" si="39"/>
        <v>0</v>
      </c>
      <c r="Y618" s="24">
        <f t="shared" si="40"/>
        <v>0</v>
      </c>
      <c r="Z618" s="24" t="str">
        <f>IFERROR(N618*Khasra!$S$1/$N$3,"")</f>
        <v/>
      </c>
      <c r="AA618" s="24" t="str">
        <f>IFERROR(N618*Khasra!$P$1/$N$3,"")</f>
        <v/>
      </c>
      <c r="AN618" s="34" t="str" cm="1">
        <f t="array" ref="AN618">IFERROR([1]!CalculateHyphenString(AD618),"")</f>
        <v/>
      </c>
      <c r="AO618" s="34" t="str" cm="1">
        <f t="array" ref="AO618">IFERROR([1]!CalculateHyphenString(AE618),"")</f>
        <v/>
      </c>
      <c r="AP618" s="34" t="str" cm="1">
        <f t="array" ref="AP618">IFERROR([1]!CalculateHyphenString(AF618),"")</f>
        <v/>
      </c>
    </row>
    <row r="619" spans="14:42" x14ac:dyDescent="0.6">
      <c r="N619" s="40" t="str" cm="1">
        <f t="array" ref="N619">IFERROR([1]!CalculateHyphenString(H619),"")</f>
        <v/>
      </c>
      <c r="O619" s="33"/>
      <c r="P619" s="24" t="str" cm="1">
        <f t="array" ref="P619">IFERROR([2]!FeetConvert(Y619),"")</f>
        <v>0-0-0</v>
      </c>
      <c r="Q619" s="24" t="str" cm="1">
        <f t="array" ref="Q619">IFERROR([2]!FeetConvert(Z619),"")</f>
        <v/>
      </c>
      <c r="R619" s="24" t="str" cm="1">
        <f t="array" ref="R619">IFERROR([2]!FeetConvert(AA619),"")</f>
        <v/>
      </c>
      <c r="S619" s="24" t="s">
        <v>215</v>
      </c>
      <c r="T619" s="24" t="s">
        <v>215</v>
      </c>
      <c r="U619" s="24" t="s">
        <v>215</v>
      </c>
      <c r="V619" s="24" t="str">
        <f t="shared" si="37"/>
        <v>163472</v>
      </c>
      <c r="W619" s="47" t="str">
        <f t="shared" si="38"/>
        <v/>
      </c>
      <c r="X619" s="24">
        <f t="shared" si="39"/>
        <v>0</v>
      </c>
      <c r="Y619" s="24">
        <f t="shared" si="40"/>
        <v>0</v>
      </c>
      <c r="Z619" s="24" t="str">
        <f>IFERROR(N619*Khasra!$S$1/$N$3,"")</f>
        <v/>
      </c>
      <c r="AA619" s="24" t="str">
        <f>IFERROR(N619*Khasra!$P$1/$N$3,"")</f>
        <v/>
      </c>
      <c r="AN619" s="34" t="str" cm="1">
        <f t="array" ref="AN619">IFERROR([1]!CalculateHyphenString(AD619),"")</f>
        <v/>
      </c>
      <c r="AO619" s="34" t="str" cm="1">
        <f t="array" ref="AO619">IFERROR([1]!CalculateHyphenString(AE619),"")</f>
        <v/>
      </c>
      <c r="AP619" s="34" t="str" cm="1">
        <f t="array" ref="AP619">IFERROR([1]!CalculateHyphenString(AF619),"")</f>
        <v/>
      </c>
    </row>
    <row r="620" spans="14:42" x14ac:dyDescent="0.6">
      <c r="N620" s="40" t="str" cm="1">
        <f t="array" ref="N620">IFERROR([1]!CalculateHyphenString(H620),"")</f>
        <v/>
      </c>
      <c r="O620" s="33"/>
      <c r="P620" s="24" t="str" cm="1">
        <f t="array" ref="P620">IFERROR([2]!FeetConvert(Y620),"")</f>
        <v>0-0-0</v>
      </c>
      <c r="Q620" s="24" t="str" cm="1">
        <f t="array" ref="Q620">IFERROR([2]!FeetConvert(Z620),"")</f>
        <v/>
      </c>
      <c r="R620" s="24" t="str" cm="1">
        <f t="array" ref="R620">IFERROR([2]!FeetConvert(AA620),"")</f>
        <v/>
      </c>
      <c r="S620" s="24" t="s">
        <v>215</v>
      </c>
      <c r="T620" s="24" t="s">
        <v>215</v>
      </c>
      <c r="U620" s="24" t="s">
        <v>215</v>
      </c>
      <c r="V620" s="24" t="str">
        <f t="shared" si="37"/>
        <v>163472</v>
      </c>
      <c r="W620" s="47" t="str">
        <f t="shared" si="38"/>
        <v/>
      </c>
      <c r="X620" s="24">
        <f t="shared" si="39"/>
        <v>0</v>
      </c>
      <c r="Y620" s="24">
        <f t="shared" si="40"/>
        <v>0</v>
      </c>
      <c r="Z620" s="24" t="str">
        <f>IFERROR(N620*Khasra!$S$1/$N$3,"")</f>
        <v/>
      </c>
      <c r="AA620" s="24" t="str">
        <f>IFERROR(N620*Khasra!$P$1/$N$3,"")</f>
        <v/>
      </c>
      <c r="AN620" s="34" t="str" cm="1">
        <f t="array" ref="AN620">IFERROR([1]!CalculateHyphenString(AD620),"")</f>
        <v/>
      </c>
      <c r="AO620" s="34" t="str" cm="1">
        <f t="array" ref="AO620">IFERROR([1]!CalculateHyphenString(AE620),"")</f>
        <v/>
      </c>
      <c r="AP620" s="34" t="str" cm="1">
        <f t="array" ref="AP620">IFERROR([1]!CalculateHyphenString(AF620),"")</f>
        <v/>
      </c>
    </row>
    <row r="621" spans="14:42" x14ac:dyDescent="0.6">
      <c r="N621" s="40" t="str" cm="1">
        <f t="array" ref="N621">IFERROR([1]!CalculateHyphenString(H621),"")</f>
        <v/>
      </c>
      <c r="O621" s="33"/>
      <c r="P621" s="24" t="str" cm="1">
        <f t="array" ref="P621">IFERROR([2]!FeetConvert(Y621),"")</f>
        <v>0-0-0</v>
      </c>
      <c r="Q621" s="24" t="str" cm="1">
        <f t="array" ref="Q621">IFERROR([2]!FeetConvert(Z621),"")</f>
        <v/>
      </c>
      <c r="R621" s="24" t="str" cm="1">
        <f t="array" ref="R621">IFERROR([2]!FeetConvert(AA621),"")</f>
        <v/>
      </c>
      <c r="S621" s="24" t="s">
        <v>215</v>
      </c>
      <c r="T621" s="24" t="s">
        <v>215</v>
      </c>
      <c r="U621" s="24" t="s">
        <v>215</v>
      </c>
      <c r="V621" s="24" t="str">
        <f t="shared" si="37"/>
        <v>163472</v>
      </c>
      <c r="W621" s="47" t="str">
        <f t="shared" si="38"/>
        <v/>
      </c>
      <c r="X621" s="24">
        <f t="shared" si="39"/>
        <v>0</v>
      </c>
      <c r="Y621" s="24">
        <f t="shared" si="40"/>
        <v>0</v>
      </c>
      <c r="Z621" s="24" t="str">
        <f>IFERROR(N621*Khasra!$S$1/$N$3,"")</f>
        <v/>
      </c>
      <c r="AA621" s="24" t="str">
        <f>IFERROR(N621*Khasra!$P$1/$N$3,"")</f>
        <v/>
      </c>
      <c r="AN621" s="34" t="str" cm="1">
        <f t="array" ref="AN621">IFERROR([1]!CalculateHyphenString(AD621),"")</f>
        <v/>
      </c>
      <c r="AO621" s="34" t="str" cm="1">
        <f t="array" ref="AO621">IFERROR([1]!CalculateHyphenString(AE621),"")</f>
        <v/>
      </c>
      <c r="AP621" s="34" t="str" cm="1">
        <f t="array" ref="AP621">IFERROR([1]!CalculateHyphenString(AF621),"")</f>
        <v/>
      </c>
    </row>
    <row r="622" spans="14:42" x14ac:dyDescent="0.6">
      <c r="N622" s="40" t="str" cm="1">
        <f t="array" ref="N622">IFERROR([1]!CalculateHyphenString(H622),"")</f>
        <v/>
      </c>
      <c r="O622" s="33"/>
      <c r="P622" s="24" t="str" cm="1">
        <f t="array" ref="P622">IFERROR([2]!FeetConvert(Y622),"")</f>
        <v>0-0-0</v>
      </c>
      <c r="Q622" s="24" t="str" cm="1">
        <f t="array" ref="Q622">IFERROR([2]!FeetConvert(Z622),"")</f>
        <v/>
      </c>
      <c r="R622" s="24" t="str" cm="1">
        <f t="array" ref="R622">IFERROR([2]!FeetConvert(AA622),"")</f>
        <v/>
      </c>
      <c r="S622" s="24" t="s">
        <v>215</v>
      </c>
      <c r="T622" s="24" t="s">
        <v>215</v>
      </c>
      <c r="U622" s="24" t="s">
        <v>215</v>
      </c>
      <c r="V622" s="24" t="str">
        <f t="shared" si="37"/>
        <v>163472</v>
      </c>
      <c r="W622" s="47" t="str">
        <f t="shared" si="38"/>
        <v/>
      </c>
      <c r="X622" s="24">
        <f t="shared" si="39"/>
        <v>0</v>
      </c>
      <c r="Y622" s="24">
        <f t="shared" si="40"/>
        <v>0</v>
      </c>
      <c r="Z622" s="24" t="str">
        <f>IFERROR(N622*Khasra!$S$1/$N$3,"")</f>
        <v/>
      </c>
      <c r="AA622" s="24" t="str">
        <f>IFERROR(N622*Khasra!$P$1/$N$3,"")</f>
        <v/>
      </c>
      <c r="AN622" s="34" t="str" cm="1">
        <f t="array" ref="AN622">IFERROR([1]!CalculateHyphenString(AD622),"")</f>
        <v/>
      </c>
      <c r="AO622" s="34" t="str" cm="1">
        <f t="array" ref="AO622">IFERROR([1]!CalculateHyphenString(AE622),"")</f>
        <v/>
      </c>
      <c r="AP622" s="34" t="str" cm="1">
        <f t="array" ref="AP622">IFERROR([1]!CalculateHyphenString(AF622),"")</f>
        <v/>
      </c>
    </row>
    <row r="623" spans="14:42" x14ac:dyDescent="0.6">
      <c r="N623" s="40" t="str" cm="1">
        <f t="array" ref="N623">IFERROR([1]!CalculateHyphenString(H623),"")</f>
        <v/>
      </c>
      <c r="O623" s="33"/>
      <c r="P623" s="24" t="str" cm="1">
        <f t="array" ref="P623">IFERROR([2]!FeetConvert(Y623),"")</f>
        <v>0-0-0</v>
      </c>
      <c r="Q623" s="24" t="str" cm="1">
        <f t="array" ref="Q623">IFERROR([2]!FeetConvert(Z623),"")</f>
        <v/>
      </c>
      <c r="R623" s="24" t="str" cm="1">
        <f t="array" ref="R623">IFERROR([2]!FeetConvert(AA623),"")</f>
        <v/>
      </c>
      <c r="S623" s="24" t="s">
        <v>215</v>
      </c>
      <c r="T623" s="24" t="s">
        <v>215</v>
      </c>
      <c r="U623" s="24" t="s">
        <v>215</v>
      </c>
      <c r="V623" s="24" t="str">
        <f t="shared" si="37"/>
        <v>163472</v>
      </c>
      <c r="W623" s="47" t="str">
        <f t="shared" si="38"/>
        <v/>
      </c>
      <c r="X623" s="24">
        <f t="shared" si="39"/>
        <v>0</v>
      </c>
      <c r="Y623" s="24">
        <f t="shared" si="40"/>
        <v>0</v>
      </c>
      <c r="Z623" s="24" t="str">
        <f>IFERROR(N623*Khasra!$S$1/$N$3,"")</f>
        <v/>
      </c>
      <c r="AA623" s="24" t="str">
        <f>IFERROR(N623*Khasra!$P$1/$N$3,"")</f>
        <v/>
      </c>
      <c r="AN623" s="34" t="str" cm="1">
        <f t="array" ref="AN623">IFERROR([1]!CalculateHyphenString(AD623),"")</f>
        <v/>
      </c>
      <c r="AO623" s="34" t="str" cm="1">
        <f t="array" ref="AO623">IFERROR([1]!CalculateHyphenString(AE623),"")</f>
        <v/>
      </c>
      <c r="AP623" s="34" t="str" cm="1">
        <f t="array" ref="AP623">IFERROR([1]!CalculateHyphenString(AF623),"")</f>
        <v/>
      </c>
    </row>
    <row r="624" spans="14:42" x14ac:dyDescent="0.6">
      <c r="N624" s="40" t="str" cm="1">
        <f t="array" ref="N624">IFERROR([1]!CalculateHyphenString(H624),"")</f>
        <v/>
      </c>
      <c r="O624" s="33"/>
      <c r="P624" s="24" t="str" cm="1">
        <f t="array" ref="P624">IFERROR([2]!FeetConvert(Y624),"")</f>
        <v>0-0-0</v>
      </c>
      <c r="Q624" s="24" t="str" cm="1">
        <f t="array" ref="Q624">IFERROR([2]!FeetConvert(Z624),"")</f>
        <v/>
      </c>
      <c r="R624" s="24" t="str" cm="1">
        <f t="array" ref="R624">IFERROR([2]!FeetConvert(AA624),"")</f>
        <v/>
      </c>
      <c r="S624" s="24" t="s">
        <v>215</v>
      </c>
      <c r="T624" s="24" t="s">
        <v>215</v>
      </c>
      <c r="U624" s="24" t="s">
        <v>215</v>
      </c>
      <c r="V624" s="24" t="str">
        <f t="shared" si="37"/>
        <v>163472</v>
      </c>
      <c r="W624" s="47" t="str">
        <f t="shared" si="38"/>
        <v/>
      </c>
      <c r="X624" s="24">
        <f t="shared" si="39"/>
        <v>0</v>
      </c>
      <c r="Y624" s="24">
        <f t="shared" si="40"/>
        <v>0</v>
      </c>
      <c r="Z624" s="24" t="str">
        <f>IFERROR(N624*Khasra!$S$1/$N$3,"")</f>
        <v/>
      </c>
      <c r="AA624" s="24" t="str">
        <f>IFERROR(N624*Khasra!$P$1/$N$3,"")</f>
        <v/>
      </c>
      <c r="AN624" s="34" t="str" cm="1">
        <f t="array" ref="AN624">IFERROR([1]!CalculateHyphenString(AD624),"")</f>
        <v/>
      </c>
      <c r="AO624" s="34" t="str" cm="1">
        <f t="array" ref="AO624">IFERROR([1]!CalculateHyphenString(AE624),"")</f>
        <v/>
      </c>
      <c r="AP624" s="34" t="str" cm="1">
        <f t="array" ref="AP624">IFERROR([1]!CalculateHyphenString(AF624),"")</f>
        <v/>
      </c>
    </row>
    <row r="625" spans="14:42" x14ac:dyDescent="0.6">
      <c r="N625" s="40" t="str" cm="1">
        <f t="array" ref="N625">IFERROR([1]!CalculateHyphenString(H625),"")</f>
        <v/>
      </c>
      <c r="O625" s="33"/>
      <c r="P625" s="24" t="str" cm="1">
        <f t="array" ref="P625">IFERROR([2]!FeetConvert(Y625),"")</f>
        <v>0-0-0</v>
      </c>
      <c r="Q625" s="24" t="str" cm="1">
        <f t="array" ref="Q625">IFERROR([2]!FeetConvert(Z625),"")</f>
        <v/>
      </c>
      <c r="R625" s="24" t="str" cm="1">
        <f t="array" ref="R625">IFERROR([2]!FeetConvert(AA625),"")</f>
        <v/>
      </c>
      <c r="S625" s="24" t="s">
        <v>215</v>
      </c>
      <c r="T625" s="24" t="s">
        <v>215</v>
      </c>
      <c r="U625" s="24" t="s">
        <v>215</v>
      </c>
      <c r="V625" s="24" t="str">
        <f t="shared" si="37"/>
        <v>163472</v>
      </c>
      <c r="W625" s="47" t="str">
        <f t="shared" si="38"/>
        <v/>
      </c>
      <c r="X625" s="24">
        <f t="shared" si="39"/>
        <v>0</v>
      </c>
      <c r="Y625" s="24">
        <f t="shared" si="40"/>
        <v>0</v>
      </c>
      <c r="Z625" s="24" t="str">
        <f>IFERROR(N625*Khasra!$S$1/$N$3,"")</f>
        <v/>
      </c>
      <c r="AA625" s="24" t="str">
        <f>IFERROR(N625*Khasra!$P$1/$N$3,"")</f>
        <v/>
      </c>
      <c r="AN625" s="34" t="str" cm="1">
        <f t="array" ref="AN625">IFERROR([1]!CalculateHyphenString(AD625),"")</f>
        <v/>
      </c>
      <c r="AO625" s="34" t="str" cm="1">
        <f t="array" ref="AO625">IFERROR([1]!CalculateHyphenString(AE625),"")</f>
        <v/>
      </c>
      <c r="AP625" s="34" t="str" cm="1">
        <f t="array" ref="AP625">IFERROR([1]!CalculateHyphenString(AF625),"")</f>
        <v/>
      </c>
    </row>
    <row r="626" spans="14:42" x14ac:dyDescent="0.6">
      <c r="N626" s="40" t="str" cm="1">
        <f t="array" ref="N626">IFERROR([1]!CalculateHyphenString(H626),"")</f>
        <v/>
      </c>
      <c r="O626" s="33"/>
      <c r="P626" s="24" t="str" cm="1">
        <f t="array" ref="P626">IFERROR([2]!FeetConvert(Y626),"")</f>
        <v>0-0-0</v>
      </c>
      <c r="Q626" s="24" t="str" cm="1">
        <f t="array" ref="Q626">IFERROR([2]!FeetConvert(Z626),"")</f>
        <v/>
      </c>
      <c r="R626" s="24" t="str" cm="1">
        <f t="array" ref="R626">IFERROR([2]!FeetConvert(AA626),"")</f>
        <v/>
      </c>
      <c r="S626" s="24" t="s">
        <v>215</v>
      </c>
      <c r="T626" s="24" t="s">
        <v>215</v>
      </c>
      <c r="U626" s="24" t="s">
        <v>215</v>
      </c>
      <c r="V626" s="24" t="str">
        <f t="shared" si="37"/>
        <v>163472</v>
      </c>
      <c r="W626" s="47" t="str">
        <f t="shared" si="38"/>
        <v/>
      </c>
      <c r="X626" s="24">
        <f t="shared" si="39"/>
        <v>0</v>
      </c>
      <c r="Y626" s="24">
        <f t="shared" si="40"/>
        <v>0</v>
      </c>
      <c r="Z626" s="24" t="str">
        <f>IFERROR(N626*Khasra!$S$1/$N$3,"")</f>
        <v/>
      </c>
      <c r="AA626" s="24" t="str">
        <f>IFERROR(N626*Khasra!$P$1/$N$3,"")</f>
        <v/>
      </c>
      <c r="AN626" s="34" t="str" cm="1">
        <f t="array" ref="AN626">IFERROR([1]!CalculateHyphenString(AD626),"")</f>
        <v/>
      </c>
      <c r="AO626" s="34" t="str" cm="1">
        <f t="array" ref="AO626">IFERROR([1]!CalculateHyphenString(AE626),"")</f>
        <v/>
      </c>
      <c r="AP626" s="34" t="str" cm="1">
        <f t="array" ref="AP626">IFERROR([1]!CalculateHyphenString(AF626),"")</f>
        <v/>
      </c>
    </row>
    <row r="627" spans="14:42" x14ac:dyDescent="0.6">
      <c r="N627" s="40" t="str" cm="1">
        <f t="array" ref="N627">IFERROR([1]!CalculateHyphenString(H627),"")</f>
        <v/>
      </c>
      <c r="O627" s="33"/>
      <c r="P627" s="24" t="str" cm="1">
        <f t="array" ref="P627">IFERROR([2]!FeetConvert(Y627),"")</f>
        <v>0-0-0</v>
      </c>
      <c r="Q627" s="24" t="str" cm="1">
        <f t="array" ref="Q627">IFERROR([2]!FeetConvert(Z627),"")</f>
        <v/>
      </c>
      <c r="R627" s="24" t="str" cm="1">
        <f t="array" ref="R627">IFERROR([2]!FeetConvert(AA627),"")</f>
        <v/>
      </c>
      <c r="S627" s="24" t="s">
        <v>215</v>
      </c>
      <c r="T627" s="24" t="s">
        <v>215</v>
      </c>
      <c r="U627" s="24" t="s">
        <v>215</v>
      </c>
      <c r="V627" s="24" t="str">
        <f t="shared" si="37"/>
        <v>163472</v>
      </c>
      <c r="W627" s="47" t="str">
        <f t="shared" si="38"/>
        <v/>
      </c>
      <c r="X627" s="24">
        <f t="shared" si="39"/>
        <v>0</v>
      </c>
      <c r="Y627" s="24">
        <f t="shared" si="40"/>
        <v>0</v>
      </c>
      <c r="Z627" s="24" t="str">
        <f>IFERROR(N627*Khasra!$S$1/$N$3,"")</f>
        <v/>
      </c>
      <c r="AA627" s="24" t="str">
        <f>IFERROR(N627*Khasra!$P$1/$N$3,"")</f>
        <v/>
      </c>
      <c r="AN627" s="34" t="str" cm="1">
        <f t="array" ref="AN627">IFERROR([1]!CalculateHyphenString(AD627),"")</f>
        <v/>
      </c>
      <c r="AO627" s="34" t="str" cm="1">
        <f t="array" ref="AO627">IFERROR([1]!CalculateHyphenString(AE627),"")</f>
        <v/>
      </c>
      <c r="AP627" s="34" t="str" cm="1">
        <f t="array" ref="AP627">IFERROR([1]!CalculateHyphenString(AF627),"")</f>
        <v/>
      </c>
    </row>
    <row r="628" spans="14:42" x14ac:dyDescent="0.6">
      <c r="N628" s="40" t="str" cm="1">
        <f t="array" ref="N628">IFERROR([1]!CalculateHyphenString(H628),"")</f>
        <v/>
      </c>
      <c r="O628" s="33"/>
      <c r="P628" s="24" t="str" cm="1">
        <f t="array" ref="P628">IFERROR([2]!FeetConvert(Y628),"")</f>
        <v>0-0-0</v>
      </c>
      <c r="Q628" s="24" t="str" cm="1">
        <f t="array" ref="Q628">IFERROR([2]!FeetConvert(Z628),"")</f>
        <v/>
      </c>
      <c r="R628" s="24" t="str" cm="1">
        <f t="array" ref="R628">IFERROR([2]!FeetConvert(AA628),"")</f>
        <v/>
      </c>
      <c r="S628" s="24" t="s">
        <v>215</v>
      </c>
      <c r="T628" s="24" t="s">
        <v>215</v>
      </c>
      <c r="U628" s="24" t="s">
        <v>215</v>
      </c>
      <c r="V628" s="24" t="str">
        <f t="shared" si="37"/>
        <v>163472</v>
      </c>
      <c r="W628" s="47" t="str">
        <f t="shared" si="38"/>
        <v/>
      </c>
      <c r="X628" s="24">
        <f t="shared" si="39"/>
        <v>0</v>
      </c>
      <c r="Y628" s="24">
        <f t="shared" si="40"/>
        <v>0</v>
      </c>
      <c r="Z628" s="24" t="str">
        <f>IFERROR(N628*Khasra!$S$1/$N$3,"")</f>
        <v/>
      </c>
      <c r="AA628" s="24" t="str">
        <f>IFERROR(N628*Khasra!$P$1/$N$3,"")</f>
        <v/>
      </c>
      <c r="AN628" s="34" t="str" cm="1">
        <f t="array" ref="AN628">IFERROR([1]!CalculateHyphenString(AD628),"")</f>
        <v/>
      </c>
      <c r="AO628" s="34" t="str" cm="1">
        <f t="array" ref="AO628">IFERROR([1]!CalculateHyphenString(AE628),"")</f>
        <v/>
      </c>
      <c r="AP628" s="34" t="str" cm="1">
        <f t="array" ref="AP628">IFERROR([1]!CalculateHyphenString(AF628),"")</f>
        <v/>
      </c>
    </row>
    <row r="629" spans="14:42" x14ac:dyDescent="0.6">
      <c r="N629" s="40" t="str" cm="1">
        <f t="array" ref="N629">IFERROR([1]!CalculateHyphenString(H629),"")</f>
        <v/>
      </c>
      <c r="O629" s="33"/>
      <c r="P629" s="24" t="str" cm="1">
        <f t="array" ref="P629">IFERROR([2]!FeetConvert(Y629),"")</f>
        <v>0-0-0</v>
      </c>
      <c r="Q629" s="24" t="str" cm="1">
        <f t="array" ref="Q629">IFERROR([2]!FeetConvert(Z629),"")</f>
        <v/>
      </c>
      <c r="R629" s="24" t="str" cm="1">
        <f t="array" ref="R629">IFERROR([2]!FeetConvert(AA629),"")</f>
        <v/>
      </c>
      <c r="S629" s="24" t="s">
        <v>215</v>
      </c>
      <c r="T629" s="24" t="s">
        <v>215</v>
      </c>
      <c r="U629" s="24" t="s">
        <v>215</v>
      </c>
      <c r="V629" s="24" t="str">
        <f t="shared" si="37"/>
        <v>163472</v>
      </c>
      <c r="W629" s="47" t="str">
        <f t="shared" si="38"/>
        <v/>
      </c>
      <c r="X629" s="24">
        <f t="shared" si="39"/>
        <v>0</v>
      </c>
      <c r="Y629" s="24">
        <f t="shared" si="40"/>
        <v>0</v>
      </c>
      <c r="Z629" s="24" t="str">
        <f>IFERROR(N629*Khasra!$S$1/$N$3,"")</f>
        <v/>
      </c>
      <c r="AA629" s="24" t="str">
        <f>IFERROR(N629*Khasra!$P$1/$N$3,"")</f>
        <v/>
      </c>
      <c r="AN629" s="34" t="str" cm="1">
        <f t="array" ref="AN629">IFERROR([1]!CalculateHyphenString(AD629),"")</f>
        <v/>
      </c>
      <c r="AO629" s="34" t="str" cm="1">
        <f t="array" ref="AO629">IFERROR([1]!CalculateHyphenString(AE629),"")</f>
        <v/>
      </c>
      <c r="AP629" s="34" t="str" cm="1">
        <f t="array" ref="AP629">IFERROR([1]!CalculateHyphenString(AF629),"")</f>
        <v/>
      </c>
    </row>
    <row r="630" spans="14:42" x14ac:dyDescent="0.6">
      <c r="N630" s="40" t="str" cm="1">
        <f t="array" ref="N630">IFERROR([1]!CalculateHyphenString(H630),"")</f>
        <v/>
      </c>
      <c r="O630" s="33"/>
      <c r="P630" s="24" t="str" cm="1">
        <f t="array" ref="P630">IFERROR([2]!FeetConvert(Y630),"")</f>
        <v>0-0-0</v>
      </c>
      <c r="Q630" s="24" t="str" cm="1">
        <f t="array" ref="Q630">IFERROR([2]!FeetConvert(Z630),"")</f>
        <v/>
      </c>
      <c r="R630" s="24" t="str" cm="1">
        <f t="array" ref="R630">IFERROR([2]!FeetConvert(AA630),"")</f>
        <v/>
      </c>
      <c r="S630" s="24" t="s">
        <v>215</v>
      </c>
      <c r="T630" s="24" t="s">
        <v>215</v>
      </c>
      <c r="U630" s="24" t="s">
        <v>215</v>
      </c>
      <c r="V630" s="24" t="str">
        <f t="shared" si="37"/>
        <v>163472</v>
      </c>
      <c r="W630" s="47" t="str">
        <f t="shared" si="38"/>
        <v/>
      </c>
      <c r="X630" s="24">
        <f t="shared" si="39"/>
        <v>0</v>
      </c>
      <c r="Y630" s="24">
        <f t="shared" si="40"/>
        <v>0</v>
      </c>
      <c r="Z630" s="24" t="str">
        <f>IFERROR(N630*Khasra!$S$1/$N$3,"")</f>
        <v/>
      </c>
      <c r="AA630" s="24" t="str">
        <f>IFERROR(N630*Khasra!$P$1/$N$3,"")</f>
        <v/>
      </c>
      <c r="AN630" s="34" t="str" cm="1">
        <f t="array" ref="AN630">IFERROR([1]!CalculateHyphenString(AD630),"")</f>
        <v/>
      </c>
      <c r="AO630" s="34" t="str" cm="1">
        <f t="array" ref="AO630">IFERROR([1]!CalculateHyphenString(AE630),"")</f>
        <v/>
      </c>
      <c r="AP630" s="34" t="str" cm="1">
        <f t="array" ref="AP630">IFERROR([1]!CalculateHyphenString(AF630),"")</f>
        <v/>
      </c>
    </row>
    <row r="631" spans="14:42" x14ac:dyDescent="0.6">
      <c r="N631" s="40" t="str" cm="1">
        <f t="array" ref="N631">IFERROR([1]!CalculateHyphenString(H631),"")</f>
        <v/>
      </c>
      <c r="O631" s="33"/>
      <c r="P631" s="24" t="str" cm="1">
        <f t="array" ref="P631">IFERROR([2]!FeetConvert(Y631),"")</f>
        <v>0-0-0</v>
      </c>
      <c r="Q631" s="24" t="str" cm="1">
        <f t="array" ref="Q631">IFERROR([2]!FeetConvert(Z631),"")</f>
        <v/>
      </c>
      <c r="R631" s="24" t="str" cm="1">
        <f t="array" ref="R631">IFERROR([2]!FeetConvert(AA631),"")</f>
        <v/>
      </c>
      <c r="S631" s="24" t="s">
        <v>215</v>
      </c>
      <c r="T631" s="24" t="s">
        <v>215</v>
      </c>
      <c r="U631" s="24" t="s">
        <v>215</v>
      </c>
      <c r="V631" s="24" t="str">
        <f t="shared" si="37"/>
        <v>163472</v>
      </c>
      <c r="W631" s="47" t="str">
        <f t="shared" si="38"/>
        <v/>
      </c>
      <c r="X631" s="24">
        <f t="shared" si="39"/>
        <v>0</v>
      </c>
      <c r="Y631" s="24">
        <f t="shared" si="40"/>
        <v>0</v>
      </c>
      <c r="Z631" s="24" t="str">
        <f>IFERROR(N631*Khasra!$S$1/$N$3,"")</f>
        <v/>
      </c>
      <c r="AA631" s="24" t="str">
        <f>IFERROR(N631*Khasra!$P$1/$N$3,"")</f>
        <v/>
      </c>
      <c r="AN631" s="34" t="str" cm="1">
        <f t="array" ref="AN631">IFERROR([1]!CalculateHyphenString(AD631),"")</f>
        <v/>
      </c>
      <c r="AO631" s="34" t="str" cm="1">
        <f t="array" ref="AO631">IFERROR([1]!CalculateHyphenString(AE631),"")</f>
        <v/>
      </c>
      <c r="AP631" s="34" t="str" cm="1">
        <f t="array" ref="AP631">IFERROR([1]!CalculateHyphenString(AF631),"")</f>
        <v/>
      </c>
    </row>
    <row r="632" spans="14:42" x14ac:dyDescent="0.6">
      <c r="N632" s="40" t="str" cm="1">
        <f t="array" ref="N632">IFERROR([1]!CalculateHyphenString(H632),"")</f>
        <v/>
      </c>
      <c r="O632" s="33"/>
      <c r="P632" s="24" t="str" cm="1">
        <f t="array" ref="P632">IFERROR([2]!FeetConvert(Y632),"")</f>
        <v>0-0-0</v>
      </c>
      <c r="Q632" s="24" t="str" cm="1">
        <f t="array" ref="Q632">IFERROR([2]!FeetConvert(Z632),"")</f>
        <v/>
      </c>
      <c r="R632" s="24" t="str" cm="1">
        <f t="array" ref="R632">IFERROR([2]!FeetConvert(AA632),"")</f>
        <v/>
      </c>
      <c r="S632" s="24" t="s">
        <v>215</v>
      </c>
      <c r="T632" s="24" t="s">
        <v>215</v>
      </c>
      <c r="U632" s="24" t="s">
        <v>215</v>
      </c>
      <c r="V632" s="24" t="str">
        <f t="shared" si="37"/>
        <v>163472</v>
      </c>
      <c r="W632" s="47" t="str">
        <f t="shared" si="38"/>
        <v/>
      </c>
      <c r="X632" s="24">
        <f t="shared" si="39"/>
        <v>0</v>
      </c>
      <c r="Y632" s="24">
        <f t="shared" si="40"/>
        <v>0</v>
      </c>
      <c r="Z632" s="24" t="str">
        <f>IFERROR(N632*Khasra!$S$1/$N$3,"")</f>
        <v/>
      </c>
      <c r="AA632" s="24" t="str">
        <f>IFERROR(N632*Khasra!$P$1/$N$3,"")</f>
        <v/>
      </c>
      <c r="AN632" s="34" t="str" cm="1">
        <f t="array" ref="AN632">IFERROR([1]!CalculateHyphenString(AD632),"")</f>
        <v/>
      </c>
      <c r="AO632" s="34" t="str" cm="1">
        <f t="array" ref="AO632">IFERROR([1]!CalculateHyphenString(AE632),"")</f>
        <v/>
      </c>
      <c r="AP632" s="34" t="str" cm="1">
        <f t="array" ref="AP632">IFERROR([1]!CalculateHyphenString(AF632),"")</f>
        <v/>
      </c>
    </row>
    <row r="633" spans="14:42" x14ac:dyDescent="0.6">
      <c r="N633" s="40" t="str" cm="1">
        <f t="array" ref="N633">IFERROR([1]!CalculateHyphenString(H633),"")</f>
        <v/>
      </c>
      <c r="O633" s="33"/>
      <c r="P633" s="24" t="str" cm="1">
        <f t="array" ref="P633">IFERROR([2]!FeetConvert(Y633),"")</f>
        <v>0-0-0</v>
      </c>
      <c r="Q633" s="24" t="str" cm="1">
        <f t="array" ref="Q633">IFERROR([2]!FeetConvert(Z633),"")</f>
        <v/>
      </c>
      <c r="R633" s="24" t="str" cm="1">
        <f t="array" ref="R633">IFERROR([2]!FeetConvert(AA633),"")</f>
        <v/>
      </c>
      <c r="S633" s="24" t="s">
        <v>215</v>
      </c>
      <c r="T633" s="24" t="s">
        <v>215</v>
      </c>
      <c r="U633" s="24" t="s">
        <v>215</v>
      </c>
      <c r="V633" s="24" t="str">
        <f t="shared" si="37"/>
        <v>163472</v>
      </c>
      <c r="W633" s="47" t="str">
        <f t="shared" si="38"/>
        <v/>
      </c>
      <c r="X633" s="24">
        <f t="shared" si="39"/>
        <v>0</v>
      </c>
      <c r="Y633" s="24">
        <f t="shared" si="40"/>
        <v>0</v>
      </c>
      <c r="Z633" s="24" t="str">
        <f>IFERROR(N633*Khasra!$S$1/$N$3,"")</f>
        <v/>
      </c>
      <c r="AA633" s="24" t="str">
        <f>IFERROR(N633*Khasra!$P$1/$N$3,"")</f>
        <v/>
      </c>
      <c r="AN633" s="34" t="str" cm="1">
        <f t="array" ref="AN633">IFERROR([1]!CalculateHyphenString(AD633),"")</f>
        <v/>
      </c>
      <c r="AO633" s="34" t="str" cm="1">
        <f t="array" ref="AO633">IFERROR([1]!CalculateHyphenString(AE633),"")</f>
        <v/>
      </c>
      <c r="AP633" s="34" t="str" cm="1">
        <f t="array" ref="AP633">IFERROR([1]!CalculateHyphenString(AF633),"")</f>
        <v/>
      </c>
    </row>
    <row r="634" spans="14:42" x14ac:dyDescent="0.6">
      <c r="N634" s="40" t="str" cm="1">
        <f t="array" ref="N634">IFERROR([1]!CalculateHyphenString(H634),"")</f>
        <v/>
      </c>
      <c r="O634" s="33"/>
      <c r="P634" s="24" t="str" cm="1">
        <f t="array" ref="P634">IFERROR([2]!FeetConvert(Y634),"")</f>
        <v>0-0-0</v>
      </c>
      <c r="Q634" s="24" t="str" cm="1">
        <f t="array" ref="Q634">IFERROR([2]!FeetConvert(Z634),"")</f>
        <v/>
      </c>
      <c r="R634" s="24" t="str" cm="1">
        <f t="array" ref="R634">IFERROR([2]!FeetConvert(AA634),"")</f>
        <v/>
      </c>
      <c r="S634" s="24" t="s">
        <v>215</v>
      </c>
      <c r="T634" s="24" t="s">
        <v>215</v>
      </c>
      <c r="U634" s="24" t="s">
        <v>215</v>
      </c>
      <c r="V634" s="24" t="str">
        <f t="shared" si="37"/>
        <v>163472</v>
      </c>
      <c r="W634" s="47" t="str">
        <f t="shared" si="38"/>
        <v/>
      </c>
      <c r="X634" s="24">
        <f t="shared" si="39"/>
        <v>0</v>
      </c>
      <c r="Y634" s="24">
        <f t="shared" si="40"/>
        <v>0</v>
      </c>
      <c r="Z634" s="24" t="str">
        <f>IFERROR(N634*Khasra!$S$1/$N$3,"")</f>
        <v/>
      </c>
      <c r="AA634" s="24" t="str">
        <f>IFERROR(N634*Khasra!$P$1/$N$3,"")</f>
        <v/>
      </c>
      <c r="AN634" s="34" t="str" cm="1">
        <f t="array" ref="AN634">IFERROR([1]!CalculateHyphenString(AD634),"")</f>
        <v/>
      </c>
      <c r="AO634" s="34" t="str" cm="1">
        <f t="array" ref="AO634">IFERROR([1]!CalculateHyphenString(AE634),"")</f>
        <v/>
      </c>
      <c r="AP634" s="34" t="str" cm="1">
        <f t="array" ref="AP634">IFERROR([1]!CalculateHyphenString(AF634),"")</f>
        <v/>
      </c>
    </row>
    <row r="635" spans="14:42" x14ac:dyDescent="0.6">
      <c r="N635" s="40" t="str" cm="1">
        <f t="array" ref="N635">IFERROR([1]!CalculateHyphenString(H635),"")</f>
        <v/>
      </c>
      <c r="O635" s="33"/>
      <c r="P635" s="24" t="str" cm="1">
        <f t="array" ref="P635">IFERROR([2]!FeetConvert(Y635),"")</f>
        <v>0-0-0</v>
      </c>
      <c r="Q635" s="24" t="str" cm="1">
        <f t="array" ref="Q635">IFERROR([2]!FeetConvert(Z635),"")</f>
        <v/>
      </c>
      <c r="R635" s="24" t="str" cm="1">
        <f t="array" ref="R635">IFERROR([2]!FeetConvert(AA635),"")</f>
        <v/>
      </c>
      <c r="S635" s="24" t="s">
        <v>215</v>
      </c>
      <c r="T635" s="24" t="s">
        <v>215</v>
      </c>
      <c r="U635" s="24" t="s">
        <v>215</v>
      </c>
      <c r="V635" s="24" t="str">
        <f t="shared" si="37"/>
        <v>163472</v>
      </c>
      <c r="W635" s="47" t="str">
        <f t="shared" si="38"/>
        <v/>
      </c>
      <c r="X635" s="24">
        <f t="shared" si="39"/>
        <v>0</v>
      </c>
      <c r="Y635" s="24">
        <f t="shared" si="40"/>
        <v>0</v>
      </c>
      <c r="Z635" s="24" t="str">
        <f>IFERROR(N635*Khasra!$S$1/$N$3,"")</f>
        <v/>
      </c>
      <c r="AA635" s="24" t="str">
        <f>IFERROR(N635*Khasra!$P$1/$N$3,"")</f>
        <v/>
      </c>
      <c r="AN635" s="34" t="str" cm="1">
        <f t="array" ref="AN635">IFERROR([1]!CalculateHyphenString(AD635),"")</f>
        <v/>
      </c>
      <c r="AO635" s="34" t="str" cm="1">
        <f t="array" ref="AO635">IFERROR([1]!CalculateHyphenString(AE635),"")</f>
        <v/>
      </c>
      <c r="AP635" s="34" t="str" cm="1">
        <f t="array" ref="AP635">IFERROR([1]!CalculateHyphenString(AF635),"")</f>
        <v/>
      </c>
    </row>
    <row r="636" spans="14:42" x14ac:dyDescent="0.6">
      <c r="N636" s="40" t="str" cm="1">
        <f t="array" ref="N636">IFERROR([1]!CalculateHyphenString(H636),"")</f>
        <v/>
      </c>
      <c r="O636" s="33"/>
      <c r="P636" s="24" t="str" cm="1">
        <f t="array" ref="P636">IFERROR([2]!FeetConvert(Y636),"")</f>
        <v>0-0-0</v>
      </c>
      <c r="Q636" s="24" t="str" cm="1">
        <f t="array" ref="Q636">IFERROR([2]!FeetConvert(Z636),"")</f>
        <v/>
      </c>
      <c r="R636" s="24" t="str" cm="1">
        <f t="array" ref="R636">IFERROR([2]!FeetConvert(AA636),"")</f>
        <v/>
      </c>
      <c r="S636" s="24" t="s">
        <v>215</v>
      </c>
      <c r="T636" s="24" t="s">
        <v>215</v>
      </c>
      <c r="U636" s="24" t="s">
        <v>215</v>
      </c>
      <c r="V636" s="24" t="str">
        <f t="shared" si="37"/>
        <v>163472</v>
      </c>
      <c r="W636" s="47" t="str">
        <f t="shared" si="38"/>
        <v/>
      </c>
      <c r="X636" s="24">
        <f t="shared" si="39"/>
        <v>0</v>
      </c>
      <c r="Y636" s="24">
        <f t="shared" si="40"/>
        <v>0</v>
      </c>
      <c r="Z636" s="24" t="str">
        <f>IFERROR(N636*Khasra!$S$1/$N$3,"")</f>
        <v/>
      </c>
      <c r="AA636" s="24" t="str">
        <f>IFERROR(N636*Khasra!$P$1/$N$3,"")</f>
        <v/>
      </c>
      <c r="AN636" s="34" t="str" cm="1">
        <f t="array" ref="AN636">IFERROR([1]!CalculateHyphenString(AD636),"")</f>
        <v/>
      </c>
      <c r="AO636" s="34" t="str" cm="1">
        <f t="array" ref="AO636">IFERROR([1]!CalculateHyphenString(AE636),"")</f>
        <v/>
      </c>
      <c r="AP636" s="34" t="str" cm="1">
        <f t="array" ref="AP636">IFERROR([1]!CalculateHyphenString(AF636),"")</f>
        <v/>
      </c>
    </row>
    <row r="637" spans="14:42" x14ac:dyDescent="0.6">
      <c r="N637" s="40" t="str" cm="1">
        <f t="array" ref="N637">IFERROR([1]!CalculateHyphenString(H637),"")</f>
        <v/>
      </c>
      <c r="O637" s="33"/>
      <c r="P637" s="24" t="str" cm="1">
        <f t="array" ref="P637">IFERROR([2]!FeetConvert(Y637),"")</f>
        <v>0-0-0</v>
      </c>
      <c r="Q637" s="24" t="str" cm="1">
        <f t="array" ref="Q637">IFERROR([2]!FeetConvert(Z637),"")</f>
        <v/>
      </c>
      <c r="R637" s="24" t="str" cm="1">
        <f t="array" ref="R637">IFERROR([2]!FeetConvert(AA637),"")</f>
        <v/>
      </c>
      <c r="S637" s="24" t="s">
        <v>215</v>
      </c>
      <c r="T637" s="24" t="s">
        <v>215</v>
      </c>
      <c r="U637" s="24" t="s">
        <v>215</v>
      </c>
      <c r="V637" s="24" t="str">
        <f t="shared" si="37"/>
        <v>163472</v>
      </c>
      <c r="W637" s="47" t="str">
        <f t="shared" si="38"/>
        <v/>
      </c>
      <c r="X637" s="24">
        <f t="shared" si="39"/>
        <v>0</v>
      </c>
      <c r="Y637" s="24">
        <f t="shared" si="40"/>
        <v>0</v>
      </c>
      <c r="Z637" s="24" t="str">
        <f>IFERROR(N637*Khasra!$S$1/$N$3,"")</f>
        <v/>
      </c>
      <c r="AA637" s="24" t="str">
        <f>IFERROR(N637*Khasra!$P$1/$N$3,"")</f>
        <v/>
      </c>
      <c r="AN637" s="34" t="str" cm="1">
        <f t="array" ref="AN637">IFERROR([1]!CalculateHyphenString(AD637),"")</f>
        <v/>
      </c>
      <c r="AO637" s="34" t="str" cm="1">
        <f t="array" ref="AO637">IFERROR([1]!CalculateHyphenString(AE637),"")</f>
        <v/>
      </c>
      <c r="AP637" s="34" t="str" cm="1">
        <f t="array" ref="AP637">IFERROR([1]!CalculateHyphenString(AF637),"")</f>
        <v/>
      </c>
    </row>
    <row r="638" spans="14:42" x14ac:dyDescent="0.6">
      <c r="N638" s="40" t="str" cm="1">
        <f t="array" ref="N638">IFERROR([1]!CalculateHyphenString(H638),"")</f>
        <v/>
      </c>
      <c r="O638" s="33"/>
      <c r="P638" s="24" t="str" cm="1">
        <f t="array" ref="P638">IFERROR([2]!FeetConvert(Y638),"")</f>
        <v>0-0-0</v>
      </c>
      <c r="Q638" s="24" t="str" cm="1">
        <f t="array" ref="Q638">IFERROR([2]!FeetConvert(Z638),"")</f>
        <v/>
      </c>
      <c r="R638" s="24" t="str" cm="1">
        <f t="array" ref="R638">IFERROR([2]!FeetConvert(AA638),"")</f>
        <v/>
      </c>
      <c r="S638" s="24" t="s">
        <v>215</v>
      </c>
      <c r="T638" s="24" t="s">
        <v>215</v>
      </c>
      <c r="U638" s="24" t="s">
        <v>215</v>
      </c>
      <c r="V638" s="24" t="str">
        <f t="shared" si="37"/>
        <v>163472</v>
      </c>
      <c r="W638" s="47" t="str">
        <f t="shared" si="38"/>
        <v/>
      </c>
      <c r="X638" s="24">
        <f t="shared" si="39"/>
        <v>0</v>
      </c>
      <c r="Y638" s="24">
        <f t="shared" si="40"/>
        <v>0</v>
      </c>
      <c r="Z638" s="24" t="str">
        <f>IFERROR(N638*Khasra!$S$1/$N$3,"")</f>
        <v/>
      </c>
      <c r="AA638" s="24" t="str">
        <f>IFERROR(N638*Khasra!$P$1/$N$3,"")</f>
        <v/>
      </c>
      <c r="AN638" s="34" t="str" cm="1">
        <f t="array" ref="AN638">IFERROR([1]!CalculateHyphenString(AD638),"")</f>
        <v/>
      </c>
      <c r="AO638" s="34" t="str" cm="1">
        <f t="array" ref="AO638">IFERROR([1]!CalculateHyphenString(AE638),"")</f>
        <v/>
      </c>
      <c r="AP638" s="34" t="str" cm="1">
        <f t="array" ref="AP638">IFERROR([1]!CalculateHyphenString(AF638),"")</f>
        <v/>
      </c>
    </row>
    <row r="639" spans="14:42" x14ac:dyDescent="0.6">
      <c r="N639" s="40" t="str" cm="1">
        <f t="array" ref="N639">IFERROR([1]!CalculateHyphenString(H639),"")</f>
        <v/>
      </c>
      <c r="O639" s="33"/>
      <c r="P639" s="24" t="str" cm="1">
        <f t="array" ref="P639">IFERROR([2]!FeetConvert(Y639),"")</f>
        <v>0-0-0</v>
      </c>
      <c r="Q639" s="24" t="str" cm="1">
        <f t="array" ref="Q639">IFERROR([2]!FeetConvert(Z639),"")</f>
        <v/>
      </c>
      <c r="R639" s="24" t="str" cm="1">
        <f t="array" ref="R639">IFERROR([2]!FeetConvert(AA639),"")</f>
        <v/>
      </c>
      <c r="S639" s="24" t="s">
        <v>215</v>
      </c>
      <c r="T639" s="24" t="s">
        <v>215</v>
      </c>
      <c r="U639" s="24" t="s">
        <v>215</v>
      </c>
      <c r="V639" s="24" t="str">
        <f t="shared" si="37"/>
        <v>163472</v>
      </c>
      <c r="W639" s="47" t="str">
        <f t="shared" si="38"/>
        <v/>
      </c>
      <c r="X639" s="24">
        <f t="shared" si="39"/>
        <v>0</v>
      </c>
      <c r="Y639" s="24">
        <f t="shared" si="40"/>
        <v>0</v>
      </c>
      <c r="Z639" s="24" t="str">
        <f>IFERROR(N639*Khasra!$S$1/$N$3,"")</f>
        <v/>
      </c>
      <c r="AA639" s="24" t="str">
        <f>IFERROR(N639*Khasra!$P$1/$N$3,"")</f>
        <v/>
      </c>
      <c r="AN639" s="34" t="str" cm="1">
        <f t="array" ref="AN639">IFERROR([1]!CalculateHyphenString(AD639),"")</f>
        <v/>
      </c>
      <c r="AO639" s="34" t="str" cm="1">
        <f t="array" ref="AO639">IFERROR([1]!CalculateHyphenString(AE639),"")</f>
        <v/>
      </c>
      <c r="AP639" s="34" t="str" cm="1">
        <f t="array" ref="AP639">IFERROR([1]!CalculateHyphenString(AF639),"")</f>
        <v/>
      </c>
    </row>
    <row r="640" spans="14:42" x14ac:dyDescent="0.6">
      <c r="N640" s="40" t="str" cm="1">
        <f t="array" ref="N640">IFERROR([1]!CalculateHyphenString(H640),"")</f>
        <v/>
      </c>
      <c r="O640" s="33"/>
      <c r="P640" s="24" t="str" cm="1">
        <f t="array" ref="P640">IFERROR([2]!FeetConvert(Y640),"")</f>
        <v>0-0-0</v>
      </c>
      <c r="Q640" s="24" t="str" cm="1">
        <f t="array" ref="Q640">IFERROR([2]!FeetConvert(Z640),"")</f>
        <v/>
      </c>
      <c r="R640" s="24" t="str" cm="1">
        <f t="array" ref="R640">IFERROR([2]!FeetConvert(AA640),"")</f>
        <v/>
      </c>
      <c r="S640" s="24" t="s">
        <v>215</v>
      </c>
      <c r="T640" s="24" t="s">
        <v>215</v>
      </c>
      <c r="U640" s="24" t="s">
        <v>215</v>
      </c>
      <c r="V640" s="24" t="str">
        <f t="shared" si="37"/>
        <v>163472</v>
      </c>
      <c r="W640" s="47" t="str">
        <f t="shared" si="38"/>
        <v/>
      </c>
      <c r="X640" s="24">
        <f t="shared" si="39"/>
        <v>0</v>
      </c>
      <c r="Y640" s="24">
        <f t="shared" si="40"/>
        <v>0</v>
      </c>
      <c r="Z640" s="24" t="str">
        <f>IFERROR(N640*Khasra!$S$1/$N$3,"")</f>
        <v/>
      </c>
      <c r="AA640" s="24" t="str">
        <f>IFERROR(N640*Khasra!$P$1/$N$3,"")</f>
        <v/>
      </c>
      <c r="AN640" s="34" t="str" cm="1">
        <f t="array" ref="AN640">IFERROR([1]!CalculateHyphenString(AD640),"")</f>
        <v/>
      </c>
      <c r="AO640" s="34" t="str" cm="1">
        <f t="array" ref="AO640">IFERROR([1]!CalculateHyphenString(AE640),"")</f>
        <v/>
      </c>
      <c r="AP640" s="34" t="str" cm="1">
        <f t="array" ref="AP640">IFERROR([1]!CalculateHyphenString(AF640),"")</f>
        <v/>
      </c>
    </row>
    <row r="641" spans="14:42" x14ac:dyDescent="0.6">
      <c r="N641" s="40" t="str" cm="1">
        <f t="array" ref="N641">IFERROR([1]!CalculateHyphenString(H641),"")</f>
        <v/>
      </c>
      <c r="O641" s="33"/>
      <c r="P641" s="24" t="str" cm="1">
        <f t="array" ref="P641">IFERROR([2]!FeetConvert(Y641),"")</f>
        <v>0-0-0</v>
      </c>
      <c r="Q641" s="24" t="str" cm="1">
        <f t="array" ref="Q641">IFERROR([2]!FeetConvert(Z641),"")</f>
        <v/>
      </c>
      <c r="R641" s="24" t="str" cm="1">
        <f t="array" ref="R641">IFERROR([2]!FeetConvert(AA641),"")</f>
        <v/>
      </c>
      <c r="S641" s="24" t="s">
        <v>215</v>
      </c>
      <c r="T641" s="24" t="s">
        <v>215</v>
      </c>
      <c r="U641" s="24" t="s">
        <v>215</v>
      </c>
      <c r="V641" s="24" t="str">
        <f t="shared" si="37"/>
        <v>163472</v>
      </c>
      <c r="W641" s="47" t="str">
        <f t="shared" si="38"/>
        <v/>
      </c>
      <c r="X641" s="24">
        <f t="shared" si="39"/>
        <v>0</v>
      </c>
      <c r="Y641" s="24">
        <f t="shared" si="40"/>
        <v>0</v>
      </c>
      <c r="Z641" s="24" t="str">
        <f>IFERROR(N641*Khasra!$S$1/$N$3,"")</f>
        <v/>
      </c>
      <c r="AA641" s="24" t="str">
        <f>IFERROR(N641*Khasra!$P$1/$N$3,"")</f>
        <v/>
      </c>
      <c r="AN641" s="34" t="str" cm="1">
        <f t="array" ref="AN641">IFERROR([1]!CalculateHyphenString(AD641),"")</f>
        <v/>
      </c>
      <c r="AO641" s="34" t="str" cm="1">
        <f t="array" ref="AO641">IFERROR([1]!CalculateHyphenString(AE641),"")</f>
        <v/>
      </c>
      <c r="AP641" s="34" t="str" cm="1">
        <f t="array" ref="AP641">IFERROR([1]!CalculateHyphenString(AF641),"")</f>
        <v/>
      </c>
    </row>
    <row r="642" spans="14:42" x14ac:dyDescent="0.6">
      <c r="N642" s="40" t="str" cm="1">
        <f t="array" ref="N642">IFERROR([1]!CalculateHyphenString(H642),"")</f>
        <v/>
      </c>
      <c r="O642" s="33"/>
      <c r="P642" s="24" t="str" cm="1">
        <f t="array" ref="P642">IFERROR([2]!FeetConvert(Y642),"")</f>
        <v>0-0-0</v>
      </c>
      <c r="Q642" s="24" t="str" cm="1">
        <f t="array" ref="Q642">IFERROR([2]!FeetConvert(Z642),"")</f>
        <v/>
      </c>
      <c r="R642" s="24" t="str" cm="1">
        <f t="array" ref="R642">IFERROR([2]!FeetConvert(AA642),"")</f>
        <v/>
      </c>
      <c r="S642" s="24" t="s">
        <v>215</v>
      </c>
      <c r="T642" s="24" t="s">
        <v>215</v>
      </c>
      <c r="U642" s="24" t="s">
        <v>215</v>
      </c>
      <c r="V642" s="24" t="str">
        <f t="shared" si="37"/>
        <v>163472</v>
      </c>
      <c r="W642" s="47" t="str">
        <f t="shared" si="38"/>
        <v/>
      </c>
      <c r="X642" s="24">
        <f t="shared" si="39"/>
        <v>0</v>
      </c>
      <c r="Y642" s="24">
        <f t="shared" si="40"/>
        <v>0</v>
      </c>
      <c r="Z642" s="24" t="str">
        <f>IFERROR(N642*Khasra!$S$1/$N$3,"")</f>
        <v/>
      </c>
      <c r="AA642" s="24" t="str">
        <f>IFERROR(N642*Khasra!$P$1/$N$3,"")</f>
        <v/>
      </c>
      <c r="AN642" s="34" t="str" cm="1">
        <f t="array" ref="AN642">IFERROR([1]!CalculateHyphenString(AD642),"")</f>
        <v/>
      </c>
      <c r="AO642" s="34" t="str" cm="1">
        <f t="array" ref="AO642">IFERROR([1]!CalculateHyphenString(AE642),"")</f>
        <v/>
      </c>
      <c r="AP642" s="34" t="str" cm="1">
        <f t="array" ref="AP642">IFERROR([1]!CalculateHyphenString(AF642),"")</f>
        <v/>
      </c>
    </row>
    <row r="643" spans="14:42" x14ac:dyDescent="0.6">
      <c r="N643" s="40" t="str" cm="1">
        <f t="array" ref="N643">IFERROR([1]!CalculateHyphenString(H643),"")</f>
        <v/>
      </c>
      <c r="O643" s="33"/>
      <c r="P643" s="24" t="str" cm="1">
        <f t="array" ref="P643">IFERROR([2]!FeetConvert(Y643),"")</f>
        <v>0-0-0</v>
      </c>
      <c r="Q643" s="24" t="str" cm="1">
        <f t="array" ref="Q643">IFERROR([2]!FeetConvert(Z643),"")</f>
        <v/>
      </c>
      <c r="R643" s="24" t="str" cm="1">
        <f t="array" ref="R643">IFERROR([2]!FeetConvert(AA643),"")</f>
        <v/>
      </c>
      <c r="S643" s="24" t="s">
        <v>215</v>
      </c>
      <c r="T643" s="24" t="s">
        <v>215</v>
      </c>
      <c r="U643" s="24" t="s">
        <v>215</v>
      </c>
      <c r="V643" s="24" t="str">
        <f t="shared" si="37"/>
        <v>163472</v>
      </c>
      <c r="W643" s="47" t="str">
        <f t="shared" si="38"/>
        <v/>
      </c>
      <c r="X643" s="24">
        <f t="shared" si="39"/>
        <v>0</v>
      </c>
      <c r="Y643" s="24">
        <f t="shared" si="40"/>
        <v>0</v>
      </c>
      <c r="Z643" s="24" t="str">
        <f>IFERROR(N643*Khasra!$S$1/$N$3,"")</f>
        <v/>
      </c>
      <c r="AA643" s="24" t="str">
        <f>IFERROR(N643*Khasra!$P$1/$N$3,"")</f>
        <v/>
      </c>
      <c r="AN643" s="34" t="str" cm="1">
        <f t="array" ref="AN643">IFERROR([1]!CalculateHyphenString(AD643),"")</f>
        <v/>
      </c>
      <c r="AO643" s="34" t="str" cm="1">
        <f t="array" ref="AO643">IFERROR([1]!CalculateHyphenString(AE643),"")</f>
        <v/>
      </c>
      <c r="AP643" s="34" t="str" cm="1">
        <f t="array" ref="AP643">IFERROR([1]!CalculateHyphenString(AF643),"")</f>
        <v/>
      </c>
    </row>
    <row r="644" spans="14:42" x14ac:dyDescent="0.6">
      <c r="N644" s="40" t="str" cm="1">
        <f t="array" ref="N644">IFERROR([1]!CalculateHyphenString(H644),"")</f>
        <v/>
      </c>
      <c r="O644" s="33"/>
      <c r="P644" s="24" t="str" cm="1">
        <f t="array" ref="P644">IFERROR([2]!FeetConvert(Y644),"")</f>
        <v>0-0-0</v>
      </c>
      <c r="Q644" s="24" t="str" cm="1">
        <f t="array" ref="Q644">IFERROR([2]!FeetConvert(Z644),"")</f>
        <v/>
      </c>
      <c r="R644" s="24" t="str" cm="1">
        <f t="array" ref="R644">IFERROR([2]!FeetConvert(AA644),"")</f>
        <v/>
      </c>
      <c r="S644" s="24" t="s">
        <v>215</v>
      </c>
      <c r="T644" s="24" t="s">
        <v>215</v>
      </c>
      <c r="U644" s="24" t="s">
        <v>215</v>
      </c>
      <c r="V644" s="24" t="str">
        <f t="shared" si="37"/>
        <v>163472</v>
      </c>
      <c r="W644" s="47" t="str">
        <f t="shared" si="38"/>
        <v/>
      </c>
      <c r="X644" s="24">
        <f t="shared" si="39"/>
        <v>0</v>
      </c>
      <c r="Y644" s="24">
        <f t="shared" si="40"/>
        <v>0</v>
      </c>
      <c r="Z644" s="24" t="str">
        <f>IFERROR(N644*Khasra!$S$1/$N$3,"")</f>
        <v/>
      </c>
      <c r="AA644" s="24" t="str">
        <f>IFERROR(N644*Khasra!$P$1/$N$3,"")</f>
        <v/>
      </c>
      <c r="AN644" s="34" t="str" cm="1">
        <f t="array" ref="AN644">IFERROR([1]!CalculateHyphenString(AD644),"")</f>
        <v/>
      </c>
      <c r="AO644" s="34" t="str" cm="1">
        <f t="array" ref="AO644">IFERROR([1]!CalculateHyphenString(AE644),"")</f>
        <v/>
      </c>
      <c r="AP644" s="34" t="str" cm="1">
        <f t="array" ref="AP644">IFERROR([1]!CalculateHyphenString(AF644),"")</f>
        <v/>
      </c>
    </row>
    <row r="645" spans="14:42" x14ac:dyDescent="0.6">
      <c r="N645" s="40" t="str" cm="1">
        <f t="array" ref="N645">IFERROR([1]!CalculateHyphenString(H645),"")</f>
        <v/>
      </c>
      <c r="O645" s="33"/>
      <c r="P645" s="24" t="str" cm="1">
        <f t="array" ref="P645">IFERROR([2]!FeetConvert(Y645),"")</f>
        <v>0-0-0</v>
      </c>
      <c r="Q645" s="24" t="str" cm="1">
        <f t="array" ref="Q645">IFERROR([2]!FeetConvert(Z645),"")</f>
        <v/>
      </c>
      <c r="R645" s="24" t="str" cm="1">
        <f t="array" ref="R645">IFERROR([2]!FeetConvert(AA645),"")</f>
        <v/>
      </c>
      <c r="S645" s="24" t="s">
        <v>215</v>
      </c>
      <c r="T645" s="24" t="s">
        <v>215</v>
      </c>
      <c r="U645" s="24" t="s">
        <v>215</v>
      </c>
      <c r="V645" s="24" t="str">
        <f t="shared" si="37"/>
        <v>163472</v>
      </c>
      <c r="W645" s="47" t="str">
        <f t="shared" si="38"/>
        <v/>
      </c>
      <c r="X645" s="24">
        <f t="shared" si="39"/>
        <v>0</v>
      </c>
      <c r="Y645" s="24">
        <f t="shared" si="40"/>
        <v>0</v>
      </c>
      <c r="Z645" s="24" t="str">
        <f>IFERROR(N645*Khasra!$S$1/$N$3,"")</f>
        <v/>
      </c>
      <c r="AA645" s="24" t="str">
        <f>IFERROR(N645*Khasra!$P$1/$N$3,"")</f>
        <v/>
      </c>
      <c r="AN645" s="34" t="str" cm="1">
        <f t="array" ref="AN645">IFERROR([1]!CalculateHyphenString(AD645),"")</f>
        <v/>
      </c>
      <c r="AO645" s="34" t="str" cm="1">
        <f t="array" ref="AO645">IFERROR([1]!CalculateHyphenString(AE645),"")</f>
        <v/>
      </c>
      <c r="AP645" s="34" t="str" cm="1">
        <f t="array" ref="AP645">IFERROR([1]!CalculateHyphenString(AF645),"")</f>
        <v/>
      </c>
    </row>
    <row r="646" spans="14:42" x14ac:dyDescent="0.6">
      <c r="N646" s="40" t="str" cm="1">
        <f t="array" ref="N646">IFERROR([1]!CalculateHyphenString(H646),"")</f>
        <v/>
      </c>
      <c r="O646" s="33"/>
      <c r="P646" s="24" t="str" cm="1">
        <f t="array" ref="P646">IFERROR([2]!FeetConvert(Y646),"")</f>
        <v>0-0-0</v>
      </c>
      <c r="Q646" s="24" t="str" cm="1">
        <f t="array" ref="Q646">IFERROR([2]!FeetConvert(Z646),"")</f>
        <v/>
      </c>
      <c r="R646" s="24" t="str" cm="1">
        <f t="array" ref="R646">IFERROR([2]!FeetConvert(AA646),"")</f>
        <v/>
      </c>
      <c r="S646" s="24" t="s">
        <v>215</v>
      </c>
      <c r="T646" s="24" t="s">
        <v>215</v>
      </c>
      <c r="U646" s="24" t="s">
        <v>215</v>
      </c>
      <c r="V646" s="24" t="str">
        <f t="shared" ref="V646:V709" si="41">_xlfn.TEXTJOIN("/",1,N646,$N$3)</f>
        <v>163472</v>
      </c>
      <c r="W646" s="47" t="str">
        <f t="shared" ref="W646:W709" si="42">_xlfn.TEXTJOIN("_",1,C646:F646)</f>
        <v/>
      </c>
      <c r="X646" s="24">
        <f t="shared" ref="X646:X709" si="43">IFERROR(O646,"")</f>
        <v>0</v>
      </c>
      <c r="Y646" s="24">
        <f t="shared" ref="Y646:Y709" si="44">IFERROR(SUM(Z646:AA646),"")</f>
        <v>0</v>
      </c>
      <c r="Z646" s="24" t="str">
        <f>IFERROR(N646*Khasra!$S$1/$N$3,"")</f>
        <v/>
      </c>
      <c r="AA646" s="24" t="str">
        <f>IFERROR(N646*Khasra!$P$1/$N$3,"")</f>
        <v/>
      </c>
      <c r="AN646" s="34" t="str" cm="1">
        <f t="array" ref="AN646">IFERROR([1]!CalculateHyphenString(AD646),"")</f>
        <v/>
      </c>
      <c r="AO646" s="34" t="str" cm="1">
        <f t="array" ref="AO646">IFERROR([1]!CalculateHyphenString(AE646),"")</f>
        <v/>
      </c>
      <c r="AP646" s="34" t="str" cm="1">
        <f t="array" ref="AP646">IFERROR([1]!CalculateHyphenString(AF646),"")</f>
        <v/>
      </c>
    </row>
    <row r="647" spans="14:42" x14ac:dyDescent="0.6">
      <c r="N647" s="40" t="str" cm="1">
        <f t="array" ref="N647">IFERROR([1]!CalculateHyphenString(H647),"")</f>
        <v/>
      </c>
      <c r="O647" s="33"/>
      <c r="P647" s="24" t="str" cm="1">
        <f t="array" ref="P647">IFERROR([2]!FeetConvert(Y647),"")</f>
        <v>0-0-0</v>
      </c>
      <c r="Q647" s="24" t="str" cm="1">
        <f t="array" ref="Q647">IFERROR([2]!FeetConvert(Z647),"")</f>
        <v/>
      </c>
      <c r="R647" s="24" t="str" cm="1">
        <f t="array" ref="R647">IFERROR([2]!FeetConvert(AA647),"")</f>
        <v/>
      </c>
      <c r="S647" s="24" t="s">
        <v>215</v>
      </c>
      <c r="T647" s="24" t="s">
        <v>215</v>
      </c>
      <c r="U647" s="24" t="s">
        <v>215</v>
      </c>
      <c r="V647" s="24" t="str">
        <f t="shared" si="41"/>
        <v>163472</v>
      </c>
      <c r="W647" s="47" t="str">
        <f t="shared" si="42"/>
        <v/>
      </c>
      <c r="X647" s="24">
        <f t="shared" si="43"/>
        <v>0</v>
      </c>
      <c r="Y647" s="24">
        <f t="shared" si="44"/>
        <v>0</v>
      </c>
      <c r="Z647" s="24" t="str">
        <f>IFERROR(N647*Khasra!$S$1/$N$3,"")</f>
        <v/>
      </c>
      <c r="AA647" s="24" t="str">
        <f>IFERROR(N647*Khasra!$P$1/$N$3,"")</f>
        <v/>
      </c>
      <c r="AN647" s="34" t="str" cm="1">
        <f t="array" ref="AN647">IFERROR([1]!CalculateHyphenString(AD647),"")</f>
        <v/>
      </c>
      <c r="AO647" s="34" t="str" cm="1">
        <f t="array" ref="AO647">IFERROR([1]!CalculateHyphenString(AE647),"")</f>
        <v/>
      </c>
      <c r="AP647" s="34" t="str" cm="1">
        <f t="array" ref="AP647">IFERROR([1]!CalculateHyphenString(AF647),"")</f>
        <v/>
      </c>
    </row>
    <row r="648" spans="14:42" x14ac:dyDescent="0.6">
      <c r="N648" s="40" t="str" cm="1">
        <f t="array" ref="N648">IFERROR([1]!CalculateHyphenString(H648),"")</f>
        <v/>
      </c>
      <c r="O648" s="33"/>
      <c r="P648" s="24" t="str" cm="1">
        <f t="array" ref="P648">IFERROR([2]!FeetConvert(Y648),"")</f>
        <v>0-0-0</v>
      </c>
      <c r="Q648" s="24" t="str" cm="1">
        <f t="array" ref="Q648">IFERROR([2]!FeetConvert(Z648),"")</f>
        <v/>
      </c>
      <c r="R648" s="24" t="str" cm="1">
        <f t="array" ref="R648">IFERROR([2]!FeetConvert(AA648),"")</f>
        <v/>
      </c>
      <c r="S648" s="24" t="s">
        <v>215</v>
      </c>
      <c r="T648" s="24" t="s">
        <v>215</v>
      </c>
      <c r="U648" s="24" t="s">
        <v>215</v>
      </c>
      <c r="V648" s="24" t="str">
        <f t="shared" si="41"/>
        <v>163472</v>
      </c>
      <c r="W648" s="47" t="str">
        <f t="shared" si="42"/>
        <v/>
      </c>
      <c r="X648" s="24">
        <f t="shared" si="43"/>
        <v>0</v>
      </c>
      <c r="Y648" s="24">
        <f t="shared" si="44"/>
        <v>0</v>
      </c>
      <c r="Z648" s="24" t="str">
        <f>IFERROR(N648*Khasra!$S$1/$N$3,"")</f>
        <v/>
      </c>
      <c r="AA648" s="24" t="str">
        <f>IFERROR(N648*Khasra!$P$1/$N$3,"")</f>
        <v/>
      </c>
      <c r="AN648" s="34" t="str" cm="1">
        <f t="array" ref="AN648">IFERROR([1]!CalculateHyphenString(AD648),"")</f>
        <v/>
      </c>
      <c r="AO648" s="34" t="str" cm="1">
        <f t="array" ref="AO648">IFERROR([1]!CalculateHyphenString(AE648),"")</f>
        <v/>
      </c>
      <c r="AP648" s="34" t="str" cm="1">
        <f t="array" ref="AP648">IFERROR([1]!CalculateHyphenString(AF648),"")</f>
        <v/>
      </c>
    </row>
    <row r="649" spans="14:42" x14ac:dyDescent="0.6">
      <c r="N649" s="40" t="str" cm="1">
        <f t="array" ref="N649">IFERROR([1]!CalculateHyphenString(H649),"")</f>
        <v/>
      </c>
      <c r="O649" s="33"/>
      <c r="P649" s="24" t="str" cm="1">
        <f t="array" ref="P649">IFERROR([2]!FeetConvert(Y649),"")</f>
        <v>0-0-0</v>
      </c>
      <c r="Q649" s="24" t="str" cm="1">
        <f t="array" ref="Q649">IFERROR([2]!FeetConvert(Z649),"")</f>
        <v/>
      </c>
      <c r="R649" s="24" t="str" cm="1">
        <f t="array" ref="R649">IFERROR([2]!FeetConvert(AA649),"")</f>
        <v/>
      </c>
      <c r="S649" s="24" t="s">
        <v>215</v>
      </c>
      <c r="T649" s="24" t="s">
        <v>215</v>
      </c>
      <c r="U649" s="24" t="s">
        <v>215</v>
      </c>
      <c r="V649" s="24" t="str">
        <f t="shared" si="41"/>
        <v>163472</v>
      </c>
      <c r="W649" s="47" t="str">
        <f t="shared" si="42"/>
        <v/>
      </c>
      <c r="X649" s="24">
        <f t="shared" si="43"/>
        <v>0</v>
      </c>
      <c r="Y649" s="24">
        <f t="shared" si="44"/>
        <v>0</v>
      </c>
      <c r="Z649" s="24" t="str">
        <f>IFERROR(N649*Khasra!$S$1/$N$3,"")</f>
        <v/>
      </c>
      <c r="AA649" s="24" t="str">
        <f>IFERROR(N649*Khasra!$P$1/$N$3,"")</f>
        <v/>
      </c>
      <c r="AN649" s="34" t="str" cm="1">
        <f t="array" ref="AN649">IFERROR([1]!CalculateHyphenString(AD649),"")</f>
        <v/>
      </c>
      <c r="AO649" s="34" t="str" cm="1">
        <f t="array" ref="AO649">IFERROR([1]!CalculateHyphenString(AE649),"")</f>
        <v/>
      </c>
      <c r="AP649" s="34" t="str" cm="1">
        <f t="array" ref="AP649">IFERROR([1]!CalculateHyphenString(AF649),"")</f>
        <v/>
      </c>
    </row>
    <row r="650" spans="14:42" x14ac:dyDescent="0.6">
      <c r="N650" s="40" t="str" cm="1">
        <f t="array" ref="N650">IFERROR([1]!CalculateHyphenString(H650),"")</f>
        <v/>
      </c>
      <c r="O650" s="33"/>
      <c r="P650" s="24" t="str" cm="1">
        <f t="array" ref="P650">IFERROR([2]!FeetConvert(Y650),"")</f>
        <v>0-0-0</v>
      </c>
      <c r="Q650" s="24" t="str" cm="1">
        <f t="array" ref="Q650">IFERROR([2]!FeetConvert(Z650),"")</f>
        <v/>
      </c>
      <c r="R650" s="24" t="str" cm="1">
        <f t="array" ref="R650">IFERROR([2]!FeetConvert(AA650),"")</f>
        <v/>
      </c>
      <c r="S650" s="24" t="s">
        <v>215</v>
      </c>
      <c r="T650" s="24" t="s">
        <v>215</v>
      </c>
      <c r="U650" s="24" t="s">
        <v>215</v>
      </c>
      <c r="V650" s="24" t="str">
        <f t="shared" si="41"/>
        <v>163472</v>
      </c>
      <c r="W650" s="47" t="str">
        <f t="shared" si="42"/>
        <v/>
      </c>
      <c r="X650" s="24">
        <f t="shared" si="43"/>
        <v>0</v>
      </c>
      <c r="Y650" s="24">
        <f t="shared" si="44"/>
        <v>0</v>
      </c>
      <c r="Z650" s="24" t="str">
        <f>IFERROR(N650*Khasra!$S$1/$N$3,"")</f>
        <v/>
      </c>
      <c r="AA650" s="24" t="str">
        <f>IFERROR(N650*Khasra!$P$1/$N$3,"")</f>
        <v/>
      </c>
      <c r="AN650" s="34" t="str" cm="1">
        <f t="array" ref="AN650">IFERROR([1]!CalculateHyphenString(AD650),"")</f>
        <v/>
      </c>
      <c r="AO650" s="34" t="str" cm="1">
        <f t="array" ref="AO650">IFERROR([1]!CalculateHyphenString(AE650),"")</f>
        <v/>
      </c>
      <c r="AP650" s="34" t="str" cm="1">
        <f t="array" ref="AP650">IFERROR([1]!CalculateHyphenString(AF650),"")</f>
        <v/>
      </c>
    </row>
    <row r="651" spans="14:42" x14ac:dyDescent="0.6">
      <c r="N651" s="40" t="str" cm="1">
        <f t="array" ref="N651">IFERROR([1]!CalculateHyphenString(H651),"")</f>
        <v/>
      </c>
      <c r="O651" s="33"/>
      <c r="P651" s="24" t="str" cm="1">
        <f t="array" ref="P651">IFERROR([2]!FeetConvert(Y651),"")</f>
        <v>0-0-0</v>
      </c>
      <c r="Q651" s="24" t="str" cm="1">
        <f t="array" ref="Q651">IFERROR([2]!FeetConvert(Z651),"")</f>
        <v/>
      </c>
      <c r="R651" s="24" t="str" cm="1">
        <f t="array" ref="R651">IFERROR([2]!FeetConvert(AA651),"")</f>
        <v/>
      </c>
      <c r="S651" s="24" t="s">
        <v>215</v>
      </c>
      <c r="T651" s="24" t="s">
        <v>215</v>
      </c>
      <c r="U651" s="24" t="s">
        <v>215</v>
      </c>
      <c r="V651" s="24" t="str">
        <f t="shared" si="41"/>
        <v>163472</v>
      </c>
      <c r="W651" s="47" t="str">
        <f t="shared" si="42"/>
        <v/>
      </c>
      <c r="X651" s="24">
        <f t="shared" si="43"/>
        <v>0</v>
      </c>
      <c r="Y651" s="24">
        <f t="shared" si="44"/>
        <v>0</v>
      </c>
      <c r="Z651" s="24" t="str">
        <f>IFERROR(N651*Khasra!$S$1/$N$3,"")</f>
        <v/>
      </c>
      <c r="AA651" s="24" t="str">
        <f>IFERROR(N651*Khasra!$P$1/$N$3,"")</f>
        <v/>
      </c>
      <c r="AN651" s="34" t="str" cm="1">
        <f t="array" ref="AN651">IFERROR([1]!CalculateHyphenString(AD651),"")</f>
        <v/>
      </c>
      <c r="AO651" s="34" t="str" cm="1">
        <f t="array" ref="AO651">IFERROR([1]!CalculateHyphenString(AE651),"")</f>
        <v/>
      </c>
      <c r="AP651" s="34" t="str" cm="1">
        <f t="array" ref="AP651">IFERROR([1]!CalculateHyphenString(AF651),"")</f>
        <v/>
      </c>
    </row>
    <row r="652" spans="14:42" x14ac:dyDescent="0.6">
      <c r="N652" s="40" t="str" cm="1">
        <f t="array" ref="N652">IFERROR([1]!CalculateHyphenString(H652),"")</f>
        <v/>
      </c>
      <c r="O652" s="33"/>
      <c r="P652" s="24" t="str" cm="1">
        <f t="array" ref="P652">IFERROR([2]!FeetConvert(Y652),"")</f>
        <v>0-0-0</v>
      </c>
      <c r="Q652" s="24" t="str" cm="1">
        <f t="array" ref="Q652">IFERROR([2]!FeetConvert(Z652),"")</f>
        <v/>
      </c>
      <c r="R652" s="24" t="str" cm="1">
        <f t="array" ref="R652">IFERROR([2]!FeetConvert(AA652),"")</f>
        <v/>
      </c>
      <c r="S652" s="24" t="s">
        <v>215</v>
      </c>
      <c r="T652" s="24" t="s">
        <v>215</v>
      </c>
      <c r="U652" s="24" t="s">
        <v>215</v>
      </c>
      <c r="V652" s="24" t="str">
        <f t="shared" si="41"/>
        <v>163472</v>
      </c>
      <c r="W652" s="47" t="str">
        <f t="shared" si="42"/>
        <v/>
      </c>
      <c r="X652" s="24">
        <f t="shared" si="43"/>
        <v>0</v>
      </c>
      <c r="Y652" s="24">
        <f t="shared" si="44"/>
        <v>0</v>
      </c>
      <c r="Z652" s="24" t="str">
        <f>IFERROR(N652*Khasra!$S$1/$N$3,"")</f>
        <v/>
      </c>
      <c r="AA652" s="24" t="str">
        <f>IFERROR(N652*Khasra!$P$1/$N$3,"")</f>
        <v/>
      </c>
      <c r="AN652" s="34" t="str" cm="1">
        <f t="array" ref="AN652">IFERROR([1]!CalculateHyphenString(AD652),"")</f>
        <v/>
      </c>
      <c r="AO652" s="34" t="str" cm="1">
        <f t="array" ref="AO652">IFERROR([1]!CalculateHyphenString(AE652),"")</f>
        <v/>
      </c>
      <c r="AP652" s="34" t="str" cm="1">
        <f t="array" ref="AP652">IFERROR([1]!CalculateHyphenString(AF652),"")</f>
        <v/>
      </c>
    </row>
    <row r="653" spans="14:42" x14ac:dyDescent="0.6">
      <c r="N653" s="40" t="str" cm="1">
        <f t="array" ref="N653">IFERROR([1]!CalculateHyphenString(H653),"")</f>
        <v/>
      </c>
      <c r="O653" s="33"/>
      <c r="P653" s="24" t="str" cm="1">
        <f t="array" ref="P653">IFERROR([2]!FeetConvert(Y653),"")</f>
        <v>0-0-0</v>
      </c>
      <c r="Q653" s="24" t="str" cm="1">
        <f t="array" ref="Q653">IFERROR([2]!FeetConvert(Z653),"")</f>
        <v/>
      </c>
      <c r="R653" s="24" t="str" cm="1">
        <f t="array" ref="R653">IFERROR([2]!FeetConvert(AA653),"")</f>
        <v/>
      </c>
      <c r="S653" s="24" t="s">
        <v>215</v>
      </c>
      <c r="T653" s="24" t="s">
        <v>215</v>
      </c>
      <c r="U653" s="24" t="s">
        <v>215</v>
      </c>
      <c r="V653" s="24" t="str">
        <f t="shared" si="41"/>
        <v>163472</v>
      </c>
      <c r="W653" s="47" t="str">
        <f t="shared" si="42"/>
        <v/>
      </c>
      <c r="X653" s="24">
        <f t="shared" si="43"/>
        <v>0</v>
      </c>
      <c r="Y653" s="24">
        <f t="shared" si="44"/>
        <v>0</v>
      </c>
      <c r="Z653" s="24" t="str">
        <f>IFERROR(N653*Khasra!$S$1/$N$3,"")</f>
        <v/>
      </c>
      <c r="AA653" s="24" t="str">
        <f>IFERROR(N653*Khasra!$P$1/$N$3,"")</f>
        <v/>
      </c>
      <c r="AN653" s="34" t="str" cm="1">
        <f t="array" ref="AN653">IFERROR([1]!CalculateHyphenString(AD653),"")</f>
        <v/>
      </c>
      <c r="AO653" s="34" t="str" cm="1">
        <f t="array" ref="AO653">IFERROR([1]!CalculateHyphenString(AE653),"")</f>
        <v/>
      </c>
      <c r="AP653" s="34" t="str" cm="1">
        <f t="array" ref="AP653">IFERROR([1]!CalculateHyphenString(AF653),"")</f>
        <v/>
      </c>
    </row>
    <row r="654" spans="14:42" x14ac:dyDescent="0.6">
      <c r="N654" s="40" t="str" cm="1">
        <f t="array" ref="N654">IFERROR([1]!CalculateHyphenString(H654),"")</f>
        <v/>
      </c>
      <c r="O654" s="33"/>
      <c r="P654" s="24" t="str" cm="1">
        <f t="array" ref="P654">IFERROR([2]!FeetConvert(Y654),"")</f>
        <v>0-0-0</v>
      </c>
      <c r="Q654" s="24" t="str" cm="1">
        <f t="array" ref="Q654">IFERROR([2]!FeetConvert(Z654),"")</f>
        <v/>
      </c>
      <c r="R654" s="24" t="str" cm="1">
        <f t="array" ref="R654">IFERROR([2]!FeetConvert(AA654),"")</f>
        <v/>
      </c>
      <c r="S654" s="24" t="s">
        <v>215</v>
      </c>
      <c r="T654" s="24" t="s">
        <v>215</v>
      </c>
      <c r="U654" s="24" t="s">
        <v>215</v>
      </c>
      <c r="V654" s="24" t="str">
        <f t="shared" si="41"/>
        <v>163472</v>
      </c>
      <c r="W654" s="47" t="str">
        <f t="shared" si="42"/>
        <v/>
      </c>
      <c r="X654" s="24">
        <f t="shared" si="43"/>
        <v>0</v>
      </c>
      <c r="Y654" s="24">
        <f t="shared" si="44"/>
        <v>0</v>
      </c>
      <c r="Z654" s="24" t="str">
        <f>IFERROR(N654*Khasra!$S$1/$N$3,"")</f>
        <v/>
      </c>
      <c r="AA654" s="24" t="str">
        <f>IFERROR(N654*Khasra!$P$1/$N$3,"")</f>
        <v/>
      </c>
      <c r="AN654" s="34" t="str" cm="1">
        <f t="array" ref="AN654">IFERROR([1]!CalculateHyphenString(AD654),"")</f>
        <v/>
      </c>
      <c r="AO654" s="34" t="str" cm="1">
        <f t="array" ref="AO654">IFERROR([1]!CalculateHyphenString(AE654),"")</f>
        <v/>
      </c>
      <c r="AP654" s="34" t="str" cm="1">
        <f t="array" ref="AP654">IFERROR([1]!CalculateHyphenString(AF654),"")</f>
        <v/>
      </c>
    </row>
    <row r="655" spans="14:42" x14ac:dyDescent="0.6">
      <c r="N655" s="40" t="str" cm="1">
        <f t="array" ref="N655">IFERROR([1]!CalculateHyphenString(H655),"")</f>
        <v/>
      </c>
      <c r="O655" s="33"/>
      <c r="P655" s="24" t="str" cm="1">
        <f t="array" ref="P655">IFERROR([2]!FeetConvert(Y655),"")</f>
        <v>0-0-0</v>
      </c>
      <c r="Q655" s="24" t="str" cm="1">
        <f t="array" ref="Q655">IFERROR([2]!FeetConvert(Z655),"")</f>
        <v/>
      </c>
      <c r="R655" s="24" t="str" cm="1">
        <f t="array" ref="R655">IFERROR([2]!FeetConvert(AA655),"")</f>
        <v/>
      </c>
      <c r="S655" s="24" t="s">
        <v>215</v>
      </c>
      <c r="T655" s="24" t="s">
        <v>215</v>
      </c>
      <c r="U655" s="24" t="s">
        <v>215</v>
      </c>
      <c r="V655" s="24" t="str">
        <f t="shared" si="41"/>
        <v>163472</v>
      </c>
      <c r="W655" s="47" t="str">
        <f t="shared" si="42"/>
        <v/>
      </c>
      <c r="X655" s="24">
        <f t="shared" si="43"/>
        <v>0</v>
      </c>
      <c r="Y655" s="24">
        <f t="shared" si="44"/>
        <v>0</v>
      </c>
      <c r="Z655" s="24" t="str">
        <f>IFERROR(N655*Khasra!$S$1/$N$3,"")</f>
        <v/>
      </c>
      <c r="AA655" s="24" t="str">
        <f>IFERROR(N655*Khasra!$P$1/$N$3,"")</f>
        <v/>
      </c>
      <c r="AN655" s="34" t="str" cm="1">
        <f t="array" ref="AN655">IFERROR([1]!CalculateHyphenString(AD655),"")</f>
        <v/>
      </c>
      <c r="AO655" s="34" t="str" cm="1">
        <f t="array" ref="AO655">IFERROR([1]!CalculateHyphenString(AE655),"")</f>
        <v/>
      </c>
      <c r="AP655" s="34" t="str" cm="1">
        <f t="array" ref="AP655">IFERROR([1]!CalculateHyphenString(AF655),"")</f>
        <v/>
      </c>
    </row>
    <row r="656" spans="14:42" x14ac:dyDescent="0.6">
      <c r="N656" s="40" t="str" cm="1">
        <f t="array" ref="N656">IFERROR([1]!CalculateHyphenString(H656),"")</f>
        <v/>
      </c>
      <c r="O656" s="33"/>
      <c r="P656" s="24" t="str" cm="1">
        <f t="array" ref="P656">IFERROR([2]!FeetConvert(Y656),"")</f>
        <v>0-0-0</v>
      </c>
      <c r="Q656" s="24" t="str" cm="1">
        <f t="array" ref="Q656">IFERROR([2]!FeetConvert(Z656),"")</f>
        <v/>
      </c>
      <c r="R656" s="24" t="str" cm="1">
        <f t="array" ref="R656">IFERROR([2]!FeetConvert(AA656),"")</f>
        <v/>
      </c>
      <c r="S656" s="24" t="s">
        <v>215</v>
      </c>
      <c r="T656" s="24" t="s">
        <v>215</v>
      </c>
      <c r="U656" s="24" t="s">
        <v>215</v>
      </c>
      <c r="V656" s="24" t="str">
        <f t="shared" si="41"/>
        <v>163472</v>
      </c>
      <c r="W656" s="47" t="str">
        <f t="shared" si="42"/>
        <v/>
      </c>
      <c r="X656" s="24">
        <f t="shared" si="43"/>
        <v>0</v>
      </c>
      <c r="Y656" s="24">
        <f t="shared" si="44"/>
        <v>0</v>
      </c>
      <c r="Z656" s="24" t="str">
        <f>IFERROR(N656*Khasra!$S$1/$N$3,"")</f>
        <v/>
      </c>
      <c r="AA656" s="24" t="str">
        <f>IFERROR(N656*Khasra!$P$1/$N$3,"")</f>
        <v/>
      </c>
      <c r="AN656" s="34" t="str" cm="1">
        <f t="array" ref="AN656">IFERROR([1]!CalculateHyphenString(AD656),"")</f>
        <v/>
      </c>
      <c r="AO656" s="34" t="str" cm="1">
        <f t="array" ref="AO656">IFERROR([1]!CalculateHyphenString(AE656),"")</f>
        <v/>
      </c>
      <c r="AP656" s="34" t="str" cm="1">
        <f t="array" ref="AP656">IFERROR([1]!CalculateHyphenString(AF656),"")</f>
        <v/>
      </c>
    </row>
    <row r="657" spans="14:42" x14ac:dyDescent="0.6">
      <c r="N657" s="40" t="str" cm="1">
        <f t="array" ref="N657">IFERROR([1]!CalculateHyphenString(H657),"")</f>
        <v/>
      </c>
      <c r="O657" s="33"/>
      <c r="P657" s="24" t="str" cm="1">
        <f t="array" ref="P657">IFERROR([2]!FeetConvert(Y657),"")</f>
        <v>0-0-0</v>
      </c>
      <c r="Q657" s="24" t="str" cm="1">
        <f t="array" ref="Q657">IFERROR([2]!FeetConvert(Z657),"")</f>
        <v/>
      </c>
      <c r="R657" s="24" t="str" cm="1">
        <f t="array" ref="R657">IFERROR([2]!FeetConvert(AA657),"")</f>
        <v/>
      </c>
      <c r="S657" s="24" t="s">
        <v>215</v>
      </c>
      <c r="T657" s="24" t="s">
        <v>215</v>
      </c>
      <c r="U657" s="24" t="s">
        <v>215</v>
      </c>
      <c r="V657" s="24" t="str">
        <f t="shared" si="41"/>
        <v>163472</v>
      </c>
      <c r="W657" s="47" t="str">
        <f t="shared" si="42"/>
        <v/>
      </c>
      <c r="X657" s="24">
        <f t="shared" si="43"/>
        <v>0</v>
      </c>
      <c r="Y657" s="24">
        <f t="shared" si="44"/>
        <v>0</v>
      </c>
      <c r="Z657" s="24" t="str">
        <f>IFERROR(N657*Khasra!$S$1/$N$3,"")</f>
        <v/>
      </c>
      <c r="AA657" s="24" t="str">
        <f>IFERROR(N657*Khasra!$P$1/$N$3,"")</f>
        <v/>
      </c>
      <c r="AN657" s="34" t="str" cm="1">
        <f t="array" ref="AN657">IFERROR([1]!CalculateHyphenString(AD657),"")</f>
        <v/>
      </c>
      <c r="AO657" s="34" t="str" cm="1">
        <f t="array" ref="AO657">IFERROR([1]!CalculateHyphenString(AE657),"")</f>
        <v/>
      </c>
      <c r="AP657" s="34" t="str" cm="1">
        <f t="array" ref="AP657">IFERROR([1]!CalculateHyphenString(AF657),"")</f>
        <v/>
      </c>
    </row>
    <row r="658" spans="14:42" x14ac:dyDescent="0.6">
      <c r="N658" s="40" t="str" cm="1">
        <f t="array" ref="N658">IFERROR([1]!CalculateHyphenString(H658),"")</f>
        <v/>
      </c>
      <c r="O658" s="33"/>
      <c r="P658" s="24" t="str" cm="1">
        <f t="array" ref="P658">IFERROR([2]!FeetConvert(Y658),"")</f>
        <v>0-0-0</v>
      </c>
      <c r="Q658" s="24" t="str" cm="1">
        <f t="array" ref="Q658">IFERROR([2]!FeetConvert(Z658),"")</f>
        <v/>
      </c>
      <c r="R658" s="24" t="str" cm="1">
        <f t="array" ref="R658">IFERROR([2]!FeetConvert(AA658),"")</f>
        <v/>
      </c>
      <c r="S658" s="24" t="s">
        <v>215</v>
      </c>
      <c r="T658" s="24" t="s">
        <v>215</v>
      </c>
      <c r="U658" s="24" t="s">
        <v>215</v>
      </c>
      <c r="V658" s="24" t="str">
        <f t="shared" si="41"/>
        <v>163472</v>
      </c>
      <c r="W658" s="47" t="str">
        <f t="shared" si="42"/>
        <v/>
      </c>
      <c r="X658" s="24">
        <f t="shared" si="43"/>
        <v>0</v>
      </c>
      <c r="Y658" s="24">
        <f t="shared" si="44"/>
        <v>0</v>
      </c>
      <c r="Z658" s="24" t="str">
        <f>IFERROR(N658*Khasra!$S$1/$N$3,"")</f>
        <v/>
      </c>
      <c r="AA658" s="24" t="str">
        <f>IFERROR(N658*Khasra!$P$1/$N$3,"")</f>
        <v/>
      </c>
      <c r="AN658" s="34" t="str" cm="1">
        <f t="array" ref="AN658">IFERROR([1]!CalculateHyphenString(AD658),"")</f>
        <v/>
      </c>
      <c r="AO658" s="34" t="str" cm="1">
        <f t="array" ref="AO658">IFERROR([1]!CalculateHyphenString(AE658),"")</f>
        <v/>
      </c>
      <c r="AP658" s="34" t="str" cm="1">
        <f t="array" ref="AP658">IFERROR([1]!CalculateHyphenString(AF658),"")</f>
        <v/>
      </c>
    </row>
    <row r="659" spans="14:42" x14ac:dyDescent="0.6">
      <c r="N659" s="40" t="str" cm="1">
        <f t="array" ref="N659">IFERROR([1]!CalculateHyphenString(H659),"")</f>
        <v/>
      </c>
      <c r="O659" s="33"/>
      <c r="P659" s="24" t="str" cm="1">
        <f t="array" ref="P659">IFERROR([2]!FeetConvert(Y659),"")</f>
        <v>0-0-0</v>
      </c>
      <c r="Q659" s="24" t="str" cm="1">
        <f t="array" ref="Q659">IFERROR([2]!FeetConvert(Z659),"")</f>
        <v/>
      </c>
      <c r="R659" s="24" t="str" cm="1">
        <f t="array" ref="R659">IFERROR([2]!FeetConvert(AA659),"")</f>
        <v/>
      </c>
      <c r="S659" s="24" t="s">
        <v>215</v>
      </c>
      <c r="T659" s="24" t="s">
        <v>215</v>
      </c>
      <c r="U659" s="24" t="s">
        <v>215</v>
      </c>
      <c r="V659" s="24" t="str">
        <f t="shared" si="41"/>
        <v>163472</v>
      </c>
      <c r="W659" s="47" t="str">
        <f t="shared" si="42"/>
        <v/>
      </c>
      <c r="X659" s="24">
        <f t="shared" si="43"/>
        <v>0</v>
      </c>
      <c r="Y659" s="24">
        <f t="shared" si="44"/>
        <v>0</v>
      </c>
      <c r="Z659" s="24" t="str">
        <f>IFERROR(N659*Khasra!$S$1/$N$3,"")</f>
        <v/>
      </c>
      <c r="AA659" s="24" t="str">
        <f>IFERROR(N659*Khasra!$P$1/$N$3,"")</f>
        <v/>
      </c>
      <c r="AN659" s="34" t="str" cm="1">
        <f t="array" ref="AN659">IFERROR([1]!CalculateHyphenString(AD659),"")</f>
        <v/>
      </c>
      <c r="AO659" s="34" t="str" cm="1">
        <f t="array" ref="AO659">IFERROR([1]!CalculateHyphenString(AE659),"")</f>
        <v/>
      </c>
      <c r="AP659" s="34" t="str" cm="1">
        <f t="array" ref="AP659">IFERROR([1]!CalculateHyphenString(AF659),"")</f>
        <v/>
      </c>
    </row>
    <row r="660" spans="14:42" x14ac:dyDescent="0.6">
      <c r="N660" s="40" t="str" cm="1">
        <f t="array" ref="N660">IFERROR([1]!CalculateHyphenString(H660),"")</f>
        <v/>
      </c>
      <c r="O660" s="33"/>
      <c r="P660" s="24" t="str" cm="1">
        <f t="array" ref="P660">IFERROR([2]!FeetConvert(Y660),"")</f>
        <v>0-0-0</v>
      </c>
      <c r="Q660" s="24" t="str" cm="1">
        <f t="array" ref="Q660">IFERROR([2]!FeetConvert(Z660),"")</f>
        <v/>
      </c>
      <c r="R660" s="24" t="str" cm="1">
        <f t="array" ref="R660">IFERROR([2]!FeetConvert(AA660),"")</f>
        <v/>
      </c>
      <c r="S660" s="24" t="s">
        <v>215</v>
      </c>
      <c r="T660" s="24" t="s">
        <v>215</v>
      </c>
      <c r="U660" s="24" t="s">
        <v>215</v>
      </c>
      <c r="V660" s="24" t="str">
        <f t="shared" si="41"/>
        <v>163472</v>
      </c>
      <c r="W660" s="47" t="str">
        <f t="shared" si="42"/>
        <v/>
      </c>
      <c r="X660" s="24">
        <f t="shared" si="43"/>
        <v>0</v>
      </c>
      <c r="Y660" s="24">
        <f t="shared" si="44"/>
        <v>0</v>
      </c>
      <c r="Z660" s="24" t="str">
        <f>IFERROR(N660*Khasra!$S$1/$N$3,"")</f>
        <v/>
      </c>
      <c r="AA660" s="24" t="str">
        <f>IFERROR(N660*Khasra!$P$1/$N$3,"")</f>
        <v/>
      </c>
      <c r="AN660" s="34" t="str" cm="1">
        <f t="array" ref="AN660">IFERROR([1]!CalculateHyphenString(AD660),"")</f>
        <v/>
      </c>
      <c r="AO660" s="34" t="str" cm="1">
        <f t="array" ref="AO660">IFERROR([1]!CalculateHyphenString(AE660),"")</f>
        <v/>
      </c>
      <c r="AP660" s="34" t="str" cm="1">
        <f t="array" ref="AP660">IFERROR([1]!CalculateHyphenString(AF660),"")</f>
        <v/>
      </c>
    </row>
    <row r="661" spans="14:42" x14ac:dyDescent="0.6">
      <c r="N661" s="40" t="str" cm="1">
        <f t="array" ref="N661">IFERROR([1]!CalculateHyphenString(H661),"")</f>
        <v/>
      </c>
      <c r="O661" s="33"/>
      <c r="P661" s="24" t="str" cm="1">
        <f t="array" ref="P661">IFERROR([2]!FeetConvert(Y661),"")</f>
        <v>0-0-0</v>
      </c>
      <c r="Q661" s="24" t="str" cm="1">
        <f t="array" ref="Q661">IFERROR([2]!FeetConvert(Z661),"")</f>
        <v/>
      </c>
      <c r="R661" s="24" t="str" cm="1">
        <f t="array" ref="R661">IFERROR([2]!FeetConvert(AA661),"")</f>
        <v/>
      </c>
      <c r="S661" s="24" t="s">
        <v>215</v>
      </c>
      <c r="T661" s="24" t="s">
        <v>215</v>
      </c>
      <c r="U661" s="24" t="s">
        <v>215</v>
      </c>
      <c r="V661" s="24" t="str">
        <f t="shared" si="41"/>
        <v>163472</v>
      </c>
      <c r="W661" s="47" t="str">
        <f t="shared" si="42"/>
        <v/>
      </c>
      <c r="X661" s="24">
        <f t="shared" si="43"/>
        <v>0</v>
      </c>
      <c r="Y661" s="24">
        <f t="shared" si="44"/>
        <v>0</v>
      </c>
      <c r="Z661" s="24" t="str">
        <f>IFERROR(N661*Khasra!$S$1/$N$3,"")</f>
        <v/>
      </c>
      <c r="AA661" s="24" t="str">
        <f>IFERROR(N661*Khasra!$P$1/$N$3,"")</f>
        <v/>
      </c>
      <c r="AN661" s="34" t="str" cm="1">
        <f t="array" ref="AN661">IFERROR([1]!CalculateHyphenString(AD661),"")</f>
        <v/>
      </c>
      <c r="AO661" s="34" t="str" cm="1">
        <f t="array" ref="AO661">IFERROR([1]!CalculateHyphenString(AE661),"")</f>
        <v/>
      </c>
      <c r="AP661" s="34" t="str" cm="1">
        <f t="array" ref="AP661">IFERROR([1]!CalculateHyphenString(AF661),"")</f>
        <v/>
      </c>
    </row>
    <row r="662" spans="14:42" x14ac:dyDescent="0.6">
      <c r="N662" s="40" t="str" cm="1">
        <f t="array" ref="N662">IFERROR([1]!CalculateHyphenString(H662),"")</f>
        <v/>
      </c>
      <c r="O662" s="33"/>
      <c r="P662" s="24" t="str" cm="1">
        <f t="array" ref="P662">IFERROR([2]!FeetConvert(Y662),"")</f>
        <v>0-0-0</v>
      </c>
      <c r="Q662" s="24" t="str" cm="1">
        <f t="array" ref="Q662">IFERROR([2]!FeetConvert(Z662),"")</f>
        <v/>
      </c>
      <c r="R662" s="24" t="str" cm="1">
        <f t="array" ref="R662">IFERROR([2]!FeetConvert(AA662),"")</f>
        <v/>
      </c>
      <c r="S662" s="24" t="s">
        <v>215</v>
      </c>
      <c r="T662" s="24" t="s">
        <v>215</v>
      </c>
      <c r="U662" s="24" t="s">
        <v>215</v>
      </c>
      <c r="V662" s="24" t="str">
        <f t="shared" si="41"/>
        <v>163472</v>
      </c>
      <c r="W662" s="47" t="str">
        <f t="shared" si="42"/>
        <v/>
      </c>
      <c r="X662" s="24">
        <f t="shared" si="43"/>
        <v>0</v>
      </c>
      <c r="Y662" s="24">
        <f t="shared" si="44"/>
        <v>0</v>
      </c>
      <c r="Z662" s="24" t="str">
        <f>IFERROR(N662*Khasra!$S$1/$N$3,"")</f>
        <v/>
      </c>
      <c r="AA662" s="24" t="str">
        <f>IFERROR(N662*Khasra!$P$1/$N$3,"")</f>
        <v/>
      </c>
      <c r="AN662" s="34" t="str" cm="1">
        <f t="array" ref="AN662">IFERROR([1]!CalculateHyphenString(AD662),"")</f>
        <v/>
      </c>
      <c r="AO662" s="34" t="str" cm="1">
        <f t="array" ref="AO662">IFERROR([1]!CalculateHyphenString(AE662),"")</f>
        <v/>
      </c>
      <c r="AP662" s="34" t="str" cm="1">
        <f t="array" ref="AP662">IFERROR([1]!CalculateHyphenString(AF662),"")</f>
        <v/>
      </c>
    </row>
    <row r="663" spans="14:42" x14ac:dyDescent="0.6">
      <c r="N663" s="40" t="str" cm="1">
        <f t="array" ref="N663">IFERROR([1]!CalculateHyphenString(H663),"")</f>
        <v/>
      </c>
      <c r="O663" s="33"/>
      <c r="P663" s="24" t="str" cm="1">
        <f t="array" ref="P663">IFERROR([2]!FeetConvert(Y663),"")</f>
        <v>0-0-0</v>
      </c>
      <c r="Q663" s="24" t="str" cm="1">
        <f t="array" ref="Q663">IFERROR([2]!FeetConvert(Z663),"")</f>
        <v/>
      </c>
      <c r="R663" s="24" t="str" cm="1">
        <f t="array" ref="R663">IFERROR([2]!FeetConvert(AA663),"")</f>
        <v/>
      </c>
      <c r="S663" s="24" t="s">
        <v>215</v>
      </c>
      <c r="T663" s="24" t="s">
        <v>215</v>
      </c>
      <c r="U663" s="24" t="s">
        <v>215</v>
      </c>
      <c r="V663" s="24" t="str">
        <f t="shared" si="41"/>
        <v>163472</v>
      </c>
      <c r="W663" s="47" t="str">
        <f t="shared" si="42"/>
        <v/>
      </c>
      <c r="X663" s="24">
        <f t="shared" si="43"/>
        <v>0</v>
      </c>
      <c r="Y663" s="24">
        <f t="shared" si="44"/>
        <v>0</v>
      </c>
      <c r="Z663" s="24" t="str">
        <f>IFERROR(N663*Khasra!$S$1/$N$3,"")</f>
        <v/>
      </c>
      <c r="AA663" s="24" t="str">
        <f>IFERROR(N663*Khasra!$P$1/$N$3,"")</f>
        <v/>
      </c>
      <c r="AN663" s="34" t="str" cm="1">
        <f t="array" ref="AN663">IFERROR([1]!CalculateHyphenString(AD663),"")</f>
        <v/>
      </c>
      <c r="AO663" s="34" t="str" cm="1">
        <f t="array" ref="AO663">IFERROR([1]!CalculateHyphenString(AE663),"")</f>
        <v/>
      </c>
      <c r="AP663" s="34" t="str" cm="1">
        <f t="array" ref="AP663">IFERROR([1]!CalculateHyphenString(AF663),"")</f>
        <v/>
      </c>
    </row>
    <row r="664" spans="14:42" x14ac:dyDescent="0.6">
      <c r="N664" s="40" t="str" cm="1">
        <f t="array" ref="N664">IFERROR([1]!CalculateHyphenString(H664),"")</f>
        <v/>
      </c>
      <c r="O664" s="33"/>
      <c r="P664" s="24" t="str" cm="1">
        <f t="array" ref="P664">IFERROR([2]!FeetConvert(Y664),"")</f>
        <v>0-0-0</v>
      </c>
      <c r="Q664" s="24" t="str" cm="1">
        <f t="array" ref="Q664">IFERROR([2]!FeetConvert(Z664),"")</f>
        <v/>
      </c>
      <c r="R664" s="24" t="str" cm="1">
        <f t="array" ref="R664">IFERROR([2]!FeetConvert(AA664),"")</f>
        <v/>
      </c>
      <c r="S664" s="24" t="s">
        <v>215</v>
      </c>
      <c r="T664" s="24" t="s">
        <v>215</v>
      </c>
      <c r="U664" s="24" t="s">
        <v>215</v>
      </c>
      <c r="V664" s="24" t="str">
        <f t="shared" si="41"/>
        <v>163472</v>
      </c>
      <c r="W664" s="47" t="str">
        <f t="shared" si="42"/>
        <v/>
      </c>
      <c r="X664" s="24">
        <f t="shared" si="43"/>
        <v>0</v>
      </c>
      <c r="Y664" s="24">
        <f t="shared" si="44"/>
        <v>0</v>
      </c>
      <c r="Z664" s="24" t="str">
        <f>IFERROR(N664*Khasra!$S$1/$N$3,"")</f>
        <v/>
      </c>
      <c r="AA664" s="24" t="str">
        <f>IFERROR(N664*Khasra!$P$1/$N$3,"")</f>
        <v/>
      </c>
      <c r="AN664" s="34" t="str" cm="1">
        <f t="array" ref="AN664">IFERROR([1]!CalculateHyphenString(AD664),"")</f>
        <v/>
      </c>
      <c r="AO664" s="34" t="str" cm="1">
        <f t="array" ref="AO664">IFERROR([1]!CalculateHyphenString(AE664),"")</f>
        <v/>
      </c>
      <c r="AP664" s="34" t="str" cm="1">
        <f t="array" ref="AP664">IFERROR([1]!CalculateHyphenString(AF664),"")</f>
        <v/>
      </c>
    </row>
    <row r="665" spans="14:42" x14ac:dyDescent="0.6">
      <c r="N665" s="40" t="str" cm="1">
        <f t="array" ref="N665">IFERROR([1]!CalculateHyphenString(H665),"")</f>
        <v/>
      </c>
      <c r="O665" s="33"/>
      <c r="P665" s="24" t="str" cm="1">
        <f t="array" ref="P665">IFERROR([2]!FeetConvert(Y665),"")</f>
        <v>0-0-0</v>
      </c>
      <c r="Q665" s="24" t="str" cm="1">
        <f t="array" ref="Q665">IFERROR([2]!FeetConvert(Z665),"")</f>
        <v/>
      </c>
      <c r="R665" s="24" t="str" cm="1">
        <f t="array" ref="R665">IFERROR([2]!FeetConvert(AA665),"")</f>
        <v/>
      </c>
      <c r="S665" s="24" t="s">
        <v>215</v>
      </c>
      <c r="T665" s="24" t="s">
        <v>215</v>
      </c>
      <c r="U665" s="24" t="s">
        <v>215</v>
      </c>
      <c r="V665" s="24" t="str">
        <f t="shared" si="41"/>
        <v>163472</v>
      </c>
      <c r="W665" s="47" t="str">
        <f t="shared" si="42"/>
        <v/>
      </c>
      <c r="X665" s="24">
        <f t="shared" si="43"/>
        <v>0</v>
      </c>
      <c r="Y665" s="24">
        <f t="shared" si="44"/>
        <v>0</v>
      </c>
      <c r="Z665" s="24" t="str">
        <f>IFERROR(N665*Khasra!$S$1/$N$3,"")</f>
        <v/>
      </c>
      <c r="AA665" s="24" t="str">
        <f>IFERROR(N665*Khasra!$P$1/$N$3,"")</f>
        <v/>
      </c>
      <c r="AN665" s="34" t="str" cm="1">
        <f t="array" ref="AN665">IFERROR([1]!CalculateHyphenString(AD665),"")</f>
        <v/>
      </c>
      <c r="AO665" s="34" t="str" cm="1">
        <f t="array" ref="AO665">IFERROR([1]!CalculateHyphenString(AE665),"")</f>
        <v/>
      </c>
      <c r="AP665" s="34" t="str" cm="1">
        <f t="array" ref="AP665">IFERROR([1]!CalculateHyphenString(AF665),"")</f>
        <v/>
      </c>
    </row>
    <row r="666" spans="14:42" x14ac:dyDescent="0.6">
      <c r="N666" s="40" t="str" cm="1">
        <f t="array" ref="N666">IFERROR([1]!CalculateHyphenString(H666),"")</f>
        <v/>
      </c>
      <c r="O666" s="33"/>
      <c r="P666" s="24" t="str" cm="1">
        <f t="array" ref="P666">IFERROR([2]!FeetConvert(Y666),"")</f>
        <v>0-0-0</v>
      </c>
      <c r="Q666" s="24" t="str" cm="1">
        <f t="array" ref="Q666">IFERROR([2]!FeetConvert(Z666),"")</f>
        <v/>
      </c>
      <c r="R666" s="24" t="str" cm="1">
        <f t="array" ref="R666">IFERROR([2]!FeetConvert(AA666),"")</f>
        <v/>
      </c>
      <c r="S666" s="24" t="s">
        <v>215</v>
      </c>
      <c r="T666" s="24" t="s">
        <v>215</v>
      </c>
      <c r="U666" s="24" t="s">
        <v>215</v>
      </c>
      <c r="V666" s="24" t="str">
        <f t="shared" si="41"/>
        <v>163472</v>
      </c>
      <c r="W666" s="47" t="str">
        <f t="shared" si="42"/>
        <v/>
      </c>
      <c r="X666" s="24">
        <f t="shared" si="43"/>
        <v>0</v>
      </c>
      <c r="Y666" s="24">
        <f t="shared" si="44"/>
        <v>0</v>
      </c>
      <c r="Z666" s="24" t="str">
        <f>IFERROR(N666*Khasra!$S$1/$N$3,"")</f>
        <v/>
      </c>
      <c r="AA666" s="24" t="str">
        <f>IFERROR(N666*Khasra!$P$1/$N$3,"")</f>
        <v/>
      </c>
      <c r="AN666" s="34" t="str" cm="1">
        <f t="array" ref="AN666">IFERROR([1]!CalculateHyphenString(AD666),"")</f>
        <v/>
      </c>
      <c r="AO666" s="34" t="str" cm="1">
        <f t="array" ref="AO666">IFERROR([1]!CalculateHyphenString(AE666),"")</f>
        <v/>
      </c>
      <c r="AP666" s="34" t="str" cm="1">
        <f t="array" ref="AP666">IFERROR([1]!CalculateHyphenString(AF666),"")</f>
        <v/>
      </c>
    </row>
    <row r="667" spans="14:42" x14ac:dyDescent="0.6">
      <c r="N667" s="40" t="str" cm="1">
        <f t="array" ref="N667">IFERROR([1]!CalculateHyphenString(H667),"")</f>
        <v/>
      </c>
      <c r="O667" s="33"/>
      <c r="P667" s="24" t="str" cm="1">
        <f t="array" ref="P667">IFERROR([2]!FeetConvert(Y667),"")</f>
        <v>0-0-0</v>
      </c>
      <c r="Q667" s="24" t="str" cm="1">
        <f t="array" ref="Q667">IFERROR([2]!FeetConvert(Z667),"")</f>
        <v/>
      </c>
      <c r="R667" s="24" t="str" cm="1">
        <f t="array" ref="R667">IFERROR([2]!FeetConvert(AA667),"")</f>
        <v/>
      </c>
      <c r="S667" s="24" t="s">
        <v>215</v>
      </c>
      <c r="T667" s="24" t="s">
        <v>215</v>
      </c>
      <c r="U667" s="24" t="s">
        <v>215</v>
      </c>
      <c r="V667" s="24" t="str">
        <f t="shared" si="41"/>
        <v>163472</v>
      </c>
      <c r="W667" s="47" t="str">
        <f t="shared" si="42"/>
        <v/>
      </c>
      <c r="X667" s="24">
        <f t="shared" si="43"/>
        <v>0</v>
      </c>
      <c r="Y667" s="24">
        <f t="shared" si="44"/>
        <v>0</v>
      </c>
      <c r="Z667" s="24" t="str">
        <f>IFERROR(N667*Khasra!$S$1/$N$3,"")</f>
        <v/>
      </c>
      <c r="AA667" s="24" t="str">
        <f>IFERROR(N667*Khasra!$P$1/$N$3,"")</f>
        <v/>
      </c>
      <c r="AN667" s="34" t="str" cm="1">
        <f t="array" ref="AN667">IFERROR([1]!CalculateHyphenString(AD667),"")</f>
        <v/>
      </c>
      <c r="AO667" s="34" t="str" cm="1">
        <f t="array" ref="AO667">IFERROR([1]!CalculateHyphenString(AE667),"")</f>
        <v/>
      </c>
      <c r="AP667" s="34" t="str" cm="1">
        <f t="array" ref="AP667">IFERROR([1]!CalculateHyphenString(AF667),"")</f>
        <v/>
      </c>
    </row>
    <row r="668" spans="14:42" x14ac:dyDescent="0.6">
      <c r="N668" s="40" t="str" cm="1">
        <f t="array" ref="N668">IFERROR([1]!CalculateHyphenString(H668),"")</f>
        <v/>
      </c>
      <c r="O668" s="33"/>
      <c r="P668" s="24" t="str" cm="1">
        <f t="array" ref="P668">IFERROR([2]!FeetConvert(Y668),"")</f>
        <v>0-0-0</v>
      </c>
      <c r="Q668" s="24" t="str" cm="1">
        <f t="array" ref="Q668">IFERROR([2]!FeetConvert(Z668),"")</f>
        <v/>
      </c>
      <c r="R668" s="24" t="str" cm="1">
        <f t="array" ref="R668">IFERROR([2]!FeetConvert(AA668),"")</f>
        <v/>
      </c>
      <c r="S668" s="24" t="s">
        <v>215</v>
      </c>
      <c r="T668" s="24" t="s">
        <v>215</v>
      </c>
      <c r="U668" s="24" t="s">
        <v>215</v>
      </c>
      <c r="V668" s="24" t="str">
        <f t="shared" si="41"/>
        <v>163472</v>
      </c>
      <c r="W668" s="47" t="str">
        <f t="shared" si="42"/>
        <v/>
      </c>
      <c r="X668" s="24">
        <f t="shared" si="43"/>
        <v>0</v>
      </c>
      <c r="Y668" s="24">
        <f t="shared" si="44"/>
        <v>0</v>
      </c>
      <c r="Z668" s="24" t="str">
        <f>IFERROR(N668*Khasra!$S$1/$N$3,"")</f>
        <v/>
      </c>
      <c r="AA668" s="24" t="str">
        <f>IFERROR(N668*Khasra!$P$1/$N$3,"")</f>
        <v/>
      </c>
      <c r="AN668" s="34" t="str" cm="1">
        <f t="array" ref="AN668">IFERROR([1]!CalculateHyphenString(AD668),"")</f>
        <v/>
      </c>
      <c r="AO668" s="34" t="str" cm="1">
        <f t="array" ref="AO668">IFERROR([1]!CalculateHyphenString(AE668),"")</f>
        <v/>
      </c>
      <c r="AP668" s="34" t="str" cm="1">
        <f t="array" ref="AP668">IFERROR([1]!CalculateHyphenString(AF668),"")</f>
        <v/>
      </c>
    </row>
    <row r="669" spans="14:42" x14ac:dyDescent="0.6">
      <c r="N669" s="40" t="str" cm="1">
        <f t="array" ref="N669">IFERROR([1]!CalculateHyphenString(H669),"")</f>
        <v/>
      </c>
      <c r="O669" s="33"/>
      <c r="P669" s="24" t="str" cm="1">
        <f t="array" ref="P669">IFERROR([2]!FeetConvert(Y669),"")</f>
        <v>0-0-0</v>
      </c>
      <c r="Q669" s="24" t="str" cm="1">
        <f t="array" ref="Q669">IFERROR([2]!FeetConvert(Z669),"")</f>
        <v/>
      </c>
      <c r="R669" s="24" t="str" cm="1">
        <f t="array" ref="R669">IFERROR([2]!FeetConvert(AA669),"")</f>
        <v/>
      </c>
      <c r="S669" s="24" t="s">
        <v>215</v>
      </c>
      <c r="T669" s="24" t="s">
        <v>215</v>
      </c>
      <c r="U669" s="24" t="s">
        <v>215</v>
      </c>
      <c r="V669" s="24" t="str">
        <f t="shared" si="41"/>
        <v>163472</v>
      </c>
      <c r="W669" s="47" t="str">
        <f t="shared" si="42"/>
        <v/>
      </c>
      <c r="X669" s="24">
        <f t="shared" si="43"/>
        <v>0</v>
      </c>
      <c r="Y669" s="24">
        <f t="shared" si="44"/>
        <v>0</v>
      </c>
      <c r="Z669" s="24" t="str">
        <f>IFERROR(N669*Khasra!$S$1/$N$3,"")</f>
        <v/>
      </c>
      <c r="AA669" s="24" t="str">
        <f>IFERROR(N669*Khasra!$P$1/$N$3,"")</f>
        <v/>
      </c>
      <c r="AN669" s="34" t="str" cm="1">
        <f t="array" ref="AN669">IFERROR([1]!CalculateHyphenString(AD669),"")</f>
        <v/>
      </c>
      <c r="AO669" s="34" t="str" cm="1">
        <f t="array" ref="AO669">IFERROR([1]!CalculateHyphenString(AE669),"")</f>
        <v/>
      </c>
      <c r="AP669" s="34" t="str" cm="1">
        <f t="array" ref="AP669">IFERROR([1]!CalculateHyphenString(AF669),"")</f>
        <v/>
      </c>
    </row>
    <row r="670" spans="14:42" x14ac:dyDescent="0.6">
      <c r="N670" s="40" t="str" cm="1">
        <f t="array" ref="N670">IFERROR([1]!CalculateHyphenString(H670),"")</f>
        <v/>
      </c>
      <c r="O670" s="33"/>
      <c r="P670" s="24" t="str" cm="1">
        <f t="array" ref="P670">IFERROR([2]!FeetConvert(Y670),"")</f>
        <v>0-0-0</v>
      </c>
      <c r="Q670" s="24" t="str" cm="1">
        <f t="array" ref="Q670">IFERROR([2]!FeetConvert(Z670),"")</f>
        <v/>
      </c>
      <c r="R670" s="24" t="str" cm="1">
        <f t="array" ref="R670">IFERROR([2]!FeetConvert(AA670),"")</f>
        <v/>
      </c>
      <c r="S670" s="24" t="s">
        <v>215</v>
      </c>
      <c r="T670" s="24" t="s">
        <v>215</v>
      </c>
      <c r="U670" s="24" t="s">
        <v>215</v>
      </c>
      <c r="V670" s="24" t="str">
        <f t="shared" si="41"/>
        <v>163472</v>
      </c>
      <c r="W670" s="47" t="str">
        <f t="shared" si="42"/>
        <v/>
      </c>
      <c r="X670" s="24">
        <f t="shared" si="43"/>
        <v>0</v>
      </c>
      <c r="Y670" s="24">
        <f t="shared" si="44"/>
        <v>0</v>
      </c>
      <c r="Z670" s="24" t="str">
        <f>IFERROR(N670*Khasra!$S$1/$N$3,"")</f>
        <v/>
      </c>
      <c r="AA670" s="24" t="str">
        <f>IFERROR(N670*Khasra!$P$1/$N$3,"")</f>
        <v/>
      </c>
      <c r="AN670" s="34" t="str" cm="1">
        <f t="array" ref="AN670">IFERROR([1]!CalculateHyphenString(AD670),"")</f>
        <v/>
      </c>
      <c r="AO670" s="34" t="str" cm="1">
        <f t="array" ref="AO670">IFERROR([1]!CalculateHyphenString(AE670),"")</f>
        <v/>
      </c>
      <c r="AP670" s="34" t="str" cm="1">
        <f t="array" ref="AP670">IFERROR([1]!CalculateHyphenString(AF670),"")</f>
        <v/>
      </c>
    </row>
    <row r="671" spans="14:42" x14ac:dyDescent="0.6">
      <c r="N671" s="40" t="str" cm="1">
        <f t="array" ref="N671">IFERROR([1]!CalculateHyphenString(H671),"")</f>
        <v/>
      </c>
      <c r="O671" s="33"/>
      <c r="P671" s="24" t="str" cm="1">
        <f t="array" ref="P671">IFERROR([2]!FeetConvert(Y671),"")</f>
        <v>0-0-0</v>
      </c>
      <c r="Q671" s="24" t="str" cm="1">
        <f t="array" ref="Q671">IFERROR([2]!FeetConvert(Z671),"")</f>
        <v/>
      </c>
      <c r="R671" s="24" t="str" cm="1">
        <f t="array" ref="R671">IFERROR([2]!FeetConvert(AA671),"")</f>
        <v/>
      </c>
      <c r="S671" s="24" t="s">
        <v>215</v>
      </c>
      <c r="T671" s="24" t="s">
        <v>215</v>
      </c>
      <c r="U671" s="24" t="s">
        <v>215</v>
      </c>
      <c r="V671" s="24" t="str">
        <f t="shared" si="41"/>
        <v>163472</v>
      </c>
      <c r="W671" s="47" t="str">
        <f t="shared" si="42"/>
        <v/>
      </c>
      <c r="X671" s="24">
        <f t="shared" si="43"/>
        <v>0</v>
      </c>
      <c r="Y671" s="24">
        <f t="shared" si="44"/>
        <v>0</v>
      </c>
      <c r="Z671" s="24" t="str">
        <f>IFERROR(N671*Khasra!$S$1/$N$3,"")</f>
        <v/>
      </c>
      <c r="AA671" s="24" t="str">
        <f>IFERROR(N671*Khasra!$P$1/$N$3,"")</f>
        <v/>
      </c>
      <c r="AN671" s="34" t="str" cm="1">
        <f t="array" ref="AN671">IFERROR([1]!CalculateHyphenString(AD671),"")</f>
        <v/>
      </c>
      <c r="AO671" s="34" t="str" cm="1">
        <f t="array" ref="AO671">IFERROR([1]!CalculateHyphenString(AE671),"")</f>
        <v/>
      </c>
      <c r="AP671" s="34" t="str" cm="1">
        <f t="array" ref="AP671">IFERROR([1]!CalculateHyphenString(AF671),"")</f>
        <v/>
      </c>
    </row>
    <row r="672" spans="14:42" x14ac:dyDescent="0.6">
      <c r="N672" s="40" t="str" cm="1">
        <f t="array" ref="N672">IFERROR([1]!CalculateHyphenString(H672),"")</f>
        <v/>
      </c>
      <c r="O672" s="33"/>
      <c r="P672" s="24" t="str" cm="1">
        <f t="array" ref="P672">IFERROR([2]!FeetConvert(Y672),"")</f>
        <v>0-0-0</v>
      </c>
      <c r="Q672" s="24" t="str" cm="1">
        <f t="array" ref="Q672">IFERROR([2]!FeetConvert(Z672),"")</f>
        <v/>
      </c>
      <c r="R672" s="24" t="str" cm="1">
        <f t="array" ref="R672">IFERROR([2]!FeetConvert(AA672),"")</f>
        <v/>
      </c>
      <c r="S672" s="24" t="s">
        <v>215</v>
      </c>
      <c r="T672" s="24" t="s">
        <v>215</v>
      </c>
      <c r="U672" s="24" t="s">
        <v>215</v>
      </c>
      <c r="V672" s="24" t="str">
        <f t="shared" si="41"/>
        <v>163472</v>
      </c>
      <c r="W672" s="47" t="str">
        <f t="shared" si="42"/>
        <v/>
      </c>
      <c r="X672" s="24">
        <f t="shared" si="43"/>
        <v>0</v>
      </c>
      <c r="Y672" s="24">
        <f t="shared" si="44"/>
        <v>0</v>
      </c>
      <c r="Z672" s="24" t="str">
        <f>IFERROR(N672*Khasra!$S$1/$N$3,"")</f>
        <v/>
      </c>
      <c r="AA672" s="24" t="str">
        <f>IFERROR(N672*Khasra!$P$1/$N$3,"")</f>
        <v/>
      </c>
      <c r="AN672" s="34" t="str" cm="1">
        <f t="array" ref="AN672">IFERROR([1]!CalculateHyphenString(AD672),"")</f>
        <v/>
      </c>
      <c r="AO672" s="34" t="str" cm="1">
        <f t="array" ref="AO672">IFERROR([1]!CalculateHyphenString(AE672),"")</f>
        <v/>
      </c>
      <c r="AP672" s="34" t="str" cm="1">
        <f t="array" ref="AP672">IFERROR([1]!CalculateHyphenString(AF672),"")</f>
        <v/>
      </c>
    </row>
    <row r="673" spans="14:42" x14ac:dyDescent="0.6">
      <c r="N673" s="40" t="str" cm="1">
        <f t="array" ref="N673">IFERROR([1]!CalculateHyphenString(H673),"")</f>
        <v/>
      </c>
      <c r="O673" s="33"/>
      <c r="P673" s="24" t="str" cm="1">
        <f t="array" ref="P673">IFERROR([2]!FeetConvert(Y673),"")</f>
        <v>0-0-0</v>
      </c>
      <c r="Q673" s="24" t="str" cm="1">
        <f t="array" ref="Q673">IFERROR([2]!FeetConvert(Z673),"")</f>
        <v/>
      </c>
      <c r="R673" s="24" t="str" cm="1">
        <f t="array" ref="R673">IFERROR([2]!FeetConvert(AA673),"")</f>
        <v/>
      </c>
      <c r="S673" s="24" t="s">
        <v>215</v>
      </c>
      <c r="T673" s="24" t="s">
        <v>215</v>
      </c>
      <c r="U673" s="24" t="s">
        <v>215</v>
      </c>
      <c r="V673" s="24" t="str">
        <f t="shared" si="41"/>
        <v>163472</v>
      </c>
      <c r="W673" s="47" t="str">
        <f t="shared" si="42"/>
        <v/>
      </c>
      <c r="X673" s="24">
        <f t="shared" si="43"/>
        <v>0</v>
      </c>
      <c r="Y673" s="24">
        <f t="shared" si="44"/>
        <v>0</v>
      </c>
      <c r="Z673" s="24" t="str">
        <f>IFERROR(N673*Khasra!$S$1/$N$3,"")</f>
        <v/>
      </c>
      <c r="AA673" s="24" t="str">
        <f>IFERROR(N673*Khasra!$P$1/$N$3,"")</f>
        <v/>
      </c>
      <c r="AN673" s="34" t="str" cm="1">
        <f t="array" ref="AN673">IFERROR([1]!CalculateHyphenString(AD673),"")</f>
        <v/>
      </c>
      <c r="AO673" s="34" t="str" cm="1">
        <f t="array" ref="AO673">IFERROR([1]!CalculateHyphenString(AE673),"")</f>
        <v/>
      </c>
      <c r="AP673" s="34" t="str" cm="1">
        <f t="array" ref="AP673">IFERROR([1]!CalculateHyphenString(AF673),"")</f>
        <v/>
      </c>
    </row>
    <row r="674" spans="14:42" x14ac:dyDescent="0.6">
      <c r="N674" s="40" t="str" cm="1">
        <f t="array" ref="N674">IFERROR([1]!CalculateHyphenString(H674),"")</f>
        <v/>
      </c>
      <c r="O674" s="33"/>
      <c r="P674" s="24" t="str" cm="1">
        <f t="array" ref="P674">IFERROR([2]!FeetConvert(Y674),"")</f>
        <v>0-0-0</v>
      </c>
      <c r="Q674" s="24" t="str" cm="1">
        <f t="array" ref="Q674">IFERROR([2]!FeetConvert(Z674),"")</f>
        <v/>
      </c>
      <c r="R674" s="24" t="str" cm="1">
        <f t="array" ref="R674">IFERROR([2]!FeetConvert(AA674),"")</f>
        <v/>
      </c>
      <c r="S674" s="24" t="s">
        <v>215</v>
      </c>
      <c r="T674" s="24" t="s">
        <v>215</v>
      </c>
      <c r="U674" s="24" t="s">
        <v>215</v>
      </c>
      <c r="V674" s="24" t="str">
        <f t="shared" si="41"/>
        <v>163472</v>
      </c>
      <c r="W674" s="47" t="str">
        <f t="shared" si="42"/>
        <v/>
      </c>
      <c r="X674" s="24">
        <f t="shared" si="43"/>
        <v>0</v>
      </c>
      <c r="Y674" s="24">
        <f t="shared" si="44"/>
        <v>0</v>
      </c>
      <c r="Z674" s="24" t="str">
        <f>IFERROR(N674*Khasra!$S$1/$N$3,"")</f>
        <v/>
      </c>
      <c r="AA674" s="24" t="str">
        <f>IFERROR(N674*Khasra!$P$1/$N$3,"")</f>
        <v/>
      </c>
      <c r="AN674" s="34" t="str" cm="1">
        <f t="array" ref="AN674">IFERROR([1]!CalculateHyphenString(AD674),"")</f>
        <v/>
      </c>
      <c r="AO674" s="34" t="str" cm="1">
        <f t="array" ref="AO674">IFERROR([1]!CalculateHyphenString(AE674),"")</f>
        <v/>
      </c>
      <c r="AP674" s="34" t="str" cm="1">
        <f t="array" ref="AP674">IFERROR([1]!CalculateHyphenString(AF674),"")</f>
        <v/>
      </c>
    </row>
    <row r="675" spans="14:42" x14ac:dyDescent="0.6">
      <c r="N675" s="40" t="str" cm="1">
        <f t="array" ref="N675">IFERROR([1]!CalculateHyphenString(H675),"")</f>
        <v/>
      </c>
      <c r="O675" s="33"/>
      <c r="P675" s="24" t="str" cm="1">
        <f t="array" ref="P675">IFERROR([2]!FeetConvert(Y675),"")</f>
        <v>0-0-0</v>
      </c>
      <c r="Q675" s="24" t="str" cm="1">
        <f t="array" ref="Q675">IFERROR([2]!FeetConvert(Z675),"")</f>
        <v/>
      </c>
      <c r="R675" s="24" t="str" cm="1">
        <f t="array" ref="R675">IFERROR([2]!FeetConvert(AA675),"")</f>
        <v/>
      </c>
      <c r="S675" s="24" t="s">
        <v>215</v>
      </c>
      <c r="T675" s="24" t="s">
        <v>215</v>
      </c>
      <c r="U675" s="24" t="s">
        <v>215</v>
      </c>
      <c r="V675" s="24" t="str">
        <f t="shared" si="41"/>
        <v>163472</v>
      </c>
      <c r="W675" s="47" t="str">
        <f t="shared" si="42"/>
        <v/>
      </c>
      <c r="X675" s="24">
        <f t="shared" si="43"/>
        <v>0</v>
      </c>
      <c r="Y675" s="24">
        <f t="shared" si="44"/>
        <v>0</v>
      </c>
      <c r="Z675" s="24" t="str">
        <f>IFERROR(N675*Khasra!$S$1/$N$3,"")</f>
        <v/>
      </c>
      <c r="AA675" s="24" t="str">
        <f>IFERROR(N675*Khasra!$P$1/$N$3,"")</f>
        <v/>
      </c>
      <c r="AN675" s="34" t="str" cm="1">
        <f t="array" ref="AN675">IFERROR([1]!CalculateHyphenString(AD675),"")</f>
        <v/>
      </c>
      <c r="AO675" s="34" t="str" cm="1">
        <f t="array" ref="AO675">IFERROR([1]!CalculateHyphenString(AE675),"")</f>
        <v/>
      </c>
      <c r="AP675" s="34" t="str" cm="1">
        <f t="array" ref="AP675">IFERROR([1]!CalculateHyphenString(AF675),"")</f>
        <v/>
      </c>
    </row>
    <row r="676" spans="14:42" x14ac:dyDescent="0.6">
      <c r="N676" s="40" t="str" cm="1">
        <f t="array" ref="N676">IFERROR([1]!CalculateHyphenString(H676),"")</f>
        <v/>
      </c>
      <c r="O676" s="33"/>
      <c r="P676" s="24" t="str" cm="1">
        <f t="array" ref="P676">IFERROR([2]!FeetConvert(Y676),"")</f>
        <v>0-0-0</v>
      </c>
      <c r="Q676" s="24" t="str" cm="1">
        <f t="array" ref="Q676">IFERROR([2]!FeetConvert(Z676),"")</f>
        <v/>
      </c>
      <c r="R676" s="24" t="str" cm="1">
        <f t="array" ref="R676">IFERROR([2]!FeetConvert(AA676),"")</f>
        <v/>
      </c>
      <c r="S676" s="24" t="s">
        <v>215</v>
      </c>
      <c r="T676" s="24" t="s">
        <v>215</v>
      </c>
      <c r="U676" s="24" t="s">
        <v>215</v>
      </c>
      <c r="V676" s="24" t="str">
        <f t="shared" si="41"/>
        <v>163472</v>
      </c>
      <c r="W676" s="47" t="str">
        <f t="shared" si="42"/>
        <v/>
      </c>
      <c r="X676" s="24">
        <f t="shared" si="43"/>
        <v>0</v>
      </c>
      <c r="Y676" s="24">
        <f t="shared" si="44"/>
        <v>0</v>
      </c>
      <c r="Z676" s="24" t="str">
        <f>IFERROR(N676*Khasra!$S$1/$N$3,"")</f>
        <v/>
      </c>
      <c r="AA676" s="24" t="str">
        <f>IFERROR(N676*Khasra!$P$1/$N$3,"")</f>
        <v/>
      </c>
      <c r="AN676" s="34" t="str" cm="1">
        <f t="array" ref="AN676">IFERROR([1]!CalculateHyphenString(AD676),"")</f>
        <v/>
      </c>
      <c r="AO676" s="34" t="str" cm="1">
        <f t="array" ref="AO676">IFERROR([1]!CalculateHyphenString(AE676),"")</f>
        <v/>
      </c>
      <c r="AP676" s="34" t="str" cm="1">
        <f t="array" ref="AP676">IFERROR([1]!CalculateHyphenString(AF676),"")</f>
        <v/>
      </c>
    </row>
    <row r="677" spans="14:42" x14ac:dyDescent="0.6">
      <c r="N677" s="40" t="str" cm="1">
        <f t="array" ref="N677">IFERROR([1]!CalculateHyphenString(H677),"")</f>
        <v/>
      </c>
      <c r="O677" s="33"/>
      <c r="P677" s="24" t="str" cm="1">
        <f t="array" ref="P677">IFERROR([2]!FeetConvert(Y677),"")</f>
        <v>0-0-0</v>
      </c>
      <c r="Q677" s="24" t="str" cm="1">
        <f t="array" ref="Q677">IFERROR([2]!FeetConvert(Z677),"")</f>
        <v/>
      </c>
      <c r="R677" s="24" t="str" cm="1">
        <f t="array" ref="R677">IFERROR([2]!FeetConvert(AA677),"")</f>
        <v/>
      </c>
      <c r="S677" s="24" t="s">
        <v>215</v>
      </c>
      <c r="T677" s="24" t="s">
        <v>215</v>
      </c>
      <c r="U677" s="24" t="s">
        <v>215</v>
      </c>
      <c r="V677" s="24" t="str">
        <f t="shared" si="41"/>
        <v>163472</v>
      </c>
      <c r="W677" s="47" t="str">
        <f t="shared" si="42"/>
        <v/>
      </c>
      <c r="X677" s="24">
        <f t="shared" si="43"/>
        <v>0</v>
      </c>
      <c r="Y677" s="24">
        <f t="shared" si="44"/>
        <v>0</v>
      </c>
      <c r="Z677" s="24" t="str">
        <f>IFERROR(N677*Khasra!$S$1/$N$3,"")</f>
        <v/>
      </c>
      <c r="AA677" s="24" t="str">
        <f>IFERROR(N677*Khasra!$P$1/$N$3,"")</f>
        <v/>
      </c>
      <c r="AN677" s="34" t="str" cm="1">
        <f t="array" ref="AN677">IFERROR([1]!CalculateHyphenString(AD677),"")</f>
        <v/>
      </c>
      <c r="AO677" s="34" t="str" cm="1">
        <f t="array" ref="AO677">IFERROR([1]!CalculateHyphenString(AE677),"")</f>
        <v/>
      </c>
      <c r="AP677" s="34" t="str" cm="1">
        <f t="array" ref="AP677">IFERROR([1]!CalculateHyphenString(AF677),"")</f>
        <v/>
      </c>
    </row>
    <row r="678" spans="14:42" x14ac:dyDescent="0.6">
      <c r="N678" s="40" t="str" cm="1">
        <f t="array" ref="N678">IFERROR([1]!CalculateHyphenString(H678),"")</f>
        <v/>
      </c>
      <c r="O678" s="33"/>
      <c r="P678" s="24" t="str" cm="1">
        <f t="array" ref="P678">IFERROR([2]!FeetConvert(Y678),"")</f>
        <v>0-0-0</v>
      </c>
      <c r="Q678" s="24" t="str" cm="1">
        <f t="array" ref="Q678">IFERROR([2]!FeetConvert(Z678),"")</f>
        <v/>
      </c>
      <c r="R678" s="24" t="str" cm="1">
        <f t="array" ref="R678">IFERROR([2]!FeetConvert(AA678),"")</f>
        <v/>
      </c>
      <c r="S678" s="24" t="s">
        <v>215</v>
      </c>
      <c r="T678" s="24" t="s">
        <v>215</v>
      </c>
      <c r="U678" s="24" t="s">
        <v>215</v>
      </c>
      <c r="V678" s="24" t="str">
        <f t="shared" si="41"/>
        <v>163472</v>
      </c>
      <c r="W678" s="47" t="str">
        <f t="shared" si="42"/>
        <v/>
      </c>
      <c r="X678" s="24">
        <f t="shared" si="43"/>
        <v>0</v>
      </c>
      <c r="Y678" s="24">
        <f t="shared" si="44"/>
        <v>0</v>
      </c>
      <c r="Z678" s="24" t="str">
        <f>IFERROR(N678*Khasra!$S$1/$N$3,"")</f>
        <v/>
      </c>
      <c r="AA678" s="24" t="str">
        <f>IFERROR(N678*Khasra!$P$1/$N$3,"")</f>
        <v/>
      </c>
      <c r="AN678" s="34" t="str" cm="1">
        <f t="array" ref="AN678">IFERROR([1]!CalculateHyphenString(AD678),"")</f>
        <v/>
      </c>
      <c r="AO678" s="34" t="str" cm="1">
        <f t="array" ref="AO678">IFERROR([1]!CalculateHyphenString(AE678),"")</f>
        <v/>
      </c>
      <c r="AP678" s="34" t="str" cm="1">
        <f t="array" ref="AP678">IFERROR([1]!CalculateHyphenString(AF678),"")</f>
        <v/>
      </c>
    </row>
    <row r="679" spans="14:42" x14ac:dyDescent="0.6">
      <c r="N679" s="40" t="str" cm="1">
        <f t="array" ref="N679">IFERROR([1]!CalculateHyphenString(H679),"")</f>
        <v/>
      </c>
      <c r="O679" s="33"/>
      <c r="P679" s="24" t="str" cm="1">
        <f t="array" ref="P679">IFERROR([2]!FeetConvert(Y679),"")</f>
        <v>0-0-0</v>
      </c>
      <c r="Q679" s="24" t="str" cm="1">
        <f t="array" ref="Q679">IFERROR([2]!FeetConvert(Z679),"")</f>
        <v/>
      </c>
      <c r="R679" s="24" t="str" cm="1">
        <f t="array" ref="R679">IFERROR([2]!FeetConvert(AA679),"")</f>
        <v/>
      </c>
      <c r="S679" s="24" t="s">
        <v>215</v>
      </c>
      <c r="T679" s="24" t="s">
        <v>215</v>
      </c>
      <c r="U679" s="24" t="s">
        <v>215</v>
      </c>
      <c r="V679" s="24" t="str">
        <f t="shared" si="41"/>
        <v>163472</v>
      </c>
      <c r="W679" s="47" t="str">
        <f t="shared" si="42"/>
        <v/>
      </c>
      <c r="X679" s="24">
        <f t="shared" si="43"/>
        <v>0</v>
      </c>
      <c r="Y679" s="24">
        <f t="shared" si="44"/>
        <v>0</v>
      </c>
      <c r="Z679" s="24" t="str">
        <f>IFERROR(N679*Khasra!$S$1/$N$3,"")</f>
        <v/>
      </c>
      <c r="AA679" s="24" t="str">
        <f>IFERROR(N679*Khasra!$P$1/$N$3,"")</f>
        <v/>
      </c>
      <c r="AN679" s="34" t="str" cm="1">
        <f t="array" ref="AN679">IFERROR([1]!CalculateHyphenString(AD679),"")</f>
        <v/>
      </c>
      <c r="AO679" s="34" t="str" cm="1">
        <f t="array" ref="AO679">IFERROR([1]!CalculateHyphenString(AE679),"")</f>
        <v/>
      </c>
      <c r="AP679" s="34" t="str" cm="1">
        <f t="array" ref="AP679">IFERROR([1]!CalculateHyphenString(AF679),"")</f>
        <v/>
      </c>
    </row>
    <row r="680" spans="14:42" x14ac:dyDescent="0.6">
      <c r="N680" s="40" t="str" cm="1">
        <f t="array" ref="N680">IFERROR([1]!CalculateHyphenString(H680),"")</f>
        <v/>
      </c>
      <c r="O680" s="33"/>
      <c r="P680" s="24" t="str" cm="1">
        <f t="array" ref="P680">IFERROR([2]!FeetConvert(Y680),"")</f>
        <v>0-0-0</v>
      </c>
      <c r="Q680" s="24" t="str" cm="1">
        <f t="array" ref="Q680">IFERROR([2]!FeetConvert(Z680),"")</f>
        <v/>
      </c>
      <c r="R680" s="24" t="str" cm="1">
        <f t="array" ref="R680">IFERROR([2]!FeetConvert(AA680),"")</f>
        <v/>
      </c>
      <c r="S680" s="24" t="s">
        <v>215</v>
      </c>
      <c r="T680" s="24" t="s">
        <v>215</v>
      </c>
      <c r="U680" s="24" t="s">
        <v>215</v>
      </c>
      <c r="V680" s="24" t="str">
        <f t="shared" si="41"/>
        <v>163472</v>
      </c>
      <c r="W680" s="47" t="str">
        <f t="shared" si="42"/>
        <v/>
      </c>
      <c r="X680" s="24">
        <f t="shared" si="43"/>
        <v>0</v>
      </c>
      <c r="Y680" s="24">
        <f t="shared" si="44"/>
        <v>0</v>
      </c>
      <c r="Z680" s="24" t="str">
        <f>IFERROR(N680*Khasra!$S$1/$N$3,"")</f>
        <v/>
      </c>
      <c r="AA680" s="24" t="str">
        <f>IFERROR(N680*Khasra!$P$1/$N$3,"")</f>
        <v/>
      </c>
      <c r="AN680" s="34" t="str" cm="1">
        <f t="array" ref="AN680">IFERROR([1]!CalculateHyphenString(AD680),"")</f>
        <v/>
      </c>
      <c r="AO680" s="34" t="str" cm="1">
        <f t="array" ref="AO680">IFERROR([1]!CalculateHyphenString(AE680),"")</f>
        <v/>
      </c>
      <c r="AP680" s="34" t="str" cm="1">
        <f t="array" ref="AP680">IFERROR([1]!CalculateHyphenString(AF680),"")</f>
        <v/>
      </c>
    </row>
    <row r="681" spans="14:42" x14ac:dyDescent="0.6">
      <c r="N681" s="40" t="str" cm="1">
        <f t="array" ref="N681">IFERROR([1]!CalculateHyphenString(H681),"")</f>
        <v/>
      </c>
      <c r="O681" s="33"/>
      <c r="P681" s="24" t="str" cm="1">
        <f t="array" ref="P681">IFERROR([2]!FeetConvert(Y681),"")</f>
        <v>0-0-0</v>
      </c>
      <c r="Q681" s="24" t="str" cm="1">
        <f t="array" ref="Q681">IFERROR([2]!FeetConvert(Z681),"")</f>
        <v/>
      </c>
      <c r="R681" s="24" t="str" cm="1">
        <f t="array" ref="R681">IFERROR([2]!FeetConvert(AA681),"")</f>
        <v/>
      </c>
      <c r="S681" s="24" t="s">
        <v>215</v>
      </c>
      <c r="T681" s="24" t="s">
        <v>215</v>
      </c>
      <c r="U681" s="24" t="s">
        <v>215</v>
      </c>
      <c r="V681" s="24" t="str">
        <f t="shared" si="41"/>
        <v>163472</v>
      </c>
      <c r="W681" s="47" t="str">
        <f t="shared" si="42"/>
        <v/>
      </c>
      <c r="X681" s="24">
        <f t="shared" si="43"/>
        <v>0</v>
      </c>
      <c r="Y681" s="24">
        <f t="shared" si="44"/>
        <v>0</v>
      </c>
      <c r="Z681" s="24" t="str">
        <f>IFERROR(N681*Khasra!$S$1/$N$3,"")</f>
        <v/>
      </c>
      <c r="AA681" s="24" t="str">
        <f>IFERROR(N681*Khasra!$P$1/$N$3,"")</f>
        <v/>
      </c>
      <c r="AN681" s="34" t="str" cm="1">
        <f t="array" ref="AN681">IFERROR([1]!CalculateHyphenString(AD681),"")</f>
        <v/>
      </c>
      <c r="AO681" s="34" t="str" cm="1">
        <f t="array" ref="AO681">IFERROR([1]!CalculateHyphenString(AE681),"")</f>
        <v/>
      </c>
      <c r="AP681" s="34" t="str" cm="1">
        <f t="array" ref="AP681">IFERROR([1]!CalculateHyphenString(AF681),"")</f>
        <v/>
      </c>
    </row>
    <row r="682" spans="14:42" x14ac:dyDescent="0.6">
      <c r="N682" s="40" t="str" cm="1">
        <f t="array" ref="N682">IFERROR([1]!CalculateHyphenString(H682),"")</f>
        <v/>
      </c>
      <c r="O682" s="33"/>
      <c r="P682" s="24" t="str" cm="1">
        <f t="array" ref="P682">IFERROR([2]!FeetConvert(Y682),"")</f>
        <v>0-0-0</v>
      </c>
      <c r="Q682" s="24" t="str" cm="1">
        <f t="array" ref="Q682">IFERROR([2]!FeetConvert(Z682),"")</f>
        <v/>
      </c>
      <c r="R682" s="24" t="str" cm="1">
        <f t="array" ref="R682">IFERROR([2]!FeetConvert(AA682),"")</f>
        <v/>
      </c>
      <c r="S682" s="24" t="s">
        <v>215</v>
      </c>
      <c r="T682" s="24" t="s">
        <v>215</v>
      </c>
      <c r="U682" s="24" t="s">
        <v>215</v>
      </c>
      <c r="V682" s="24" t="str">
        <f t="shared" si="41"/>
        <v>163472</v>
      </c>
      <c r="W682" s="47" t="str">
        <f t="shared" si="42"/>
        <v/>
      </c>
      <c r="X682" s="24">
        <f t="shared" si="43"/>
        <v>0</v>
      </c>
      <c r="Y682" s="24">
        <f t="shared" si="44"/>
        <v>0</v>
      </c>
      <c r="Z682" s="24" t="str">
        <f>IFERROR(N682*Khasra!$S$1/$N$3,"")</f>
        <v/>
      </c>
      <c r="AA682" s="24" t="str">
        <f>IFERROR(N682*Khasra!$P$1/$N$3,"")</f>
        <v/>
      </c>
      <c r="AN682" s="34" t="str" cm="1">
        <f t="array" ref="AN682">IFERROR([1]!CalculateHyphenString(AD682),"")</f>
        <v/>
      </c>
      <c r="AO682" s="34" t="str" cm="1">
        <f t="array" ref="AO682">IFERROR([1]!CalculateHyphenString(AE682),"")</f>
        <v/>
      </c>
      <c r="AP682" s="34" t="str" cm="1">
        <f t="array" ref="AP682">IFERROR([1]!CalculateHyphenString(AF682),"")</f>
        <v/>
      </c>
    </row>
    <row r="683" spans="14:42" x14ac:dyDescent="0.6">
      <c r="N683" s="40" t="str" cm="1">
        <f t="array" ref="N683">IFERROR([1]!CalculateHyphenString(H683),"")</f>
        <v/>
      </c>
      <c r="O683" s="33"/>
      <c r="P683" s="24" t="str" cm="1">
        <f t="array" ref="P683">IFERROR([2]!FeetConvert(Y683),"")</f>
        <v>0-0-0</v>
      </c>
      <c r="Q683" s="24" t="str" cm="1">
        <f t="array" ref="Q683">IFERROR([2]!FeetConvert(Z683),"")</f>
        <v/>
      </c>
      <c r="R683" s="24" t="str" cm="1">
        <f t="array" ref="R683">IFERROR([2]!FeetConvert(AA683),"")</f>
        <v/>
      </c>
      <c r="S683" s="24" t="s">
        <v>215</v>
      </c>
      <c r="T683" s="24" t="s">
        <v>215</v>
      </c>
      <c r="U683" s="24" t="s">
        <v>215</v>
      </c>
      <c r="V683" s="24" t="str">
        <f t="shared" si="41"/>
        <v>163472</v>
      </c>
      <c r="W683" s="47" t="str">
        <f t="shared" si="42"/>
        <v/>
      </c>
      <c r="X683" s="24">
        <f t="shared" si="43"/>
        <v>0</v>
      </c>
      <c r="Y683" s="24">
        <f t="shared" si="44"/>
        <v>0</v>
      </c>
      <c r="Z683" s="24" t="str">
        <f>IFERROR(N683*Khasra!$S$1/$N$3,"")</f>
        <v/>
      </c>
      <c r="AA683" s="24" t="str">
        <f>IFERROR(N683*Khasra!$P$1/$N$3,"")</f>
        <v/>
      </c>
      <c r="AN683" s="34" t="str" cm="1">
        <f t="array" ref="AN683">IFERROR([1]!CalculateHyphenString(AD683),"")</f>
        <v/>
      </c>
      <c r="AO683" s="34" t="str" cm="1">
        <f t="array" ref="AO683">IFERROR([1]!CalculateHyphenString(AE683),"")</f>
        <v/>
      </c>
      <c r="AP683" s="34" t="str" cm="1">
        <f t="array" ref="AP683">IFERROR([1]!CalculateHyphenString(AF683),"")</f>
        <v/>
      </c>
    </row>
    <row r="684" spans="14:42" x14ac:dyDescent="0.6">
      <c r="N684" s="40" t="str" cm="1">
        <f t="array" ref="N684">IFERROR([1]!CalculateHyphenString(H684),"")</f>
        <v/>
      </c>
      <c r="O684" s="33"/>
      <c r="P684" s="24" t="str" cm="1">
        <f t="array" ref="P684">IFERROR([2]!FeetConvert(Y684),"")</f>
        <v>0-0-0</v>
      </c>
      <c r="Q684" s="24" t="str" cm="1">
        <f t="array" ref="Q684">IFERROR([2]!FeetConvert(Z684),"")</f>
        <v/>
      </c>
      <c r="R684" s="24" t="str" cm="1">
        <f t="array" ref="R684">IFERROR([2]!FeetConvert(AA684),"")</f>
        <v/>
      </c>
      <c r="S684" s="24" t="s">
        <v>215</v>
      </c>
      <c r="T684" s="24" t="s">
        <v>215</v>
      </c>
      <c r="U684" s="24" t="s">
        <v>215</v>
      </c>
      <c r="V684" s="24" t="str">
        <f t="shared" si="41"/>
        <v>163472</v>
      </c>
      <c r="W684" s="47" t="str">
        <f t="shared" si="42"/>
        <v/>
      </c>
      <c r="X684" s="24">
        <f t="shared" si="43"/>
        <v>0</v>
      </c>
      <c r="Y684" s="24">
        <f t="shared" si="44"/>
        <v>0</v>
      </c>
      <c r="Z684" s="24" t="str">
        <f>IFERROR(N684*Khasra!$S$1/$N$3,"")</f>
        <v/>
      </c>
      <c r="AA684" s="24" t="str">
        <f>IFERROR(N684*Khasra!$P$1/$N$3,"")</f>
        <v/>
      </c>
      <c r="AN684" s="34" t="str" cm="1">
        <f t="array" ref="AN684">IFERROR([1]!CalculateHyphenString(AD684),"")</f>
        <v/>
      </c>
      <c r="AO684" s="34" t="str" cm="1">
        <f t="array" ref="AO684">IFERROR([1]!CalculateHyphenString(AE684),"")</f>
        <v/>
      </c>
      <c r="AP684" s="34" t="str" cm="1">
        <f t="array" ref="AP684">IFERROR([1]!CalculateHyphenString(AF684),"")</f>
        <v/>
      </c>
    </row>
    <row r="685" spans="14:42" x14ac:dyDescent="0.6">
      <c r="N685" s="40" t="str" cm="1">
        <f t="array" ref="N685">IFERROR([1]!CalculateHyphenString(H685),"")</f>
        <v/>
      </c>
      <c r="O685" s="33"/>
      <c r="P685" s="24" t="str" cm="1">
        <f t="array" ref="P685">IFERROR([2]!FeetConvert(Y685),"")</f>
        <v>0-0-0</v>
      </c>
      <c r="Q685" s="24" t="str" cm="1">
        <f t="array" ref="Q685">IFERROR([2]!FeetConvert(Z685),"")</f>
        <v/>
      </c>
      <c r="R685" s="24" t="str" cm="1">
        <f t="array" ref="R685">IFERROR([2]!FeetConvert(AA685),"")</f>
        <v/>
      </c>
      <c r="S685" s="24" t="s">
        <v>215</v>
      </c>
      <c r="T685" s="24" t="s">
        <v>215</v>
      </c>
      <c r="U685" s="24" t="s">
        <v>215</v>
      </c>
      <c r="V685" s="24" t="str">
        <f t="shared" si="41"/>
        <v>163472</v>
      </c>
      <c r="W685" s="47" t="str">
        <f t="shared" si="42"/>
        <v/>
      </c>
      <c r="X685" s="24">
        <f t="shared" si="43"/>
        <v>0</v>
      </c>
      <c r="Y685" s="24">
        <f t="shared" si="44"/>
        <v>0</v>
      </c>
      <c r="Z685" s="24" t="str">
        <f>IFERROR(N685*Khasra!$S$1/$N$3,"")</f>
        <v/>
      </c>
      <c r="AA685" s="24" t="str">
        <f>IFERROR(N685*Khasra!$P$1/$N$3,"")</f>
        <v/>
      </c>
      <c r="AN685" s="34" t="str" cm="1">
        <f t="array" ref="AN685">IFERROR([1]!CalculateHyphenString(AD685),"")</f>
        <v/>
      </c>
      <c r="AO685" s="34" t="str" cm="1">
        <f t="array" ref="AO685">IFERROR([1]!CalculateHyphenString(AE685),"")</f>
        <v/>
      </c>
      <c r="AP685" s="34" t="str" cm="1">
        <f t="array" ref="AP685">IFERROR([1]!CalculateHyphenString(AF685),"")</f>
        <v/>
      </c>
    </row>
    <row r="686" spans="14:42" x14ac:dyDescent="0.6">
      <c r="N686" s="40" t="str" cm="1">
        <f t="array" ref="N686">IFERROR([1]!CalculateHyphenString(H686),"")</f>
        <v/>
      </c>
      <c r="O686" s="33"/>
      <c r="P686" s="24" t="str" cm="1">
        <f t="array" ref="P686">IFERROR([2]!FeetConvert(Y686),"")</f>
        <v>0-0-0</v>
      </c>
      <c r="Q686" s="24" t="str" cm="1">
        <f t="array" ref="Q686">IFERROR([2]!FeetConvert(Z686),"")</f>
        <v/>
      </c>
      <c r="R686" s="24" t="str" cm="1">
        <f t="array" ref="R686">IFERROR([2]!FeetConvert(AA686),"")</f>
        <v/>
      </c>
      <c r="S686" s="24" t="s">
        <v>215</v>
      </c>
      <c r="T686" s="24" t="s">
        <v>215</v>
      </c>
      <c r="U686" s="24" t="s">
        <v>215</v>
      </c>
      <c r="V686" s="24" t="str">
        <f t="shared" si="41"/>
        <v>163472</v>
      </c>
      <c r="W686" s="47" t="str">
        <f t="shared" si="42"/>
        <v/>
      </c>
      <c r="X686" s="24">
        <f t="shared" si="43"/>
        <v>0</v>
      </c>
      <c r="Y686" s="24">
        <f t="shared" si="44"/>
        <v>0</v>
      </c>
      <c r="Z686" s="24" t="str">
        <f>IFERROR(N686*Khasra!$S$1/$N$3,"")</f>
        <v/>
      </c>
      <c r="AA686" s="24" t="str">
        <f>IFERROR(N686*Khasra!$P$1/$N$3,"")</f>
        <v/>
      </c>
      <c r="AN686" s="34" t="str" cm="1">
        <f t="array" ref="AN686">IFERROR([1]!CalculateHyphenString(AD686),"")</f>
        <v/>
      </c>
      <c r="AO686" s="34" t="str" cm="1">
        <f t="array" ref="AO686">IFERROR([1]!CalculateHyphenString(AE686),"")</f>
        <v/>
      </c>
      <c r="AP686" s="34" t="str" cm="1">
        <f t="array" ref="AP686">IFERROR([1]!CalculateHyphenString(AF686),"")</f>
        <v/>
      </c>
    </row>
    <row r="687" spans="14:42" x14ac:dyDescent="0.6">
      <c r="N687" s="40" t="str" cm="1">
        <f t="array" ref="N687">IFERROR([1]!CalculateHyphenString(H687),"")</f>
        <v/>
      </c>
      <c r="O687" s="33"/>
      <c r="P687" s="24" t="str" cm="1">
        <f t="array" ref="P687">IFERROR([2]!FeetConvert(Y687),"")</f>
        <v>0-0-0</v>
      </c>
      <c r="Q687" s="24" t="str" cm="1">
        <f t="array" ref="Q687">IFERROR([2]!FeetConvert(Z687),"")</f>
        <v/>
      </c>
      <c r="R687" s="24" t="str" cm="1">
        <f t="array" ref="R687">IFERROR([2]!FeetConvert(AA687),"")</f>
        <v/>
      </c>
      <c r="S687" s="24" t="s">
        <v>215</v>
      </c>
      <c r="T687" s="24" t="s">
        <v>215</v>
      </c>
      <c r="U687" s="24" t="s">
        <v>215</v>
      </c>
      <c r="V687" s="24" t="str">
        <f t="shared" si="41"/>
        <v>163472</v>
      </c>
      <c r="W687" s="47" t="str">
        <f t="shared" si="42"/>
        <v/>
      </c>
      <c r="X687" s="24">
        <f t="shared" si="43"/>
        <v>0</v>
      </c>
      <c r="Y687" s="24">
        <f t="shared" si="44"/>
        <v>0</v>
      </c>
      <c r="Z687" s="24" t="str">
        <f>IFERROR(N687*Khasra!$S$1/$N$3,"")</f>
        <v/>
      </c>
      <c r="AA687" s="24" t="str">
        <f>IFERROR(N687*Khasra!$P$1/$N$3,"")</f>
        <v/>
      </c>
      <c r="AN687" s="34" t="str" cm="1">
        <f t="array" ref="AN687">IFERROR([1]!CalculateHyphenString(AD687),"")</f>
        <v/>
      </c>
      <c r="AO687" s="34" t="str" cm="1">
        <f t="array" ref="AO687">IFERROR([1]!CalculateHyphenString(AE687),"")</f>
        <v/>
      </c>
      <c r="AP687" s="34" t="str" cm="1">
        <f t="array" ref="AP687">IFERROR([1]!CalculateHyphenString(AF687),"")</f>
        <v/>
      </c>
    </row>
    <row r="688" spans="14:42" x14ac:dyDescent="0.6">
      <c r="N688" s="40" t="str" cm="1">
        <f t="array" ref="N688">IFERROR([1]!CalculateHyphenString(H688),"")</f>
        <v/>
      </c>
      <c r="O688" s="33"/>
      <c r="P688" s="24" t="str" cm="1">
        <f t="array" ref="P688">IFERROR([2]!FeetConvert(Y688),"")</f>
        <v>0-0-0</v>
      </c>
      <c r="Q688" s="24" t="str" cm="1">
        <f t="array" ref="Q688">IFERROR([2]!FeetConvert(Z688),"")</f>
        <v/>
      </c>
      <c r="R688" s="24" t="str" cm="1">
        <f t="array" ref="R688">IFERROR([2]!FeetConvert(AA688),"")</f>
        <v/>
      </c>
      <c r="S688" s="24" t="s">
        <v>215</v>
      </c>
      <c r="T688" s="24" t="s">
        <v>215</v>
      </c>
      <c r="U688" s="24" t="s">
        <v>215</v>
      </c>
      <c r="V688" s="24" t="str">
        <f t="shared" si="41"/>
        <v>163472</v>
      </c>
      <c r="W688" s="47" t="str">
        <f t="shared" si="42"/>
        <v/>
      </c>
      <c r="X688" s="24">
        <f t="shared" si="43"/>
        <v>0</v>
      </c>
      <c r="Y688" s="24">
        <f t="shared" si="44"/>
        <v>0</v>
      </c>
      <c r="Z688" s="24" t="str">
        <f>IFERROR(N688*Khasra!$S$1/$N$3,"")</f>
        <v/>
      </c>
      <c r="AA688" s="24" t="str">
        <f>IFERROR(N688*Khasra!$P$1/$N$3,"")</f>
        <v/>
      </c>
      <c r="AN688" s="34" t="str" cm="1">
        <f t="array" ref="AN688">IFERROR([1]!CalculateHyphenString(AD688),"")</f>
        <v/>
      </c>
      <c r="AO688" s="34" t="str" cm="1">
        <f t="array" ref="AO688">IFERROR([1]!CalculateHyphenString(AE688),"")</f>
        <v/>
      </c>
      <c r="AP688" s="34" t="str" cm="1">
        <f t="array" ref="AP688">IFERROR([1]!CalculateHyphenString(AF688),"")</f>
        <v/>
      </c>
    </row>
    <row r="689" spans="14:42" x14ac:dyDescent="0.6">
      <c r="N689" s="40" t="str" cm="1">
        <f t="array" ref="N689">IFERROR([1]!CalculateHyphenString(H689),"")</f>
        <v/>
      </c>
      <c r="O689" s="33"/>
      <c r="P689" s="24" t="str" cm="1">
        <f t="array" ref="P689">IFERROR([2]!FeetConvert(Y689),"")</f>
        <v>0-0-0</v>
      </c>
      <c r="Q689" s="24" t="str" cm="1">
        <f t="array" ref="Q689">IFERROR([2]!FeetConvert(Z689),"")</f>
        <v/>
      </c>
      <c r="R689" s="24" t="str" cm="1">
        <f t="array" ref="R689">IFERROR([2]!FeetConvert(AA689),"")</f>
        <v/>
      </c>
      <c r="S689" s="24" t="s">
        <v>215</v>
      </c>
      <c r="T689" s="24" t="s">
        <v>215</v>
      </c>
      <c r="U689" s="24" t="s">
        <v>215</v>
      </c>
      <c r="V689" s="24" t="str">
        <f t="shared" si="41"/>
        <v>163472</v>
      </c>
      <c r="W689" s="47" t="str">
        <f t="shared" si="42"/>
        <v/>
      </c>
      <c r="X689" s="24">
        <f t="shared" si="43"/>
        <v>0</v>
      </c>
      <c r="Y689" s="24">
        <f t="shared" si="44"/>
        <v>0</v>
      </c>
      <c r="Z689" s="24" t="str">
        <f>IFERROR(N689*Khasra!$S$1/$N$3,"")</f>
        <v/>
      </c>
      <c r="AA689" s="24" t="str">
        <f>IFERROR(N689*Khasra!$P$1/$N$3,"")</f>
        <v/>
      </c>
      <c r="AN689" s="34" t="str" cm="1">
        <f t="array" ref="AN689">IFERROR([1]!CalculateHyphenString(AD689),"")</f>
        <v/>
      </c>
      <c r="AO689" s="34" t="str" cm="1">
        <f t="array" ref="AO689">IFERROR([1]!CalculateHyphenString(AE689),"")</f>
        <v/>
      </c>
      <c r="AP689" s="34" t="str" cm="1">
        <f t="array" ref="AP689">IFERROR([1]!CalculateHyphenString(AF689),"")</f>
        <v/>
      </c>
    </row>
    <row r="690" spans="14:42" x14ac:dyDescent="0.6">
      <c r="N690" s="40" t="str" cm="1">
        <f t="array" ref="N690">IFERROR([1]!CalculateHyphenString(H690),"")</f>
        <v/>
      </c>
      <c r="O690" s="33"/>
      <c r="P690" s="24" t="str" cm="1">
        <f t="array" ref="P690">IFERROR([2]!FeetConvert(Y690),"")</f>
        <v>0-0-0</v>
      </c>
      <c r="Q690" s="24" t="str" cm="1">
        <f t="array" ref="Q690">IFERROR([2]!FeetConvert(Z690),"")</f>
        <v/>
      </c>
      <c r="R690" s="24" t="str" cm="1">
        <f t="array" ref="R690">IFERROR([2]!FeetConvert(AA690),"")</f>
        <v/>
      </c>
      <c r="S690" s="24" t="s">
        <v>215</v>
      </c>
      <c r="T690" s="24" t="s">
        <v>215</v>
      </c>
      <c r="U690" s="24" t="s">
        <v>215</v>
      </c>
      <c r="V690" s="24" t="str">
        <f t="shared" si="41"/>
        <v>163472</v>
      </c>
      <c r="W690" s="47" t="str">
        <f t="shared" si="42"/>
        <v/>
      </c>
      <c r="X690" s="24">
        <f t="shared" si="43"/>
        <v>0</v>
      </c>
      <c r="Y690" s="24">
        <f t="shared" si="44"/>
        <v>0</v>
      </c>
      <c r="Z690" s="24" t="str">
        <f>IFERROR(N690*Khasra!$S$1/$N$3,"")</f>
        <v/>
      </c>
      <c r="AA690" s="24" t="str">
        <f>IFERROR(N690*Khasra!$P$1/$N$3,"")</f>
        <v/>
      </c>
      <c r="AN690" s="34" t="str" cm="1">
        <f t="array" ref="AN690">IFERROR([1]!CalculateHyphenString(AD690),"")</f>
        <v/>
      </c>
      <c r="AO690" s="34" t="str" cm="1">
        <f t="array" ref="AO690">IFERROR([1]!CalculateHyphenString(AE690),"")</f>
        <v/>
      </c>
      <c r="AP690" s="34" t="str" cm="1">
        <f t="array" ref="AP690">IFERROR([1]!CalculateHyphenString(AF690),"")</f>
        <v/>
      </c>
    </row>
    <row r="691" spans="14:42" x14ac:dyDescent="0.6">
      <c r="N691" s="40" t="str" cm="1">
        <f t="array" ref="N691">IFERROR([1]!CalculateHyphenString(H691),"")</f>
        <v/>
      </c>
      <c r="O691" s="33"/>
      <c r="P691" s="24" t="str" cm="1">
        <f t="array" ref="P691">IFERROR([2]!FeetConvert(Y691),"")</f>
        <v>0-0-0</v>
      </c>
      <c r="Q691" s="24" t="str" cm="1">
        <f t="array" ref="Q691">IFERROR([2]!FeetConvert(Z691),"")</f>
        <v/>
      </c>
      <c r="R691" s="24" t="str" cm="1">
        <f t="array" ref="R691">IFERROR([2]!FeetConvert(AA691),"")</f>
        <v/>
      </c>
      <c r="S691" s="24" t="s">
        <v>215</v>
      </c>
      <c r="T691" s="24" t="s">
        <v>215</v>
      </c>
      <c r="U691" s="24" t="s">
        <v>215</v>
      </c>
      <c r="V691" s="24" t="str">
        <f t="shared" si="41"/>
        <v>163472</v>
      </c>
      <c r="W691" s="47" t="str">
        <f t="shared" si="42"/>
        <v/>
      </c>
      <c r="X691" s="24">
        <f t="shared" si="43"/>
        <v>0</v>
      </c>
      <c r="Y691" s="24">
        <f t="shared" si="44"/>
        <v>0</v>
      </c>
      <c r="Z691" s="24" t="str">
        <f>IFERROR(N691*Khasra!$S$1/$N$3,"")</f>
        <v/>
      </c>
      <c r="AA691" s="24" t="str">
        <f>IFERROR(N691*Khasra!$P$1/$N$3,"")</f>
        <v/>
      </c>
      <c r="AN691" s="34" t="str" cm="1">
        <f t="array" ref="AN691">IFERROR([1]!CalculateHyphenString(AD691),"")</f>
        <v/>
      </c>
      <c r="AO691" s="34" t="str" cm="1">
        <f t="array" ref="AO691">IFERROR([1]!CalculateHyphenString(AE691),"")</f>
        <v/>
      </c>
      <c r="AP691" s="34" t="str" cm="1">
        <f t="array" ref="AP691">IFERROR([1]!CalculateHyphenString(AF691),"")</f>
        <v/>
      </c>
    </row>
    <row r="692" spans="14:42" x14ac:dyDescent="0.6">
      <c r="N692" s="40" t="str" cm="1">
        <f t="array" ref="N692">IFERROR([1]!CalculateHyphenString(H692),"")</f>
        <v/>
      </c>
      <c r="O692" s="33"/>
      <c r="P692" s="24" t="str" cm="1">
        <f t="array" ref="P692">IFERROR([2]!FeetConvert(Y692),"")</f>
        <v>0-0-0</v>
      </c>
      <c r="Q692" s="24" t="str" cm="1">
        <f t="array" ref="Q692">IFERROR([2]!FeetConvert(Z692),"")</f>
        <v/>
      </c>
      <c r="R692" s="24" t="str" cm="1">
        <f t="array" ref="R692">IFERROR([2]!FeetConvert(AA692),"")</f>
        <v/>
      </c>
      <c r="S692" s="24" t="s">
        <v>215</v>
      </c>
      <c r="T692" s="24" t="s">
        <v>215</v>
      </c>
      <c r="U692" s="24" t="s">
        <v>215</v>
      </c>
      <c r="V692" s="24" t="str">
        <f t="shared" si="41"/>
        <v>163472</v>
      </c>
      <c r="W692" s="47" t="str">
        <f t="shared" si="42"/>
        <v/>
      </c>
      <c r="X692" s="24">
        <f t="shared" si="43"/>
        <v>0</v>
      </c>
      <c r="Y692" s="24">
        <f t="shared" si="44"/>
        <v>0</v>
      </c>
      <c r="Z692" s="24" t="str">
        <f>IFERROR(N692*Khasra!$S$1/$N$3,"")</f>
        <v/>
      </c>
      <c r="AA692" s="24" t="str">
        <f>IFERROR(N692*Khasra!$P$1/$N$3,"")</f>
        <v/>
      </c>
      <c r="AN692" s="34" t="str" cm="1">
        <f t="array" ref="AN692">IFERROR([1]!CalculateHyphenString(AD692),"")</f>
        <v/>
      </c>
      <c r="AO692" s="34" t="str" cm="1">
        <f t="array" ref="AO692">IFERROR([1]!CalculateHyphenString(AE692),"")</f>
        <v/>
      </c>
      <c r="AP692" s="34" t="str" cm="1">
        <f t="array" ref="AP692">IFERROR([1]!CalculateHyphenString(AF692),"")</f>
        <v/>
      </c>
    </row>
    <row r="693" spans="14:42" x14ac:dyDescent="0.6">
      <c r="N693" s="40" t="str" cm="1">
        <f t="array" ref="N693">IFERROR([1]!CalculateHyphenString(H693),"")</f>
        <v/>
      </c>
      <c r="O693" s="33"/>
      <c r="P693" s="24" t="str" cm="1">
        <f t="array" ref="P693">IFERROR([2]!FeetConvert(Y693),"")</f>
        <v>0-0-0</v>
      </c>
      <c r="Q693" s="24" t="str" cm="1">
        <f t="array" ref="Q693">IFERROR([2]!FeetConvert(Z693),"")</f>
        <v/>
      </c>
      <c r="R693" s="24" t="str" cm="1">
        <f t="array" ref="R693">IFERROR([2]!FeetConvert(AA693),"")</f>
        <v/>
      </c>
      <c r="S693" s="24" t="s">
        <v>215</v>
      </c>
      <c r="T693" s="24" t="s">
        <v>215</v>
      </c>
      <c r="U693" s="24" t="s">
        <v>215</v>
      </c>
      <c r="V693" s="24" t="str">
        <f t="shared" si="41"/>
        <v>163472</v>
      </c>
      <c r="W693" s="47" t="str">
        <f t="shared" si="42"/>
        <v/>
      </c>
      <c r="X693" s="24">
        <f t="shared" si="43"/>
        <v>0</v>
      </c>
      <c r="Y693" s="24">
        <f t="shared" si="44"/>
        <v>0</v>
      </c>
      <c r="Z693" s="24" t="str">
        <f>IFERROR(N693*Khasra!$S$1/$N$3,"")</f>
        <v/>
      </c>
      <c r="AA693" s="24" t="str">
        <f>IFERROR(N693*Khasra!$P$1/$N$3,"")</f>
        <v/>
      </c>
      <c r="AN693" s="34" t="str" cm="1">
        <f t="array" ref="AN693">IFERROR([1]!CalculateHyphenString(AD693),"")</f>
        <v/>
      </c>
      <c r="AO693" s="34" t="str" cm="1">
        <f t="array" ref="AO693">IFERROR([1]!CalculateHyphenString(AE693),"")</f>
        <v/>
      </c>
      <c r="AP693" s="34" t="str" cm="1">
        <f t="array" ref="AP693">IFERROR([1]!CalculateHyphenString(AF693),"")</f>
        <v/>
      </c>
    </row>
    <row r="694" spans="14:42" x14ac:dyDescent="0.6">
      <c r="N694" s="40" t="str" cm="1">
        <f t="array" ref="N694">IFERROR([1]!CalculateHyphenString(H694),"")</f>
        <v/>
      </c>
      <c r="O694" s="33"/>
      <c r="P694" s="24" t="str" cm="1">
        <f t="array" ref="P694">IFERROR([2]!FeetConvert(Y694),"")</f>
        <v>0-0-0</v>
      </c>
      <c r="Q694" s="24" t="str" cm="1">
        <f t="array" ref="Q694">IFERROR([2]!FeetConvert(Z694),"")</f>
        <v/>
      </c>
      <c r="R694" s="24" t="str" cm="1">
        <f t="array" ref="R694">IFERROR([2]!FeetConvert(AA694),"")</f>
        <v/>
      </c>
      <c r="S694" s="24" t="s">
        <v>215</v>
      </c>
      <c r="T694" s="24" t="s">
        <v>215</v>
      </c>
      <c r="U694" s="24" t="s">
        <v>215</v>
      </c>
      <c r="V694" s="24" t="str">
        <f t="shared" si="41"/>
        <v>163472</v>
      </c>
      <c r="W694" s="47" t="str">
        <f t="shared" si="42"/>
        <v/>
      </c>
      <c r="X694" s="24">
        <f t="shared" si="43"/>
        <v>0</v>
      </c>
      <c r="Y694" s="24">
        <f t="shared" si="44"/>
        <v>0</v>
      </c>
      <c r="Z694" s="24" t="str">
        <f>IFERROR(N694*Khasra!$S$1/$N$3,"")</f>
        <v/>
      </c>
      <c r="AA694" s="24" t="str">
        <f>IFERROR(N694*Khasra!$P$1/$N$3,"")</f>
        <v/>
      </c>
      <c r="AN694" s="34" t="str" cm="1">
        <f t="array" ref="AN694">IFERROR([1]!CalculateHyphenString(AD694),"")</f>
        <v/>
      </c>
      <c r="AO694" s="34" t="str" cm="1">
        <f t="array" ref="AO694">IFERROR([1]!CalculateHyphenString(AE694),"")</f>
        <v/>
      </c>
      <c r="AP694" s="34" t="str" cm="1">
        <f t="array" ref="AP694">IFERROR([1]!CalculateHyphenString(AF694),"")</f>
        <v/>
      </c>
    </row>
    <row r="695" spans="14:42" x14ac:dyDescent="0.6">
      <c r="N695" s="40" t="str" cm="1">
        <f t="array" ref="N695">IFERROR([1]!CalculateHyphenString(H695),"")</f>
        <v/>
      </c>
      <c r="O695" s="33"/>
      <c r="P695" s="24" t="str" cm="1">
        <f t="array" ref="P695">IFERROR([2]!FeetConvert(Y695),"")</f>
        <v>0-0-0</v>
      </c>
      <c r="Q695" s="24" t="str" cm="1">
        <f t="array" ref="Q695">IFERROR([2]!FeetConvert(Z695),"")</f>
        <v/>
      </c>
      <c r="R695" s="24" t="str" cm="1">
        <f t="array" ref="R695">IFERROR([2]!FeetConvert(AA695),"")</f>
        <v/>
      </c>
      <c r="S695" s="24" t="s">
        <v>215</v>
      </c>
      <c r="T695" s="24" t="s">
        <v>215</v>
      </c>
      <c r="U695" s="24" t="s">
        <v>215</v>
      </c>
      <c r="V695" s="24" t="str">
        <f t="shared" si="41"/>
        <v>163472</v>
      </c>
      <c r="W695" s="47" t="str">
        <f t="shared" si="42"/>
        <v/>
      </c>
      <c r="X695" s="24">
        <f t="shared" si="43"/>
        <v>0</v>
      </c>
      <c r="Y695" s="24">
        <f t="shared" si="44"/>
        <v>0</v>
      </c>
      <c r="Z695" s="24" t="str">
        <f>IFERROR(N695*Khasra!$S$1/$N$3,"")</f>
        <v/>
      </c>
      <c r="AA695" s="24" t="str">
        <f>IFERROR(N695*Khasra!$P$1/$N$3,"")</f>
        <v/>
      </c>
      <c r="AN695" s="34" t="str" cm="1">
        <f t="array" ref="AN695">IFERROR([1]!CalculateHyphenString(AD695),"")</f>
        <v/>
      </c>
      <c r="AO695" s="34" t="str" cm="1">
        <f t="array" ref="AO695">IFERROR([1]!CalculateHyphenString(AE695),"")</f>
        <v/>
      </c>
      <c r="AP695" s="34" t="str" cm="1">
        <f t="array" ref="AP695">IFERROR([1]!CalculateHyphenString(AF695),"")</f>
        <v/>
      </c>
    </row>
    <row r="696" spans="14:42" x14ac:dyDescent="0.6">
      <c r="N696" s="40" t="str" cm="1">
        <f t="array" ref="N696">IFERROR([1]!CalculateHyphenString(H696),"")</f>
        <v/>
      </c>
      <c r="O696" s="33"/>
      <c r="P696" s="24" t="str" cm="1">
        <f t="array" ref="P696">IFERROR([2]!FeetConvert(Y696),"")</f>
        <v>0-0-0</v>
      </c>
      <c r="Q696" s="24" t="str" cm="1">
        <f t="array" ref="Q696">IFERROR([2]!FeetConvert(Z696),"")</f>
        <v/>
      </c>
      <c r="R696" s="24" t="str" cm="1">
        <f t="array" ref="R696">IFERROR([2]!FeetConvert(AA696),"")</f>
        <v/>
      </c>
      <c r="S696" s="24" t="s">
        <v>215</v>
      </c>
      <c r="T696" s="24" t="s">
        <v>215</v>
      </c>
      <c r="U696" s="24" t="s">
        <v>215</v>
      </c>
      <c r="V696" s="24" t="str">
        <f t="shared" si="41"/>
        <v>163472</v>
      </c>
      <c r="W696" s="47" t="str">
        <f t="shared" si="42"/>
        <v/>
      </c>
      <c r="X696" s="24">
        <f t="shared" si="43"/>
        <v>0</v>
      </c>
      <c r="Y696" s="24">
        <f t="shared" si="44"/>
        <v>0</v>
      </c>
      <c r="Z696" s="24" t="str">
        <f>IFERROR(N696*Khasra!$S$1/$N$3,"")</f>
        <v/>
      </c>
      <c r="AA696" s="24" t="str">
        <f>IFERROR(N696*Khasra!$P$1/$N$3,"")</f>
        <v/>
      </c>
      <c r="AN696" s="34" t="str" cm="1">
        <f t="array" ref="AN696">IFERROR([1]!CalculateHyphenString(AD696),"")</f>
        <v/>
      </c>
      <c r="AO696" s="34" t="str" cm="1">
        <f t="array" ref="AO696">IFERROR([1]!CalculateHyphenString(AE696),"")</f>
        <v/>
      </c>
      <c r="AP696" s="34" t="str" cm="1">
        <f t="array" ref="AP696">IFERROR([1]!CalculateHyphenString(AF696),"")</f>
        <v/>
      </c>
    </row>
    <row r="697" spans="14:42" x14ac:dyDescent="0.6">
      <c r="N697" s="40" t="str" cm="1">
        <f t="array" ref="N697">IFERROR([1]!CalculateHyphenString(H697),"")</f>
        <v/>
      </c>
      <c r="O697" s="33"/>
      <c r="P697" s="24" t="str" cm="1">
        <f t="array" ref="P697">IFERROR([2]!FeetConvert(Y697),"")</f>
        <v>0-0-0</v>
      </c>
      <c r="Q697" s="24" t="str" cm="1">
        <f t="array" ref="Q697">IFERROR([2]!FeetConvert(Z697),"")</f>
        <v/>
      </c>
      <c r="R697" s="24" t="str" cm="1">
        <f t="array" ref="R697">IFERROR([2]!FeetConvert(AA697),"")</f>
        <v/>
      </c>
      <c r="S697" s="24" t="s">
        <v>215</v>
      </c>
      <c r="T697" s="24" t="s">
        <v>215</v>
      </c>
      <c r="U697" s="24" t="s">
        <v>215</v>
      </c>
      <c r="V697" s="24" t="str">
        <f t="shared" si="41"/>
        <v>163472</v>
      </c>
      <c r="W697" s="47" t="str">
        <f t="shared" si="42"/>
        <v/>
      </c>
      <c r="X697" s="24">
        <f t="shared" si="43"/>
        <v>0</v>
      </c>
      <c r="Y697" s="24">
        <f t="shared" si="44"/>
        <v>0</v>
      </c>
      <c r="Z697" s="24" t="str">
        <f>IFERROR(N697*Khasra!$S$1/$N$3,"")</f>
        <v/>
      </c>
      <c r="AA697" s="24" t="str">
        <f>IFERROR(N697*Khasra!$P$1/$N$3,"")</f>
        <v/>
      </c>
      <c r="AN697" s="34" t="str" cm="1">
        <f t="array" ref="AN697">IFERROR([1]!CalculateHyphenString(AD697),"")</f>
        <v/>
      </c>
      <c r="AO697" s="34" t="str" cm="1">
        <f t="array" ref="AO697">IFERROR([1]!CalculateHyphenString(AE697),"")</f>
        <v/>
      </c>
      <c r="AP697" s="34" t="str" cm="1">
        <f t="array" ref="AP697">IFERROR([1]!CalculateHyphenString(AF697),"")</f>
        <v/>
      </c>
    </row>
    <row r="698" spans="14:42" x14ac:dyDescent="0.6">
      <c r="N698" s="40" t="str" cm="1">
        <f t="array" ref="N698">IFERROR([1]!CalculateHyphenString(H698),"")</f>
        <v/>
      </c>
      <c r="O698" s="33"/>
      <c r="P698" s="24" t="str" cm="1">
        <f t="array" ref="P698">IFERROR([2]!FeetConvert(Y698),"")</f>
        <v>0-0-0</v>
      </c>
      <c r="Q698" s="24" t="str" cm="1">
        <f t="array" ref="Q698">IFERROR([2]!FeetConvert(Z698),"")</f>
        <v/>
      </c>
      <c r="R698" s="24" t="str" cm="1">
        <f t="array" ref="R698">IFERROR([2]!FeetConvert(AA698),"")</f>
        <v/>
      </c>
      <c r="S698" s="24" t="s">
        <v>215</v>
      </c>
      <c r="T698" s="24" t="s">
        <v>215</v>
      </c>
      <c r="U698" s="24" t="s">
        <v>215</v>
      </c>
      <c r="V698" s="24" t="str">
        <f t="shared" si="41"/>
        <v>163472</v>
      </c>
      <c r="W698" s="47" t="str">
        <f t="shared" si="42"/>
        <v/>
      </c>
      <c r="X698" s="24">
        <f t="shared" si="43"/>
        <v>0</v>
      </c>
      <c r="Y698" s="24">
        <f t="shared" si="44"/>
        <v>0</v>
      </c>
      <c r="Z698" s="24" t="str">
        <f>IFERROR(N698*Khasra!$S$1/$N$3,"")</f>
        <v/>
      </c>
      <c r="AA698" s="24" t="str">
        <f>IFERROR(N698*Khasra!$P$1/$N$3,"")</f>
        <v/>
      </c>
      <c r="AN698" s="34" t="str" cm="1">
        <f t="array" ref="AN698">IFERROR([1]!CalculateHyphenString(AD698),"")</f>
        <v/>
      </c>
      <c r="AO698" s="34" t="str" cm="1">
        <f t="array" ref="AO698">IFERROR([1]!CalculateHyphenString(AE698),"")</f>
        <v/>
      </c>
      <c r="AP698" s="34" t="str" cm="1">
        <f t="array" ref="AP698">IFERROR([1]!CalculateHyphenString(AF698),"")</f>
        <v/>
      </c>
    </row>
    <row r="699" spans="14:42" x14ac:dyDescent="0.6">
      <c r="N699" s="40" t="str" cm="1">
        <f t="array" ref="N699">IFERROR([1]!CalculateHyphenString(H699),"")</f>
        <v/>
      </c>
      <c r="O699" s="33"/>
      <c r="P699" s="24" t="str" cm="1">
        <f t="array" ref="P699">IFERROR([2]!FeetConvert(Y699),"")</f>
        <v>0-0-0</v>
      </c>
      <c r="Q699" s="24" t="str" cm="1">
        <f t="array" ref="Q699">IFERROR([2]!FeetConvert(Z699),"")</f>
        <v/>
      </c>
      <c r="R699" s="24" t="str" cm="1">
        <f t="array" ref="R699">IFERROR([2]!FeetConvert(AA699),"")</f>
        <v/>
      </c>
      <c r="S699" s="24" t="s">
        <v>215</v>
      </c>
      <c r="T699" s="24" t="s">
        <v>215</v>
      </c>
      <c r="U699" s="24" t="s">
        <v>215</v>
      </c>
      <c r="V699" s="24" t="str">
        <f t="shared" si="41"/>
        <v>163472</v>
      </c>
      <c r="W699" s="47" t="str">
        <f t="shared" si="42"/>
        <v/>
      </c>
      <c r="X699" s="24">
        <f t="shared" si="43"/>
        <v>0</v>
      </c>
      <c r="Y699" s="24">
        <f t="shared" si="44"/>
        <v>0</v>
      </c>
      <c r="Z699" s="24" t="str">
        <f>IFERROR(N699*Khasra!$S$1/$N$3,"")</f>
        <v/>
      </c>
      <c r="AA699" s="24" t="str">
        <f>IFERROR(N699*Khasra!$P$1/$N$3,"")</f>
        <v/>
      </c>
      <c r="AN699" s="34" t="str" cm="1">
        <f t="array" ref="AN699">IFERROR([1]!CalculateHyphenString(AD699),"")</f>
        <v/>
      </c>
      <c r="AO699" s="34" t="str" cm="1">
        <f t="array" ref="AO699">IFERROR([1]!CalculateHyphenString(AE699),"")</f>
        <v/>
      </c>
      <c r="AP699" s="34" t="str" cm="1">
        <f t="array" ref="AP699">IFERROR([1]!CalculateHyphenString(AF699),"")</f>
        <v/>
      </c>
    </row>
    <row r="700" spans="14:42" x14ac:dyDescent="0.6">
      <c r="N700" s="40" t="str" cm="1">
        <f t="array" ref="N700">IFERROR([1]!CalculateHyphenString(H700),"")</f>
        <v/>
      </c>
      <c r="O700" s="33"/>
      <c r="P700" s="24" t="str" cm="1">
        <f t="array" ref="P700">IFERROR([2]!FeetConvert(Y700),"")</f>
        <v>0-0-0</v>
      </c>
      <c r="Q700" s="24" t="str" cm="1">
        <f t="array" ref="Q700">IFERROR([2]!FeetConvert(Z700),"")</f>
        <v/>
      </c>
      <c r="R700" s="24" t="str" cm="1">
        <f t="array" ref="R700">IFERROR([2]!FeetConvert(AA700),"")</f>
        <v/>
      </c>
      <c r="S700" s="24" t="s">
        <v>215</v>
      </c>
      <c r="T700" s="24" t="s">
        <v>215</v>
      </c>
      <c r="U700" s="24" t="s">
        <v>215</v>
      </c>
      <c r="V700" s="24" t="str">
        <f t="shared" si="41"/>
        <v>163472</v>
      </c>
      <c r="W700" s="47" t="str">
        <f t="shared" si="42"/>
        <v/>
      </c>
      <c r="X700" s="24">
        <f t="shared" si="43"/>
        <v>0</v>
      </c>
      <c r="Y700" s="24">
        <f t="shared" si="44"/>
        <v>0</v>
      </c>
      <c r="Z700" s="24" t="str">
        <f>IFERROR(N700*Khasra!$S$1/$N$3,"")</f>
        <v/>
      </c>
      <c r="AA700" s="24" t="str">
        <f>IFERROR(N700*Khasra!$P$1/$N$3,"")</f>
        <v/>
      </c>
      <c r="AN700" s="34" t="str" cm="1">
        <f t="array" ref="AN700">IFERROR([1]!CalculateHyphenString(AD700),"")</f>
        <v/>
      </c>
      <c r="AO700" s="34" t="str" cm="1">
        <f t="array" ref="AO700">IFERROR([1]!CalculateHyphenString(AE700),"")</f>
        <v/>
      </c>
      <c r="AP700" s="34" t="str" cm="1">
        <f t="array" ref="AP700">IFERROR([1]!CalculateHyphenString(AF700),"")</f>
        <v/>
      </c>
    </row>
    <row r="701" spans="14:42" x14ac:dyDescent="0.6">
      <c r="N701" s="40" t="str" cm="1">
        <f t="array" ref="N701">IFERROR([1]!CalculateHyphenString(H701),"")</f>
        <v/>
      </c>
      <c r="O701" s="33"/>
      <c r="P701" s="24" t="str" cm="1">
        <f t="array" ref="P701">IFERROR([2]!FeetConvert(Y701),"")</f>
        <v>0-0-0</v>
      </c>
      <c r="Q701" s="24" t="str" cm="1">
        <f t="array" ref="Q701">IFERROR([2]!FeetConvert(Z701),"")</f>
        <v/>
      </c>
      <c r="R701" s="24" t="str" cm="1">
        <f t="array" ref="R701">IFERROR([2]!FeetConvert(AA701),"")</f>
        <v/>
      </c>
      <c r="S701" s="24" t="s">
        <v>215</v>
      </c>
      <c r="T701" s="24" t="s">
        <v>215</v>
      </c>
      <c r="U701" s="24" t="s">
        <v>215</v>
      </c>
      <c r="V701" s="24" t="str">
        <f t="shared" si="41"/>
        <v>163472</v>
      </c>
      <c r="W701" s="47" t="str">
        <f t="shared" si="42"/>
        <v/>
      </c>
      <c r="X701" s="24">
        <f t="shared" si="43"/>
        <v>0</v>
      </c>
      <c r="Y701" s="24">
        <f t="shared" si="44"/>
        <v>0</v>
      </c>
      <c r="Z701" s="24" t="str">
        <f>IFERROR(N701*Khasra!$S$1/$N$3,"")</f>
        <v/>
      </c>
      <c r="AA701" s="24" t="str">
        <f>IFERROR(N701*Khasra!$P$1/$N$3,"")</f>
        <v/>
      </c>
      <c r="AN701" s="34" t="str" cm="1">
        <f t="array" ref="AN701">IFERROR([1]!CalculateHyphenString(AD701),"")</f>
        <v/>
      </c>
      <c r="AO701" s="34" t="str" cm="1">
        <f t="array" ref="AO701">IFERROR([1]!CalculateHyphenString(AE701),"")</f>
        <v/>
      </c>
      <c r="AP701" s="34" t="str" cm="1">
        <f t="array" ref="AP701">IFERROR([1]!CalculateHyphenString(AF701),"")</f>
        <v/>
      </c>
    </row>
    <row r="702" spans="14:42" x14ac:dyDescent="0.6">
      <c r="N702" s="40" t="str" cm="1">
        <f t="array" ref="N702">IFERROR([1]!CalculateHyphenString(H702),"")</f>
        <v/>
      </c>
      <c r="O702" s="33"/>
      <c r="P702" s="24" t="str" cm="1">
        <f t="array" ref="P702">IFERROR([2]!FeetConvert(Y702),"")</f>
        <v>0-0-0</v>
      </c>
      <c r="Q702" s="24" t="str" cm="1">
        <f t="array" ref="Q702">IFERROR([2]!FeetConvert(Z702),"")</f>
        <v/>
      </c>
      <c r="R702" s="24" t="str" cm="1">
        <f t="array" ref="R702">IFERROR([2]!FeetConvert(AA702),"")</f>
        <v/>
      </c>
      <c r="S702" s="24" t="s">
        <v>215</v>
      </c>
      <c r="T702" s="24" t="s">
        <v>215</v>
      </c>
      <c r="U702" s="24" t="s">
        <v>215</v>
      </c>
      <c r="V702" s="24" t="str">
        <f t="shared" si="41"/>
        <v>163472</v>
      </c>
      <c r="W702" s="47" t="str">
        <f t="shared" si="42"/>
        <v/>
      </c>
      <c r="X702" s="24">
        <f t="shared" si="43"/>
        <v>0</v>
      </c>
      <c r="Y702" s="24">
        <f t="shared" si="44"/>
        <v>0</v>
      </c>
      <c r="Z702" s="24" t="str">
        <f>IFERROR(N702*Khasra!$S$1/$N$3,"")</f>
        <v/>
      </c>
      <c r="AA702" s="24" t="str">
        <f>IFERROR(N702*Khasra!$P$1/$N$3,"")</f>
        <v/>
      </c>
      <c r="AN702" s="34" t="str" cm="1">
        <f t="array" ref="AN702">IFERROR([1]!CalculateHyphenString(AD702),"")</f>
        <v/>
      </c>
      <c r="AO702" s="34" t="str" cm="1">
        <f t="array" ref="AO702">IFERROR([1]!CalculateHyphenString(AE702),"")</f>
        <v/>
      </c>
      <c r="AP702" s="34" t="str" cm="1">
        <f t="array" ref="AP702">IFERROR([1]!CalculateHyphenString(AF702),"")</f>
        <v/>
      </c>
    </row>
    <row r="703" spans="14:42" x14ac:dyDescent="0.6">
      <c r="N703" s="40" t="str" cm="1">
        <f t="array" ref="N703">IFERROR([1]!CalculateHyphenString(H703),"")</f>
        <v/>
      </c>
      <c r="O703" s="33"/>
      <c r="P703" s="24" t="str" cm="1">
        <f t="array" ref="P703">IFERROR([2]!FeetConvert(Y703),"")</f>
        <v>0-0-0</v>
      </c>
      <c r="Q703" s="24" t="str" cm="1">
        <f t="array" ref="Q703">IFERROR([2]!FeetConvert(Z703),"")</f>
        <v/>
      </c>
      <c r="R703" s="24" t="str" cm="1">
        <f t="array" ref="R703">IFERROR([2]!FeetConvert(AA703),"")</f>
        <v/>
      </c>
      <c r="S703" s="24" t="s">
        <v>215</v>
      </c>
      <c r="T703" s="24" t="s">
        <v>215</v>
      </c>
      <c r="U703" s="24" t="s">
        <v>215</v>
      </c>
      <c r="V703" s="24" t="str">
        <f t="shared" si="41"/>
        <v>163472</v>
      </c>
      <c r="W703" s="47" t="str">
        <f t="shared" si="42"/>
        <v/>
      </c>
      <c r="X703" s="24">
        <f t="shared" si="43"/>
        <v>0</v>
      </c>
      <c r="Y703" s="24">
        <f t="shared" si="44"/>
        <v>0</v>
      </c>
      <c r="Z703" s="24" t="str">
        <f>IFERROR(N703*Khasra!$S$1/$N$3,"")</f>
        <v/>
      </c>
      <c r="AA703" s="24" t="str">
        <f>IFERROR(N703*Khasra!$P$1/$N$3,"")</f>
        <v/>
      </c>
      <c r="AN703" s="34" t="str" cm="1">
        <f t="array" ref="AN703">IFERROR([1]!CalculateHyphenString(AD703),"")</f>
        <v/>
      </c>
      <c r="AO703" s="34" t="str" cm="1">
        <f t="array" ref="AO703">IFERROR([1]!CalculateHyphenString(AE703),"")</f>
        <v/>
      </c>
      <c r="AP703" s="34" t="str" cm="1">
        <f t="array" ref="AP703">IFERROR([1]!CalculateHyphenString(AF703),"")</f>
        <v/>
      </c>
    </row>
    <row r="704" spans="14:42" x14ac:dyDescent="0.6">
      <c r="N704" s="40" t="str" cm="1">
        <f t="array" ref="N704">IFERROR([1]!CalculateHyphenString(H704),"")</f>
        <v/>
      </c>
      <c r="O704" s="33"/>
      <c r="P704" s="24" t="str" cm="1">
        <f t="array" ref="P704">IFERROR([2]!FeetConvert(Y704),"")</f>
        <v>0-0-0</v>
      </c>
      <c r="Q704" s="24" t="str" cm="1">
        <f t="array" ref="Q704">IFERROR([2]!FeetConvert(Z704),"")</f>
        <v/>
      </c>
      <c r="R704" s="24" t="str" cm="1">
        <f t="array" ref="R704">IFERROR([2]!FeetConvert(AA704),"")</f>
        <v/>
      </c>
      <c r="S704" s="24" t="s">
        <v>215</v>
      </c>
      <c r="T704" s="24" t="s">
        <v>215</v>
      </c>
      <c r="U704" s="24" t="s">
        <v>215</v>
      </c>
      <c r="V704" s="24" t="str">
        <f t="shared" si="41"/>
        <v>163472</v>
      </c>
      <c r="W704" s="47" t="str">
        <f t="shared" si="42"/>
        <v/>
      </c>
      <c r="X704" s="24">
        <f t="shared" si="43"/>
        <v>0</v>
      </c>
      <c r="Y704" s="24">
        <f t="shared" si="44"/>
        <v>0</v>
      </c>
      <c r="Z704" s="24" t="str">
        <f>IFERROR(N704*Khasra!$S$1/$N$3,"")</f>
        <v/>
      </c>
      <c r="AA704" s="24" t="str">
        <f>IFERROR(N704*Khasra!$P$1/$N$3,"")</f>
        <v/>
      </c>
      <c r="AN704" s="34" t="str" cm="1">
        <f t="array" ref="AN704">IFERROR([1]!CalculateHyphenString(AD704),"")</f>
        <v/>
      </c>
      <c r="AO704" s="34" t="str" cm="1">
        <f t="array" ref="AO704">IFERROR([1]!CalculateHyphenString(AE704),"")</f>
        <v/>
      </c>
      <c r="AP704" s="34" t="str" cm="1">
        <f t="array" ref="AP704">IFERROR([1]!CalculateHyphenString(AF704),"")</f>
        <v/>
      </c>
    </row>
    <row r="705" spans="14:42" x14ac:dyDescent="0.6">
      <c r="N705" s="40" t="str" cm="1">
        <f t="array" ref="N705">IFERROR([1]!CalculateHyphenString(H705),"")</f>
        <v/>
      </c>
      <c r="O705" s="33"/>
      <c r="P705" s="24" t="str" cm="1">
        <f t="array" ref="P705">IFERROR([2]!FeetConvert(Y705),"")</f>
        <v>0-0-0</v>
      </c>
      <c r="Q705" s="24" t="str" cm="1">
        <f t="array" ref="Q705">IFERROR([2]!FeetConvert(Z705),"")</f>
        <v/>
      </c>
      <c r="R705" s="24" t="str" cm="1">
        <f t="array" ref="R705">IFERROR([2]!FeetConvert(AA705),"")</f>
        <v/>
      </c>
      <c r="S705" s="24" t="s">
        <v>215</v>
      </c>
      <c r="T705" s="24" t="s">
        <v>215</v>
      </c>
      <c r="U705" s="24" t="s">
        <v>215</v>
      </c>
      <c r="V705" s="24" t="str">
        <f t="shared" si="41"/>
        <v>163472</v>
      </c>
      <c r="W705" s="47" t="str">
        <f t="shared" si="42"/>
        <v/>
      </c>
      <c r="X705" s="24">
        <f t="shared" si="43"/>
        <v>0</v>
      </c>
      <c r="Y705" s="24">
        <f t="shared" si="44"/>
        <v>0</v>
      </c>
      <c r="Z705" s="24" t="str">
        <f>IFERROR(N705*Khasra!$S$1/$N$3,"")</f>
        <v/>
      </c>
      <c r="AA705" s="24" t="str">
        <f>IFERROR(N705*Khasra!$P$1/$N$3,"")</f>
        <v/>
      </c>
      <c r="AN705" s="34" t="str" cm="1">
        <f t="array" ref="AN705">IFERROR([1]!CalculateHyphenString(AD705),"")</f>
        <v/>
      </c>
      <c r="AO705" s="34" t="str" cm="1">
        <f t="array" ref="AO705">IFERROR([1]!CalculateHyphenString(AE705),"")</f>
        <v/>
      </c>
      <c r="AP705" s="34" t="str" cm="1">
        <f t="array" ref="AP705">IFERROR([1]!CalculateHyphenString(AF705),"")</f>
        <v/>
      </c>
    </row>
    <row r="706" spans="14:42" x14ac:dyDescent="0.6">
      <c r="N706" s="40" t="str" cm="1">
        <f t="array" ref="N706">IFERROR([1]!CalculateHyphenString(H706),"")</f>
        <v/>
      </c>
      <c r="O706" s="33"/>
      <c r="P706" s="24" t="str" cm="1">
        <f t="array" ref="P706">IFERROR([2]!FeetConvert(Y706),"")</f>
        <v>0-0-0</v>
      </c>
      <c r="Q706" s="24" t="str" cm="1">
        <f t="array" ref="Q706">IFERROR([2]!FeetConvert(Z706),"")</f>
        <v/>
      </c>
      <c r="R706" s="24" t="str" cm="1">
        <f t="array" ref="R706">IFERROR([2]!FeetConvert(AA706),"")</f>
        <v/>
      </c>
      <c r="S706" s="24" t="s">
        <v>215</v>
      </c>
      <c r="T706" s="24" t="s">
        <v>215</v>
      </c>
      <c r="U706" s="24" t="s">
        <v>215</v>
      </c>
      <c r="V706" s="24" t="str">
        <f t="shared" si="41"/>
        <v>163472</v>
      </c>
      <c r="W706" s="47" t="str">
        <f t="shared" si="42"/>
        <v/>
      </c>
      <c r="X706" s="24">
        <f t="shared" si="43"/>
        <v>0</v>
      </c>
      <c r="Y706" s="24">
        <f t="shared" si="44"/>
        <v>0</v>
      </c>
      <c r="Z706" s="24" t="str">
        <f>IFERROR(N706*Khasra!$S$1/$N$3,"")</f>
        <v/>
      </c>
      <c r="AA706" s="24" t="str">
        <f>IFERROR(N706*Khasra!$P$1/$N$3,"")</f>
        <v/>
      </c>
      <c r="AN706" s="34" t="str" cm="1">
        <f t="array" ref="AN706">IFERROR([1]!CalculateHyphenString(AD706),"")</f>
        <v/>
      </c>
      <c r="AO706" s="34" t="str" cm="1">
        <f t="array" ref="AO706">IFERROR([1]!CalculateHyphenString(AE706),"")</f>
        <v/>
      </c>
      <c r="AP706" s="34" t="str" cm="1">
        <f t="array" ref="AP706">IFERROR([1]!CalculateHyphenString(AF706),"")</f>
        <v/>
      </c>
    </row>
    <row r="707" spans="14:42" x14ac:dyDescent="0.6">
      <c r="N707" s="40" t="str" cm="1">
        <f t="array" ref="N707">IFERROR([1]!CalculateHyphenString(H707),"")</f>
        <v/>
      </c>
      <c r="O707" s="33"/>
      <c r="P707" s="24" t="str" cm="1">
        <f t="array" ref="P707">IFERROR([2]!FeetConvert(Y707),"")</f>
        <v>0-0-0</v>
      </c>
      <c r="Q707" s="24" t="str" cm="1">
        <f t="array" ref="Q707">IFERROR([2]!FeetConvert(Z707),"")</f>
        <v/>
      </c>
      <c r="R707" s="24" t="str" cm="1">
        <f t="array" ref="R707">IFERROR([2]!FeetConvert(AA707),"")</f>
        <v/>
      </c>
      <c r="S707" s="24" t="s">
        <v>215</v>
      </c>
      <c r="T707" s="24" t="s">
        <v>215</v>
      </c>
      <c r="U707" s="24" t="s">
        <v>215</v>
      </c>
      <c r="V707" s="24" t="str">
        <f t="shared" si="41"/>
        <v>163472</v>
      </c>
      <c r="W707" s="47" t="str">
        <f t="shared" si="42"/>
        <v/>
      </c>
      <c r="X707" s="24">
        <f t="shared" si="43"/>
        <v>0</v>
      </c>
      <c r="Y707" s="24">
        <f t="shared" si="44"/>
        <v>0</v>
      </c>
      <c r="Z707" s="24" t="str">
        <f>IFERROR(N707*Khasra!$S$1/$N$3,"")</f>
        <v/>
      </c>
      <c r="AA707" s="24" t="str">
        <f>IFERROR(N707*Khasra!$P$1/$N$3,"")</f>
        <v/>
      </c>
      <c r="AN707" s="34" t="str" cm="1">
        <f t="array" ref="AN707">IFERROR([1]!CalculateHyphenString(AD707),"")</f>
        <v/>
      </c>
      <c r="AO707" s="34" t="str" cm="1">
        <f t="array" ref="AO707">IFERROR([1]!CalculateHyphenString(AE707),"")</f>
        <v/>
      </c>
      <c r="AP707" s="34" t="str" cm="1">
        <f t="array" ref="AP707">IFERROR([1]!CalculateHyphenString(AF707),"")</f>
        <v/>
      </c>
    </row>
    <row r="708" spans="14:42" x14ac:dyDescent="0.6">
      <c r="N708" s="40" t="str" cm="1">
        <f t="array" ref="N708">IFERROR([1]!CalculateHyphenString(H708),"")</f>
        <v/>
      </c>
      <c r="O708" s="33"/>
      <c r="P708" s="24" t="str" cm="1">
        <f t="array" ref="P708">IFERROR([2]!FeetConvert(Y708),"")</f>
        <v>0-0-0</v>
      </c>
      <c r="Q708" s="24" t="str" cm="1">
        <f t="array" ref="Q708">IFERROR([2]!FeetConvert(Z708),"")</f>
        <v/>
      </c>
      <c r="R708" s="24" t="str" cm="1">
        <f t="array" ref="R708">IFERROR([2]!FeetConvert(AA708),"")</f>
        <v/>
      </c>
      <c r="S708" s="24" t="s">
        <v>215</v>
      </c>
      <c r="T708" s="24" t="s">
        <v>215</v>
      </c>
      <c r="U708" s="24" t="s">
        <v>215</v>
      </c>
      <c r="V708" s="24" t="str">
        <f t="shared" si="41"/>
        <v>163472</v>
      </c>
      <c r="W708" s="47" t="str">
        <f t="shared" si="42"/>
        <v/>
      </c>
      <c r="X708" s="24">
        <f t="shared" si="43"/>
        <v>0</v>
      </c>
      <c r="Y708" s="24">
        <f t="shared" si="44"/>
        <v>0</v>
      </c>
      <c r="Z708" s="24" t="str">
        <f>IFERROR(N708*Khasra!$S$1/$N$3,"")</f>
        <v/>
      </c>
      <c r="AA708" s="24" t="str">
        <f>IFERROR(N708*Khasra!$P$1/$N$3,"")</f>
        <v/>
      </c>
      <c r="AN708" s="34" t="str" cm="1">
        <f t="array" ref="AN708">IFERROR([1]!CalculateHyphenString(AD708),"")</f>
        <v/>
      </c>
      <c r="AO708" s="34" t="str" cm="1">
        <f t="array" ref="AO708">IFERROR([1]!CalculateHyphenString(AE708),"")</f>
        <v/>
      </c>
      <c r="AP708" s="34" t="str" cm="1">
        <f t="array" ref="AP708">IFERROR([1]!CalculateHyphenString(AF708),"")</f>
        <v/>
      </c>
    </row>
    <row r="709" spans="14:42" x14ac:dyDescent="0.6">
      <c r="N709" s="40" t="str" cm="1">
        <f t="array" ref="N709">IFERROR([1]!CalculateHyphenString(H709),"")</f>
        <v/>
      </c>
      <c r="O709" s="33"/>
      <c r="P709" s="24" t="str" cm="1">
        <f t="array" ref="P709">IFERROR([2]!FeetConvert(Y709),"")</f>
        <v>0-0-0</v>
      </c>
      <c r="Q709" s="24" t="str" cm="1">
        <f t="array" ref="Q709">IFERROR([2]!FeetConvert(Z709),"")</f>
        <v/>
      </c>
      <c r="R709" s="24" t="str" cm="1">
        <f t="array" ref="R709">IFERROR([2]!FeetConvert(AA709),"")</f>
        <v/>
      </c>
      <c r="S709" s="24" t="s">
        <v>215</v>
      </c>
      <c r="T709" s="24" t="s">
        <v>215</v>
      </c>
      <c r="U709" s="24" t="s">
        <v>215</v>
      </c>
      <c r="V709" s="24" t="str">
        <f t="shared" si="41"/>
        <v>163472</v>
      </c>
      <c r="W709" s="47" t="str">
        <f t="shared" si="42"/>
        <v/>
      </c>
      <c r="X709" s="24">
        <f t="shared" si="43"/>
        <v>0</v>
      </c>
      <c r="Y709" s="24">
        <f t="shared" si="44"/>
        <v>0</v>
      </c>
      <c r="Z709" s="24" t="str">
        <f>IFERROR(N709*Khasra!$S$1/$N$3,"")</f>
        <v/>
      </c>
      <c r="AA709" s="24" t="str">
        <f>IFERROR(N709*Khasra!$P$1/$N$3,"")</f>
        <v/>
      </c>
      <c r="AN709" s="34" t="str" cm="1">
        <f t="array" ref="AN709">IFERROR([1]!CalculateHyphenString(AD709),"")</f>
        <v/>
      </c>
      <c r="AO709" s="34" t="str" cm="1">
        <f t="array" ref="AO709">IFERROR([1]!CalculateHyphenString(AE709),"")</f>
        <v/>
      </c>
      <c r="AP709" s="34" t="str" cm="1">
        <f t="array" ref="AP709">IFERROR([1]!CalculateHyphenString(AF709),"")</f>
        <v/>
      </c>
    </row>
    <row r="710" spans="14:42" x14ac:dyDescent="0.6">
      <c r="N710" s="40" t="str" cm="1">
        <f t="array" ref="N710">IFERROR([1]!CalculateHyphenString(H710),"")</f>
        <v/>
      </c>
      <c r="O710" s="33"/>
      <c r="P710" s="24" t="str" cm="1">
        <f t="array" ref="P710">IFERROR([2]!FeetConvert(Y710),"")</f>
        <v>0-0-0</v>
      </c>
      <c r="Q710" s="24" t="str" cm="1">
        <f t="array" ref="Q710">IFERROR([2]!FeetConvert(Z710),"")</f>
        <v/>
      </c>
      <c r="R710" s="24" t="str" cm="1">
        <f t="array" ref="R710">IFERROR([2]!FeetConvert(AA710),"")</f>
        <v/>
      </c>
      <c r="S710" s="24" t="s">
        <v>215</v>
      </c>
      <c r="T710" s="24" t="s">
        <v>215</v>
      </c>
      <c r="U710" s="24" t="s">
        <v>215</v>
      </c>
      <c r="V710" s="24" t="str">
        <f t="shared" ref="V710:V773" si="45">_xlfn.TEXTJOIN("/",1,N710,$N$3)</f>
        <v>163472</v>
      </c>
      <c r="W710" s="47" t="str">
        <f t="shared" ref="W710:W773" si="46">_xlfn.TEXTJOIN("_",1,C710:F710)</f>
        <v/>
      </c>
      <c r="X710" s="24">
        <f t="shared" ref="X710:X773" si="47">IFERROR(O710,"")</f>
        <v>0</v>
      </c>
      <c r="Y710" s="24">
        <f t="shared" ref="Y710:Y773" si="48">IFERROR(SUM(Z710:AA710),"")</f>
        <v>0</v>
      </c>
      <c r="Z710" s="24" t="str">
        <f>IFERROR(N710*Khasra!$S$1/$N$3,"")</f>
        <v/>
      </c>
      <c r="AA710" s="24" t="str">
        <f>IFERROR(N710*Khasra!$P$1/$N$3,"")</f>
        <v/>
      </c>
      <c r="AN710" s="34" t="str" cm="1">
        <f t="array" ref="AN710">IFERROR([1]!CalculateHyphenString(AD710),"")</f>
        <v/>
      </c>
      <c r="AO710" s="34" t="str" cm="1">
        <f t="array" ref="AO710">IFERROR([1]!CalculateHyphenString(AE710),"")</f>
        <v/>
      </c>
      <c r="AP710" s="34" t="str" cm="1">
        <f t="array" ref="AP710">IFERROR([1]!CalculateHyphenString(AF710),"")</f>
        <v/>
      </c>
    </row>
    <row r="711" spans="14:42" x14ac:dyDescent="0.6">
      <c r="N711" s="40" t="str" cm="1">
        <f t="array" ref="N711">IFERROR([1]!CalculateHyphenString(H711),"")</f>
        <v/>
      </c>
      <c r="O711" s="33"/>
      <c r="P711" s="24" t="str" cm="1">
        <f t="array" ref="P711">IFERROR([2]!FeetConvert(Y711),"")</f>
        <v>0-0-0</v>
      </c>
      <c r="Q711" s="24" t="str" cm="1">
        <f t="array" ref="Q711">IFERROR([2]!FeetConvert(Z711),"")</f>
        <v/>
      </c>
      <c r="R711" s="24" t="str" cm="1">
        <f t="array" ref="R711">IFERROR([2]!FeetConvert(AA711),"")</f>
        <v/>
      </c>
      <c r="S711" s="24" t="s">
        <v>215</v>
      </c>
      <c r="T711" s="24" t="s">
        <v>215</v>
      </c>
      <c r="U711" s="24" t="s">
        <v>215</v>
      </c>
      <c r="V711" s="24" t="str">
        <f t="shared" si="45"/>
        <v>163472</v>
      </c>
      <c r="W711" s="47" t="str">
        <f t="shared" si="46"/>
        <v/>
      </c>
      <c r="X711" s="24">
        <f t="shared" si="47"/>
        <v>0</v>
      </c>
      <c r="Y711" s="24">
        <f t="shared" si="48"/>
        <v>0</v>
      </c>
      <c r="Z711" s="24" t="str">
        <f>IFERROR(N711*Khasra!$S$1/$N$3,"")</f>
        <v/>
      </c>
      <c r="AA711" s="24" t="str">
        <f>IFERROR(N711*Khasra!$P$1/$N$3,"")</f>
        <v/>
      </c>
      <c r="AN711" s="34" t="str" cm="1">
        <f t="array" ref="AN711">IFERROR([1]!CalculateHyphenString(AD711),"")</f>
        <v/>
      </c>
      <c r="AO711" s="34" t="str" cm="1">
        <f t="array" ref="AO711">IFERROR([1]!CalculateHyphenString(AE711),"")</f>
        <v/>
      </c>
      <c r="AP711" s="34" t="str" cm="1">
        <f t="array" ref="AP711">IFERROR([1]!CalculateHyphenString(AF711),"")</f>
        <v/>
      </c>
    </row>
    <row r="712" spans="14:42" x14ac:dyDescent="0.6">
      <c r="N712" s="40" t="str" cm="1">
        <f t="array" ref="N712">IFERROR([1]!CalculateHyphenString(H712),"")</f>
        <v/>
      </c>
      <c r="O712" s="33"/>
      <c r="P712" s="24" t="str" cm="1">
        <f t="array" ref="P712">IFERROR([2]!FeetConvert(Y712),"")</f>
        <v>0-0-0</v>
      </c>
      <c r="Q712" s="24" t="str" cm="1">
        <f t="array" ref="Q712">IFERROR([2]!FeetConvert(Z712),"")</f>
        <v/>
      </c>
      <c r="R712" s="24" t="str" cm="1">
        <f t="array" ref="R712">IFERROR([2]!FeetConvert(AA712),"")</f>
        <v/>
      </c>
      <c r="S712" s="24" t="s">
        <v>215</v>
      </c>
      <c r="T712" s="24" t="s">
        <v>215</v>
      </c>
      <c r="U712" s="24" t="s">
        <v>215</v>
      </c>
      <c r="V712" s="24" t="str">
        <f t="shared" si="45"/>
        <v>163472</v>
      </c>
      <c r="W712" s="47" t="str">
        <f t="shared" si="46"/>
        <v/>
      </c>
      <c r="X712" s="24">
        <f t="shared" si="47"/>
        <v>0</v>
      </c>
      <c r="Y712" s="24">
        <f t="shared" si="48"/>
        <v>0</v>
      </c>
      <c r="Z712" s="24" t="str">
        <f>IFERROR(N712*Khasra!$S$1/$N$3,"")</f>
        <v/>
      </c>
      <c r="AA712" s="24" t="str">
        <f>IFERROR(N712*Khasra!$P$1/$N$3,"")</f>
        <v/>
      </c>
      <c r="AN712" s="34" t="str" cm="1">
        <f t="array" ref="AN712">IFERROR([1]!CalculateHyphenString(AD712),"")</f>
        <v/>
      </c>
      <c r="AO712" s="34" t="str" cm="1">
        <f t="array" ref="AO712">IFERROR([1]!CalculateHyphenString(AE712),"")</f>
        <v/>
      </c>
      <c r="AP712" s="34" t="str" cm="1">
        <f t="array" ref="AP712">IFERROR([1]!CalculateHyphenString(AF712),"")</f>
        <v/>
      </c>
    </row>
    <row r="713" spans="14:42" x14ac:dyDescent="0.6">
      <c r="N713" s="40" t="str" cm="1">
        <f t="array" ref="N713">IFERROR([1]!CalculateHyphenString(H713),"")</f>
        <v/>
      </c>
      <c r="O713" s="33"/>
      <c r="P713" s="24" t="str" cm="1">
        <f t="array" ref="P713">IFERROR([2]!FeetConvert(Y713),"")</f>
        <v>0-0-0</v>
      </c>
      <c r="Q713" s="24" t="str" cm="1">
        <f t="array" ref="Q713">IFERROR([2]!FeetConvert(Z713),"")</f>
        <v/>
      </c>
      <c r="R713" s="24" t="str" cm="1">
        <f t="array" ref="R713">IFERROR([2]!FeetConvert(AA713),"")</f>
        <v/>
      </c>
      <c r="S713" s="24" t="s">
        <v>215</v>
      </c>
      <c r="T713" s="24" t="s">
        <v>215</v>
      </c>
      <c r="U713" s="24" t="s">
        <v>215</v>
      </c>
      <c r="V713" s="24" t="str">
        <f t="shared" si="45"/>
        <v>163472</v>
      </c>
      <c r="W713" s="47" t="str">
        <f t="shared" si="46"/>
        <v/>
      </c>
      <c r="X713" s="24">
        <f t="shared" si="47"/>
        <v>0</v>
      </c>
      <c r="Y713" s="24">
        <f t="shared" si="48"/>
        <v>0</v>
      </c>
      <c r="Z713" s="24" t="str">
        <f>IFERROR(N713*Khasra!$S$1/$N$3,"")</f>
        <v/>
      </c>
      <c r="AA713" s="24" t="str">
        <f>IFERROR(N713*Khasra!$P$1/$N$3,"")</f>
        <v/>
      </c>
      <c r="AN713" s="34" t="str" cm="1">
        <f t="array" ref="AN713">IFERROR([1]!CalculateHyphenString(AD713),"")</f>
        <v/>
      </c>
      <c r="AO713" s="34" t="str" cm="1">
        <f t="array" ref="AO713">IFERROR([1]!CalculateHyphenString(AE713),"")</f>
        <v/>
      </c>
      <c r="AP713" s="34" t="str" cm="1">
        <f t="array" ref="AP713">IFERROR([1]!CalculateHyphenString(AF713),"")</f>
        <v/>
      </c>
    </row>
    <row r="714" spans="14:42" x14ac:dyDescent="0.6">
      <c r="N714" s="40" t="str" cm="1">
        <f t="array" ref="N714">IFERROR([1]!CalculateHyphenString(H714),"")</f>
        <v/>
      </c>
      <c r="O714" s="33"/>
      <c r="P714" s="24" t="str" cm="1">
        <f t="array" ref="P714">IFERROR([2]!FeetConvert(Y714),"")</f>
        <v>0-0-0</v>
      </c>
      <c r="Q714" s="24" t="str" cm="1">
        <f t="array" ref="Q714">IFERROR([2]!FeetConvert(Z714),"")</f>
        <v/>
      </c>
      <c r="R714" s="24" t="str" cm="1">
        <f t="array" ref="R714">IFERROR([2]!FeetConvert(AA714),"")</f>
        <v/>
      </c>
      <c r="S714" s="24" t="s">
        <v>215</v>
      </c>
      <c r="T714" s="24" t="s">
        <v>215</v>
      </c>
      <c r="U714" s="24" t="s">
        <v>215</v>
      </c>
      <c r="V714" s="24" t="str">
        <f t="shared" si="45"/>
        <v>163472</v>
      </c>
      <c r="W714" s="47" t="str">
        <f t="shared" si="46"/>
        <v/>
      </c>
      <c r="X714" s="24">
        <f t="shared" si="47"/>
        <v>0</v>
      </c>
      <c r="Y714" s="24">
        <f t="shared" si="48"/>
        <v>0</v>
      </c>
      <c r="Z714" s="24" t="str">
        <f>IFERROR(N714*Khasra!$S$1/$N$3,"")</f>
        <v/>
      </c>
      <c r="AA714" s="24" t="str">
        <f>IFERROR(N714*Khasra!$P$1/$N$3,"")</f>
        <v/>
      </c>
      <c r="AN714" s="34" t="str" cm="1">
        <f t="array" ref="AN714">IFERROR([1]!CalculateHyphenString(AD714),"")</f>
        <v/>
      </c>
      <c r="AO714" s="34" t="str" cm="1">
        <f t="array" ref="AO714">IFERROR([1]!CalculateHyphenString(AE714),"")</f>
        <v/>
      </c>
      <c r="AP714" s="34" t="str" cm="1">
        <f t="array" ref="AP714">IFERROR([1]!CalculateHyphenString(AF714),"")</f>
        <v/>
      </c>
    </row>
    <row r="715" spans="14:42" x14ac:dyDescent="0.6">
      <c r="N715" s="40" t="str" cm="1">
        <f t="array" ref="N715">IFERROR([1]!CalculateHyphenString(H715),"")</f>
        <v/>
      </c>
      <c r="O715" s="33"/>
      <c r="P715" s="24" t="str" cm="1">
        <f t="array" ref="P715">IFERROR([2]!FeetConvert(Y715),"")</f>
        <v>0-0-0</v>
      </c>
      <c r="Q715" s="24" t="str" cm="1">
        <f t="array" ref="Q715">IFERROR([2]!FeetConvert(Z715),"")</f>
        <v/>
      </c>
      <c r="R715" s="24" t="str" cm="1">
        <f t="array" ref="R715">IFERROR([2]!FeetConvert(AA715),"")</f>
        <v/>
      </c>
      <c r="S715" s="24" t="s">
        <v>215</v>
      </c>
      <c r="T715" s="24" t="s">
        <v>215</v>
      </c>
      <c r="U715" s="24" t="s">
        <v>215</v>
      </c>
      <c r="V715" s="24" t="str">
        <f t="shared" si="45"/>
        <v>163472</v>
      </c>
      <c r="W715" s="47" t="str">
        <f t="shared" si="46"/>
        <v/>
      </c>
      <c r="X715" s="24">
        <f t="shared" si="47"/>
        <v>0</v>
      </c>
      <c r="Y715" s="24">
        <f t="shared" si="48"/>
        <v>0</v>
      </c>
      <c r="Z715" s="24" t="str">
        <f>IFERROR(N715*Khasra!$S$1/$N$3,"")</f>
        <v/>
      </c>
      <c r="AA715" s="24" t="str">
        <f>IFERROR(N715*Khasra!$P$1/$N$3,"")</f>
        <v/>
      </c>
      <c r="AN715" s="34" t="str" cm="1">
        <f t="array" ref="AN715">IFERROR([1]!CalculateHyphenString(AD715),"")</f>
        <v/>
      </c>
      <c r="AO715" s="34" t="str" cm="1">
        <f t="array" ref="AO715">IFERROR([1]!CalculateHyphenString(AE715),"")</f>
        <v/>
      </c>
      <c r="AP715" s="34" t="str" cm="1">
        <f t="array" ref="AP715">IFERROR([1]!CalculateHyphenString(AF715),"")</f>
        <v/>
      </c>
    </row>
    <row r="716" spans="14:42" x14ac:dyDescent="0.6">
      <c r="N716" s="40" t="str" cm="1">
        <f t="array" ref="N716">IFERROR([1]!CalculateHyphenString(H716),"")</f>
        <v/>
      </c>
      <c r="O716" s="33"/>
      <c r="P716" s="24" t="str" cm="1">
        <f t="array" ref="P716">IFERROR([2]!FeetConvert(Y716),"")</f>
        <v>0-0-0</v>
      </c>
      <c r="Q716" s="24" t="str" cm="1">
        <f t="array" ref="Q716">IFERROR([2]!FeetConvert(Z716),"")</f>
        <v/>
      </c>
      <c r="R716" s="24" t="str" cm="1">
        <f t="array" ref="R716">IFERROR([2]!FeetConvert(AA716),"")</f>
        <v/>
      </c>
      <c r="S716" s="24" t="s">
        <v>215</v>
      </c>
      <c r="T716" s="24" t="s">
        <v>215</v>
      </c>
      <c r="U716" s="24" t="s">
        <v>215</v>
      </c>
      <c r="V716" s="24" t="str">
        <f t="shared" si="45"/>
        <v>163472</v>
      </c>
      <c r="W716" s="47" t="str">
        <f t="shared" si="46"/>
        <v/>
      </c>
      <c r="X716" s="24">
        <f t="shared" si="47"/>
        <v>0</v>
      </c>
      <c r="Y716" s="24">
        <f t="shared" si="48"/>
        <v>0</v>
      </c>
      <c r="Z716" s="24" t="str">
        <f>IFERROR(N716*Khasra!$S$1/$N$3,"")</f>
        <v/>
      </c>
      <c r="AA716" s="24" t="str">
        <f>IFERROR(N716*Khasra!$P$1/$N$3,"")</f>
        <v/>
      </c>
      <c r="AN716" s="34" t="str" cm="1">
        <f t="array" ref="AN716">IFERROR([1]!CalculateHyphenString(AD716),"")</f>
        <v/>
      </c>
      <c r="AO716" s="34" t="str" cm="1">
        <f t="array" ref="AO716">IFERROR([1]!CalculateHyphenString(AE716),"")</f>
        <v/>
      </c>
      <c r="AP716" s="34" t="str" cm="1">
        <f t="array" ref="AP716">IFERROR([1]!CalculateHyphenString(AF716),"")</f>
        <v/>
      </c>
    </row>
    <row r="717" spans="14:42" x14ac:dyDescent="0.6">
      <c r="N717" s="40" t="str" cm="1">
        <f t="array" ref="N717">IFERROR([1]!CalculateHyphenString(H717),"")</f>
        <v/>
      </c>
      <c r="O717" s="33"/>
      <c r="P717" s="24" t="str" cm="1">
        <f t="array" ref="P717">IFERROR([2]!FeetConvert(Y717),"")</f>
        <v>0-0-0</v>
      </c>
      <c r="Q717" s="24" t="str" cm="1">
        <f t="array" ref="Q717">IFERROR([2]!FeetConvert(Z717),"")</f>
        <v/>
      </c>
      <c r="R717" s="24" t="str" cm="1">
        <f t="array" ref="R717">IFERROR([2]!FeetConvert(AA717),"")</f>
        <v/>
      </c>
      <c r="S717" s="24" t="s">
        <v>215</v>
      </c>
      <c r="T717" s="24" t="s">
        <v>215</v>
      </c>
      <c r="U717" s="24" t="s">
        <v>215</v>
      </c>
      <c r="V717" s="24" t="str">
        <f t="shared" si="45"/>
        <v>163472</v>
      </c>
      <c r="W717" s="47" t="str">
        <f t="shared" si="46"/>
        <v/>
      </c>
      <c r="X717" s="24">
        <f t="shared" si="47"/>
        <v>0</v>
      </c>
      <c r="Y717" s="24">
        <f t="shared" si="48"/>
        <v>0</v>
      </c>
      <c r="Z717" s="24" t="str">
        <f>IFERROR(N717*Khasra!$S$1/$N$3,"")</f>
        <v/>
      </c>
      <c r="AA717" s="24" t="str">
        <f>IFERROR(N717*Khasra!$P$1/$N$3,"")</f>
        <v/>
      </c>
      <c r="AN717" s="34" t="str" cm="1">
        <f t="array" ref="AN717">IFERROR([1]!CalculateHyphenString(AD717),"")</f>
        <v/>
      </c>
      <c r="AO717" s="34" t="str" cm="1">
        <f t="array" ref="AO717">IFERROR([1]!CalculateHyphenString(AE717),"")</f>
        <v/>
      </c>
      <c r="AP717" s="34" t="str" cm="1">
        <f t="array" ref="AP717">IFERROR([1]!CalculateHyphenString(AF717),"")</f>
        <v/>
      </c>
    </row>
    <row r="718" spans="14:42" x14ac:dyDescent="0.6">
      <c r="N718" s="40" t="str" cm="1">
        <f t="array" ref="N718">IFERROR([1]!CalculateHyphenString(H718),"")</f>
        <v/>
      </c>
      <c r="O718" s="33"/>
      <c r="P718" s="24" t="str" cm="1">
        <f t="array" ref="P718">IFERROR([2]!FeetConvert(Y718),"")</f>
        <v>0-0-0</v>
      </c>
      <c r="Q718" s="24" t="str" cm="1">
        <f t="array" ref="Q718">IFERROR([2]!FeetConvert(Z718),"")</f>
        <v/>
      </c>
      <c r="R718" s="24" t="str" cm="1">
        <f t="array" ref="R718">IFERROR([2]!FeetConvert(AA718),"")</f>
        <v/>
      </c>
      <c r="S718" s="24" t="s">
        <v>215</v>
      </c>
      <c r="T718" s="24" t="s">
        <v>215</v>
      </c>
      <c r="U718" s="24" t="s">
        <v>215</v>
      </c>
      <c r="V718" s="24" t="str">
        <f t="shared" si="45"/>
        <v>163472</v>
      </c>
      <c r="W718" s="47" t="str">
        <f t="shared" si="46"/>
        <v/>
      </c>
      <c r="X718" s="24">
        <f t="shared" si="47"/>
        <v>0</v>
      </c>
      <c r="Y718" s="24">
        <f t="shared" si="48"/>
        <v>0</v>
      </c>
      <c r="Z718" s="24" t="str">
        <f>IFERROR(N718*Khasra!$S$1/$N$3,"")</f>
        <v/>
      </c>
      <c r="AA718" s="24" t="str">
        <f>IFERROR(N718*Khasra!$P$1/$N$3,"")</f>
        <v/>
      </c>
      <c r="AN718" s="34" t="str" cm="1">
        <f t="array" ref="AN718">IFERROR([1]!CalculateHyphenString(AD718),"")</f>
        <v/>
      </c>
      <c r="AO718" s="34" t="str" cm="1">
        <f t="array" ref="AO718">IFERROR([1]!CalculateHyphenString(AE718),"")</f>
        <v/>
      </c>
      <c r="AP718" s="34" t="str" cm="1">
        <f t="array" ref="AP718">IFERROR([1]!CalculateHyphenString(AF718),"")</f>
        <v/>
      </c>
    </row>
    <row r="719" spans="14:42" x14ac:dyDescent="0.6">
      <c r="N719" s="40" t="str" cm="1">
        <f t="array" ref="N719">IFERROR([1]!CalculateHyphenString(H719),"")</f>
        <v/>
      </c>
      <c r="O719" s="33"/>
      <c r="P719" s="24" t="str" cm="1">
        <f t="array" ref="P719">IFERROR([2]!FeetConvert(Y719),"")</f>
        <v>0-0-0</v>
      </c>
      <c r="Q719" s="24" t="str" cm="1">
        <f t="array" ref="Q719">IFERROR([2]!FeetConvert(Z719),"")</f>
        <v/>
      </c>
      <c r="R719" s="24" t="str" cm="1">
        <f t="array" ref="R719">IFERROR([2]!FeetConvert(AA719),"")</f>
        <v/>
      </c>
      <c r="S719" s="24" t="s">
        <v>215</v>
      </c>
      <c r="T719" s="24" t="s">
        <v>215</v>
      </c>
      <c r="U719" s="24" t="s">
        <v>215</v>
      </c>
      <c r="V719" s="24" t="str">
        <f t="shared" si="45"/>
        <v>163472</v>
      </c>
      <c r="W719" s="47" t="str">
        <f t="shared" si="46"/>
        <v/>
      </c>
      <c r="X719" s="24">
        <f t="shared" si="47"/>
        <v>0</v>
      </c>
      <c r="Y719" s="24">
        <f t="shared" si="48"/>
        <v>0</v>
      </c>
      <c r="Z719" s="24" t="str">
        <f>IFERROR(N719*Khasra!$S$1/$N$3,"")</f>
        <v/>
      </c>
      <c r="AA719" s="24" t="str">
        <f>IFERROR(N719*Khasra!$P$1/$N$3,"")</f>
        <v/>
      </c>
      <c r="AN719" s="34" t="str" cm="1">
        <f t="array" ref="AN719">IFERROR([1]!CalculateHyphenString(AD719),"")</f>
        <v/>
      </c>
      <c r="AO719" s="34" t="str" cm="1">
        <f t="array" ref="AO719">IFERROR([1]!CalculateHyphenString(AE719),"")</f>
        <v/>
      </c>
      <c r="AP719" s="34" t="str" cm="1">
        <f t="array" ref="AP719">IFERROR([1]!CalculateHyphenString(AF719),"")</f>
        <v/>
      </c>
    </row>
    <row r="720" spans="14:42" x14ac:dyDescent="0.6">
      <c r="N720" s="40" t="str" cm="1">
        <f t="array" ref="N720">IFERROR([1]!CalculateHyphenString(H720),"")</f>
        <v/>
      </c>
      <c r="O720" s="33"/>
      <c r="P720" s="24" t="str" cm="1">
        <f t="array" ref="P720">IFERROR([2]!FeetConvert(Y720),"")</f>
        <v>0-0-0</v>
      </c>
      <c r="Q720" s="24" t="str" cm="1">
        <f t="array" ref="Q720">IFERROR([2]!FeetConvert(Z720),"")</f>
        <v/>
      </c>
      <c r="R720" s="24" t="str" cm="1">
        <f t="array" ref="R720">IFERROR([2]!FeetConvert(AA720),"")</f>
        <v/>
      </c>
      <c r="S720" s="24" t="s">
        <v>215</v>
      </c>
      <c r="T720" s="24" t="s">
        <v>215</v>
      </c>
      <c r="U720" s="24" t="s">
        <v>215</v>
      </c>
      <c r="V720" s="24" t="str">
        <f t="shared" si="45"/>
        <v>163472</v>
      </c>
      <c r="W720" s="47" t="str">
        <f t="shared" si="46"/>
        <v/>
      </c>
      <c r="X720" s="24">
        <f t="shared" si="47"/>
        <v>0</v>
      </c>
      <c r="Y720" s="24">
        <f t="shared" si="48"/>
        <v>0</v>
      </c>
      <c r="Z720" s="24" t="str">
        <f>IFERROR(N720*Khasra!$S$1/$N$3,"")</f>
        <v/>
      </c>
      <c r="AA720" s="24" t="str">
        <f>IFERROR(N720*Khasra!$P$1/$N$3,"")</f>
        <v/>
      </c>
      <c r="AN720" s="34" t="str" cm="1">
        <f t="array" ref="AN720">IFERROR([1]!CalculateHyphenString(AD720),"")</f>
        <v/>
      </c>
      <c r="AO720" s="34" t="str" cm="1">
        <f t="array" ref="AO720">IFERROR([1]!CalculateHyphenString(AE720),"")</f>
        <v/>
      </c>
      <c r="AP720" s="34" t="str" cm="1">
        <f t="array" ref="AP720">IFERROR([1]!CalculateHyphenString(AF720),"")</f>
        <v/>
      </c>
    </row>
    <row r="721" spans="14:42" x14ac:dyDescent="0.6">
      <c r="N721" s="40" t="str" cm="1">
        <f t="array" ref="N721">IFERROR([1]!CalculateHyphenString(H721),"")</f>
        <v/>
      </c>
      <c r="O721" s="33"/>
      <c r="P721" s="24" t="str" cm="1">
        <f t="array" ref="P721">IFERROR([2]!FeetConvert(Y721),"")</f>
        <v>0-0-0</v>
      </c>
      <c r="Q721" s="24" t="str" cm="1">
        <f t="array" ref="Q721">IFERROR([2]!FeetConvert(Z721),"")</f>
        <v/>
      </c>
      <c r="R721" s="24" t="str" cm="1">
        <f t="array" ref="R721">IFERROR([2]!FeetConvert(AA721),"")</f>
        <v/>
      </c>
      <c r="S721" s="24" t="s">
        <v>215</v>
      </c>
      <c r="T721" s="24" t="s">
        <v>215</v>
      </c>
      <c r="U721" s="24" t="s">
        <v>215</v>
      </c>
      <c r="V721" s="24" t="str">
        <f t="shared" si="45"/>
        <v>163472</v>
      </c>
      <c r="W721" s="47" t="str">
        <f t="shared" si="46"/>
        <v/>
      </c>
      <c r="X721" s="24">
        <f t="shared" si="47"/>
        <v>0</v>
      </c>
      <c r="Y721" s="24">
        <f t="shared" si="48"/>
        <v>0</v>
      </c>
      <c r="Z721" s="24" t="str">
        <f>IFERROR(N721*Khasra!$S$1/$N$3,"")</f>
        <v/>
      </c>
      <c r="AA721" s="24" t="str">
        <f>IFERROR(N721*Khasra!$P$1/$N$3,"")</f>
        <v/>
      </c>
      <c r="AN721" s="34" t="str" cm="1">
        <f t="array" ref="AN721">IFERROR([1]!CalculateHyphenString(AD721),"")</f>
        <v/>
      </c>
      <c r="AO721" s="34" t="str" cm="1">
        <f t="array" ref="AO721">IFERROR([1]!CalculateHyphenString(AE721),"")</f>
        <v/>
      </c>
      <c r="AP721" s="34" t="str" cm="1">
        <f t="array" ref="AP721">IFERROR([1]!CalculateHyphenString(AF721),"")</f>
        <v/>
      </c>
    </row>
    <row r="722" spans="14:42" x14ac:dyDescent="0.6">
      <c r="N722" s="40" t="str" cm="1">
        <f t="array" ref="N722">IFERROR([1]!CalculateHyphenString(H722),"")</f>
        <v/>
      </c>
      <c r="O722" s="33"/>
      <c r="P722" s="24" t="str" cm="1">
        <f t="array" ref="P722">IFERROR([2]!FeetConvert(Y722),"")</f>
        <v>0-0-0</v>
      </c>
      <c r="Q722" s="24" t="str" cm="1">
        <f t="array" ref="Q722">IFERROR([2]!FeetConvert(Z722),"")</f>
        <v/>
      </c>
      <c r="R722" s="24" t="str" cm="1">
        <f t="array" ref="R722">IFERROR([2]!FeetConvert(AA722),"")</f>
        <v/>
      </c>
      <c r="S722" s="24" t="s">
        <v>215</v>
      </c>
      <c r="T722" s="24" t="s">
        <v>215</v>
      </c>
      <c r="U722" s="24" t="s">
        <v>215</v>
      </c>
      <c r="V722" s="24" t="str">
        <f t="shared" si="45"/>
        <v>163472</v>
      </c>
      <c r="W722" s="47" t="str">
        <f t="shared" si="46"/>
        <v/>
      </c>
      <c r="X722" s="24">
        <f t="shared" si="47"/>
        <v>0</v>
      </c>
      <c r="Y722" s="24">
        <f t="shared" si="48"/>
        <v>0</v>
      </c>
      <c r="Z722" s="24" t="str">
        <f>IFERROR(N722*Khasra!$S$1/$N$3,"")</f>
        <v/>
      </c>
      <c r="AA722" s="24" t="str">
        <f>IFERROR(N722*Khasra!$P$1/$N$3,"")</f>
        <v/>
      </c>
      <c r="AN722" s="34" t="str" cm="1">
        <f t="array" ref="AN722">IFERROR([1]!CalculateHyphenString(AD722),"")</f>
        <v/>
      </c>
      <c r="AO722" s="34" t="str" cm="1">
        <f t="array" ref="AO722">IFERROR([1]!CalculateHyphenString(AE722),"")</f>
        <v/>
      </c>
      <c r="AP722" s="34" t="str" cm="1">
        <f t="array" ref="AP722">IFERROR([1]!CalculateHyphenString(AF722),"")</f>
        <v/>
      </c>
    </row>
    <row r="723" spans="14:42" x14ac:dyDescent="0.6">
      <c r="N723" s="40" t="str" cm="1">
        <f t="array" ref="N723">IFERROR([1]!CalculateHyphenString(H723),"")</f>
        <v/>
      </c>
      <c r="O723" s="33"/>
      <c r="P723" s="24" t="str" cm="1">
        <f t="array" ref="P723">IFERROR([2]!FeetConvert(Y723),"")</f>
        <v>0-0-0</v>
      </c>
      <c r="Q723" s="24" t="str" cm="1">
        <f t="array" ref="Q723">IFERROR([2]!FeetConvert(Z723),"")</f>
        <v/>
      </c>
      <c r="R723" s="24" t="str" cm="1">
        <f t="array" ref="R723">IFERROR([2]!FeetConvert(AA723),"")</f>
        <v/>
      </c>
      <c r="S723" s="24" t="s">
        <v>215</v>
      </c>
      <c r="T723" s="24" t="s">
        <v>215</v>
      </c>
      <c r="U723" s="24" t="s">
        <v>215</v>
      </c>
      <c r="V723" s="24" t="str">
        <f t="shared" si="45"/>
        <v>163472</v>
      </c>
      <c r="W723" s="47" t="str">
        <f t="shared" si="46"/>
        <v/>
      </c>
      <c r="X723" s="24">
        <f t="shared" si="47"/>
        <v>0</v>
      </c>
      <c r="Y723" s="24">
        <f t="shared" si="48"/>
        <v>0</v>
      </c>
      <c r="Z723" s="24" t="str">
        <f>IFERROR(N723*Khasra!$S$1/$N$3,"")</f>
        <v/>
      </c>
      <c r="AA723" s="24" t="str">
        <f>IFERROR(N723*Khasra!$P$1/$N$3,"")</f>
        <v/>
      </c>
      <c r="AN723" s="34" t="str" cm="1">
        <f t="array" ref="AN723">IFERROR([1]!CalculateHyphenString(AD723),"")</f>
        <v/>
      </c>
      <c r="AO723" s="34" t="str" cm="1">
        <f t="array" ref="AO723">IFERROR([1]!CalculateHyphenString(AE723),"")</f>
        <v/>
      </c>
      <c r="AP723" s="34" t="str" cm="1">
        <f t="array" ref="AP723">IFERROR([1]!CalculateHyphenString(AF723),"")</f>
        <v/>
      </c>
    </row>
    <row r="724" spans="14:42" x14ac:dyDescent="0.6">
      <c r="N724" s="40" t="str" cm="1">
        <f t="array" ref="N724">IFERROR([1]!CalculateHyphenString(H724),"")</f>
        <v/>
      </c>
      <c r="O724" s="33"/>
      <c r="P724" s="24" t="str" cm="1">
        <f t="array" ref="P724">IFERROR([2]!FeetConvert(Y724),"")</f>
        <v>0-0-0</v>
      </c>
      <c r="Q724" s="24" t="str" cm="1">
        <f t="array" ref="Q724">IFERROR([2]!FeetConvert(Z724),"")</f>
        <v/>
      </c>
      <c r="R724" s="24" t="str" cm="1">
        <f t="array" ref="R724">IFERROR([2]!FeetConvert(AA724),"")</f>
        <v/>
      </c>
      <c r="S724" s="24" t="s">
        <v>215</v>
      </c>
      <c r="T724" s="24" t="s">
        <v>215</v>
      </c>
      <c r="U724" s="24" t="s">
        <v>215</v>
      </c>
      <c r="V724" s="24" t="str">
        <f t="shared" si="45"/>
        <v>163472</v>
      </c>
      <c r="W724" s="47" t="str">
        <f t="shared" si="46"/>
        <v/>
      </c>
      <c r="X724" s="24">
        <f t="shared" si="47"/>
        <v>0</v>
      </c>
      <c r="Y724" s="24">
        <f t="shared" si="48"/>
        <v>0</v>
      </c>
      <c r="Z724" s="24" t="str">
        <f>IFERROR(N724*Khasra!$S$1/$N$3,"")</f>
        <v/>
      </c>
      <c r="AA724" s="24" t="str">
        <f>IFERROR(N724*Khasra!$P$1/$N$3,"")</f>
        <v/>
      </c>
      <c r="AN724" s="34" t="str" cm="1">
        <f t="array" ref="AN724">IFERROR([1]!CalculateHyphenString(AD724),"")</f>
        <v/>
      </c>
      <c r="AO724" s="34" t="str" cm="1">
        <f t="array" ref="AO724">IFERROR([1]!CalculateHyphenString(AE724),"")</f>
        <v/>
      </c>
      <c r="AP724" s="34" t="str" cm="1">
        <f t="array" ref="AP724">IFERROR([1]!CalculateHyphenString(AF724),"")</f>
        <v/>
      </c>
    </row>
    <row r="725" spans="14:42" x14ac:dyDescent="0.6">
      <c r="N725" s="40" t="str" cm="1">
        <f t="array" ref="N725">IFERROR([1]!CalculateHyphenString(H725),"")</f>
        <v/>
      </c>
      <c r="O725" s="33"/>
      <c r="P725" s="24" t="str" cm="1">
        <f t="array" ref="P725">IFERROR([2]!FeetConvert(Y725),"")</f>
        <v>0-0-0</v>
      </c>
      <c r="Q725" s="24" t="str" cm="1">
        <f t="array" ref="Q725">IFERROR([2]!FeetConvert(Z725),"")</f>
        <v/>
      </c>
      <c r="R725" s="24" t="str" cm="1">
        <f t="array" ref="R725">IFERROR([2]!FeetConvert(AA725),"")</f>
        <v/>
      </c>
      <c r="S725" s="24" t="s">
        <v>215</v>
      </c>
      <c r="T725" s="24" t="s">
        <v>215</v>
      </c>
      <c r="U725" s="24" t="s">
        <v>215</v>
      </c>
      <c r="V725" s="24" t="str">
        <f t="shared" si="45"/>
        <v>163472</v>
      </c>
      <c r="W725" s="47" t="str">
        <f t="shared" si="46"/>
        <v/>
      </c>
      <c r="X725" s="24">
        <f t="shared" si="47"/>
        <v>0</v>
      </c>
      <c r="Y725" s="24">
        <f t="shared" si="48"/>
        <v>0</v>
      </c>
      <c r="Z725" s="24" t="str">
        <f>IFERROR(N725*Khasra!$S$1/$N$3,"")</f>
        <v/>
      </c>
      <c r="AA725" s="24" t="str">
        <f>IFERROR(N725*Khasra!$P$1/$N$3,"")</f>
        <v/>
      </c>
      <c r="AN725" s="34" t="str" cm="1">
        <f t="array" ref="AN725">IFERROR([1]!CalculateHyphenString(AD725),"")</f>
        <v/>
      </c>
      <c r="AO725" s="34" t="str" cm="1">
        <f t="array" ref="AO725">IFERROR([1]!CalculateHyphenString(AE725),"")</f>
        <v/>
      </c>
      <c r="AP725" s="34" t="str" cm="1">
        <f t="array" ref="AP725">IFERROR([1]!CalculateHyphenString(AF725),"")</f>
        <v/>
      </c>
    </row>
    <row r="726" spans="14:42" x14ac:dyDescent="0.6">
      <c r="N726" s="40" t="str" cm="1">
        <f t="array" ref="N726">IFERROR([1]!CalculateHyphenString(H726),"")</f>
        <v/>
      </c>
      <c r="O726" s="33"/>
      <c r="P726" s="24" t="str" cm="1">
        <f t="array" ref="P726">IFERROR([2]!FeetConvert(Y726),"")</f>
        <v>0-0-0</v>
      </c>
      <c r="Q726" s="24" t="str" cm="1">
        <f t="array" ref="Q726">IFERROR([2]!FeetConvert(Z726),"")</f>
        <v/>
      </c>
      <c r="R726" s="24" t="str" cm="1">
        <f t="array" ref="R726">IFERROR([2]!FeetConvert(AA726),"")</f>
        <v/>
      </c>
      <c r="S726" s="24" t="s">
        <v>215</v>
      </c>
      <c r="T726" s="24" t="s">
        <v>215</v>
      </c>
      <c r="U726" s="24" t="s">
        <v>215</v>
      </c>
      <c r="V726" s="24" t="str">
        <f t="shared" si="45"/>
        <v>163472</v>
      </c>
      <c r="W726" s="47" t="str">
        <f t="shared" si="46"/>
        <v/>
      </c>
      <c r="X726" s="24">
        <f t="shared" si="47"/>
        <v>0</v>
      </c>
      <c r="Y726" s="24">
        <f t="shared" si="48"/>
        <v>0</v>
      </c>
      <c r="Z726" s="24" t="str">
        <f>IFERROR(N726*Khasra!$S$1/$N$3,"")</f>
        <v/>
      </c>
      <c r="AA726" s="24" t="str">
        <f>IFERROR(N726*Khasra!$P$1/$N$3,"")</f>
        <v/>
      </c>
      <c r="AN726" s="34" t="str" cm="1">
        <f t="array" ref="AN726">IFERROR([1]!CalculateHyphenString(AD726),"")</f>
        <v/>
      </c>
      <c r="AO726" s="34" t="str" cm="1">
        <f t="array" ref="AO726">IFERROR([1]!CalculateHyphenString(AE726),"")</f>
        <v/>
      </c>
      <c r="AP726" s="34" t="str" cm="1">
        <f t="array" ref="AP726">IFERROR([1]!CalculateHyphenString(AF726),"")</f>
        <v/>
      </c>
    </row>
    <row r="727" spans="14:42" x14ac:dyDescent="0.6">
      <c r="N727" s="40" t="str" cm="1">
        <f t="array" ref="N727">IFERROR([1]!CalculateHyphenString(H727),"")</f>
        <v/>
      </c>
      <c r="O727" s="33"/>
      <c r="P727" s="24" t="str" cm="1">
        <f t="array" ref="P727">IFERROR([2]!FeetConvert(Y727),"")</f>
        <v>0-0-0</v>
      </c>
      <c r="Q727" s="24" t="str" cm="1">
        <f t="array" ref="Q727">IFERROR([2]!FeetConvert(Z727),"")</f>
        <v/>
      </c>
      <c r="R727" s="24" t="str" cm="1">
        <f t="array" ref="R727">IFERROR([2]!FeetConvert(AA727),"")</f>
        <v/>
      </c>
      <c r="S727" s="24" t="s">
        <v>215</v>
      </c>
      <c r="T727" s="24" t="s">
        <v>215</v>
      </c>
      <c r="U727" s="24" t="s">
        <v>215</v>
      </c>
      <c r="V727" s="24" t="str">
        <f t="shared" si="45"/>
        <v>163472</v>
      </c>
      <c r="W727" s="47" t="str">
        <f t="shared" si="46"/>
        <v/>
      </c>
      <c r="X727" s="24">
        <f t="shared" si="47"/>
        <v>0</v>
      </c>
      <c r="Y727" s="24">
        <f t="shared" si="48"/>
        <v>0</v>
      </c>
      <c r="Z727" s="24" t="str">
        <f>IFERROR(N727*Khasra!$S$1/$N$3,"")</f>
        <v/>
      </c>
      <c r="AA727" s="24" t="str">
        <f>IFERROR(N727*Khasra!$P$1/$N$3,"")</f>
        <v/>
      </c>
      <c r="AN727" s="34" t="str" cm="1">
        <f t="array" ref="AN727">IFERROR([1]!CalculateHyphenString(AD727),"")</f>
        <v/>
      </c>
      <c r="AO727" s="34" t="str" cm="1">
        <f t="array" ref="AO727">IFERROR([1]!CalculateHyphenString(AE727),"")</f>
        <v/>
      </c>
      <c r="AP727" s="34" t="str" cm="1">
        <f t="array" ref="AP727">IFERROR([1]!CalculateHyphenString(AF727),"")</f>
        <v/>
      </c>
    </row>
    <row r="728" spans="14:42" x14ac:dyDescent="0.6">
      <c r="N728" s="40" t="str" cm="1">
        <f t="array" ref="N728">IFERROR([1]!CalculateHyphenString(H728),"")</f>
        <v/>
      </c>
      <c r="O728" s="33"/>
      <c r="P728" s="24" t="str" cm="1">
        <f t="array" ref="P728">IFERROR([2]!FeetConvert(Y728),"")</f>
        <v>0-0-0</v>
      </c>
      <c r="Q728" s="24" t="str" cm="1">
        <f t="array" ref="Q728">IFERROR([2]!FeetConvert(Z728),"")</f>
        <v/>
      </c>
      <c r="R728" s="24" t="str" cm="1">
        <f t="array" ref="R728">IFERROR([2]!FeetConvert(AA728),"")</f>
        <v/>
      </c>
      <c r="S728" s="24" t="s">
        <v>215</v>
      </c>
      <c r="T728" s="24" t="s">
        <v>215</v>
      </c>
      <c r="U728" s="24" t="s">
        <v>215</v>
      </c>
      <c r="V728" s="24" t="str">
        <f t="shared" si="45"/>
        <v>163472</v>
      </c>
      <c r="W728" s="47" t="str">
        <f t="shared" si="46"/>
        <v/>
      </c>
      <c r="X728" s="24">
        <f t="shared" si="47"/>
        <v>0</v>
      </c>
      <c r="Y728" s="24">
        <f t="shared" si="48"/>
        <v>0</v>
      </c>
      <c r="Z728" s="24" t="str">
        <f>IFERROR(N728*Khasra!$S$1/$N$3,"")</f>
        <v/>
      </c>
      <c r="AA728" s="24" t="str">
        <f>IFERROR(N728*Khasra!$P$1/$N$3,"")</f>
        <v/>
      </c>
      <c r="AN728" s="34" t="str" cm="1">
        <f t="array" ref="AN728">IFERROR([1]!CalculateHyphenString(AD728),"")</f>
        <v/>
      </c>
      <c r="AO728" s="34" t="str" cm="1">
        <f t="array" ref="AO728">IFERROR([1]!CalculateHyphenString(AE728),"")</f>
        <v/>
      </c>
      <c r="AP728" s="34" t="str" cm="1">
        <f t="array" ref="AP728">IFERROR([1]!CalculateHyphenString(AF728),"")</f>
        <v/>
      </c>
    </row>
    <row r="729" spans="14:42" x14ac:dyDescent="0.6">
      <c r="N729" s="40" t="str" cm="1">
        <f t="array" ref="N729">IFERROR([1]!CalculateHyphenString(H729),"")</f>
        <v/>
      </c>
      <c r="O729" s="33"/>
      <c r="P729" s="24" t="str" cm="1">
        <f t="array" ref="P729">IFERROR([2]!FeetConvert(Y729),"")</f>
        <v>0-0-0</v>
      </c>
      <c r="Q729" s="24" t="str" cm="1">
        <f t="array" ref="Q729">IFERROR([2]!FeetConvert(Z729),"")</f>
        <v/>
      </c>
      <c r="R729" s="24" t="str" cm="1">
        <f t="array" ref="R729">IFERROR([2]!FeetConvert(AA729),"")</f>
        <v/>
      </c>
      <c r="S729" s="24" t="s">
        <v>215</v>
      </c>
      <c r="T729" s="24" t="s">
        <v>215</v>
      </c>
      <c r="U729" s="24" t="s">
        <v>215</v>
      </c>
      <c r="V729" s="24" t="str">
        <f t="shared" si="45"/>
        <v>163472</v>
      </c>
      <c r="W729" s="47" t="str">
        <f t="shared" si="46"/>
        <v/>
      </c>
      <c r="X729" s="24">
        <f t="shared" si="47"/>
        <v>0</v>
      </c>
      <c r="Y729" s="24">
        <f t="shared" si="48"/>
        <v>0</v>
      </c>
      <c r="Z729" s="24" t="str">
        <f>IFERROR(N729*Khasra!$S$1/$N$3,"")</f>
        <v/>
      </c>
      <c r="AA729" s="24" t="str">
        <f>IFERROR(N729*Khasra!$P$1/$N$3,"")</f>
        <v/>
      </c>
      <c r="AN729" s="34" t="str" cm="1">
        <f t="array" ref="AN729">IFERROR([1]!CalculateHyphenString(AD729),"")</f>
        <v/>
      </c>
      <c r="AO729" s="34" t="str" cm="1">
        <f t="array" ref="AO729">IFERROR([1]!CalculateHyphenString(AE729),"")</f>
        <v/>
      </c>
      <c r="AP729" s="34" t="str" cm="1">
        <f t="array" ref="AP729">IFERROR([1]!CalculateHyphenString(AF729),"")</f>
        <v/>
      </c>
    </row>
    <row r="730" spans="14:42" x14ac:dyDescent="0.6">
      <c r="N730" s="40" t="str" cm="1">
        <f t="array" ref="N730">IFERROR([1]!CalculateHyphenString(H730),"")</f>
        <v/>
      </c>
      <c r="O730" s="33"/>
      <c r="P730" s="24" t="str" cm="1">
        <f t="array" ref="P730">IFERROR([2]!FeetConvert(Y730),"")</f>
        <v>0-0-0</v>
      </c>
      <c r="Q730" s="24" t="str" cm="1">
        <f t="array" ref="Q730">IFERROR([2]!FeetConvert(Z730),"")</f>
        <v/>
      </c>
      <c r="R730" s="24" t="str" cm="1">
        <f t="array" ref="R730">IFERROR([2]!FeetConvert(AA730),"")</f>
        <v/>
      </c>
      <c r="S730" s="24" t="s">
        <v>215</v>
      </c>
      <c r="T730" s="24" t="s">
        <v>215</v>
      </c>
      <c r="U730" s="24" t="s">
        <v>215</v>
      </c>
      <c r="V730" s="24" t="str">
        <f t="shared" si="45"/>
        <v>163472</v>
      </c>
      <c r="W730" s="47" t="str">
        <f t="shared" si="46"/>
        <v/>
      </c>
      <c r="X730" s="24">
        <f t="shared" si="47"/>
        <v>0</v>
      </c>
      <c r="Y730" s="24">
        <f t="shared" si="48"/>
        <v>0</v>
      </c>
      <c r="Z730" s="24" t="str">
        <f>IFERROR(N730*Khasra!$S$1/$N$3,"")</f>
        <v/>
      </c>
      <c r="AA730" s="24" t="str">
        <f>IFERROR(N730*Khasra!$P$1/$N$3,"")</f>
        <v/>
      </c>
      <c r="AN730" s="34" t="str" cm="1">
        <f t="array" ref="AN730">IFERROR([1]!CalculateHyphenString(AD730),"")</f>
        <v/>
      </c>
      <c r="AO730" s="34" t="str" cm="1">
        <f t="array" ref="AO730">IFERROR([1]!CalculateHyphenString(AE730),"")</f>
        <v/>
      </c>
      <c r="AP730" s="34" t="str" cm="1">
        <f t="array" ref="AP730">IFERROR([1]!CalculateHyphenString(AF730),"")</f>
        <v/>
      </c>
    </row>
    <row r="731" spans="14:42" x14ac:dyDescent="0.6">
      <c r="N731" s="40" t="str" cm="1">
        <f t="array" ref="N731">IFERROR([1]!CalculateHyphenString(H731),"")</f>
        <v/>
      </c>
      <c r="O731" s="33"/>
      <c r="P731" s="24" t="str" cm="1">
        <f t="array" ref="P731">IFERROR([2]!FeetConvert(Y731),"")</f>
        <v>0-0-0</v>
      </c>
      <c r="Q731" s="24" t="str" cm="1">
        <f t="array" ref="Q731">IFERROR([2]!FeetConvert(Z731),"")</f>
        <v/>
      </c>
      <c r="R731" s="24" t="str" cm="1">
        <f t="array" ref="R731">IFERROR([2]!FeetConvert(AA731),"")</f>
        <v/>
      </c>
      <c r="S731" s="24" t="s">
        <v>215</v>
      </c>
      <c r="T731" s="24" t="s">
        <v>215</v>
      </c>
      <c r="U731" s="24" t="s">
        <v>215</v>
      </c>
      <c r="V731" s="24" t="str">
        <f t="shared" si="45"/>
        <v>163472</v>
      </c>
      <c r="W731" s="47" t="str">
        <f t="shared" si="46"/>
        <v/>
      </c>
      <c r="X731" s="24">
        <f t="shared" si="47"/>
        <v>0</v>
      </c>
      <c r="Y731" s="24">
        <f t="shared" si="48"/>
        <v>0</v>
      </c>
      <c r="Z731" s="24" t="str">
        <f>IFERROR(N731*Khasra!$S$1/$N$3,"")</f>
        <v/>
      </c>
      <c r="AA731" s="24" t="str">
        <f>IFERROR(N731*Khasra!$P$1/$N$3,"")</f>
        <v/>
      </c>
      <c r="AN731" s="34" t="str" cm="1">
        <f t="array" ref="AN731">IFERROR([1]!CalculateHyphenString(AD731),"")</f>
        <v/>
      </c>
      <c r="AO731" s="34" t="str" cm="1">
        <f t="array" ref="AO731">IFERROR([1]!CalculateHyphenString(AE731),"")</f>
        <v/>
      </c>
      <c r="AP731" s="34" t="str" cm="1">
        <f t="array" ref="AP731">IFERROR([1]!CalculateHyphenString(AF731),"")</f>
        <v/>
      </c>
    </row>
    <row r="732" spans="14:42" x14ac:dyDescent="0.6">
      <c r="N732" s="40" t="str" cm="1">
        <f t="array" ref="N732">IFERROR([1]!CalculateHyphenString(H732),"")</f>
        <v/>
      </c>
      <c r="O732" s="33"/>
      <c r="P732" s="24" t="str" cm="1">
        <f t="array" ref="P732">IFERROR([2]!FeetConvert(Y732),"")</f>
        <v>0-0-0</v>
      </c>
      <c r="Q732" s="24" t="str" cm="1">
        <f t="array" ref="Q732">IFERROR([2]!FeetConvert(Z732),"")</f>
        <v/>
      </c>
      <c r="R732" s="24" t="str" cm="1">
        <f t="array" ref="R732">IFERROR([2]!FeetConvert(AA732),"")</f>
        <v/>
      </c>
      <c r="S732" s="24" t="s">
        <v>215</v>
      </c>
      <c r="T732" s="24" t="s">
        <v>215</v>
      </c>
      <c r="U732" s="24" t="s">
        <v>215</v>
      </c>
      <c r="V732" s="24" t="str">
        <f t="shared" si="45"/>
        <v>163472</v>
      </c>
      <c r="W732" s="47" t="str">
        <f t="shared" si="46"/>
        <v/>
      </c>
      <c r="X732" s="24">
        <f t="shared" si="47"/>
        <v>0</v>
      </c>
      <c r="Y732" s="24">
        <f t="shared" si="48"/>
        <v>0</v>
      </c>
      <c r="Z732" s="24" t="str">
        <f>IFERROR(N732*Khasra!$S$1/$N$3,"")</f>
        <v/>
      </c>
      <c r="AA732" s="24" t="str">
        <f>IFERROR(N732*Khasra!$P$1/$N$3,"")</f>
        <v/>
      </c>
      <c r="AN732" s="34" t="str" cm="1">
        <f t="array" ref="AN732">IFERROR([1]!CalculateHyphenString(AD732),"")</f>
        <v/>
      </c>
      <c r="AO732" s="34" t="str" cm="1">
        <f t="array" ref="AO732">IFERROR([1]!CalculateHyphenString(AE732),"")</f>
        <v/>
      </c>
      <c r="AP732" s="34" t="str" cm="1">
        <f t="array" ref="AP732">IFERROR([1]!CalculateHyphenString(AF732),"")</f>
        <v/>
      </c>
    </row>
    <row r="733" spans="14:42" x14ac:dyDescent="0.6">
      <c r="N733" s="40" t="str" cm="1">
        <f t="array" ref="N733">IFERROR([1]!CalculateHyphenString(H733),"")</f>
        <v/>
      </c>
      <c r="O733" s="33"/>
      <c r="P733" s="24" t="str" cm="1">
        <f t="array" ref="P733">IFERROR([2]!FeetConvert(Y733),"")</f>
        <v>0-0-0</v>
      </c>
      <c r="Q733" s="24" t="str" cm="1">
        <f t="array" ref="Q733">IFERROR([2]!FeetConvert(Z733),"")</f>
        <v/>
      </c>
      <c r="R733" s="24" t="str" cm="1">
        <f t="array" ref="R733">IFERROR([2]!FeetConvert(AA733),"")</f>
        <v/>
      </c>
      <c r="S733" s="24" t="s">
        <v>215</v>
      </c>
      <c r="T733" s="24" t="s">
        <v>215</v>
      </c>
      <c r="U733" s="24" t="s">
        <v>215</v>
      </c>
      <c r="V733" s="24" t="str">
        <f t="shared" si="45"/>
        <v>163472</v>
      </c>
      <c r="W733" s="47" t="str">
        <f t="shared" si="46"/>
        <v/>
      </c>
      <c r="X733" s="24">
        <f t="shared" si="47"/>
        <v>0</v>
      </c>
      <c r="Y733" s="24">
        <f t="shared" si="48"/>
        <v>0</v>
      </c>
      <c r="Z733" s="24" t="str">
        <f>IFERROR(N733*Khasra!$S$1/$N$3,"")</f>
        <v/>
      </c>
      <c r="AA733" s="24" t="str">
        <f>IFERROR(N733*Khasra!$P$1/$N$3,"")</f>
        <v/>
      </c>
      <c r="AN733" s="34" t="str" cm="1">
        <f t="array" ref="AN733">IFERROR([1]!CalculateHyphenString(AD733),"")</f>
        <v/>
      </c>
      <c r="AO733" s="34" t="str" cm="1">
        <f t="array" ref="AO733">IFERROR([1]!CalculateHyphenString(AE733),"")</f>
        <v/>
      </c>
      <c r="AP733" s="34" t="str" cm="1">
        <f t="array" ref="AP733">IFERROR([1]!CalculateHyphenString(AF733),"")</f>
        <v/>
      </c>
    </row>
    <row r="734" spans="14:42" x14ac:dyDescent="0.6">
      <c r="N734" s="40" t="str" cm="1">
        <f t="array" ref="N734">IFERROR([1]!CalculateHyphenString(H734),"")</f>
        <v/>
      </c>
      <c r="O734" s="33"/>
      <c r="P734" s="24" t="str" cm="1">
        <f t="array" ref="P734">IFERROR([2]!FeetConvert(Y734),"")</f>
        <v>0-0-0</v>
      </c>
      <c r="Q734" s="24" t="str" cm="1">
        <f t="array" ref="Q734">IFERROR([2]!FeetConvert(Z734),"")</f>
        <v/>
      </c>
      <c r="R734" s="24" t="str" cm="1">
        <f t="array" ref="R734">IFERROR([2]!FeetConvert(AA734),"")</f>
        <v/>
      </c>
      <c r="S734" s="24" t="s">
        <v>215</v>
      </c>
      <c r="T734" s="24" t="s">
        <v>215</v>
      </c>
      <c r="U734" s="24" t="s">
        <v>215</v>
      </c>
      <c r="V734" s="24" t="str">
        <f t="shared" si="45"/>
        <v>163472</v>
      </c>
      <c r="W734" s="47" t="str">
        <f t="shared" si="46"/>
        <v/>
      </c>
      <c r="X734" s="24">
        <f t="shared" si="47"/>
        <v>0</v>
      </c>
      <c r="Y734" s="24">
        <f t="shared" si="48"/>
        <v>0</v>
      </c>
      <c r="Z734" s="24" t="str">
        <f>IFERROR(N734*Khasra!$S$1/$N$3,"")</f>
        <v/>
      </c>
      <c r="AA734" s="24" t="str">
        <f>IFERROR(N734*Khasra!$P$1/$N$3,"")</f>
        <v/>
      </c>
      <c r="AN734" s="34" t="str" cm="1">
        <f t="array" ref="AN734">IFERROR([1]!CalculateHyphenString(AD734),"")</f>
        <v/>
      </c>
      <c r="AO734" s="34" t="str" cm="1">
        <f t="array" ref="AO734">IFERROR([1]!CalculateHyphenString(AE734),"")</f>
        <v/>
      </c>
      <c r="AP734" s="34" t="str" cm="1">
        <f t="array" ref="AP734">IFERROR([1]!CalculateHyphenString(AF734),"")</f>
        <v/>
      </c>
    </row>
    <row r="735" spans="14:42" x14ac:dyDescent="0.6">
      <c r="N735" s="40" t="str" cm="1">
        <f t="array" ref="N735">IFERROR([1]!CalculateHyphenString(H735),"")</f>
        <v/>
      </c>
      <c r="O735" s="33"/>
      <c r="P735" s="24" t="str" cm="1">
        <f t="array" ref="P735">IFERROR([2]!FeetConvert(Y735),"")</f>
        <v>0-0-0</v>
      </c>
      <c r="Q735" s="24" t="str" cm="1">
        <f t="array" ref="Q735">IFERROR([2]!FeetConvert(Z735),"")</f>
        <v/>
      </c>
      <c r="R735" s="24" t="str" cm="1">
        <f t="array" ref="R735">IFERROR([2]!FeetConvert(AA735),"")</f>
        <v/>
      </c>
      <c r="S735" s="24" t="s">
        <v>215</v>
      </c>
      <c r="T735" s="24" t="s">
        <v>215</v>
      </c>
      <c r="U735" s="24" t="s">
        <v>215</v>
      </c>
      <c r="V735" s="24" t="str">
        <f t="shared" si="45"/>
        <v>163472</v>
      </c>
      <c r="W735" s="47" t="str">
        <f t="shared" si="46"/>
        <v/>
      </c>
      <c r="X735" s="24">
        <f t="shared" si="47"/>
        <v>0</v>
      </c>
      <c r="Y735" s="24">
        <f t="shared" si="48"/>
        <v>0</v>
      </c>
      <c r="Z735" s="24" t="str">
        <f>IFERROR(N735*Khasra!$S$1/$N$3,"")</f>
        <v/>
      </c>
      <c r="AA735" s="24" t="str">
        <f>IFERROR(N735*Khasra!$P$1/$N$3,"")</f>
        <v/>
      </c>
      <c r="AN735" s="34" t="str" cm="1">
        <f t="array" ref="AN735">IFERROR([1]!CalculateHyphenString(AD735),"")</f>
        <v/>
      </c>
      <c r="AO735" s="34" t="str" cm="1">
        <f t="array" ref="AO735">IFERROR([1]!CalculateHyphenString(AE735),"")</f>
        <v/>
      </c>
      <c r="AP735" s="34" t="str" cm="1">
        <f t="array" ref="AP735">IFERROR([1]!CalculateHyphenString(AF735),"")</f>
        <v/>
      </c>
    </row>
    <row r="736" spans="14:42" x14ac:dyDescent="0.6">
      <c r="N736" s="40" t="str" cm="1">
        <f t="array" ref="N736">IFERROR([1]!CalculateHyphenString(H736),"")</f>
        <v/>
      </c>
      <c r="O736" s="33"/>
      <c r="P736" s="24" t="str" cm="1">
        <f t="array" ref="P736">IFERROR([2]!FeetConvert(Y736),"")</f>
        <v>0-0-0</v>
      </c>
      <c r="Q736" s="24" t="str" cm="1">
        <f t="array" ref="Q736">IFERROR([2]!FeetConvert(Z736),"")</f>
        <v/>
      </c>
      <c r="R736" s="24" t="str" cm="1">
        <f t="array" ref="R736">IFERROR([2]!FeetConvert(AA736),"")</f>
        <v/>
      </c>
      <c r="S736" s="24" t="s">
        <v>215</v>
      </c>
      <c r="T736" s="24" t="s">
        <v>215</v>
      </c>
      <c r="U736" s="24" t="s">
        <v>215</v>
      </c>
      <c r="V736" s="24" t="str">
        <f t="shared" si="45"/>
        <v>163472</v>
      </c>
      <c r="W736" s="47" t="str">
        <f t="shared" si="46"/>
        <v/>
      </c>
      <c r="X736" s="24">
        <f t="shared" si="47"/>
        <v>0</v>
      </c>
      <c r="Y736" s="24">
        <f t="shared" si="48"/>
        <v>0</v>
      </c>
      <c r="Z736" s="24" t="str">
        <f>IFERROR(N736*Khasra!$S$1/$N$3,"")</f>
        <v/>
      </c>
      <c r="AA736" s="24" t="str">
        <f>IFERROR(N736*Khasra!$P$1/$N$3,"")</f>
        <v/>
      </c>
      <c r="AN736" s="34" t="str" cm="1">
        <f t="array" ref="AN736">IFERROR([1]!CalculateHyphenString(AD736),"")</f>
        <v/>
      </c>
      <c r="AO736" s="34" t="str" cm="1">
        <f t="array" ref="AO736">IFERROR([1]!CalculateHyphenString(AE736),"")</f>
        <v/>
      </c>
      <c r="AP736" s="34" t="str" cm="1">
        <f t="array" ref="AP736">IFERROR([1]!CalculateHyphenString(AF736),"")</f>
        <v/>
      </c>
    </row>
    <row r="737" spans="14:42" x14ac:dyDescent="0.6">
      <c r="N737" s="40" t="str" cm="1">
        <f t="array" ref="N737">IFERROR([1]!CalculateHyphenString(H737),"")</f>
        <v/>
      </c>
      <c r="O737" s="33"/>
      <c r="P737" s="24" t="str" cm="1">
        <f t="array" ref="P737">IFERROR([2]!FeetConvert(Y737),"")</f>
        <v>0-0-0</v>
      </c>
      <c r="Q737" s="24" t="str" cm="1">
        <f t="array" ref="Q737">IFERROR([2]!FeetConvert(Z737),"")</f>
        <v/>
      </c>
      <c r="R737" s="24" t="str" cm="1">
        <f t="array" ref="R737">IFERROR([2]!FeetConvert(AA737),"")</f>
        <v/>
      </c>
      <c r="S737" s="24" t="s">
        <v>215</v>
      </c>
      <c r="T737" s="24" t="s">
        <v>215</v>
      </c>
      <c r="U737" s="24" t="s">
        <v>215</v>
      </c>
      <c r="V737" s="24" t="str">
        <f t="shared" si="45"/>
        <v>163472</v>
      </c>
      <c r="W737" s="47" t="str">
        <f t="shared" si="46"/>
        <v/>
      </c>
      <c r="X737" s="24">
        <f t="shared" si="47"/>
        <v>0</v>
      </c>
      <c r="Y737" s="24">
        <f t="shared" si="48"/>
        <v>0</v>
      </c>
      <c r="Z737" s="24" t="str">
        <f>IFERROR(N737*Khasra!$S$1/$N$3,"")</f>
        <v/>
      </c>
      <c r="AA737" s="24" t="str">
        <f>IFERROR(N737*Khasra!$P$1/$N$3,"")</f>
        <v/>
      </c>
      <c r="AN737" s="34" t="str" cm="1">
        <f t="array" ref="AN737">IFERROR([1]!CalculateHyphenString(AD737),"")</f>
        <v/>
      </c>
      <c r="AO737" s="34" t="str" cm="1">
        <f t="array" ref="AO737">IFERROR([1]!CalculateHyphenString(AE737),"")</f>
        <v/>
      </c>
      <c r="AP737" s="34" t="str" cm="1">
        <f t="array" ref="AP737">IFERROR([1]!CalculateHyphenString(AF737),"")</f>
        <v/>
      </c>
    </row>
    <row r="738" spans="14:42" x14ac:dyDescent="0.6">
      <c r="N738" s="40" t="str" cm="1">
        <f t="array" ref="N738">IFERROR([1]!CalculateHyphenString(H738),"")</f>
        <v/>
      </c>
      <c r="O738" s="33"/>
      <c r="P738" s="24" t="str" cm="1">
        <f t="array" ref="P738">IFERROR([2]!FeetConvert(Y738),"")</f>
        <v>0-0-0</v>
      </c>
      <c r="Q738" s="24" t="str" cm="1">
        <f t="array" ref="Q738">IFERROR([2]!FeetConvert(Z738),"")</f>
        <v/>
      </c>
      <c r="R738" s="24" t="str" cm="1">
        <f t="array" ref="R738">IFERROR([2]!FeetConvert(AA738),"")</f>
        <v/>
      </c>
      <c r="S738" s="24" t="s">
        <v>215</v>
      </c>
      <c r="T738" s="24" t="s">
        <v>215</v>
      </c>
      <c r="U738" s="24" t="s">
        <v>215</v>
      </c>
      <c r="V738" s="24" t="str">
        <f t="shared" si="45"/>
        <v>163472</v>
      </c>
      <c r="W738" s="47" t="str">
        <f t="shared" si="46"/>
        <v/>
      </c>
      <c r="X738" s="24">
        <f t="shared" si="47"/>
        <v>0</v>
      </c>
      <c r="Y738" s="24">
        <f t="shared" si="48"/>
        <v>0</v>
      </c>
      <c r="Z738" s="24" t="str">
        <f>IFERROR(N738*Khasra!$S$1/$N$3,"")</f>
        <v/>
      </c>
      <c r="AA738" s="24" t="str">
        <f>IFERROR(N738*Khasra!$P$1/$N$3,"")</f>
        <v/>
      </c>
      <c r="AN738" s="34" t="str" cm="1">
        <f t="array" ref="AN738">IFERROR([1]!CalculateHyphenString(AD738),"")</f>
        <v/>
      </c>
      <c r="AO738" s="34" t="str" cm="1">
        <f t="array" ref="AO738">IFERROR([1]!CalculateHyphenString(AE738),"")</f>
        <v/>
      </c>
      <c r="AP738" s="34" t="str" cm="1">
        <f t="array" ref="AP738">IFERROR([1]!CalculateHyphenString(AF738),"")</f>
        <v/>
      </c>
    </row>
    <row r="739" spans="14:42" x14ac:dyDescent="0.6">
      <c r="N739" s="40" t="str" cm="1">
        <f t="array" ref="N739">IFERROR([1]!CalculateHyphenString(H739),"")</f>
        <v/>
      </c>
      <c r="O739" s="33"/>
      <c r="P739" s="24" t="str" cm="1">
        <f t="array" ref="P739">IFERROR([2]!FeetConvert(Y739),"")</f>
        <v>0-0-0</v>
      </c>
      <c r="Q739" s="24" t="str" cm="1">
        <f t="array" ref="Q739">IFERROR([2]!FeetConvert(Z739),"")</f>
        <v/>
      </c>
      <c r="R739" s="24" t="str" cm="1">
        <f t="array" ref="R739">IFERROR([2]!FeetConvert(AA739),"")</f>
        <v/>
      </c>
      <c r="S739" s="24" t="s">
        <v>215</v>
      </c>
      <c r="T739" s="24" t="s">
        <v>215</v>
      </c>
      <c r="U739" s="24" t="s">
        <v>215</v>
      </c>
      <c r="V739" s="24" t="str">
        <f t="shared" si="45"/>
        <v>163472</v>
      </c>
      <c r="W739" s="47" t="str">
        <f t="shared" si="46"/>
        <v/>
      </c>
      <c r="X739" s="24">
        <f t="shared" si="47"/>
        <v>0</v>
      </c>
      <c r="Y739" s="24">
        <f t="shared" si="48"/>
        <v>0</v>
      </c>
      <c r="Z739" s="24" t="str">
        <f>IFERROR(N739*Khasra!$S$1/$N$3,"")</f>
        <v/>
      </c>
      <c r="AA739" s="24" t="str">
        <f>IFERROR(N739*Khasra!$P$1/$N$3,"")</f>
        <v/>
      </c>
      <c r="AN739" s="34" t="str" cm="1">
        <f t="array" ref="AN739">IFERROR([1]!CalculateHyphenString(AD739),"")</f>
        <v/>
      </c>
      <c r="AO739" s="34" t="str" cm="1">
        <f t="array" ref="AO739">IFERROR([1]!CalculateHyphenString(AE739),"")</f>
        <v/>
      </c>
      <c r="AP739" s="34" t="str" cm="1">
        <f t="array" ref="AP739">IFERROR([1]!CalculateHyphenString(AF739),"")</f>
        <v/>
      </c>
    </row>
    <row r="740" spans="14:42" x14ac:dyDescent="0.6">
      <c r="N740" s="40" t="str" cm="1">
        <f t="array" ref="N740">IFERROR([1]!CalculateHyphenString(H740),"")</f>
        <v/>
      </c>
      <c r="O740" s="33"/>
      <c r="P740" s="24" t="str" cm="1">
        <f t="array" ref="P740">IFERROR([2]!FeetConvert(Y740),"")</f>
        <v>0-0-0</v>
      </c>
      <c r="Q740" s="24" t="str" cm="1">
        <f t="array" ref="Q740">IFERROR([2]!FeetConvert(Z740),"")</f>
        <v/>
      </c>
      <c r="R740" s="24" t="str" cm="1">
        <f t="array" ref="R740">IFERROR([2]!FeetConvert(AA740),"")</f>
        <v/>
      </c>
      <c r="S740" s="24" t="s">
        <v>215</v>
      </c>
      <c r="T740" s="24" t="s">
        <v>215</v>
      </c>
      <c r="U740" s="24" t="s">
        <v>215</v>
      </c>
      <c r="V740" s="24" t="str">
        <f t="shared" si="45"/>
        <v>163472</v>
      </c>
      <c r="W740" s="47" t="str">
        <f t="shared" si="46"/>
        <v/>
      </c>
      <c r="X740" s="24">
        <f t="shared" si="47"/>
        <v>0</v>
      </c>
      <c r="Y740" s="24">
        <f t="shared" si="48"/>
        <v>0</v>
      </c>
      <c r="Z740" s="24" t="str">
        <f>IFERROR(N740*Khasra!$S$1/$N$3,"")</f>
        <v/>
      </c>
      <c r="AA740" s="24" t="str">
        <f>IFERROR(N740*Khasra!$P$1/$N$3,"")</f>
        <v/>
      </c>
      <c r="AN740" s="34" t="str" cm="1">
        <f t="array" ref="AN740">IFERROR([1]!CalculateHyphenString(AD740),"")</f>
        <v/>
      </c>
      <c r="AO740" s="34" t="str" cm="1">
        <f t="array" ref="AO740">IFERROR([1]!CalculateHyphenString(AE740),"")</f>
        <v/>
      </c>
      <c r="AP740" s="34" t="str" cm="1">
        <f t="array" ref="AP740">IFERROR([1]!CalculateHyphenString(AF740),"")</f>
        <v/>
      </c>
    </row>
    <row r="741" spans="14:42" x14ac:dyDescent="0.6">
      <c r="N741" s="40" t="str" cm="1">
        <f t="array" ref="N741">IFERROR([1]!CalculateHyphenString(H741),"")</f>
        <v/>
      </c>
      <c r="O741" s="33"/>
      <c r="P741" s="24" t="str" cm="1">
        <f t="array" ref="P741">IFERROR([2]!FeetConvert(Y741),"")</f>
        <v>0-0-0</v>
      </c>
      <c r="Q741" s="24" t="str" cm="1">
        <f t="array" ref="Q741">IFERROR([2]!FeetConvert(Z741),"")</f>
        <v/>
      </c>
      <c r="R741" s="24" t="str" cm="1">
        <f t="array" ref="R741">IFERROR([2]!FeetConvert(AA741),"")</f>
        <v/>
      </c>
      <c r="S741" s="24" t="s">
        <v>215</v>
      </c>
      <c r="T741" s="24" t="s">
        <v>215</v>
      </c>
      <c r="U741" s="24" t="s">
        <v>215</v>
      </c>
      <c r="V741" s="24" t="str">
        <f t="shared" si="45"/>
        <v>163472</v>
      </c>
      <c r="W741" s="47" t="str">
        <f t="shared" si="46"/>
        <v/>
      </c>
      <c r="X741" s="24">
        <f t="shared" si="47"/>
        <v>0</v>
      </c>
      <c r="Y741" s="24">
        <f t="shared" si="48"/>
        <v>0</v>
      </c>
      <c r="Z741" s="24" t="str">
        <f>IFERROR(N741*Khasra!$S$1/$N$3,"")</f>
        <v/>
      </c>
      <c r="AA741" s="24" t="str">
        <f>IFERROR(N741*Khasra!$P$1/$N$3,"")</f>
        <v/>
      </c>
      <c r="AN741" s="34" t="str" cm="1">
        <f t="array" ref="AN741">IFERROR([1]!CalculateHyphenString(AD741),"")</f>
        <v/>
      </c>
      <c r="AO741" s="34" t="str" cm="1">
        <f t="array" ref="AO741">IFERROR([1]!CalculateHyphenString(AE741),"")</f>
        <v/>
      </c>
      <c r="AP741" s="34" t="str" cm="1">
        <f t="array" ref="AP741">IFERROR([1]!CalculateHyphenString(AF741),"")</f>
        <v/>
      </c>
    </row>
    <row r="742" spans="14:42" x14ac:dyDescent="0.6">
      <c r="N742" s="40" t="str" cm="1">
        <f t="array" ref="N742">IFERROR([1]!CalculateHyphenString(H742),"")</f>
        <v/>
      </c>
      <c r="O742" s="33"/>
      <c r="P742" s="24" t="str" cm="1">
        <f t="array" ref="P742">IFERROR([2]!FeetConvert(Y742),"")</f>
        <v>0-0-0</v>
      </c>
      <c r="Q742" s="24" t="str" cm="1">
        <f t="array" ref="Q742">IFERROR([2]!FeetConvert(Z742),"")</f>
        <v/>
      </c>
      <c r="R742" s="24" t="str" cm="1">
        <f t="array" ref="R742">IFERROR([2]!FeetConvert(AA742),"")</f>
        <v/>
      </c>
      <c r="S742" s="24" t="s">
        <v>215</v>
      </c>
      <c r="T742" s="24" t="s">
        <v>215</v>
      </c>
      <c r="U742" s="24" t="s">
        <v>215</v>
      </c>
      <c r="V742" s="24" t="str">
        <f t="shared" si="45"/>
        <v>163472</v>
      </c>
      <c r="W742" s="47" t="str">
        <f t="shared" si="46"/>
        <v/>
      </c>
      <c r="X742" s="24">
        <f t="shared" si="47"/>
        <v>0</v>
      </c>
      <c r="Y742" s="24">
        <f t="shared" si="48"/>
        <v>0</v>
      </c>
      <c r="Z742" s="24" t="str">
        <f>IFERROR(N742*Khasra!$S$1/$N$3,"")</f>
        <v/>
      </c>
      <c r="AA742" s="24" t="str">
        <f>IFERROR(N742*Khasra!$P$1/$N$3,"")</f>
        <v/>
      </c>
      <c r="AN742" s="34" t="str" cm="1">
        <f t="array" ref="AN742">IFERROR([1]!CalculateHyphenString(AD742),"")</f>
        <v/>
      </c>
      <c r="AO742" s="34" t="str" cm="1">
        <f t="array" ref="AO742">IFERROR([1]!CalculateHyphenString(AE742),"")</f>
        <v/>
      </c>
      <c r="AP742" s="34" t="str" cm="1">
        <f t="array" ref="AP742">IFERROR([1]!CalculateHyphenString(AF742),"")</f>
        <v/>
      </c>
    </row>
    <row r="743" spans="14:42" x14ac:dyDescent="0.6">
      <c r="N743" s="40" t="str" cm="1">
        <f t="array" ref="N743">IFERROR([1]!CalculateHyphenString(H743),"")</f>
        <v/>
      </c>
      <c r="O743" s="33"/>
      <c r="P743" s="24" t="str" cm="1">
        <f t="array" ref="P743">IFERROR([2]!FeetConvert(Y743),"")</f>
        <v>0-0-0</v>
      </c>
      <c r="Q743" s="24" t="str" cm="1">
        <f t="array" ref="Q743">IFERROR([2]!FeetConvert(Z743),"")</f>
        <v/>
      </c>
      <c r="R743" s="24" t="str" cm="1">
        <f t="array" ref="R743">IFERROR([2]!FeetConvert(AA743),"")</f>
        <v/>
      </c>
      <c r="S743" s="24" t="s">
        <v>215</v>
      </c>
      <c r="T743" s="24" t="s">
        <v>215</v>
      </c>
      <c r="U743" s="24" t="s">
        <v>215</v>
      </c>
      <c r="V743" s="24" t="str">
        <f t="shared" si="45"/>
        <v>163472</v>
      </c>
      <c r="W743" s="47" t="str">
        <f t="shared" si="46"/>
        <v/>
      </c>
      <c r="X743" s="24">
        <f t="shared" si="47"/>
        <v>0</v>
      </c>
      <c r="Y743" s="24">
        <f t="shared" si="48"/>
        <v>0</v>
      </c>
      <c r="Z743" s="24" t="str">
        <f>IFERROR(N743*Khasra!$S$1/$N$3,"")</f>
        <v/>
      </c>
      <c r="AA743" s="24" t="str">
        <f>IFERROR(N743*Khasra!$P$1/$N$3,"")</f>
        <v/>
      </c>
      <c r="AN743" s="34" t="str" cm="1">
        <f t="array" ref="AN743">IFERROR([1]!CalculateHyphenString(AD743),"")</f>
        <v/>
      </c>
      <c r="AO743" s="34" t="str" cm="1">
        <f t="array" ref="AO743">IFERROR([1]!CalculateHyphenString(AE743),"")</f>
        <v/>
      </c>
      <c r="AP743" s="34" t="str" cm="1">
        <f t="array" ref="AP743">IFERROR([1]!CalculateHyphenString(AF743),"")</f>
        <v/>
      </c>
    </row>
    <row r="744" spans="14:42" x14ac:dyDescent="0.6">
      <c r="N744" s="40" t="str" cm="1">
        <f t="array" ref="N744">IFERROR([1]!CalculateHyphenString(H744),"")</f>
        <v/>
      </c>
      <c r="O744" s="33"/>
      <c r="P744" s="24" t="str" cm="1">
        <f t="array" ref="P744">IFERROR([2]!FeetConvert(Y744),"")</f>
        <v>0-0-0</v>
      </c>
      <c r="Q744" s="24" t="str" cm="1">
        <f t="array" ref="Q744">IFERROR([2]!FeetConvert(Z744),"")</f>
        <v/>
      </c>
      <c r="R744" s="24" t="str" cm="1">
        <f t="array" ref="R744">IFERROR([2]!FeetConvert(AA744),"")</f>
        <v/>
      </c>
      <c r="S744" s="24" t="s">
        <v>215</v>
      </c>
      <c r="T744" s="24" t="s">
        <v>215</v>
      </c>
      <c r="U744" s="24" t="s">
        <v>215</v>
      </c>
      <c r="V744" s="24" t="str">
        <f t="shared" si="45"/>
        <v>163472</v>
      </c>
      <c r="W744" s="47" t="str">
        <f t="shared" si="46"/>
        <v/>
      </c>
      <c r="X744" s="24">
        <f t="shared" si="47"/>
        <v>0</v>
      </c>
      <c r="Y744" s="24">
        <f t="shared" si="48"/>
        <v>0</v>
      </c>
      <c r="Z744" s="24" t="str">
        <f>IFERROR(N744*Khasra!$S$1/$N$3,"")</f>
        <v/>
      </c>
      <c r="AA744" s="24" t="str">
        <f>IFERROR(N744*Khasra!$P$1/$N$3,"")</f>
        <v/>
      </c>
      <c r="AN744" s="34" t="str" cm="1">
        <f t="array" ref="AN744">IFERROR([1]!CalculateHyphenString(AD744),"")</f>
        <v/>
      </c>
      <c r="AO744" s="34" t="str" cm="1">
        <f t="array" ref="AO744">IFERROR([1]!CalculateHyphenString(AE744),"")</f>
        <v/>
      </c>
      <c r="AP744" s="34" t="str" cm="1">
        <f t="array" ref="AP744">IFERROR([1]!CalculateHyphenString(AF744),"")</f>
        <v/>
      </c>
    </row>
    <row r="745" spans="14:42" x14ac:dyDescent="0.6">
      <c r="N745" s="40" t="str" cm="1">
        <f t="array" ref="N745">IFERROR([1]!CalculateHyphenString(H745),"")</f>
        <v/>
      </c>
      <c r="O745" s="33"/>
      <c r="P745" s="24" t="str" cm="1">
        <f t="array" ref="P745">IFERROR([2]!FeetConvert(Y745),"")</f>
        <v>0-0-0</v>
      </c>
      <c r="Q745" s="24" t="str" cm="1">
        <f t="array" ref="Q745">IFERROR([2]!FeetConvert(Z745),"")</f>
        <v/>
      </c>
      <c r="R745" s="24" t="str" cm="1">
        <f t="array" ref="R745">IFERROR([2]!FeetConvert(AA745),"")</f>
        <v/>
      </c>
      <c r="S745" s="24" t="s">
        <v>215</v>
      </c>
      <c r="T745" s="24" t="s">
        <v>215</v>
      </c>
      <c r="U745" s="24" t="s">
        <v>215</v>
      </c>
      <c r="V745" s="24" t="str">
        <f t="shared" si="45"/>
        <v>163472</v>
      </c>
      <c r="W745" s="47" t="str">
        <f t="shared" si="46"/>
        <v/>
      </c>
      <c r="X745" s="24">
        <f t="shared" si="47"/>
        <v>0</v>
      </c>
      <c r="Y745" s="24">
        <f t="shared" si="48"/>
        <v>0</v>
      </c>
      <c r="Z745" s="24" t="str">
        <f>IFERROR(N745*Khasra!$S$1/$N$3,"")</f>
        <v/>
      </c>
      <c r="AA745" s="24" t="str">
        <f>IFERROR(N745*Khasra!$P$1/$N$3,"")</f>
        <v/>
      </c>
      <c r="AN745" s="34" t="str" cm="1">
        <f t="array" ref="AN745">IFERROR([1]!CalculateHyphenString(AD745),"")</f>
        <v/>
      </c>
      <c r="AO745" s="34" t="str" cm="1">
        <f t="array" ref="AO745">IFERROR([1]!CalculateHyphenString(AE745),"")</f>
        <v/>
      </c>
      <c r="AP745" s="34" t="str" cm="1">
        <f t="array" ref="AP745">IFERROR([1]!CalculateHyphenString(AF745),"")</f>
        <v/>
      </c>
    </row>
    <row r="746" spans="14:42" x14ac:dyDescent="0.6">
      <c r="N746" s="40" t="str" cm="1">
        <f t="array" ref="N746">IFERROR([1]!CalculateHyphenString(H746),"")</f>
        <v/>
      </c>
      <c r="O746" s="33"/>
      <c r="P746" s="24" t="str" cm="1">
        <f t="array" ref="P746">IFERROR([2]!FeetConvert(Y746),"")</f>
        <v>0-0-0</v>
      </c>
      <c r="Q746" s="24" t="str" cm="1">
        <f t="array" ref="Q746">IFERROR([2]!FeetConvert(Z746),"")</f>
        <v/>
      </c>
      <c r="R746" s="24" t="str" cm="1">
        <f t="array" ref="R746">IFERROR([2]!FeetConvert(AA746),"")</f>
        <v/>
      </c>
      <c r="S746" s="24" t="s">
        <v>215</v>
      </c>
      <c r="T746" s="24" t="s">
        <v>215</v>
      </c>
      <c r="U746" s="24" t="s">
        <v>215</v>
      </c>
      <c r="V746" s="24" t="str">
        <f t="shared" si="45"/>
        <v>163472</v>
      </c>
      <c r="W746" s="47" t="str">
        <f t="shared" si="46"/>
        <v/>
      </c>
      <c r="X746" s="24">
        <f t="shared" si="47"/>
        <v>0</v>
      </c>
      <c r="Y746" s="24">
        <f t="shared" si="48"/>
        <v>0</v>
      </c>
      <c r="Z746" s="24" t="str">
        <f>IFERROR(N746*Khasra!$S$1/$N$3,"")</f>
        <v/>
      </c>
      <c r="AA746" s="24" t="str">
        <f>IFERROR(N746*Khasra!$P$1/$N$3,"")</f>
        <v/>
      </c>
      <c r="AN746" s="34" t="str" cm="1">
        <f t="array" ref="AN746">IFERROR([1]!CalculateHyphenString(AD746),"")</f>
        <v/>
      </c>
      <c r="AO746" s="34" t="str" cm="1">
        <f t="array" ref="AO746">IFERROR([1]!CalculateHyphenString(AE746),"")</f>
        <v/>
      </c>
      <c r="AP746" s="34" t="str" cm="1">
        <f t="array" ref="AP746">IFERROR([1]!CalculateHyphenString(AF746),"")</f>
        <v/>
      </c>
    </row>
    <row r="747" spans="14:42" x14ac:dyDescent="0.6">
      <c r="N747" s="40" t="str" cm="1">
        <f t="array" ref="N747">IFERROR([1]!CalculateHyphenString(H747),"")</f>
        <v/>
      </c>
      <c r="O747" s="33"/>
      <c r="P747" s="24" t="str" cm="1">
        <f t="array" ref="P747">IFERROR([2]!FeetConvert(Y747),"")</f>
        <v>0-0-0</v>
      </c>
      <c r="Q747" s="24" t="str" cm="1">
        <f t="array" ref="Q747">IFERROR([2]!FeetConvert(Z747),"")</f>
        <v/>
      </c>
      <c r="R747" s="24" t="str" cm="1">
        <f t="array" ref="R747">IFERROR([2]!FeetConvert(AA747),"")</f>
        <v/>
      </c>
      <c r="S747" s="24" t="s">
        <v>215</v>
      </c>
      <c r="T747" s="24" t="s">
        <v>215</v>
      </c>
      <c r="U747" s="24" t="s">
        <v>215</v>
      </c>
      <c r="V747" s="24" t="str">
        <f t="shared" si="45"/>
        <v>163472</v>
      </c>
      <c r="W747" s="47" t="str">
        <f t="shared" si="46"/>
        <v/>
      </c>
      <c r="X747" s="24">
        <f t="shared" si="47"/>
        <v>0</v>
      </c>
      <c r="Y747" s="24">
        <f t="shared" si="48"/>
        <v>0</v>
      </c>
      <c r="Z747" s="24" t="str">
        <f>IFERROR(N747*Khasra!$S$1/$N$3,"")</f>
        <v/>
      </c>
      <c r="AA747" s="24" t="str">
        <f>IFERROR(N747*Khasra!$P$1/$N$3,"")</f>
        <v/>
      </c>
      <c r="AN747" s="34" t="str" cm="1">
        <f t="array" ref="AN747">IFERROR([1]!CalculateHyphenString(AD747),"")</f>
        <v/>
      </c>
      <c r="AO747" s="34" t="str" cm="1">
        <f t="array" ref="AO747">IFERROR([1]!CalculateHyphenString(AE747),"")</f>
        <v/>
      </c>
      <c r="AP747" s="34" t="str" cm="1">
        <f t="array" ref="AP747">IFERROR([1]!CalculateHyphenString(AF747),"")</f>
        <v/>
      </c>
    </row>
    <row r="748" spans="14:42" x14ac:dyDescent="0.6">
      <c r="N748" s="40" t="str" cm="1">
        <f t="array" ref="N748">IFERROR([1]!CalculateHyphenString(H748),"")</f>
        <v/>
      </c>
      <c r="O748" s="33"/>
      <c r="P748" s="24" t="str" cm="1">
        <f t="array" ref="P748">IFERROR([2]!FeetConvert(Y748),"")</f>
        <v>0-0-0</v>
      </c>
      <c r="Q748" s="24" t="str" cm="1">
        <f t="array" ref="Q748">IFERROR([2]!FeetConvert(Z748),"")</f>
        <v/>
      </c>
      <c r="R748" s="24" t="str" cm="1">
        <f t="array" ref="R748">IFERROR([2]!FeetConvert(AA748),"")</f>
        <v/>
      </c>
      <c r="S748" s="24" t="s">
        <v>215</v>
      </c>
      <c r="T748" s="24" t="s">
        <v>215</v>
      </c>
      <c r="U748" s="24" t="s">
        <v>215</v>
      </c>
      <c r="V748" s="24" t="str">
        <f t="shared" si="45"/>
        <v>163472</v>
      </c>
      <c r="W748" s="47" t="str">
        <f t="shared" si="46"/>
        <v/>
      </c>
      <c r="X748" s="24">
        <f t="shared" si="47"/>
        <v>0</v>
      </c>
      <c r="Y748" s="24">
        <f t="shared" si="48"/>
        <v>0</v>
      </c>
      <c r="Z748" s="24" t="str">
        <f>IFERROR(N748*Khasra!$S$1/$N$3,"")</f>
        <v/>
      </c>
      <c r="AA748" s="24" t="str">
        <f>IFERROR(N748*Khasra!$P$1/$N$3,"")</f>
        <v/>
      </c>
      <c r="AN748" s="34" t="str" cm="1">
        <f t="array" ref="AN748">IFERROR([1]!CalculateHyphenString(AD748),"")</f>
        <v/>
      </c>
      <c r="AO748" s="34" t="str" cm="1">
        <f t="array" ref="AO748">IFERROR([1]!CalculateHyphenString(AE748),"")</f>
        <v/>
      </c>
      <c r="AP748" s="34" t="str" cm="1">
        <f t="array" ref="AP748">IFERROR([1]!CalculateHyphenString(AF748),"")</f>
        <v/>
      </c>
    </row>
    <row r="749" spans="14:42" x14ac:dyDescent="0.6">
      <c r="N749" s="40" t="str" cm="1">
        <f t="array" ref="N749">IFERROR([1]!CalculateHyphenString(H749),"")</f>
        <v/>
      </c>
      <c r="O749" s="33"/>
      <c r="P749" s="24" t="str" cm="1">
        <f t="array" ref="P749">IFERROR([2]!FeetConvert(Y749),"")</f>
        <v>0-0-0</v>
      </c>
      <c r="Q749" s="24" t="str" cm="1">
        <f t="array" ref="Q749">IFERROR([2]!FeetConvert(Z749),"")</f>
        <v/>
      </c>
      <c r="R749" s="24" t="str" cm="1">
        <f t="array" ref="R749">IFERROR([2]!FeetConvert(AA749),"")</f>
        <v/>
      </c>
      <c r="S749" s="24" t="s">
        <v>215</v>
      </c>
      <c r="T749" s="24" t="s">
        <v>215</v>
      </c>
      <c r="U749" s="24" t="s">
        <v>215</v>
      </c>
      <c r="V749" s="24" t="str">
        <f t="shared" si="45"/>
        <v>163472</v>
      </c>
      <c r="W749" s="47" t="str">
        <f t="shared" si="46"/>
        <v/>
      </c>
      <c r="X749" s="24">
        <f t="shared" si="47"/>
        <v>0</v>
      </c>
      <c r="Y749" s="24">
        <f t="shared" si="48"/>
        <v>0</v>
      </c>
      <c r="Z749" s="24" t="str">
        <f>IFERROR(N749*Khasra!$S$1/$N$3,"")</f>
        <v/>
      </c>
      <c r="AA749" s="24" t="str">
        <f>IFERROR(N749*Khasra!$P$1/$N$3,"")</f>
        <v/>
      </c>
      <c r="AN749" s="34" t="str" cm="1">
        <f t="array" ref="AN749">IFERROR([1]!CalculateHyphenString(AD749),"")</f>
        <v/>
      </c>
      <c r="AO749" s="34" t="str" cm="1">
        <f t="array" ref="AO749">IFERROR([1]!CalculateHyphenString(AE749),"")</f>
        <v/>
      </c>
      <c r="AP749" s="34" t="str" cm="1">
        <f t="array" ref="AP749">IFERROR([1]!CalculateHyphenString(AF749),"")</f>
        <v/>
      </c>
    </row>
    <row r="750" spans="14:42" x14ac:dyDescent="0.6">
      <c r="N750" s="40" t="str" cm="1">
        <f t="array" ref="N750">IFERROR([1]!CalculateHyphenString(H750),"")</f>
        <v/>
      </c>
      <c r="O750" s="33"/>
      <c r="P750" s="24" t="str" cm="1">
        <f t="array" ref="P750">IFERROR([2]!FeetConvert(Y750),"")</f>
        <v>0-0-0</v>
      </c>
      <c r="Q750" s="24" t="str" cm="1">
        <f t="array" ref="Q750">IFERROR([2]!FeetConvert(Z750),"")</f>
        <v/>
      </c>
      <c r="R750" s="24" t="str" cm="1">
        <f t="array" ref="R750">IFERROR([2]!FeetConvert(AA750),"")</f>
        <v/>
      </c>
      <c r="S750" s="24" t="s">
        <v>215</v>
      </c>
      <c r="T750" s="24" t="s">
        <v>215</v>
      </c>
      <c r="U750" s="24" t="s">
        <v>215</v>
      </c>
      <c r="V750" s="24" t="str">
        <f t="shared" si="45"/>
        <v>163472</v>
      </c>
      <c r="W750" s="47" t="str">
        <f t="shared" si="46"/>
        <v/>
      </c>
      <c r="X750" s="24">
        <f t="shared" si="47"/>
        <v>0</v>
      </c>
      <c r="Y750" s="24">
        <f t="shared" si="48"/>
        <v>0</v>
      </c>
      <c r="Z750" s="24" t="str">
        <f>IFERROR(N750*Khasra!$S$1/$N$3,"")</f>
        <v/>
      </c>
      <c r="AA750" s="24" t="str">
        <f>IFERROR(N750*Khasra!$P$1/$N$3,"")</f>
        <v/>
      </c>
      <c r="AN750" s="34" t="str" cm="1">
        <f t="array" ref="AN750">IFERROR([1]!CalculateHyphenString(AD750),"")</f>
        <v/>
      </c>
      <c r="AO750" s="34" t="str" cm="1">
        <f t="array" ref="AO750">IFERROR([1]!CalculateHyphenString(AE750),"")</f>
        <v/>
      </c>
      <c r="AP750" s="34" t="str" cm="1">
        <f t="array" ref="AP750">IFERROR([1]!CalculateHyphenString(AF750),"")</f>
        <v/>
      </c>
    </row>
    <row r="751" spans="14:42" x14ac:dyDescent="0.6">
      <c r="N751" s="40" t="str" cm="1">
        <f t="array" ref="N751">IFERROR([1]!CalculateHyphenString(H751),"")</f>
        <v/>
      </c>
      <c r="O751" s="33"/>
      <c r="P751" s="24" t="str" cm="1">
        <f t="array" ref="P751">IFERROR([2]!FeetConvert(Y751),"")</f>
        <v>0-0-0</v>
      </c>
      <c r="Q751" s="24" t="str" cm="1">
        <f t="array" ref="Q751">IFERROR([2]!FeetConvert(Z751),"")</f>
        <v/>
      </c>
      <c r="R751" s="24" t="str" cm="1">
        <f t="array" ref="R751">IFERROR([2]!FeetConvert(AA751),"")</f>
        <v/>
      </c>
      <c r="S751" s="24" t="s">
        <v>215</v>
      </c>
      <c r="T751" s="24" t="s">
        <v>215</v>
      </c>
      <c r="U751" s="24" t="s">
        <v>215</v>
      </c>
      <c r="V751" s="24" t="str">
        <f t="shared" si="45"/>
        <v>163472</v>
      </c>
      <c r="W751" s="47" t="str">
        <f t="shared" si="46"/>
        <v/>
      </c>
      <c r="X751" s="24">
        <f t="shared" si="47"/>
        <v>0</v>
      </c>
      <c r="Y751" s="24">
        <f t="shared" si="48"/>
        <v>0</v>
      </c>
      <c r="Z751" s="24" t="str">
        <f>IFERROR(N751*Khasra!$S$1/$N$3,"")</f>
        <v/>
      </c>
      <c r="AA751" s="24" t="str">
        <f>IFERROR(N751*Khasra!$P$1/$N$3,"")</f>
        <v/>
      </c>
      <c r="AN751" s="34" t="str" cm="1">
        <f t="array" ref="AN751">IFERROR([1]!CalculateHyphenString(AD751),"")</f>
        <v/>
      </c>
      <c r="AO751" s="34" t="str" cm="1">
        <f t="array" ref="AO751">IFERROR([1]!CalculateHyphenString(AE751),"")</f>
        <v/>
      </c>
      <c r="AP751" s="34" t="str" cm="1">
        <f t="array" ref="AP751">IFERROR([1]!CalculateHyphenString(AF751),"")</f>
        <v/>
      </c>
    </row>
    <row r="752" spans="14:42" x14ac:dyDescent="0.6">
      <c r="N752" s="40" t="str" cm="1">
        <f t="array" ref="N752">IFERROR([1]!CalculateHyphenString(H752),"")</f>
        <v/>
      </c>
      <c r="O752" s="33"/>
      <c r="P752" s="24" t="str" cm="1">
        <f t="array" ref="P752">IFERROR([2]!FeetConvert(Y752),"")</f>
        <v>0-0-0</v>
      </c>
      <c r="Q752" s="24" t="str" cm="1">
        <f t="array" ref="Q752">IFERROR([2]!FeetConvert(Z752),"")</f>
        <v/>
      </c>
      <c r="R752" s="24" t="str" cm="1">
        <f t="array" ref="R752">IFERROR([2]!FeetConvert(AA752),"")</f>
        <v/>
      </c>
      <c r="S752" s="24" t="s">
        <v>215</v>
      </c>
      <c r="T752" s="24" t="s">
        <v>215</v>
      </c>
      <c r="U752" s="24" t="s">
        <v>215</v>
      </c>
      <c r="V752" s="24" t="str">
        <f t="shared" si="45"/>
        <v>163472</v>
      </c>
      <c r="W752" s="47" t="str">
        <f t="shared" si="46"/>
        <v/>
      </c>
      <c r="X752" s="24">
        <f t="shared" si="47"/>
        <v>0</v>
      </c>
      <c r="Y752" s="24">
        <f t="shared" si="48"/>
        <v>0</v>
      </c>
      <c r="Z752" s="24" t="str">
        <f>IFERROR(N752*Khasra!$S$1/$N$3,"")</f>
        <v/>
      </c>
      <c r="AA752" s="24" t="str">
        <f>IFERROR(N752*Khasra!$P$1/$N$3,"")</f>
        <v/>
      </c>
      <c r="AN752" s="34" t="str" cm="1">
        <f t="array" ref="AN752">IFERROR([1]!CalculateHyphenString(AD752),"")</f>
        <v/>
      </c>
      <c r="AO752" s="34" t="str" cm="1">
        <f t="array" ref="AO752">IFERROR([1]!CalculateHyphenString(AE752),"")</f>
        <v/>
      </c>
      <c r="AP752" s="34" t="str" cm="1">
        <f t="array" ref="AP752">IFERROR([1]!CalculateHyphenString(AF752),"")</f>
        <v/>
      </c>
    </row>
    <row r="753" spans="14:42" x14ac:dyDescent="0.6">
      <c r="N753" s="40" t="str" cm="1">
        <f t="array" ref="N753">IFERROR([1]!CalculateHyphenString(H753),"")</f>
        <v/>
      </c>
      <c r="O753" s="33"/>
      <c r="P753" s="24" t="str" cm="1">
        <f t="array" ref="P753">IFERROR([2]!FeetConvert(Y753),"")</f>
        <v>0-0-0</v>
      </c>
      <c r="Q753" s="24" t="str" cm="1">
        <f t="array" ref="Q753">IFERROR([2]!FeetConvert(Z753),"")</f>
        <v/>
      </c>
      <c r="R753" s="24" t="str" cm="1">
        <f t="array" ref="R753">IFERROR([2]!FeetConvert(AA753),"")</f>
        <v/>
      </c>
      <c r="S753" s="24" t="s">
        <v>215</v>
      </c>
      <c r="T753" s="24" t="s">
        <v>215</v>
      </c>
      <c r="U753" s="24" t="s">
        <v>215</v>
      </c>
      <c r="V753" s="24" t="str">
        <f t="shared" si="45"/>
        <v>163472</v>
      </c>
      <c r="W753" s="47" t="str">
        <f t="shared" si="46"/>
        <v/>
      </c>
      <c r="X753" s="24">
        <f t="shared" si="47"/>
        <v>0</v>
      </c>
      <c r="Y753" s="24">
        <f t="shared" si="48"/>
        <v>0</v>
      </c>
      <c r="Z753" s="24" t="str">
        <f>IFERROR(N753*Khasra!$S$1/$N$3,"")</f>
        <v/>
      </c>
      <c r="AA753" s="24" t="str">
        <f>IFERROR(N753*Khasra!$P$1/$N$3,"")</f>
        <v/>
      </c>
      <c r="AN753" s="34" t="str" cm="1">
        <f t="array" ref="AN753">IFERROR([1]!CalculateHyphenString(AD753),"")</f>
        <v/>
      </c>
      <c r="AO753" s="34" t="str" cm="1">
        <f t="array" ref="AO753">IFERROR([1]!CalculateHyphenString(AE753),"")</f>
        <v/>
      </c>
      <c r="AP753" s="34" t="str" cm="1">
        <f t="array" ref="AP753">IFERROR([1]!CalculateHyphenString(AF753),"")</f>
        <v/>
      </c>
    </row>
    <row r="754" spans="14:42" x14ac:dyDescent="0.6">
      <c r="N754" s="40" t="str" cm="1">
        <f t="array" ref="N754">IFERROR([1]!CalculateHyphenString(H754),"")</f>
        <v/>
      </c>
      <c r="O754" s="33"/>
      <c r="P754" s="24" t="str" cm="1">
        <f t="array" ref="P754">IFERROR([2]!FeetConvert(Y754),"")</f>
        <v>0-0-0</v>
      </c>
      <c r="Q754" s="24" t="str" cm="1">
        <f t="array" ref="Q754">IFERROR([2]!FeetConvert(Z754),"")</f>
        <v/>
      </c>
      <c r="R754" s="24" t="str" cm="1">
        <f t="array" ref="R754">IFERROR([2]!FeetConvert(AA754),"")</f>
        <v/>
      </c>
      <c r="S754" s="24" t="s">
        <v>215</v>
      </c>
      <c r="T754" s="24" t="s">
        <v>215</v>
      </c>
      <c r="U754" s="24" t="s">
        <v>215</v>
      </c>
      <c r="V754" s="24" t="str">
        <f t="shared" si="45"/>
        <v>163472</v>
      </c>
      <c r="W754" s="47" t="str">
        <f t="shared" si="46"/>
        <v/>
      </c>
      <c r="X754" s="24">
        <f t="shared" si="47"/>
        <v>0</v>
      </c>
      <c r="Y754" s="24">
        <f t="shared" si="48"/>
        <v>0</v>
      </c>
      <c r="Z754" s="24" t="str">
        <f>IFERROR(N754*Khasra!$S$1/$N$3,"")</f>
        <v/>
      </c>
      <c r="AA754" s="24" t="str">
        <f>IFERROR(N754*Khasra!$P$1/$N$3,"")</f>
        <v/>
      </c>
      <c r="AN754" s="34" t="str" cm="1">
        <f t="array" ref="AN754">IFERROR([1]!CalculateHyphenString(AD754),"")</f>
        <v/>
      </c>
      <c r="AO754" s="34" t="str" cm="1">
        <f t="array" ref="AO754">IFERROR([1]!CalculateHyphenString(AE754),"")</f>
        <v/>
      </c>
      <c r="AP754" s="34" t="str" cm="1">
        <f t="array" ref="AP754">IFERROR([1]!CalculateHyphenString(AF754),"")</f>
        <v/>
      </c>
    </row>
    <row r="755" spans="14:42" x14ac:dyDescent="0.6">
      <c r="N755" s="40" t="str" cm="1">
        <f t="array" ref="N755">IFERROR([1]!CalculateHyphenString(H755),"")</f>
        <v/>
      </c>
      <c r="O755" s="33"/>
      <c r="P755" s="24" t="str" cm="1">
        <f t="array" ref="P755">IFERROR([2]!FeetConvert(Y755),"")</f>
        <v>0-0-0</v>
      </c>
      <c r="Q755" s="24" t="str" cm="1">
        <f t="array" ref="Q755">IFERROR([2]!FeetConvert(Z755),"")</f>
        <v/>
      </c>
      <c r="R755" s="24" t="str" cm="1">
        <f t="array" ref="R755">IFERROR([2]!FeetConvert(AA755),"")</f>
        <v/>
      </c>
      <c r="S755" s="24" t="s">
        <v>215</v>
      </c>
      <c r="T755" s="24" t="s">
        <v>215</v>
      </c>
      <c r="U755" s="24" t="s">
        <v>215</v>
      </c>
      <c r="V755" s="24" t="str">
        <f t="shared" si="45"/>
        <v>163472</v>
      </c>
      <c r="W755" s="47" t="str">
        <f t="shared" si="46"/>
        <v/>
      </c>
      <c r="X755" s="24">
        <f t="shared" si="47"/>
        <v>0</v>
      </c>
      <c r="Y755" s="24">
        <f t="shared" si="48"/>
        <v>0</v>
      </c>
      <c r="Z755" s="24" t="str">
        <f>IFERROR(N755*Khasra!$S$1/$N$3,"")</f>
        <v/>
      </c>
      <c r="AA755" s="24" t="str">
        <f>IFERROR(N755*Khasra!$P$1/$N$3,"")</f>
        <v/>
      </c>
      <c r="AN755" s="34" t="str" cm="1">
        <f t="array" ref="AN755">IFERROR([1]!CalculateHyphenString(AD755),"")</f>
        <v/>
      </c>
      <c r="AO755" s="34" t="str" cm="1">
        <f t="array" ref="AO755">IFERROR([1]!CalculateHyphenString(AE755),"")</f>
        <v/>
      </c>
      <c r="AP755" s="34" t="str" cm="1">
        <f t="array" ref="AP755">IFERROR([1]!CalculateHyphenString(AF755),"")</f>
        <v/>
      </c>
    </row>
    <row r="756" spans="14:42" x14ac:dyDescent="0.6">
      <c r="N756" s="40" t="str" cm="1">
        <f t="array" ref="N756">IFERROR([1]!CalculateHyphenString(H756),"")</f>
        <v/>
      </c>
      <c r="O756" s="33"/>
      <c r="P756" s="24" t="str" cm="1">
        <f t="array" ref="P756">IFERROR([2]!FeetConvert(Y756),"")</f>
        <v>0-0-0</v>
      </c>
      <c r="Q756" s="24" t="str" cm="1">
        <f t="array" ref="Q756">IFERROR([2]!FeetConvert(Z756),"")</f>
        <v/>
      </c>
      <c r="R756" s="24" t="str" cm="1">
        <f t="array" ref="R756">IFERROR([2]!FeetConvert(AA756),"")</f>
        <v/>
      </c>
      <c r="S756" s="24" t="s">
        <v>215</v>
      </c>
      <c r="T756" s="24" t="s">
        <v>215</v>
      </c>
      <c r="U756" s="24" t="s">
        <v>215</v>
      </c>
      <c r="V756" s="24" t="str">
        <f t="shared" si="45"/>
        <v>163472</v>
      </c>
      <c r="W756" s="47" t="str">
        <f t="shared" si="46"/>
        <v/>
      </c>
      <c r="X756" s="24">
        <f t="shared" si="47"/>
        <v>0</v>
      </c>
      <c r="Y756" s="24">
        <f t="shared" si="48"/>
        <v>0</v>
      </c>
      <c r="Z756" s="24" t="str">
        <f>IFERROR(N756*Khasra!$S$1/$N$3,"")</f>
        <v/>
      </c>
      <c r="AA756" s="24" t="str">
        <f>IFERROR(N756*Khasra!$P$1/$N$3,"")</f>
        <v/>
      </c>
      <c r="AN756" s="34" t="str" cm="1">
        <f t="array" ref="AN756">IFERROR([1]!CalculateHyphenString(AD756),"")</f>
        <v/>
      </c>
      <c r="AO756" s="34" t="str" cm="1">
        <f t="array" ref="AO756">IFERROR([1]!CalculateHyphenString(AE756),"")</f>
        <v/>
      </c>
      <c r="AP756" s="34" t="str" cm="1">
        <f t="array" ref="AP756">IFERROR([1]!CalculateHyphenString(AF756),"")</f>
        <v/>
      </c>
    </row>
    <row r="757" spans="14:42" x14ac:dyDescent="0.6">
      <c r="N757" s="40" t="str" cm="1">
        <f t="array" ref="N757">IFERROR([1]!CalculateHyphenString(H757),"")</f>
        <v/>
      </c>
      <c r="O757" s="33"/>
      <c r="P757" s="24" t="str" cm="1">
        <f t="array" ref="P757">IFERROR([2]!FeetConvert(Y757),"")</f>
        <v>0-0-0</v>
      </c>
      <c r="Q757" s="24" t="str" cm="1">
        <f t="array" ref="Q757">IFERROR([2]!FeetConvert(Z757),"")</f>
        <v/>
      </c>
      <c r="R757" s="24" t="str" cm="1">
        <f t="array" ref="R757">IFERROR([2]!FeetConvert(AA757),"")</f>
        <v/>
      </c>
      <c r="S757" s="24" t="s">
        <v>215</v>
      </c>
      <c r="T757" s="24" t="s">
        <v>215</v>
      </c>
      <c r="U757" s="24" t="s">
        <v>215</v>
      </c>
      <c r="V757" s="24" t="str">
        <f t="shared" si="45"/>
        <v>163472</v>
      </c>
      <c r="W757" s="47" t="str">
        <f t="shared" si="46"/>
        <v/>
      </c>
      <c r="X757" s="24">
        <f t="shared" si="47"/>
        <v>0</v>
      </c>
      <c r="Y757" s="24">
        <f t="shared" si="48"/>
        <v>0</v>
      </c>
      <c r="Z757" s="24" t="str">
        <f>IFERROR(N757*Khasra!$S$1/$N$3,"")</f>
        <v/>
      </c>
      <c r="AA757" s="24" t="str">
        <f>IFERROR(N757*Khasra!$P$1/$N$3,"")</f>
        <v/>
      </c>
      <c r="AN757" s="34" t="str" cm="1">
        <f t="array" ref="AN757">IFERROR([1]!CalculateHyphenString(AD757),"")</f>
        <v/>
      </c>
      <c r="AO757" s="34" t="str" cm="1">
        <f t="array" ref="AO757">IFERROR([1]!CalculateHyphenString(AE757),"")</f>
        <v/>
      </c>
      <c r="AP757" s="34" t="str" cm="1">
        <f t="array" ref="AP757">IFERROR([1]!CalculateHyphenString(AF757),"")</f>
        <v/>
      </c>
    </row>
    <row r="758" spans="14:42" x14ac:dyDescent="0.6">
      <c r="N758" s="40" t="str" cm="1">
        <f t="array" ref="N758">IFERROR([1]!CalculateHyphenString(H758),"")</f>
        <v/>
      </c>
      <c r="O758" s="33"/>
      <c r="P758" s="24" t="str" cm="1">
        <f t="array" ref="P758">IFERROR([2]!FeetConvert(Y758),"")</f>
        <v>0-0-0</v>
      </c>
      <c r="Q758" s="24" t="str" cm="1">
        <f t="array" ref="Q758">IFERROR([2]!FeetConvert(Z758),"")</f>
        <v/>
      </c>
      <c r="R758" s="24" t="str" cm="1">
        <f t="array" ref="R758">IFERROR([2]!FeetConvert(AA758),"")</f>
        <v/>
      </c>
      <c r="S758" s="24" t="s">
        <v>215</v>
      </c>
      <c r="T758" s="24" t="s">
        <v>215</v>
      </c>
      <c r="U758" s="24" t="s">
        <v>215</v>
      </c>
      <c r="V758" s="24" t="str">
        <f t="shared" si="45"/>
        <v>163472</v>
      </c>
      <c r="W758" s="47" t="str">
        <f t="shared" si="46"/>
        <v/>
      </c>
      <c r="X758" s="24">
        <f t="shared" si="47"/>
        <v>0</v>
      </c>
      <c r="Y758" s="24">
        <f t="shared" si="48"/>
        <v>0</v>
      </c>
      <c r="Z758" s="24" t="str">
        <f>IFERROR(N758*Khasra!$S$1/$N$3,"")</f>
        <v/>
      </c>
      <c r="AA758" s="24" t="str">
        <f>IFERROR(N758*Khasra!$P$1/$N$3,"")</f>
        <v/>
      </c>
      <c r="AN758" s="34" t="str" cm="1">
        <f t="array" ref="AN758">IFERROR([1]!CalculateHyphenString(AD758),"")</f>
        <v/>
      </c>
      <c r="AO758" s="34" t="str" cm="1">
        <f t="array" ref="AO758">IFERROR([1]!CalculateHyphenString(AE758),"")</f>
        <v/>
      </c>
      <c r="AP758" s="34" t="str" cm="1">
        <f t="array" ref="AP758">IFERROR([1]!CalculateHyphenString(AF758),"")</f>
        <v/>
      </c>
    </row>
    <row r="759" spans="14:42" x14ac:dyDescent="0.6">
      <c r="N759" s="40" t="str" cm="1">
        <f t="array" ref="N759">IFERROR([1]!CalculateHyphenString(H759),"")</f>
        <v/>
      </c>
      <c r="O759" s="33"/>
      <c r="P759" s="24" t="str" cm="1">
        <f t="array" ref="P759">IFERROR([2]!FeetConvert(Y759),"")</f>
        <v>0-0-0</v>
      </c>
      <c r="Q759" s="24" t="str" cm="1">
        <f t="array" ref="Q759">IFERROR([2]!FeetConvert(Z759),"")</f>
        <v/>
      </c>
      <c r="R759" s="24" t="str" cm="1">
        <f t="array" ref="R759">IFERROR([2]!FeetConvert(AA759),"")</f>
        <v/>
      </c>
      <c r="S759" s="24" t="s">
        <v>215</v>
      </c>
      <c r="T759" s="24" t="s">
        <v>215</v>
      </c>
      <c r="U759" s="24" t="s">
        <v>215</v>
      </c>
      <c r="V759" s="24" t="str">
        <f t="shared" si="45"/>
        <v>163472</v>
      </c>
      <c r="W759" s="47" t="str">
        <f t="shared" si="46"/>
        <v/>
      </c>
      <c r="X759" s="24">
        <f t="shared" si="47"/>
        <v>0</v>
      </c>
      <c r="Y759" s="24">
        <f t="shared" si="48"/>
        <v>0</v>
      </c>
      <c r="Z759" s="24" t="str">
        <f>IFERROR(N759*Khasra!$S$1/$N$3,"")</f>
        <v/>
      </c>
      <c r="AA759" s="24" t="str">
        <f>IFERROR(N759*Khasra!$P$1/$N$3,"")</f>
        <v/>
      </c>
      <c r="AN759" s="34" t="str" cm="1">
        <f t="array" ref="AN759">IFERROR([1]!CalculateHyphenString(AD759),"")</f>
        <v/>
      </c>
      <c r="AO759" s="34" t="str" cm="1">
        <f t="array" ref="AO759">IFERROR([1]!CalculateHyphenString(AE759),"")</f>
        <v/>
      </c>
      <c r="AP759" s="34" t="str" cm="1">
        <f t="array" ref="AP759">IFERROR([1]!CalculateHyphenString(AF759),"")</f>
        <v/>
      </c>
    </row>
    <row r="760" spans="14:42" x14ac:dyDescent="0.6">
      <c r="N760" s="40" t="str" cm="1">
        <f t="array" ref="N760">IFERROR([1]!CalculateHyphenString(H760),"")</f>
        <v/>
      </c>
      <c r="O760" s="33"/>
      <c r="P760" s="24" t="str" cm="1">
        <f t="array" ref="P760">IFERROR([2]!FeetConvert(Y760),"")</f>
        <v>0-0-0</v>
      </c>
      <c r="Q760" s="24" t="str" cm="1">
        <f t="array" ref="Q760">IFERROR([2]!FeetConvert(Z760),"")</f>
        <v/>
      </c>
      <c r="R760" s="24" t="str" cm="1">
        <f t="array" ref="R760">IFERROR([2]!FeetConvert(AA760),"")</f>
        <v/>
      </c>
      <c r="S760" s="24" t="s">
        <v>215</v>
      </c>
      <c r="T760" s="24" t="s">
        <v>215</v>
      </c>
      <c r="U760" s="24" t="s">
        <v>215</v>
      </c>
      <c r="V760" s="24" t="str">
        <f t="shared" si="45"/>
        <v>163472</v>
      </c>
      <c r="W760" s="47" t="str">
        <f t="shared" si="46"/>
        <v/>
      </c>
      <c r="X760" s="24">
        <f t="shared" si="47"/>
        <v>0</v>
      </c>
      <c r="Y760" s="24">
        <f t="shared" si="48"/>
        <v>0</v>
      </c>
      <c r="Z760" s="24" t="str">
        <f>IFERROR(N760*Khasra!$S$1/$N$3,"")</f>
        <v/>
      </c>
      <c r="AA760" s="24" t="str">
        <f>IFERROR(N760*Khasra!$P$1/$N$3,"")</f>
        <v/>
      </c>
      <c r="AN760" s="34" t="str" cm="1">
        <f t="array" ref="AN760">IFERROR([1]!CalculateHyphenString(AD760),"")</f>
        <v/>
      </c>
      <c r="AO760" s="34" t="str" cm="1">
        <f t="array" ref="AO760">IFERROR([1]!CalculateHyphenString(AE760),"")</f>
        <v/>
      </c>
      <c r="AP760" s="34" t="str" cm="1">
        <f t="array" ref="AP760">IFERROR([1]!CalculateHyphenString(AF760),"")</f>
        <v/>
      </c>
    </row>
    <row r="761" spans="14:42" x14ac:dyDescent="0.6">
      <c r="N761" s="40" t="str" cm="1">
        <f t="array" ref="N761">IFERROR([1]!CalculateHyphenString(H761),"")</f>
        <v/>
      </c>
      <c r="O761" s="33"/>
      <c r="P761" s="24" t="str" cm="1">
        <f t="array" ref="P761">IFERROR([2]!FeetConvert(Y761),"")</f>
        <v>0-0-0</v>
      </c>
      <c r="Q761" s="24" t="str" cm="1">
        <f t="array" ref="Q761">IFERROR([2]!FeetConvert(Z761),"")</f>
        <v/>
      </c>
      <c r="R761" s="24" t="str" cm="1">
        <f t="array" ref="R761">IFERROR([2]!FeetConvert(AA761),"")</f>
        <v/>
      </c>
      <c r="S761" s="24" t="s">
        <v>215</v>
      </c>
      <c r="T761" s="24" t="s">
        <v>215</v>
      </c>
      <c r="U761" s="24" t="s">
        <v>215</v>
      </c>
      <c r="V761" s="24" t="str">
        <f t="shared" si="45"/>
        <v>163472</v>
      </c>
      <c r="W761" s="47" t="str">
        <f t="shared" si="46"/>
        <v/>
      </c>
      <c r="X761" s="24">
        <f t="shared" si="47"/>
        <v>0</v>
      </c>
      <c r="Y761" s="24">
        <f t="shared" si="48"/>
        <v>0</v>
      </c>
      <c r="Z761" s="24" t="str">
        <f>IFERROR(N761*Khasra!$S$1/$N$3,"")</f>
        <v/>
      </c>
      <c r="AA761" s="24" t="str">
        <f>IFERROR(N761*Khasra!$P$1/$N$3,"")</f>
        <v/>
      </c>
      <c r="AN761" s="34" t="str" cm="1">
        <f t="array" ref="AN761">IFERROR([1]!CalculateHyphenString(AD761),"")</f>
        <v/>
      </c>
      <c r="AO761" s="34" t="str" cm="1">
        <f t="array" ref="AO761">IFERROR([1]!CalculateHyphenString(AE761),"")</f>
        <v/>
      </c>
      <c r="AP761" s="34" t="str" cm="1">
        <f t="array" ref="AP761">IFERROR([1]!CalculateHyphenString(AF761),"")</f>
        <v/>
      </c>
    </row>
    <row r="762" spans="14:42" x14ac:dyDescent="0.6">
      <c r="N762" s="40" t="str" cm="1">
        <f t="array" ref="N762">IFERROR([1]!CalculateHyphenString(H762),"")</f>
        <v/>
      </c>
      <c r="O762" s="33"/>
      <c r="P762" s="24" t="str" cm="1">
        <f t="array" ref="P762">IFERROR([2]!FeetConvert(Y762),"")</f>
        <v>0-0-0</v>
      </c>
      <c r="Q762" s="24" t="str" cm="1">
        <f t="array" ref="Q762">IFERROR([2]!FeetConvert(Z762),"")</f>
        <v/>
      </c>
      <c r="R762" s="24" t="str" cm="1">
        <f t="array" ref="R762">IFERROR([2]!FeetConvert(AA762),"")</f>
        <v/>
      </c>
      <c r="S762" s="24" t="s">
        <v>215</v>
      </c>
      <c r="T762" s="24" t="s">
        <v>215</v>
      </c>
      <c r="U762" s="24" t="s">
        <v>215</v>
      </c>
      <c r="V762" s="24" t="str">
        <f t="shared" si="45"/>
        <v>163472</v>
      </c>
      <c r="W762" s="47" t="str">
        <f t="shared" si="46"/>
        <v/>
      </c>
      <c r="X762" s="24">
        <f t="shared" si="47"/>
        <v>0</v>
      </c>
      <c r="Y762" s="24">
        <f t="shared" si="48"/>
        <v>0</v>
      </c>
      <c r="Z762" s="24" t="str">
        <f>IFERROR(N762*Khasra!$S$1/$N$3,"")</f>
        <v/>
      </c>
      <c r="AA762" s="24" t="str">
        <f>IFERROR(N762*Khasra!$P$1/$N$3,"")</f>
        <v/>
      </c>
      <c r="AN762" s="34" t="str" cm="1">
        <f t="array" ref="AN762">IFERROR([1]!CalculateHyphenString(AD762),"")</f>
        <v/>
      </c>
      <c r="AO762" s="34" t="str" cm="1">
        <f t="array" ref="AO762">IFERROR([1]!CalculateHyphenString(AE762),"")</f>
        <v/>
      </c>
      <c r="AP762" s="34" t="str" cm="1">
        <f t="array" ref="AP762">IFERROR([1]!CalculateHyphenString(AF762),"")</f>
        <v/>
      </c>
    </row>
    <row r="763" spans="14:42" x14ac:dyDescent="0.6">
      <c r="N763" s="40" t="str" cm="1">
        <f t="array" ref="N763">IFERROR([1]!CalculateHyphenString(H763),"")</f>
        <v/>
      </c>
      <c r="O763" s="33"/>
      <c r="P763" s="24" t="str" cm="1">
        <f t="array" ref="P763">IFERROR([2]!FeetConvert(Y763),"")</f>
        <v>0-0-0</v>
      </c>
      <c r="Q763" s="24" t="str" cm="1">
        <f t="array" ref="Q763">IFERROR([2]!FeetConvert(Z763),"")</f>
        <v/>
      </c>
      <c r="R763" s="24" t="str" cm="1">
        <f t="array" ref="R763">IFERROR([2]!FeetConvert(AA763),"")</f>
        <v/>
      </c>
      <c r="S763" s="24" t="s">
        <v>215</v>
      </c>
      <c r="T763" s="24" t="s">
        <v>215</v>
      </c>
      <c r="U763" s="24" t="s">
        <v>215</v>
      </c>
      <c r="V763" s="24" t="str">
        <f t="shared" si="45"/>
        <v>163472</v>
      </c>
      <c r="W763" s="47" t="str">
        <f t="shared" si="46"/>
        <v/>
      </c>
      <c r="X763" s="24">
        <f t="shared" si="47"/>
        <v>0</v>
      </c>
      <c r="Y763" s="24">
        <f t="shared" si="48"/>
        <v>0</v>
      </c>
      <c r="Z763" s="24" t="str">
        <f>IFERROR(N763*Khasra!$S$1/$N$3,"")</f>
        <v/>
      </c>
      <c r="AA763" s="24" t="str">
        <f>IFERROR(N763*Khasra!$P$1/$N$3,"")</f>
        <v/>
      </c>
      <c r="AN763" s="34" t="str" cm="1">
        <f t="array" ref="AN763">IFERROR([1]!CalculateHyphenString(AD763),"")</f>
        <v/>
      </c>
      <c r="AO763" s="34" t="str" cm="1">
        <f t="array" ref="AO763">IFERROR([1]!CalculateHyphenString(AE763),"")</f>
        <v/>
      </c>
      <c r="AP763" s="34" t="str" cm="1">
        <f t="array" ref="AP763">IFERROR([1]!CalculateHyphenString(AF763),"")</f>
        <v/>
      </c>
    </row>
    <row r="764" spans="14:42" x14ac:dyDescent="0.6">
      <c r="N764" s="40" t="str" cm="1">
        <f t="array" ref="N764">IFERROR([1]!CalculateHyphenString(H764),"")</f>
        <v/>
      </c>
      <c r="O764" s="33"/>
      <c r="P764" s="24" t="str" cm="1">
        <f t="array" ref="P764">IFERROR([2]!FeetConvert(Y764),"")</f>
        <v>0-0-0</v>
      </c>
      <c r="Q764" s="24" t="str" cm="1">
        <f t="array" ref="Q764">IFERROR([2]!FeetConvert(Z764),"")</f>
        <v/>
      </c>
      <c r="R764" s="24" t="str" cm="1">
        <f t="array" ref="R764">IFERROR([2]!FeetConvert(AA764),"")</f>
        <v/>
      </c>
      <c r="S764" s="24" t="s">
        <v>215</v>
      </c>
      <c r="T764" s="24" t="s">
        <v>215</v>
      </c>
      <c r="U764" s="24" t="s">
        <v>215</v>
      </c>
      <c r="V764" s="24" t="str">
        <f t="shared" si="45"/>
        <v>163472</v>
      </c>
      <c r="W764" s="47" t="str">
        <f t="shared" si="46"/>
        <v/>
      </c>
      <c r="X764" s="24">
        <f t="shared" si="47"/>
        <v>0</v>
      </c>
      <c r="Y764" s="24">
        <f t="shared" si="48"/>
        <v>0</v>
      </c>
      <c r="Z764" s="24" t="str">
        <f>IFERROR(N764*Khasra!$S$1/$N$3,"")</f>
        <v/>
      </c>
      <c r="AA764" s="24" t="str">
        <f>IFERROR(N764*Khasra!$P$1/$N$3,"")</f>
        <v/>
      </c>
      <c r="AN764" s="34" t="str" cm="1">
        <f t="array" ref="AN764">IFERROR([1]!CalculateHyphenString(AD764),"")</f>
        <v/>
      </c>
      <c r="AO764" s="34" t="str" cm="1">
        <f t="array" ref="AO764">IFERROR([1]!CalculateHyphenString(AE764),"")</f>
        <v/>
      </c>
      <c r="AP764" s="34" t="str" cm="1">
        <f t="array" ref="AP764">IFERROR([1]!CalculateHyphenString(AF764),"")</f>
        <v/>
      </c>
    </row>
    <row r="765" spans="14:42" x14ac:dyDescent="0.6">
      <c r="N765" s="40" t="str" cm="1">
        <f t="array" ref="N765">IFERROR([1]!CalculateHyphenString(H765),"")</f>
        <v/>
      </c>
      <c r="O765" s="33"/>
      <c r="P765" s="24" t="str" cm="1">
        <f t="array" ref="P765">IFERROR([2]!FeetConvert(Y765),"")</f>
        <v>0-0-0</v>
      </c>
      <c r="Q765" s="24" t="str" cm="1">
        <f t="array" ref="Q765">IFERROR([2]!FeetConvert(Z765),"")</f>
        <v/>
      </c>
      <c r="R765" s="24" t="str" cm="1">
        <f t="array" ref="R765">IFERROR([2]!FeetConvert(AA765),"")</f>
        <v/>
      </c>
      <c r="S765" s="24" t="s">
        <v>215</v>
      </c>
      <c r="T765" s="24" t="s">
        <v>215</v>
      </c>
      <c r="U765" s="24" t="s">
        <v>215</v>
      </c>
      <c r="V765" s="24" t="str">
        <f t="shared" si="45"/>
        <v>163472</v>
      </c>
      <c r="W765" s="47" t="str">
        <f t="shared" si="46"/>
        <v/>
      </c>
      <c r="X765" s="24">
        <f t="shared" si="47"/>
        <v>0</v>
      </c>
      <c r="Y765" s="24">
        <f t="shared" si="48"/>
        <v>0</v>
      </c>
      <c r="Z765" s="24" t="str">
        <f>IFERROR(N765*Khasra!$S$1/$N$3,"")</f>
        <v/>
      </c>
      <c r="AA765" s="24" t="str">
        <f>IFERROR(N765*Khasra!$P$1/$N$3,"")</f>
        <v/>
      </c>
      <c r="AN765" s="34" t="str" cm="1">
        <f t="array" ref="AN765">IFERROR([1]!CalculateHyphenString(AD765),"")</f>
        <v/>
      </c>
      <c r="AO765" s="34" t="str" cm="1">
        <f t="array" ref="AO765">IFERROR([1]!CalculateHyphenString(AE765),"")</f>
        <v/>
      </c>
      <c r="AP765" s="34" t="str" cm="1">
        <f t="array" ref="AP765">IFERROR([1]!CalculateHyphenString(AF765),"")</f>
        <v/>
      </c>
    </row>
    <row r="766" spans="14:42" x14ac:dyDescent="0.6">
      <c r="N766" s="40" t="str" cm="1">
        <f t="array" ref="N766">IFERROR([1]!CalculateHyphenString(H766),"")</f>
        <v/>
      </c>
      <c r="O766" s="33"/>
      <c r="P766" s="24" t="str" cm="1">
        <f t="array" ref="P766">IFERROR([2]!FeetConvert(Y766),"")</f>
        <v>0-0-0</v>
      </c>
      <c r="Q766" s="24" t="str" cm="1">
        <f t="array" ref="Q766">IFERROR([2]!FeetConvert(Z766),"")</f>
        <v/>
      </c>
      <c r="R766" s="24" t="str" cm="1">
        <f t="array" ref="R766">IFERROR([2]!FeetConvert(AA766),"")</f>
        <v/>
      </c>
      <c r="S766" s="24" t="s">
        <v>215</v>
      </c>
      <c r="T766" s="24" t="s">
        <v>215</v>
      </c>
      <c r="U766" s="24" t="s">
        <v>215</v>
      </c>
      <c r="V766" s="24" t="str">
        <f t="shared" si="45"/>
        <v>163472</v>
      </c>
      <c r="W766" s="47" t="str">
        <f t="shared" si="46"/>
        <v/>
      </c>
      <c r="X766" s="24">
        <f t="shared" si="47"/>
        <v>0</v>
      </c>
      <c r="Y766" s="24">
        <f t="shared" si="48"/>
        <v>0</v>
      </c>
      <c r="Z766" s="24" t="str">
        <f>IFERROR(N766*Khasra!$S$1/$N$3,"")</f>
        <v/>
      </c>
      <c r="AA766" s="24" t="str">
        <f>IFERROR(N766*Khasra!$P$1/$N$3,"")</f>
        <v/>
      </c>
      <c r="AN766" s="34" t="str" cm="1">
        <f t="array" ref="AN766">IFERROR([1]!CalculateHyphenString(AD766),"")</f>
        <v/>
      </c>
      <c r="AO766" s="34" t="str" cm="1">
        <f t="array" ref="AO766">IFERROR([1]!CalculateHyphenString(AE766),"")</f>
        <v/>
      </c>
      <c r="AP766" s="34" t="str" cm="1">
        <f t="array" ref="AP766">IFERROR([1]!CalculateHyphenString(AF766),"")</f>
        <v/>
      </c>
    </row>
    <row r="767" spans="14:42" x14ac:dyDescent="0.6">
      <c r="N767" s="40" t="str" cm="1">
        <f t="array" ref="N767">IFERROR([1]!CalculateHyphenString(H767),"")</f>
        <v/>
      </c>
      <c r="O767" s="33"/>
      <c r="P767" s="24" t="str" cm="1">
        <f t="array" ref="P767">IFERROR([2]!FeetConvert(Y767),"")</f>
        <v>0-0-0</v>
      </c>
      <c r="Q767" s="24" t="str" cm="1">
        <f t="array" ref="Q767">IFERROR([2]!FeetConvert(Z767),"")</f>
        <v/>
      </c>
      <c r="R767" s="24" t="str" cm="1">
        <f t="array" ref="R767">IFERROR([2]!FeetConvert(AA767),"")</f>
        <v/>
      </c>
      <c r="S767" s="24" t="s">
        <v>215</v>
      </c>
      <c r="T767" s="24" t="s">
        <v>215</v>
      </c>
      <c r="U767" s="24" t="s">
        <v>215</v>
      </c>
      <c r="V767" s="24" t="str">
        <f t="shared" si="45"/>
        <v>163472</v>
      </c>
      <c r="W767" s="47" t="str">
        <f t="shared" si="46"/>
        <v/>
      </c>
      <c r="X767" s="24">
        <f t="shared" si="47"/>
        <v>0</v>
      </c>
      <c r="Y767" s="24">
        <f t="shared" si="48"/>
        <v>0</v>
      </c>
      <c r="Z767" s="24" t="str">
        <f>IFERROR(N767*Khasra!$S$1/$N$3,"")</f>
        <v/>
      </c>
      <c r="AA767" s="24" t="str">
        <f>IFERROR(N767*Khasra!$P$1/$N$3,"")</f>
        <v/>
      </c>
      <c r="AN767" s="34" t="str" cm="1">
        <f t="array" ref="AN767">IFERROR([1]!CalculateHyphenString(AD767),"")</f>
        <v/>
      </c>
      <c r="AO767" s="34" t="str" cm="1">
        <f t="array" ref="AO767">IFERROR([1]!CalculateHyphenString(AE767),"")</f>
        <v/>
      </c>
      <c r="AP767" s="34" t="str" cm="1">
        <f t="array" ref="AP767">IFERROR([1]!CalculateHyphenString(AF767),"")</f>
        <v/>
      </c>
    </row>
    <row r="768" spans="14:42" x14ac:dyDescent="0.6">
      <c r="N768" s="40" t="str" cm="1">
        <f t="array" ref="N768">IFERROR([1]!CalculateHyphenString(H768),"")</f>
        <v/>
      </c>
      <c r="O768" s="33"/>
      <c r="P768" s="24" t="str" cm="1">
        <f t="array" ref="P768">IFERROR([2]!FeetConvert(Y768),"")</f>
        <v>0-0-0</v>
      </c>
      <c r="Q768" s="24" t="str" cm="1">
        <f t="array" ref="Q768">IFERROR([2]!FeetConvert(Z768),"")</f>
        <v/>
      </c>
      <c r="R768" s="24" t="str" cm="1">
        <f t="array" ref="R768">IFERROR([2]!FeetConvert(AA768),"")</f>
        <v/>
      </c>
      <c r="S768" s="24" t="s">
        <v>215</v>
      </c>
      <c r="T768" s="24" t="s">
        <v>215</v>
      </c>
      <c r="U768" s="24" t="s">
        <v>215</v>
      </c>
      <c r="V768" s="24" t="str">
        <f t="shared" si="45"/>
        <v>163472</v>
      </c>
      <c r="W768" s="47" t="str">
        <f t="shared" si="46"/>
        <v/>
      </c>
      <c r="X768" s="24">
        <f t="shared" si="47"/>
        <v>0</v>
      </c>
      <c r="Y768" s="24">
        <f t="shared" si="48"/>
        <v>0</v>
      </c>
      <c r="Z768" s="24" t="str">
        <f>IFERROR(N768*Khasra!$S$1/$N$3,"")</f>
        <v/>
      </c>
      <c r="AA768" s="24" t="str">
        <f>IFERROR(N768*Khasra!$P$1/$N$3,"")</f>
        <v/>
      </c>
      <c r="AN768" s="34" t="str" cm="1">
        <f t="array" ref="AN768">IFERROR([1]!CalculateHyphenString(AD768),"")</f>
        <v/>
      </c>
      <c r="AO768" s="34" t="str" cm="1">
        <f t="array" ref="AO768">IFERROR([1]!CalculateHyphenString(AE768),"")</f>
        <v/>
      </c>
      <c r="AP768" s="34" t="str" cm="1">
        <f t="array" ref="AP768">IFERROR([1]!CalculateHyphenString(AF768),"")</f>
        <v/>
      </c>
    </row>
    <row r="769" spans="14:42" x14ac:dyDescent="0.6">
      <c r="N769" s="40" t="str" cm="1">
        <f t="array" ref="N769">IFERROR([1]!CalculateHyphenString(H769),"")</f>
        <v/>
      </c>
      <c r="O769" s="33"/>
      <c r="P769" s="24" t="str" cm="1">
        <f t="array" ref="P769">IFERROR([2]!FeetConvert(Y769),"")</f>
        <v>0-0-0</v>
      </c>
      <c r="Q769" s="24" t="str" cm="1">
        <f t="array" ref="Q769">IFERROR([2]!FeetConvert(Z769),"")</f>
        <v/>
      </c>
      <c r="R769" s="24" t="str" cm="1">
        <f t="array" ref="R769">IFERROR([2]!FeetConvert(AA769),"")</f>
        <v/>
      </c>
      <c r="S769" s="24" t="s">
        <v>215</v>
      </c>
      <c r="T769" s="24" t="s">
        <v>215</v>
      </c>
      <c r="U769" s="24" t="s">
        <v>215</v>
      </c>
      <c r="V769" s="24" t="str">
        <f t="shared" si="45"/>
        <v>163472</v>
      </c>
      <c r="W769" s="47" t="str">
        <f t="shared" si="46"/>
        <v/>
      </c>
      <c r="X769" s="24">
        <f t="shared" si="47"/>
        <v>0</v>
      </c>
      <c r="Y769" s="24">
        <f t="shared" si="48"/>
        <v>0</v>
      </c>
      <c r="Z769" s="24" t="str">
        <f>IFERROR(N769*Khasra!$S$1/$N$3,"")</f>
        <v/>
      </c>
      <c r="AA769" s="24" t="str">
        <f>IFERROR(N769*Khasra!$P$1/$N$3,"")</f>
        <v/>
      </c>
      <c r="AN769" s="34" t="str" cm="1">
        <f t="array" ref="AN769">IFERROR([1]!CalculateHyphenString(AD769),"")</f>
        <v/>
      </c>
      <c r="AO769" s="34" t="str" cm="1">
        <f t="array" ref="AO769">IFERROR([1]!CalculateHyphenString(AE769),"")</f>
        <v/>
      </c>
      <c r="AP769" s="34" t="str" cm="1">
        <f t="array" ref="AP769">IFERROR([1]!CalculateHyphenString(AF769),"")</f>
        <v/>
      </c>
    </row>
    <row r="770" spans="14:42" x14ac:dyDescent="0.6">
      <c r="N770" s="40" t="str" cm="1">
        <f t="array" ref="N770">IFERROR([1]!CalculateHyphenString(H770),"")</f>
        <v/>
      </c>
      <c r="O770" s="33"/>
      <c r="P770" s="24" t="str" cm="1">
        <f t="array" ref="P770">IFERROR([2]!FeetConvert(Y770),"")</f>
        <v>0-0-0</v>
      </c>
      <c r="Q770" s="24" t="str" cm="1">
        <f t="array" ref="Q770">IFERROR([2]!FeetConvert(Z770),"")</f>
        <v/>
      </c>
      <c r="R770" s="24" t="str" cm="1">
        <f t="array" ref="R770">IFERROR([2]!FeetConvert(AA770),"")</f>
        <v/>
      </c>
      <c r="S770" s="24" t="s">
        <v>215</v>
      </c>
      <c r="T770" s="24" t="s">
        <v>215</v>
      </c>
      <c r="U770" s="24" t="s">
        <v>215</v>
      </c>
      <c r="V770" s="24" t="str">
        <f t="shared" si="45"/>
        <v>163472</v>
      </c>
      <c r="W770" s="47" t="str">
        <f t="shared" si="46"/>
        <v/>
      </c>
      <c r="X770" s="24">
        <f t="shared" si="47"/>
        <v>0</v>
      </c>
      <c r="Y770" s="24">
        <f t="shared" si="48"/>
        <v>0</v>
      </c>
      <c r="Z770" s="24" t="str">
        <f>IFERROR(N770*Khasra!$S$1/$N$3,"")</f>
        <v/>
      </c>
      <c r="AA770" s="24" t="str">
        <f>IFERROR(N770*Khasra!$P$1/$N$3,"")</f>
        <v/>
      </c>
      <c r="AN770" s="34" t="str" cm="1">
        <f t="array" ref="AN770">IFERROR([1]!CalculateHyphenString(AD770),"")</f>
        <v/>
      </c>
      <c r="AO770" s="34" t="str" cm="1">
        <f t="array" ref="AO770">IFERROR([1]!CalculateHyphenString(AE770),"")</f>
        <v/>
      </c>
      <c r="AP770" s="34" t="str" cm="1">
        <f t="array" ref="AP770">IFERROR([1]!CalculateHyphenString(AF770),"")</f>
        <v/>
      </c>
    </row>
    <row r="771" spans="14:42" x14ac:dyDescent="0.6">
      <c r="N771" s="40" t="str" cm="1">
        <f t="array" ref="N771">IFERROR([1]!CalculateHyphenString(H771),"")</f>
        <v/>
      </c>
      <c r="O771" s="33"/>
      <c r="P771" s="24" t="str" cm="1">
        <f t="array" ref="P771">IFERROR([2]!FeetConvert(Y771),"")</f>
        <v>0-0-0</v>
      </c>
      <c r="Q771" s="24" t="str" cm="1">
        <f t="array" ref="Q771">IFERROR([2]!FeetConvert(Z771),"")</f>
        <v/>
      </c>
      <c r="R771" s="24" t="str" cm="1">
        <f t="array" ref="R771">IFERROR([2]!FeetConvert(AA771),"")</f>
        <v/>
      </c>
      <c r="S771" s="24" t="s">
        <v>215</v>
      </c>
      <c r="T771" s="24" t="s">
        <v>215</v>
      </c>
      <c r="U771" s="24" t="s">
        <v>215</v>
      </c>
      <c r="V771" s="24" t="str">
        <f t="shared" si="45"/>
        <v>163472</v>
      </c>
      <c r="W771" s="47" t="str">
        <f t="shared" si="46"/>
        <v/>
      </c>
      <c r="X771" s="24">
        <f t="shared" si="47"/>
        <v>0</v>
      </c>
      <c r="Y771" s="24">
        <f t="shared" si="48"/>
        <v>0</v>
      </c>
      <c r="Z771" s="24" t="str">
        <f>IFERROR(N771*Khasra!$S$1/$N$3,"")</f>
        <v/>
      </c>
      <c r="AA771" s="24" t="str">
        <f>IFERROR(N771*Khasra!$P$1/$N$3,"")</f>
        <v/>
      </c>
      <c r="AN771" s="34" t="str" cm="1">
        <f t="array" ref="AN771">IFERROR([1]!CalculateHyphenString(AD771),"")</f>
        <v/>
      </c>
      <c r="AO771" s="34" t="str" cm="1">
        <f t="array" ref="AO771">IFERROR([1]!CalculateHyphenString(AE771),"")</f>
        <v/>
      </c>
      <c r="AP771" s="34" t="str" cm="1">
        <f t="array" ref="AP771">IFERROR([1]!CalculateHyphenString(AF771),"")</f>
        <v/>
      </c>
    </row>
    <row r="772" spans="14:42" x14ac:dyDescent="0.6">
      <c r="N772" s="40" t="str" cm="1">
        <f t="array" ref="N772">IFERROR([1]!CalculateHyphenString(H772),"")</f>
        <v/>
      </c>
      <c r="O772" s="33"/>
      <c r="P772" s="24" t="str" cm="1">
        <f t="array" ref="P772">IFERROR([2]!FeetConvert(Y772),"")</f>
        <v>0-0-0</v>
      </c>
      <c r="Q772" s="24" t="str" cm="1">
        <f t="array" ref="Q772">IFERROR([2]!FeetConvert(Z772),"")</f>
        <v/>
      </c>
      <c r="R772" s="24" t="str" cm="1">
        <f t="array" ref="R772">IFERROR([2]!FeetConvert(AA772),"")</f>
        <v/>
      </c>
      <c r="S772" s="24" t="s">
        <v>215</v>
      </c>
      <c r="T772" s="24" t="s">
        <v>215</v>
      </c>
      <c r="U772" s="24" t="s">
        <v>215</v>
      </c>
      <c r="V772" s="24" t="str">
        <f t="shared" si="45"/>
        <v>163472</v>
      </c>
      <c r="W772" s="47" t="str">
        <f t="shared" si="46"/>
        <v/>
      </c>
      <c r="X772" s="24">
        <f t="shared" si="47"/>
        <v>0</v>
      </c>
      <c r="Y772" s="24">
        <f t="shared" si="48"/>
        <v>0</v>
      </c>
      <c r="Z772" s="24" t="str">
        <f>IFERROR(N772*Khasra!$S$1/$N$3,"")</f>
        <v/>
      </c>
      <c r="AA772" s="24" t="str">
        <f>IFERROR(N772*Khasra!$P$1/$N$3,"")</f>
        <v/>
      </c>
      <c r="AN772" s="34" t="str" cm="1">
        <f t="array" ref="AN772">IFERROR([1]!CalculateHyphenString(AD772),"")</f>
        <v/>
      </c>
      <c r="AO772" s="34" t="str" cm="1">
        <f t="array" ref="AO772">IFERROR([1]!CalculateHyphenString(AE772),"")</f>
        <v/>
      </c>
      <c r="AP772" s="34" t="str" cm="1">
        <f t="array" ref="AP772">IFERROR([1]!CalculateHyphenString(AF772),"")</f>
        <v/>
      </c>
    </row>
    <row r="773" spans="14:42" x14ac:dyDescent="0.6">
      <c r="N773" s="40" t="str" cm="1">
        <f t="array" ref="N773">IFERROR([1]!CalculateHyphenString(H773),"")</f>
        <v/>
      </c>
      <c r="O773" s="33"/>
      <c r="P773" s="24" t="str" cm="1">
        <f t="array" ref="P773">IFERROR([2]!FeetConvert(Y773),"")</f>
        <v>0-0-0</v>
      </c>
      <c r="Q773" s="24" t="str" cm="1">
        <f t="array" ref="Q773">IFERROR([2]!FeetConvert(Z773),"")</f>
        <v/>
      </c>
      <c r="R773" s="24" t="str" cm="1">
        <f t="array" ref="R773">IFERROR([2]!FeetConvert(AA773),"")</f>
        <v/>
      </c>
      <c r="S773" s="24" t="s">
        <v>215</v>
      </c>
      <c r="T773" s="24" t="s">
        <v>215</v>
      </c>
      <c r="U773" s="24" t="s">
        <v>215</v>
      </c>
      <c r="V773" s="24" t="str">
        <f t="shared" si="45"/>
        <v>163472</v>
      </c>
      <c r="W773" s="47" t="str">
        <f t="shared" si="46"/>
        <v/>
      </c>
      <c r="X773" s="24">
        <f t="shared" si="47"/>
        <v>0</v>
      </c>
      <c r="Y773" s="24">
        <f t="shared" si="48"/>
        <v>0</v>
      </c>
      <c r="Z773" s="24" t="str">
        <f>IFERROR(N773*Khasra!$S$1/$N$3,"")</f>
        <v/>
      </c>
      <c r="AA773" s="24" t="str">
        <f>IFERROR(N773*Khasra!$P$1/$N$3,"")</f>
        <v/>
      </c>
      <c r="AN773" s="34" t="str" cm="1">
        <f t="array" ref="AN773">IFERROR([1]!CalculateHyphenString(AD773),"")</f>
        <v/>
      </c>
      <c r="AO773" s="34" t="str" cm="1">
        <f t="array" ref="AO773">IFERROR([1]!CalculateHyphenString(AE773),"")</f>
        <v/>
      </c>
      <c r="AP773" s="34" t="str" cm="1">
        <f t="array" ref="AP773">IFERROR([1]!CalculateHyphenString(AF773),"")</f>
        <v/>
      </c>
    </row>
    <row r="774" spans="14:42" x14ac:dyDescent="0.6">
      <c r="N774" s="40" t="str" cm="1">
        <f t="array" ref="N774">IFERROR([1]!CalculateHyphenString(H774),"")</f>
        <v/>
      </c>
      <c r="O774" s="33"/>
      <c r="P774" s="24" t="str" cm="1">
        <f t="array" ref="P774">IFERROR([2]!FeetConvert(Y774),"")</f>
        <v>0-0-0</v>
      </c>
      <c r="Q774" s="24" t="str" cm="1">
        <f t="array" ref="Q774">IFERROR([2]!FeetConvert(Z774),"")</f>
        <v/>
      </c>
      <c r="R774" s="24" t="str" cm="1">
        <f t="array" ref="R774">IFERROR([2]!FeetConvert(AA774),"")</f>
        <v/>
      </c>
      <c r="S774" s="24" t="s">
        <v>215</v>
      </c>
      <c r="T774" s="24" t="s">
        <v>215</v>
      </c>
      <c r="U774" s="24" t="s">
        <v>215</v>
      </c>
      <c r="V774" s="24" t="str">
        <f t="shared" ref="V774:V837" si="49">_xlfn.TEXTJOIN("/",1,N774,$N$3)</f>
        <v>163472</v>
      </c>
      <c r="W774" s="47" t="str">
        <f t="shared" ref="W774:W837" si="50">_xlfn.TEXTJOIN("_",1,C774:F774)</f>
        <v/>
      </c>
      <c r="X774" s="24">
        <f t="shared" ref="X774:X837" si="51">IFERROR(O774,"")</f>
        <v>0</v>
      </c>
      <c r="Y774" s="24">
        <f t="shared" ref="Y774:Y837" si="52">IFERROR(SUM(Z774:AA774),"")</f>
        <v>0</v>
      </c>
      <c r="Z774" s="24" t="str">
        <f>IFERROR(N774*Khasra!$S$1/$N$3,"")</f>
        <v/>
      </c>
      <c r="AA774" s="24" t="str">
        <f>IFERROR(N774*Khasra!$P$1/$N$3,"")</f>
        <v/>
      </c>
      <c r="AN774" s="34" t="str" cm="1">
        <f t="array" ref="AN774">IFERROR([1]!CalculateHyphenString(AD774),"")</f>
        <v/>
      </c>
      <c r="AO774" s="34" t="str" cm="1">
        <f t="array" ref="AO774">IFERROR([1]!CalculateHyphenString(AE774),"")</f>
        <v/>
      </c>
      <c r="AP774" s="34" t="str" cm="1">
        <f t="array" ref="AP774">IFERROR([1]!CalculateHyphenString(AF774),"")</f>
        <v/>
      </c>
    </row>
    <row r="775" spans="14:42" x14ac:dyDescent="0.6">
      <c r="N775" s="40" t="str" cm="1">
        <f t="array" ref="N775">IFERROR([1]!CalculateHyphenString(H775),"")</f>
        <v/>
      </c>
      <c r="O775" s="33"/>
      <c r="P775" s="24" t="str" cm="1">
        <f t="array" ref="P775">IFERROR([2]!FeetConvert(Y775),"")</f>
        <v>0-0-0</v>
      </c>
      <c r="Q775" s="24" t="str" cm="1">
        <f t="array" ref="Q775">IFERROR([2]!FeetConvert(Z775),"")</f>
        <v/>
      </c>
      <c r="R775" s="24" t="str" cm="1">
        <f t="array" ref="R775">IFERROR([2]!FeetConvert(AA775),"")</f>
        <v/>
      </c>
      <c r="S775" s="24" t="s">
        <v>215</v>
      </c>
      <c r="T775" s="24" t="s">
        <v>215</v>
      </c>
      <c r="U775" s="24" t="s">
        <v>215</v>
      </c>
      <c r="V775" s="24" t="str">
        <f t="shared" si="49"/>
        <v>163472</v>
      </c>
      <c r="W775" s="47" t="str">
        <f t="shared" si="50"/>
        <v/>
      </c>
      <c r="X775" s="24">
        <f t="shared" si="51"/>
        <v>0</v>
      </c>
      <c r="Y775" s="24">
        <f t="shared" si="52"/>
        <v>0</v>
      </c>
      <c r="Z775" s="24" t="str">
        <f>IFERROR(N775*Khasra!$S$1/$N$3,"")</f>
        <v/>
      </c>
      <c r="AA775" s="24" t="str">
        <f>IFERROR(N775*Khasra!$P$1/$N$3,"")</f>
        <v/>
      </c>
      <c r="AN775" s="34" t="str" cm="1">
        <f t="array" ref="AN775">IFERROR([1]!CalculateHyphenString(AD775),"")</f>
        <v/>
      </c>
      <c r="AO775" s="34" t="str" cm="1">
        <f t="array" ref="AO775">IFERROR([1]!CalculateHyphenString(AE775),"")</f>
        <v/>
      </c>
      <c r="AP775" s="34" t="str" cm="1">
        <f t="array" ref="AP775">IFERROR([1]!CalculateHyphenString(AF775),"")</f>
        <v/>
      </c>
    </row>
    <row r="776" spans="14:42" x14ac:dyDescent="0.6">
      <c r="N776" s="40" t="str" cm="1">
        <f t="array" ref="N776">IFERROR([1]!CalculateHyphenString(H776),"")</f>
        <v/>
      </c>
      <c r="O776" s="33"/>
      <c r="P776" s="24" t="str" cm="1">
        <f t="array" ref="P776">IFERROR([2]!FeetConvert(Y776),"")</f>
        <v>0-0-0</v>
      </c>
      <c r="Q776" s="24" t="str" cm="1">
        <f t="array" ref="Q776">IFERROR([2]!FeetConvert(Z776),"")</f>
        <v/>
      </c>
      <c r="R776" s="24" t="str" cm="1">
        <f t="array" ref="R776">IFERROR([2]!FeetConvert(AA776),"")</f>
        <v/>
      </c>
      <c r="S776" s="24" t="s">
        <v>215</v>
      </c>
      <c r="T776" s="24" t="s">
        <v>215</v>
      </c>
      <c r="U776" s="24" t="s">
        <v>215</v>
      </c>
      <c r="V776" s="24" t="str">
        <f t="shared" si="49"/>
        <v>163472</v>
      </c>
      <c r="W776" s="47" t="str">
        <f t="shared" si="50"/>
        <v/>
      </c>
      <c r="X776" s="24">
        <f t="shared" si="51"/>
        <v>0</v>
      </c>
      <c r="Y776" s="24">
        <f t="shared" si="52"/>
        <v>0</v>
      </c>
      <c r="Z776" s="24" t="str">
        <f>IFERROR(N776*Khasra!$S$1/$N$3,"")</f>
        <v/>
      </c>
      <c r="AA776" s="24" t="str">
        <f>IFERROR(N776*Khasra!$P$1/$N$3,"")</f>
        <v/>
      </c>
      <c r="AN776" s="34" t="str" cm="1">
        <f t="array" ref="AN776">IFERROR([1]!CalculateHyphenString(AD776),"")</f>
        <v/>
      </c>
      <c r="AO776" s="34" t="str" cm="1">
        <f t="array" ref="AO776">IFERROR([1]!CalculateHyphenString(AE776),"")</f>
        <v/>
      </c>
      <c r="AP776" s="34" t="str" cm="1">
        <f t="array" ref="AP776">IFERROR([1]!CalculateHyphenString(AF776),"")</f>
        <v/>
      </c>
    </row>
    <row r="777" spans="14:42" x14ac:dyDescent="0.6">
      <c r="N777" s="40" t="str" cm="1">
        <f t="array" ref="N777">IFERROR([1]!CalculateHyphenString(H777),"")</f>
        <v/>
      </c>
      <c r="O777" s="33"/>
      <c r="P777" s="24" t="str" cm="1">
        <f t="array" ref="P777">IFERROR([2]!FeetConvert(Y777),"")</f>
        <v>0-0-0</v>
      </c>
      <c r="Q777" s="24" t="str" cm="1">
        <f t="array" ref="Q777">IFERROR([2]!FeetConvert(Z777),"")</f>
        <v/>
      </c>
      <c r="R777" s="24" t="str" cm="1">
        <f t="array" ref="R777">IFERROR([2]!FeetConvert(AA777),"")</f>
        <v/>
      </c>
      <c r="S777" s="24" t="s">
        <v>215</v>
      </c>
      <c r="T777" s="24" t="s">
        <v>215</v>
      </c>
      <c r="U777" s="24" t="s">
        <v>215</v>
      </c>
      <c r="V777" s="24" t="str">
        <f t="shared" si="49"/>
        <v>163472</v>
      </c>
      <c r="W777" s="47" t="str">
        <f t="shared" si="50"/>
        <v/>
      </c>
      <c r="X777" s="24">
        <f t="shared" si="51"/>
        <v>0</v>
      </c>
      <c r="Y777" s="24">
        <f t="shared" si="52"/>
        <v>0</v>
      </c>
      <c r="Z777" s="24" t="str">
        <f>IFERROR(N777*Khasra!$S$1/$N$3,"")</f>
        <v/>
      </c>
      <c r="AA777" s="24" t="str">
        <f>IFERROR(N777*Khasra!$P$1/$N$3,"")</f>
        <v/>
      </c>
      <c r="AN777" s="34" t="str" cm="1">
        <f t="array" ref="AN777">IFERROR([1]!CalculateHyphenString(AD777),"")</f>
        <v/>
      </c>
      <c r="AO777" s="34" t="str" cm="1">
        <f t="array" ref="AO777">IFERROR([1]!CalculateHyphenString(AE777),"")</f>
        <v/>
      </c>
      <c r="AP777" s="34" t="str" cm="1">
        <f t="array" ref="AP777">IFERROR([1]!CalculateHyphenString(AF777),"")</f>
        <v/>
      </c>
    </row>
    <row r="778" spans="14:42" x14ac:dyDescent="0.6">
      <c r="N778" s="40" t="str" cm="1">
        <f t="array" ref="N778">IFERROR([1]!CalculateHyphenString(H778),"")</f>
        <v/>
      </c>
      <c r="O778" s="33"/>
      <c r="P778" s="24" t="str" cm="1">
        <f t="array" ref="P778">IFERROR([2]!FeetConvert(Y778),"")</f>
        <v>0-0-0</v>
      </c>
      <c r="Q778" s="24" t="str" cm="1">
        <f t="array" ref="Q778">IFERROR([2]!FeetConvert(Z778),"")</f>
        <v/>
      </c>
      <c r="R778" s="24" t="str" cm="1">
        <f t="array" ref="R778">IFERROR([2]!FeetConvert(AA778),"")</f>
        <v/>
      </c>
      <c r="S778" s="24" t="s">
        <v>215</v>
      </c>
      <c r="T778" s="24" t="s">
        <v>215</v>
      </c>
      <c r="U778" s="24" t="s">
        <v>215</v>
      </c>
      <c r="V778" s="24" t="str">
        <f t="shared" si="49"/>
        <v>163472</v>
      </c>
      <c r="W778" s="47" t="str">
        <f t="shared" si="50"/>
        <v/>
      </c>
      <c r="X778" s="24">
        <f t="shared" si="51"/>
        <v>0</v>
      </c>
      <c r="Y778" s="24">
        <f t="shared" si="52"/>
        <v>0</v>
      </c>
      <c r="Z778" s="24" t="str">
        <f>IFERROR(N778*Khasra!$S$1/$N$3,"")</f>
        <v/>
      </c>
      <c r="AA778" s="24" t="str">
        <f>IFERROR(N778*Khasra!$P$1/$N$3,"")</f>
        <v/>
      </c>
      <c r="AN778" s="34" t="str" cm="1">
        <f t="array" ref="AN778">IFERROR([1]!CalculateHyphenString(AD778),"")</f>
        <v/>
      </c>
      <c r="AO778" s="34" t="str" cm="1">
        <f t="array" ref="AO778">IFERROR([1]!CalculateHyphenString(AE778),"")</f>
        <v/>
      </c>
      <c r="AP778" s="34" t="str" cm="1">
        <f t="array" ref="AP778">IFERROR([1]!CalculateHyphenString(AF778),"")</f>
        <v/>
      </c>
    </row>
    <row r="779" spans="14:42" x14ac:dyDescent="0.6">
      <c r="N779" s="40" t="str" cm="1">
        <f t="array" ref="N779">IFERROR([1]!CalculateHyphenString(H779),"")</f>
        <v/>
      </c>
      <c r="O779" s="33"/>
      <c r="P779" s="24" t="str" cm="1">
        <f t="array" ref="P779">IFERROR([2]!FeetConvert(Y779),"")</f>
        <v>0-0-0</v>
      </c>
      <c r="Q779" s="24" t="str" cm="1">
        <f t="array" ref="Q779">IFERROR([2]!FeetConvert(Z779),"")</f>
        <v/>
      </c>
      <c r="R779" s="24" t="str" cm="1">
        <f t="array" ref="R779">IFERROR([2]!FeetConvert(AA779),"")</f>
        <v/>
      </c>
      <c r="S779" s="24" t="s">
        <v>215</v>
      </c>
      <c r="T779" s="24" t="s">
        <v>215</v>
      </c>
      <c r="U779" s="24" t="s">
        <v>215</v>
      </c>
      <c r="V779" s="24" t="str">
        <f t="shared" si="49"/>
        <v>163472</v>
      </c>
      <c r="W779" s="47" t="str">
        <f t="shared" si="50"/>
        <v/>
      </c>
      <c r="X779" s="24">
        <f t="shared" si="51"/>
        <v>0</v>
      </c>
      <c r="Y779" s="24">
        <f t="shared" si="52"/>
        <v>0</v>
      </c>
      <c r="Z779" s="24" t="str">
        <f>IFERROR(N779*Khasra!$S$1/$N$3,"")</f>
        <v/>
      </c>
      <c r="AA779" s="24" t="str">
        <f>IFERROR(N779*Khasra!$P$1/$N$3,"")</f>
        <v/>
      </c>
      <c r="AN779" s="34" t="str" cm="1">
        <f t="array" ref="AN779">IFERROR([1]!CalculateHyphenString(AD779),"")</f>
        <v/>
      </c>
      <c r="AO779" s="34" t="str" cm="1">
        <f t="array" ref="AO779">IFERROR([1]!CalculateHyphenString(AE779),"")</f>
        <v/>
      </c>
      <c r="AP779" s="34" t="str" cm="1">
        <f t="array" ref="AP779">IFERROR([1]!CalculateHyphenString(AF779),"")</f>
        <v/>
      </c>
    </row>
    <row r="780" spans="14:42" x14ac:dyDescent="0.6">
      <c r="N780" s="40" t="str" cm="1">
        <f t="array" ref="N780">IFERROR([1]!CalculateHyphenString(H780),"")</f>
        <v/>
      </c>
      <c r="O780" s="33"/>
      <c r="P780" s="24" t="str" cm="1">
        <f t="array" ref="P780">IFERROR([2]!FeetConvert(Y780),"")</f>
        <v>0-0-0</v>
      </c>
      <c r="Q780" s="24" t="str" cm="1">
        <f t="array" ref="Q780">IFERROR([2]!FeetConvert(Z780),"")</f>
        <v/>
      </c>
      <c r="R780" s="24" t="str" cm="1">
        <f t="array" ref="R780">IFERROR([2]!FeetConvert(AA780),"")</f>
        <v/>
      </c>
      <c r="S780" s="24" t="s">
        <v>215</v>
      </c>
      <c r="T780" s="24" t="s">
        <v>215</v>
      </c>
      <c r="U780" s="24" t="s">
        <v>215</v>
      </c>
      <c r="V780" s="24" t="str">
        <f t="shared" si="49"/>
        <v>163472</v>
      </c>
      <c r="W780" s="47" t="str">
        <f t="shared" si="50"/>
        <v/>
      </c>
      <c r="X780" s="24">
        <f t="shared" si="51"/>
        <v>0</v>
      </c>
      <c r="Y780" s="24">
        <f t="shared" si="52"/>
        <v>0</v>
      </c>
      <c r="Z780" s="24" t="str">
        <f>IFERROR(N780*Khasra!$S$1/$N$3,"")</f>
        <v/>
      </c>
      <c r="AA780" s="24" t="str">
        <f>IFERROR(N780*Khasra!$P$1/$N$3,"")</f>
        <v/>
      </c>
      <c r="AN780" s="34" t="str" cm="1">
        <f t="array" ref="AN780">IFERROR([1]!CalculateHyphenString(AD780),"")</f>
        <v/>
      </c>
      <c r="AO780" s="34" t="str" cm="1">
        <f t="array" ref="AO780">IFERROR([1]!CalculateHyphenString(AE780),"")</f>
        <v/>
      </c>
      <c r="AP780" s="34" t="str" cm="1">
        <f t="array" ref="AP780">IFERROR([1]!CalculateHyphenString(AF780),"")</f>
        <v/>
      </c>
    </row>
    <row r="781" spans="14:42" x14ac:dyDescent="0.6">
      <c r="N781" s="40" t="str" cm="1">
        <f t="array" ref="N781">IFERROR([1]!CalculateHyphenString(H781),"")</f>
        <v/>
      </c>
      <c r="O781" s="33"/>
      <c r="P781" s="24" t="str" cm="1">
        <f t="array" ref="P781">IFERROR([2]!FeetConvert(Y781),"")</f>
        <v>0-0-0</v>
      </c>
      <c r="Q781" s="24" t="str" cm="1">
        <f t="array" ref="Q781">IFERROR([2]!FeetConvert(Z781),"")</f>
        <v/>
      </c>
      <c r="R781" s="24" t="str" cm="1">
        <f t="array" ref="R781">IFERROR([2]!FeetConvert(AA781),"")</f>
        <v/>
      </c>
      <c r="S781" s="24" t="s">
        <v>215</v>
      </c>
      <c r="T781" s="24" t="s">
        <v>215</v>
      </c>
      <c r="U781" s="24" t="s">
        <v>215</v>
      </c>
      <c r="V781" s="24" t="str">
        <f t="shared" si="49"/>
        <v>163472</v>
      </c>
      <c r="W781" s="47" t="str">
        <f t="shared" si="50"/>
        <v/>
      </c>
      <c r="X781" s="24">
        <f t="shared" si="51"/>
        <v>0</v>
      </c>
      <c r="Y781" s="24">
        <f t="shared" si="52"/>
        <v>0</v>
      </c>
      <c r="Z781" s="24" t="str">
        <f>IFERROR(N781*Khasra!$S$1/$N$3,"")</f>
        <v/>
      </c>
      <c r="AA781" s="24" t="str">
        <f>IFERROR(N781*Khasra!$P$1/$N$3,"")</f>
        <v/>
      </c>
      <c r="AN781" s="34" t="str" cm="1">
        <f t="array" ref="AN781">IFERROR([1]!CalculateHyphenString(AD781),"")</f>
        <v/>
      </c>
      <c r="AO781" s="34" t="str" cm="1">
        <f t="array" ref="AO781">IFERROR([1]!CalculateHyphenString(AE781),"")</f>
        <v/>
      </c>
      <c r="AP781" s="34" t="str" cm="1">
        <f t="array" ref="AP781">IFERROR([1]!CalculateHyphenString(AF781),"")</f>
        <v/>
      </c>
    </row>
    <row r="782" spans="14:42" x14ac:dyDescent="0.6">
      <c r="N782" s="40" t="str" cm="1">
        <f t="array" ref="N782">IFERROR([1]!CalculateHyphenString(H782),"")</f>
        <v/>
      </c>
      <c r="O782" s="33"/>
      <c r="P782" s="24" t="str" cm="1">
        <f t="array" ref="P782">IFERROR([2]!FeetConvert(Y782),"")</f>
        <v>0-0-0</v>
      </c>
      <c r="Q782" s="24" t="str" cm="1">
        <f t="array" ref="Q782">IFERROR([2]!FeetConvert(Z782),"")</f>
        <v/>
      </c>
      <c r="R782" s="24" t="str" cm="1">
        <f t="array" ref="R782">IFERROR([2]!FeetConvert(AA782),"")</f>
        <v/>
      </c>
      <c r="S782" s="24" t="s">
        <v>215</v>
      </c>
      <c r="T782" s="24" t="s">
        <v>215</v>
      </c>
      <c r="U782" s="24" t="s">
        <v>215</v>
      </c>
      <c r="V782" s="24" t="str">
        <f t="shared" si="49"/>
        <v>163472</v>
      </c>
      <c r="W782" s="47" t="str">
        <f t="shared" si="50"/>
        <v/>
      </c>
      <c r="X782" s="24">
        <f t="shared" si="51"/>
        <v>0</v>
      </c>
      <c r="Y782" s="24">
        <f t="shared" si="52"/>
        <v>0</v>
      </c>
      <c r="Z782" s="24" t="str">
        <f>IFERROR(N782*Khasra!$S$1/$N$3,"")</f>
        <v/>
      </c>
      <c r="AA782" s="24" t="str">
        <f>IFERROR(N782*Khasra!$P$1/$N$3,"")</f>
        <v/>
      </c>
      <c r="AN782" s="34" t="str" cm="1">
        <f t="array" ref="AN782">IFERROR([1]!CalculateHyphenString(AD782),"")</f>
        <v/>
      </c>
      <c r="AO782" s="34" t="str" cm="1">
        <f t="array" ref="AO782">IFERROR([1]!CalculateHyphenString(AE782),"")</f>
        <v/>
      </c>
      <c r="AP782" s="34" t="str" cm="1">
        <f t="array" ref="AP782">IFERROR([1]!CalculateHyphenString(AF782),"")</f>
        <v/>
      </c>
    </row>
    <row r="783" spans="14:42" x14ac:dyDescent="0.6">
      <c r="N783" s="40" t="str" cm="1">
        <f t="array" ref="N783">IFERROR([1]!CalculateHyphenString(H783),"")</f>
        <v/>
      </c>
      <c r="O783" s="33"/>
      <c r="P783" s="24" t="str" cm="1">
        <f t="array" ref="P783">IFERROR([2]!FeetConvert(Y783),"")</f>
        <v>0-0-0</v>
      </c>
      <c r="Q783" s="24" t="str" cm="1">
        <f t="array" ref="Q783">IFERROR([2]!FeetConvert(Z783),"")</f>
        <v/>
      </c>
      <c r="R783" s="24" t="str" cm="1">
        <f t="array" ref="R783">IFERROR([2]!FeetConvert(AA783),"")</f>
        <v/>
      </c>
      <c r="S783" s="24" t="s">
        <v>215</v>
      </c>
      <c r="T783" s="24" t="s">
        <v>215</v>
      </c>
      <c r="U783" s="24" t="s">
        <v>215</v>
      </c>
      <c r="V783" s="24" t="str">
        <f t="shared" si="49"/>
        <v>163472</v>
      </c>
      <c r="W783" s="47" t="str">
        <f t="shared" si="50"/>
        <v/>
      </c>
      <c r="X783" s="24">
        <f t="shared" si="51"/>
        <v>0</v>
      </c>
      <c r="Y783" s="24">
        <f t="shared" si="52"/>
        <v>0</v>
      </c>
      <c r="Z783" s="24" t="str">
        <f>IFERROR(N783*Khasra!$S$1/$N$3,"")</f>
        <v/>
      </c>
      <c r="AA783" s="24" t="str">
        <f>IFERROR(N783*Khasra!$P$1/$N$3,"")</f>
        <v/>
      </c>
      <c r="AN783" s="34" t="str" cm="1">
        <f t="array" ref="AN783">IFERROR([1]!CalculateHyphenString(AD783),"")</f>
        <v/>
      </c>
      <c r="AO783" s="34" t="str" cm="1">
        <f t="array" ref="AO783">IFERROR([1]!CalculateHyphenString(AE783),"")</f>
        <v/>
      </c>
      <c r="AP783" s="34" t="str" cm="1">
        <f t="array" ref="AP783">IFERROR([1]!CalculateHyphenString(AF783),"")</f>
        <v/>
      </c>
    </row>
    <row r="784" spans="14:42" x14ac:dyDescent="0.6">
      <c r="N784" s="40" t="str" cm="1">
        <f t="array" ref="N784">IFERROR([1]!CalculateHyphenString(H784),"")</f>
        <v/>
      </c>
      <c r="O784" s="33"/>
      <c r="P784" s="24" t="str" cm="1">
        <f t="array" ref="P784">IFERROR([2]!FeetConvert(Y784),"")</f>
        <v>0-0-0</v>
      </c>
      <c r="Q784" s="24" t="str" cm="1">
        <f t="array" ref="Q784">IFERROR([2]!FeetConvert(Z784),"")</f>
        <v/>
      </c>
      <c r="R784" s="24" t="str" cm="1">
        <f t="array" ref="R784">IFERROR([2]!FeetConvert(AA784),"")</f>
        <v/>
      </c>
      <c r="S784" s="24" t="s">
        <v>215</v>
      </c>
      <c r="T784" s="24" t="s">
        <v>215</v>
      </c>
      <c r="U784" s="24" t="s">
        <v>215</v>
      </c>
      <c r="V784" s="24" t="str">
        <f t="shared" si="49"/>
        <v>163472</v>
      </c>
      <c r="W784" s="47" t="str">
        <f t="shared" si="50"/>
        <v/>
      </c>
      <c r="X784" s="24">
        <f t="shared" si="51"/>
        <v>0</v>
      </c>
      <c r="Y784" s="24">
        <f t="shared" si="52"/>
        <v>0</v>
      </c>
      <c r="Z784" s="24" t="str">
        <f>IFERROR(N784*Khasra!$S$1/$N$3,"")</f>
        <v/>
      </c>
      <c r="AA784" s="24" t="str">
        <f>IFERROR(N784*Khasra!$P$1/$N$3,"")</f>
        <v/>
      </c>
      <c r="AN784" s="34" t="str" cm="1">
        <f t="array" ref="AN784">IFERROR([1]!CalculateHyphenString(AD784),"")</f>
        <v/>
      </c>
      <c r="AO784" s="34" t="str" cm="1">
        <f t="array" ref="AO784">IFERROR([1]!CalculateHyphenString(AE784),"")</f>
        <v/>
      </c>
      <c r="AP784" s="34" t="str" cm="1">
        <f t="array" ref="AP784">IFERROR([1]!CalculateHyphenString(AF784),"")</f>
        <v/>
      </c>
    </row>
    <row r="785" spans="14:42" x14ac:dyDescent="0.6">
      <c r="N785" s="40" t="str" cm="1">
        <f t="array" ref="N785">IFERROR([1]!CalculateHyphenString(H785),"")</f>
        <v/>
      </c>
      <c r="O785" s="33"/>
      <c r="P785" s="24" t="str" cm="1">
        <f t="array" ref="P785">IFERROR([2]!FeetConvert(Y785),"")</f>
        <v>0-0-0</v>
      </c>
      <c r="Q785" s="24" t="str" cm="1">
        <f t="array" ref="Q785">IFERROR([2]!FeetConvert(Z785),"")</f>
        <v/>
      </c>
      <c r="R785" s="24" t="str" cm="1">
        <f t="array" ref="R785">IFERROR([2]!FeetConvert(AA785),"")</f>
        <v/>
      </c>
      <c r="S785" s="24" t="s">
        <v>215</v>
      </c>
      <c r="T785" s="24" t="s">
        <v>215</v>
      </c>
      <c r="U785" s="24" t="s">
        <v>215</v>
      </c>
      <c r="V785" s="24" t="str">
        <f t="shared" si="49"/>
        <v>163472</v>
      </c>
      <c r="W785" s="47" t="str">
        <f t="shared" si="50"/>
        <v/>
      </c>
      <c r="X785" s="24">
        <f t="shared" si="51"/>
        <v>0</v>
      </c>
      <c r="Y785" s="24">
        <f t="shared" si="52"/>
        <v>0</v>
      </c>
      <c r="Z785" s="24" t="str">
        <f>IFERROR(N785*Khasra!$S$1/$N$3,"")</f>
        <v/>
      </c>
      <c r="AA785" s="24" t="str">
        <f>IFERROR(N785*Khasra!$P$1/$N$3,"")</f>
        <v/>
      </c>
      <c r="AN785" s="34" t="str" cm="1">
        <f t="array" ref="AN785">IFERROR([1]!CalculateHyphenString(AD785),"")</f>
        <v/>
      </c>
      <c r="AO785" s="34" t="str" cm="1">
        <f t="array" ref="AO785">IFERROR([1]!CalculateHyphenString(AE785),"")</f>
        <v/>
      </c>
      <c r="AP785" s="34" t="str" cm="1">
        <f t="array" ref="AP785">IFERROR([1]!CalculateHyphenString(AF785),"")</f>
        <v/>
      </c>
    </row>
    <row r="786" spans="14:42" x14ac:dyDescent="0.6">
      <c r="N786" s="40" t="str" cm="1">
        <f t="array" ref="N786">IFERROR([1]!CalculateHyphenString(H786),"")</f>
        <v/>
      </c>
      <c r="O786" s="33"/>
      <c r="P786" s="24" t="str" cm="1">
        <f t="array" ref="P786">IFERROR([2]!FeetConvert(Y786),"")</f>
        <v>0-0-0</v>
      </c>
      <c r="Q786" s="24" t="str" cm="1">
        <f t="array" ref="Q786">IFERROR([2]!FeetConvert(Z786),"")</f>
        <v/>
      </c>
      <c r="R786" s="24" t="str" cm="1">
        <f t="array" ref="R786">IFERROR([2]!FeetConvert(AA786),"")</f>
        <v/>
      </c>
      <c r="S786" s="24" t="s">
        <v>215</v>
      </c>
      <c r="T786" s="24" t="s">
        <v>215</v>
      </c>
      <c r="U786" s="24" t="s">
        <v>215</v>
      </c>
      <c r="V786" s="24" t="str">
        <f t="shared" si="49"/>
        <v>163472</v>
      </c>
      <c r="W786" s="47" t="str">
        <f t="shared" si="50"/>
        <v/>
      </c>
      <c r="X786" s="24">
        <f t="shared" si="51"/>
        <v>0</v>
      </c>
      <c r="Y786" s="24">
        <f t="shared" si="52"/>
        <v>0</v>
      </c>
      <c r="Z786" s="24" t="str">
        <f>IFERROR(N786*Khasra!$S$1/$N$3,"")</f>
        <v/>
      </c>
      <c r="AA786" s="24" t="str">
        <f>IFERROR(N786*Khasra!$P$1/$N$3,"")</f>
        <v/>
      </c>
      <c r="AN786" s="34" t="str" cm="1">
        <f t="array" ref="AN786">IFERROR([1]!CalculateHyphenString(AD786),"")</f>
        <v/>
      </c>
      <c r="AO786" s="34" t="str" cm="1">
        <f t="array" ref="AO786">IFERROR([1]!CalculateHyphenString(AE786),"")</f>
        <v/>
      </c>
      <c r="AP786" s="34" t="str" cm="1">
        <f t="array" ref="AP786">IFERROR([1]!CalculateHyphenString(AF786),"")</f>
        <v/>
      </c>
    </row>
    <row r="787" spans="14:42" x14ac:dyDescent="0.6">
      <c r="N787" s="40" t="str" cm="1">
        <f t="array" ref="N787">IFERROR([1]!CalculateHyphenString(H787),"")</f>
        <v/>
      </c>
      <c r="O787" s="33"/>
      <c r="P787" s="24" t="str" cm="1">
        <f t="array" ref="P787">IFERROR([2]!FeetConvert(Y787),"")</f>
        <v>0-0-0</v>
      </c>
      <c r="Q787" s="24" t="str" cm="1">
        <f t="array" ref="Q787">IFERROR([2]!FeetConvert(Z787),"")</f>
        <v/>
      </c>
      <c r="R787" s="24" t="str" cm="1">
        <f t="array" ref="R787">IFERROR([2]!FeetConvert(AA787),"")</f>
        <v/>
      </c>
      <c r="S787" s="24" t="s">
        <v>215</v>
      </c>
      <c r="T787" s="24" t="s">
        <v>215</v>
      </c>
      <c r="U787" s="24" t="s">
        <v>215</v>
      </c>
      <c r="V787" s="24" t="str">
        <f t="shared" si="49"/>
        <v>163472</v>
      </c>
      <c r="W787" s="47" t="str">
        <f t="shared" si="50"/>
        <v/>
      </c>
      <c r="X787" s="24">
        <f t="shared" si="51"/>
        <v>0</v>
      </c>
      <c r="Y787" s="24">
        <f t="shared" si="52"/>
        <v>0</v>
      </c>
      <c r="Z787" s="24" t="str">
        <f>IFERROR(N787*Khasra!$S$1/$N$3,"")</f>
        <v/>
      </c>
      <c r="AA787" s="24" t="str">
        <f>IFERROR(N787*Khasra!$P$1/$N$3,"")</f>
        <v/>
      </c>
      <c r="AN787" s="34" t="str" cm="1">
        <f t="array" ref="AN787">IFERROR([1]!CalculateHyphenString(AD787),"")</f>
        <v/>
      </c>
      <c r="AO787" s="34" t="str" cm="1">
        <f t="array" ref="AO787">IFERROR([1]!CalculateHyphenString(AE787),"")</f>
        <v/>
      </c>
      <c r="AP787" s="34" t="str" cm="1">
        <f t="array" ref="AP787">IFERROR([1]!CalculateHyphenString(AF787),"")</f>
        <v/>
      </c>
    </row>
    <row r="788" spans="14:42" x14ac:dyDescent="0.6">
      <c r="N788" s="40" t="str" cm="1">
        <f t="array" ref="N788">IFERROR([1]!CalculateHyphenString(H788),"")</f>
        <v/>
      </c>
      <c r="O788" s="33"/>
      <c r="P788" s="24" t="str" cm="1">
        <f t="array" ref="P788">IFERROR([2]!FeetConvert(Y788),"")</f>
        <v>0-0-0</v>
      </c>
      <c r="Q788" s="24" t="str" cm="1">
        <f t="array" ref="Q788">IFERROR([2]!FeetConvert(Z788),"")</f>
        <v/>
      </c>
      <c r="R788" s="24" t="str" cm="1">
        <f t="array" ref="R788">IFERROR([2]!FeetConvert(AA788),"")</f>
        <v/>
      </c>
      <c r="S788" s="24" t="s">
        <v>215</v>
      </c>
      <c r="T788" s="24" t="s">
        <v>215</v>
      </c>
      <c r="U788" s="24" t="s">
        <v>215</v>
      </c>
      <c r="V788" s="24" t="str">
        <f t="shared" si="49"/>
        <v>163472</v>
      </c>
      <c r="W788" s="47" t="str">
        <f t="shared" si="50"/>
        <v/>
      </c>
      <c r="X788" s="24">
        <f t="shared" si="51"/>
        <v>0</v>
      </c>
      <c r="Y788" s="24">
        <f t="shared" si="52"/>
        <v>0</v>
      </c>
      <c r="Z788" s="24" t="str">
        <f>IFERROR(N788*Khasra!$S$1/$N$3,"")</f>
        <v/>
      </c>
      <c r="AA788" s="24" t="str">
        <f>IFERROR(N788*Khasra!$P$1/$N$3,"")</f>
        <v/>
      </c>
      <c r="AN788" s="34" t="str" cm="1">
        <f t="array" ref="AN788">IFERROR([1]!CalculateHyphenString(AD788),"")</f>
        <v/>
      </c>
      <c r="AO788" s="34" t="str" cm="1">
        <f t="array" ref="AO788">IFERROR([1]!CalculateHyphenString(AE788),"")</f>
        <v/>
      </c>
      <c r="AP788" s="34" t="str" cm="1">
        <f t="array" ref="AP788">IFERROR([1]!CalculateHyphenString(AF788),"")</f>
        <v/>
      </c>
    </row>
    <row r="789" spans="14:42" x14ac:dyDescent="0.6">
      <c r="N789" s="40" t="str" cm="1">
        <f t="array" ref="N789">IFERROR([1]!CalculateHyphenString(H789),"")</f>
        <v/>
      </c>
      <c r="O789" s="33"/>
      <c r="P789" s="24" t="str" cm="1">
        <f t="array" ref="P789">IFERROR([2]!FeetConvert(Y789),"")</f>
        <v>0-0-0</v>
      </c>
      <c r="Q789" s="24" t="str" cm="1">
        <f t="array" ref="Q789">IFERROR([2]!FeetConvert(Z789),"")</f>
        <v/>
      </c>
      <c r="R789" s="24" t="str" cm="1">
        <f t="array" ref="R789">IFERROR([2]!FeetConvert(AA789),"")</f>
        <v/>
      </c>
      <c r="S789" s="24" t="s">
        <v>215</v>
      </c>
      <c r="T789" s="24" t="s">
        <v>215</v>
      </c>
      <c r="U789" s="24" t="s">
        <v>215</v>
      </c>
      <c r="V789" s="24" t="str">
        <f t="shared" si="49"/>
        <v>163472</v>
      </c>
      <c r="W789" s="47" t="str">
        <f t="shared" si="50"/>
        <v/>
      </c>
      <c r="X789" s="24">
        <f t="shared" si="51"/>
        <v>0</v>
      </c>
      <c r="Y789" s="24">
        <f t="shared" si="52"/>
        <v>0</v>
      </c>
      <c r="Z789" s="24" t="str">
        <f>IFERROR(N789*Khasra!$S$1/$N$3,"")</f>
        <v/>
      </c>
      <c r="AA789" s="24" t="str">
        <f>IFERROR(N789*Khasra!$P$1/$N$3,"")</f>
        <v/>
      </c>
      <c r="AN789" s="34" t="str" cm="1">
        <f t="array" ref="AN789">IFERROR([1]!CalculateHyphenString(AD789),"")</f>
        <v/>
      </c>
      <c r="AO789" s="34" t="str" cm="1">
        <f t="array" ref="AO789">IFERROR([1]!CalculateHyphenString(AE789),"")</f>
        <v/>
      </c>
      <c r="AP789" s="34" t="str" cm="1">
        <f t="array" ref="AP789">IFERROR([1]!CalculateHyphenString(AF789),"")</f>
        <v/>
      </c>
    </row>
    <row r="790" spans="14:42" x14ac:dyDescent="0.6">
      <c r="N790" s="40" t="str" cm="1">
        <f t="array" ref="N790">IFERROR([1]!CalculateHyphenString(H790),"")</f>
        <v/>
      </c>
      <c r="O790" s="33"/>
      <c r="P790" s="24" t="str" cm="1">
        <f t="array" ref="P790">IFERROR([2]!FeetConvert(Y790),"")</f>
        <v>0-0-0</v>
      </c>
      <c r="Q790" s="24" t="str" cm="1">
        <f t="array" ref="Q790">IFERROR([2]!FeetConvert(Z790),"")</f>
        <v/>
      </c>
      <c r="R790" s="24" t="str" cm="1">
        <f t="array" ref="R790">IFERROR([2]!FeetConvert(AA790),"")</f>
        <v/>
      </c>
      <c r="S790" s="24" t="s">
        <v>215</v>
      </c>
      <c r="T790" s="24" t="s">
        <v>215</v>
      </c>
      <c r="U790" s="24" t="s">
        <v>215</v>
      </c>
      <c r="V790" s="24" t="str">
        <f t="shared" si="49"/>
        <v>163472</v>
      </c>
      <c r="W790" s="47" t="str">
        <f t="shared" si="50"/>
        <v/>
      </c>
      <c r="X790" s="24">
        <f t="shared" si="51"/>
        <v>0</v>
      </c>
      <c r="Y790" s="24">
        <f t="shared" si="52"/>
        <v>0</v>
      </c>
      <c r="Z790" s="24" t="str">
        <f>IFERROR(N790*Khasra!$S$1/$N$3,"")</f>
        <v/>
      </c>
      <c r="AA790" s="24" t="str">
        <f>IFERROR(N790*Khasra!$P$1/$N$3,"")</f>
        <v/>
      </c>
      <c r="AN790" s="34" t="str" cm="1">
        <f t="array" ref="AN790">IFERROR([1]!CalculateHyphenString(AD790),"")</f>
        <v/>
      </c>
      <c r="AO790" s="34" t="str" cm="1">
        <f t="array" ref="AO790">IFERROR([1]!CalculateHyphenString(AE790),"")</f>
        <v/>
      </c>
      <c r="AP790" s="34" t="str" cm="1">
        <f t="array" ref="AP790">IFERROR([1]!CalculateHyphenString(AF790),"")</f>
        <v/>
      </c>
    </row>
    <row r="791" spans="14:42" x14ac:dyDescent="0.6">
      <c r="N791" s="40" t="str" cm="1">
        <f t="array" ref="N791">IFERROR([1]!CalculateHyphenString(H791),"")</f>
        <v/>
      </c>
      <c r="O791" s="33"/>
      <c r="P791" s="24" t="str" cm="1">
        <f t="array" ref="P791">IFERROR([2]!FeetConvert(Y791),"")</f>
        <v>0-0-0</v>
      </c>
      <c r="Q791" s="24" t="str" cm="1">
        <f t="array" ref="Q791">IFERROR([2]!FeetConvert(Z791),"")</f>
        <v/>
      </c>
      <c r="R791" s="24" t="str" cm="1">
        <f t="array" ref="R791">IFERROR([2]!FeetConvert(AA791),"")</f>
        <v/>
      </c>
      <c r="S791" s="24" t="s">
        <v>215</v>
      </c>
      <c r="T791" s="24" t="s">
        <v>215</v>
      </c>
      <c r="U791" s="24" t="s">
        <v>215</v>
      </c>
      <c r="V791" s="24" t="str">
        <f t="shared" si="49"/>
        <v>163472</v>
      </c>
      <c r="W791" s="47" t="str">
        <f t="shared" si="50"/>
        <v/>
      </c>
      <c r="X791" s="24">
        <f t="shared" si="51"/>
        <v>0</v>
      </c>
      <c r="Y791" s="24">
        <f t="shared" si="52"/>
        <v>0</v>
      </c>
      <c r="Z791" s="24" t="str">
        <f>IFERROR(N791*Khasra!$S$1/$N$3,"")</f>
        <v/>
      </c>
      <c r="AA791" s="24" t="str">
        <f>IFERROR(N791*Khasra!$P$1/$N$3,"")</f>
        <v/>
      </c>
      <c r="AN791" s="34" t="str" cm="1">
        <f t="array" ref="AN791">IFERROR([1]!CalculateHyphenString(AD791),"")</f>
        <v/>
      </c>
      <c r="AO791" s="34" t="str" cm="1">
        <f t="array" ref="AO791">IFERROR([1]!CalculateHyphenString(AE791),"")</f>
        <v/>
      </c>
      <c r="AP791" s="34" t="str" cm="1">
        <f t="array" ref="AP791">IFERROR([1]!CalculateHyphenString(AF791),"")</f>
        <v/>
      </c>
    </row>
    <row r="792" spans="14:42" x14ac:dyDescent="0.6">
      <c r="N792" s="40" t="str" cm="1">
        <f t="array" ref="N792">IFERROR([1]!CalculateHyphenString(H792),"")</f>
        <v/>
      </c>
      <c r="O792" s="33"/>
      <c r="P792" s="24" t="str" cm="1">
        <f t="array" ref="P792">IFERROR([2]!FeetConvert(Y792),"")</f>
        <v>0-0-0</v>
      </c>
      <c r="Q792" s="24" t="str" cm="1">
        <f t="array" ref="Q792">IFERROR([2]!FeetConvert(Z792),"")</f>
        <v/>
      </c>
      <c r="R792" s="24" t="str" cm="1">
        <f t="array" ref="R792">IFERROR([2]!FeetConvert(AA792),"")</f>
        <v/>
      </c>
      <c r="S792" s="24" t="s">
        <v>215</v>
      </c>
      <c r="T792" s="24" t="s">
        <v>215</v>
      </c>
      <c r="U792" s="24" t="s">
        <v>215</v>
      </c>
      <c r="V792" s="24" t="str">
        <f t="shared" si="49"/>
        <v>163472</v>
      </c>
      <c r="W792" s="47" t="str">
        <f t="shared" si="50"/>
        <v/>
      </c>
      <c r="X792" s="24">
        <f t="shared" si="51"/>
        <v>0</v>
      </c>
      <c r="Y792" s="24">
        <f t="shared" si="52"/>
        <v>0</v>
      </c>
      <c r="Z792" s="24" t="str">
        <f>IFERROR(N792*Khasra!$S$1/$N$3,"")</f>
        <v/>
      </c>
      <c r="AA792" s="24" t="str">
        <f>IFERROR(N792*Khasra!$P$1/$N$3,"")</f>
        <v/>
      </c>
      <c r="AN792" s="34" t="str" cm="1">
        <f t="array" ref="AN792">IFERROR([1]!CalculateHyphenString(AD792),"")</f>
        <v/>
      </c>
      <c r="AO792" s="34" t="str" cm="1">
        <f t="array" ref="AO792">IFERROR([1]!CalculateHyphenString(AE792),"")</f>
        <v/>
      </c>
      <c r="AP792" s="34" t="str" cm="1">
        <f t="array" ref="AP792">IFERROR([1]!CalculateHyphenString(AF792),"")</f>
        <v/>
      </c>
    </row>
    <row r="793" spans="14:42" x14ac:dyDescent="0.6">
      <c r="N793" s="40" t="str" cm="1">
        <f t="array" ref="N793">IFERROR([1]!CalculateHyphenString(H793),"")</f>
        <v/>
      </c>
      <c r="O793" s="33"/>
      <c r="P793" s="24" t="str" cm="1">
        <f t="array" ref="P793">IFERROR([2]!FeetConvert(Y793),"")</f>
        <v>0-0-0</v>
      </c>
      <c r="Q793" s="24" t="str" cm="1">
        <f t="array" ref="Q793">IFERROR([2]!FeetConvert(Z793),"")</f>
        <v/>
      </c>
      <c r="R793" s="24" t="str" cm="1">
        <f t="array" ref="R793">IFERROR([2]!FeetConvert(AA793),"")</f>
        <v/>
      </c>
      <c r="S793" s="24" t="s">
        <v>215</v>
      </c>
      <c r="T793" s="24" t="s">
        <v>215</v>
      </c>
      <c r="U793" s="24" t="s">
        <v>215</v>
      </c>
      <c r="V793" s="24" t="str">
        <f t="shared" si="49"/>
        <v>163472</v>
      </c>
      <c r="W793" s="47" t="str">
        <f t="shared" si="50"/>
        <v/>
      </c>
      <c r="X793" s="24">
        <f t="shared" si="51"/>
        <v>0</v>
      </c>
      <c r="Y793" s="24">
        <f t="shared" si="52"/>
        <v>0</v>
      </c>
      <c r="Z793" s="24" t="str">
        <f>IFERROR(N793*Khasra!$S$1/$N$3,"")</f>
        <v/>
      </c>
      <c r="AA793" s="24" t="str">
        <f>IFERROR(N793*Khasra!$P$1/$N$3,"")</f>
        <v/>
      </c>
      <c r="AN793" s="34" t="str" cm="1">
        <f t="array" ref="AN793">IFERROR([1]!CalculateHyphenString(AD793),"")</f>
        <v/>
      </c>
      <c r="AO793" s="34" t="str" cm="1">
        <f t="array" ref="AO793">IFERROR([1]!CalculateHyphenString(AE793),"")</f>
        <v/>
      </c>
      <c r="AP793" s="34" t="str" cm="1">
        <f t="array" ref="AP793">IFERROR([1]!CalculateHyphenString(AF793),"")</f>
        <v/>
      </c>
    </row>
    <row r="794" spans="14:42" x14ac:dyDescent="0.6">
      <c r="N794" s="40" t="str" cm="1">
        <f t="array" ref="N794">IFERROR([1]!CalculateHyphenString(H794),"")</f>
        <v/>
      </c>
      <c r="O794" s="33"/>
      <c r="P794" s="24" t="str" cm="1">
        <f t="array" ref="P794">IFERROR([2]!FeetConvert(Y794),"")</f>
        <v>0-0-0</v>
      </c>
      <c r="Q794" s="24" t="str" cm="1">
        <f t="array" ref="Q794">IFERROR([2]!FeetConvert(Z794),"")</f>
        <v/>
      </c>
      <c r="R794" s="24" t="str" cm="1">
        <f t="array" ref="R794">IFERROR([2]!FeetConvert(AA794),"")</f>
        <v/>
      </c>
      <c r="S794" s="24" t="s">
        <v>215</v>
      </c>
      <c r="T794" s="24" t="s">
        <v>215</v>
      </c>
      <c r="U794" s="24" t="s">
        <v>215</v>
      </c>
      <c r="V794" s="24" t="str">
        <f t="shared" si="49"/>
        <v>163472</v>
      </c>
      <c r="W794" s="47" t="str">
        <f t="shared" si="50"/>
        <v/>
      </c>
      <c r="X794" s="24">
        <f t="shared" si="51"/>
        <v>0</v>
      </c>
      <c r="Y794" s="24">
        <f t="shared" si="52"/>
        <v>0</v>
      </c>
      <c r="Z794" s="24" t="str">
        <f>IFERROR(N794*Khasra!$S$1/$N$3,"")</f>
        <v/>
      </c>
      <c r="AA794" s="24" t="str">
        <f>IFERROR(N794*Khasra!$P$1/$N$3,"")</f>
        <v/>
      </c>
      <c r="AN794" s="34" t="str" cm="1">
        <f t="array" ref="AN794">IFERROR([1]!CalculateHyphenString(AD794),"")</f>
        <v/>
      </c>
      <c r="AO794" s="34" t="str" cm="1">
        <f t="array" ref="AO794">IFERROR([1]!CalculateHyphenString(AE794),"")</f>
        <v/>
      </c>
      <c r="AP794" s="34" t="str" cm="1">
        <f t="array" ref="AP794">IFERROR([1]!CalculateHyphenString(AF794),"")</f>
        <v/>
      </c>
    </row>
    <row r="795" spans="14:42" x14ac:dyDescent="0.6">
      <c r="N795" s="40" t="str" cm="1">
        <f t="array" ref="N795">IFERROR([1]!CalculateHyphenString(H795),"")</f>
        <v/>
      </c>
      <c r="O795" s="33"/>
      <c r="P795" s="24" t="str" cm="1">
        <f t="array" ref="P795">IFERROR([2]!FeetConvert(Y795),"")</f>
        <v>0-0-0</v>
      </c>
      <c r="Q795" s="24" t="str" cm="1">
        <f t="array" ref="Q795">IFERROR([2]!FeetConvert(Z795),"")</f>
        <v/>
      </c>
      <c r="R795" s="24" t="str" cm="1">
        <f t="array" ref="R795">IFERROR([2]!FeetConvert(AA795),"")</f>
        <v/>
      </c>
      <c r="S795" s="24" t="s">
        <v>215</v>
      </c>
      <c r="T795" s="24" t="s">
        <v>215</v>
      </c>
      <c r="U795" s="24" t="s">
        <v>215</v>
      </c>
      <c r="V795" s="24" t="str">
        <f t="shared" si="49"/>
        <v>163472</v>
      </c>
      <c r="W795" s="47" t="str">
        <f t="shared" si="50"/>
        <v/>
      </c>
      <c r="X795" s="24">
        <f t="shared" si="51"/>
        <v>0</v>
      </c>
      <c r="Y795" s="24">
        <f t="shared" si="52"/>
        <v>0</v>
      </c>
      <c r="Z795" s="24" t="str">
        <f>IFERROR(N795*Khasra!$S$1/$N$3,"")</f>
        <v/>
      </c>
      <c r="AA795" s="24" t="str">
        <f>IFERROR(N795*Khasra!$P$1/$N$3,"")</f>
        <v/>
      </c>
      <c r="AN795" s="34" t="str" cm="1">
        <f t="array" ref="AN795">IFERROR([1]!CalculateHyphenString(AD795),"")</f>
        <v/>
      </c>
      <c r="AO795" s="34" t="str" cm="1">
        <f t="array" ref="AO795">IFERROR([1]!CalculateHyphenString(AE795),"")</f>
        <v/>
      </c>
      <c r="AP795" s="34" t="str" cm="1">
        <f t="array" ref="AP795">IFERROR([1]!CalculateHyphenString(AF795),"")</f>
        <v/>
      </c>
    </row>
    <row r="796" spans="14:42" x14ac:dyDescent="0.6">
      <c r="N796" s="40" t="str" cm="1">
        <f t="array" ref="N796">IFERROR([1]!CalculateHyphenString(H796),"")</f>
        <v/>
      </c>
      <c r="O796" s="33"/>
      <c r="P796" s="24" t="str" cm="1">
        <f t="array" ref="P796">IFERROR([2]!FeetConvert(Y796),"")</f>
        <v>0-0-0</v>
      </c>
      <c r="Q796" s="24" t="str" cm="1">
        <f t="array" ref="Q796">IFERROR([2]!FeetConvert(Z796),"")</f>
        <v/>
      </c>
      <c r="R796" s="24" t="str" cm="1">
        <f t="array" ref="R796">IFERROR([2]!FeetConvert(AA796),"")</f>
        <v/>
      </c>
      <c r="S796" s="24" t="s">
        <v>215</v>
      </c>
      <c r="T796" s="24" t="s">
        <v>215</v>
      </c>
      <c r="U796" s="24" t="s">
        <v>215</v>
      </c>
      <c r="V796" s="24" t="str">
        <f t="shared" si="49"/>
        <v>163472</v>
      </c>
      <c r="W796" s="47" t="str">
        <f t="shared" si="50"/>
        <v/>
      </c>
      <c r="X796" s="24">
        <f t="shared" si="51"/>
        <v>0</v>
      </c>
      <c r="Y796" s="24">
        <f t="shared" si="52"/>
        <v>0</v>
      </c>
      <c r="Z796" s="24" t="str">
        <f>IFERROR(N796*Khasra!$S$1/$N$3,"")</f>
        <v/>
      </c>
      <c r="AA796" s="24" t="str">
        <f>IFERROR(N796*Khasra!$P$1/$N$3,"")</f>
        <v/>
      </c>
      <c r="AN796" s="34" t="str" cm="1">
        <f t="array" ref="AN796">IFERROR([1]!CalculateHyphenString(AD796),"")</f>
        <v/>
      </c>
      <c r="AO796" s="34" t="str" cm="1">
        <f t="array" ref="AO796">IFERROR([1]!CalculateHyphenString(AE796),"")</f>
        <v/>
      </c>
      <c r="AP796" s="34" t="str" cm="1">
        <f t="array" ref="AP796">IFERROR([1]!CalculateHyphenString(AF796),"")</f>
        <v/>
      </c>
    </row>
    <row r="797" spans="14:42" x14ac:dyDescent="0.6">
      <c r="N797" s="40" t="str" cm="1">
        <f t="array" ref="N797">IFERROR([1]!CalculateHyphenString(H797),"")</f>
        <v/>
      </c>
      <c r="O797" s="33"/>
      <c r="P797" s="24" t="str" cm="1">
        <f t="array" ref="P797">IFERROR([2]!FeetConvert(Y797),"")</f>
        <v>0-0-0</v>
      </c>
      <c r="Q797" s="24" t="str" cm="1">
        <f t="array" ref="Q797">IFERROR([2]!FeetConvert(Z797),"")</f>
        <v/>
      </c>
      <c r="R797" s="24" t="str" cm="1">
        <f t="array" ref="R797">IFERROR([2]!FeetConvert(AA797),"")</f>
        <v/>
      </c>
      <c r="S797" s="24" t="s">
        <v>215</v>
      </c>
      <c r="T797" s="24" t="s">
        <v>215</v>
      </c>
      <c r="U797" s="24" t="s">
        <v>215</v>
      </c>
      <c r="V797" s="24" t="str">
        <f t="shared" si="49"/>
        <v>163472</v>
      </c>
      <c r="W797" s="47" t="str">
        <f t="shared" si="50"/>
        <v/>
      </c>
      <c r="X797" s="24">
        <f t="shared" si="51"/>
        <v>0</v>
      </c>
      <c r="Y797" s="24">
        <f t="shared" si="52"/>
        <v>0</v>
      </c>
      <c r="Z797" s="24" t="str">
        <f>IFERROR(N797*Khasra!$S$1/$N$3,"")</f>
        <v/>
      </c>
      <c r="AA797" s="24" t="str">
        <f>IFERROR(N797*Khasra!$P$1/$N$3,"")</f>
        <v/>
      </c>
      <c r="AN797" s="34" t="str" cm="1">
        <f t="array" ref="AN797">IFERROR([1]!CalculateHyphenString(AD797),"")</f>
        <v/>
      </c>
      <c r="AO797" s="34" t="str" cm="1">
        <f t="array" ref="AO797">IFERROR([1]!CalculateHyphenString(AE797),"")</f>
        <v/>
      </c>
      <c r="AP797" s="34" t="str" cm="1">
        <f t="array" ref="AP797">IFERROR([1]!CalculateHyphenString(AF797),"")</f>
        <v/>
      </c>
    </row>
    <row r="798" spans="14:42" x14ac:dyDescent="0.6">
      <c r="N798" s="40" t="str" cm="1">
        <f t="array" ref="N798">IFERROR([1]!CalculateHyphenString(H798),"")</f>
        <v/>
      </c>
      <c r="O798" s="33"/>
      <c r="P798" s="24" t="str" cm="1">
        <f t="array" ref="P798">IFERROR([2]!FeetConvert(Y798),"")</f>
        <v>0-0-0</v>
      </c>
      <c r="Q798" s="24" t="str" cm="1">
        <f t="array" ref="Q798">IFERROR([2]!FeetConvert(Z798),"")</f>
        <v/>
      </c>
      <c r="R798" s="24" t="str" cm="1">
        <f t="array" ref="R798">IFERROR([2]!FeetConvert(AA798),"")</f>
        <v/>
      </c>
      <c r="S798" s="24" t="s">
        <v>215</v>
      </c>
      <c r="T798" s="24" t="s">
        <v>215</v>
      </c>
      <c r="U798" s="24" t="s">
        <v>215</v>
      </c>
      <c r="V798" s="24" t="str">
        <f t="shared" si="49"/>
        <v>163472</v>
      </c>
      <c r="W798" s="47" t="str">
        <f t="shared" si="50"/>
        <v/>
      </c>
      <c r="X798" s="24">
        <f t="shared" si="51"/>
        <v>0</v>
      </c>
      <c r="Y798" s="24">
        <f t="shared" si="52"/>
        <v>0</v>
      </c>
      <c r="Z798" s="24" t="str">
        <f>IFERROR(N798*Khasra!$S$1/$N$3,"")</f>
        <v/>
      </c>
      <c r="AA798" s="24" t="str">
        <f>IFERROR(N798*Khasra!$P$1/$N$3,"")</f>
        <v/>
      </c>
      <c r="AN798" s="34" t="str" cm="1">
        <f t="array" ref="AN798">IFERROR([1]!CalculateHyphenString(AD798),"")</f>
        <v/>
      </c>
      <c r="AO798" s="34" t="str" cm="1">
        <f t="array" ref="AO798">IFERROR([1]!CalculateHyphenString(AE798),"")</f>
        <v/>
      </c>
      <c r="AP798" s="34" t="str" cm="1">
        <f t="array" ref="AP798">IFERROR([1]!CalculateHyphenString(AF798),"")</f>
        <v/>
      </c>
    </row>
    <row r="799" spans="14:42" x14ac:dyDescent="0.6">
      <c r="N799" s="40" t="str" cm="1">
        <f t="array" ref="N799">IFERROR([1]!CalculateHyphenString(H799),"")</f>
        <v/>
      </c>
      <c r="O799" s="33"/>
      <c r="P799" s="24" t="str" cm="1">
        <f t="array" ref="P799">IFERROR([2]!FeetConvert(Y799),"")</f>
        <v>0-0-0</v>
      </c>
      <c r="Q799" s="24" t="str" cm="1">
        <f t="array" ref="Q799">IFERROR([2]!FeetConvert(Z799),"")</f>
        <v/>
      </c>
      <c r="R799" s="24" t="str" cm="1">
        <f t="array" ref="R799">IFERROR([2]!FeetConvert(AA799),"")</f>
        <v/>
      </c>
      <c r="S799" s="24" t="s">
        <v>215</v>
      </c>
      <c r="T799" s="24" t="s">
        <v>215</v>
      </c>
      <c r="U799" s="24" t="s">
        <v>215</v>
      </c>
      <c r="V799" s="24" t="str">
        <f t="shared" si="49"/>
        <v>163472</v>
      </c>
      <c r="W799" s="47" t="str">
        <f t="shared" si="50"/>
        <v/>
      </c>
      <c r="X799" s="24">
        <f t="shared" si="51"/>
        <v>0</v>
      </c>
      <c r="Y799" s="24">
        <f t="shared" si="52"/>
        <v>0</v>
      </c>
      <c r="Z799" s="24" t="str">
        <f>IFERROR(N799*Khasra!$S$1/$N$3,"")</f>
        <v/>
      </c>
      <c r="AA799" s="24" t="str">
        <f>IFERROR(N799*Khasra!$P$1/$N$3,"")</f>
        <v/>
      </c>
      <c r="AN799" s="34" t="str" cm="1">
        <f t="array" ref="AN799">IFERROR([1]!CalculateHyphenString(AD799),"")</f>
        <v/>
      </c>
      <c r="AO799" s="34" t="str" cm="1">
        <f t="array" ref="AO799">IFERROR([1]!CalculateHyphenString(AE799),"")</f>
        <v/>
      </c>
      <c r="AP799" s="34" t="str" cm="1">
        <f t="array" ref="AP799">IFERROR([1]!CalculateHyphenString(AF799),"")</f>
        <v/>
      </c>
    </row>
    <row r="800" spans="14:42" x14ac:dyDescent="0.6">
      <c r="N800" s="40" t="str" cm="1">
        <f t="array" ref="N800">IFERROR([1]!CalculateHyphenString(H800),"")</f>
        <v/>
      </c>
      <c r="O800" s="33"/>
      <c r="P800" s="24" t="str" cm="1">
        <f t="array" ref="P800">IFERROR([2]!FeetConvert(Y800),"")</f>
        <v>0-0-0</v>
      </c>
      <c r="Q800" s="24" t="str" cm="1">
        <f t="array" ref="Q800">IFERROR([2]!FeetConvert(Z800),"")</f>
        <v/>
      </c>
      <c r="R800" s="24" t="str" cm="1">
        <f t="array" ref="R800">IFERROR([2]!FeetConvert(AA800),"")</f>
        <v/>
      </c>
      <c r="S800" s="24" t="s">
        <v>215</v>
      </c>
      <c r="T800" s="24" t="s">
        <v>215</v>
      </c>
      <c r="U800" s="24" t="s">
        <v>215</v>
      </c>
      <c r="V800" s="24" t="str">
        <f t="shared" si="49"/>
        <v>163472</v>
      </c>
      <c r="W800" s="47" t="str">
        <f t="shared" si="50"/>
        <v/>
      </c>
      <c r="X800" s="24">
        <f t="shared" si="51"/>
        <v>0</v>
      </c>
      <c r="Y800" s="24">
        <f t="shared" si="52"/>
        <v>0</v>
      </c>
      <c r="Z800" s="24" t="str">
        <f>IFERROR(N800*Khasra!$S$1/$N$3,"")</f>
        <v/>
      </c>
      <c r="AA800" s="24" t="str">
        <f>IFERROR(N800*Khasra!$P$1/$N$3,"")</f>
        <v/>
      </c>
      <c r="AN800" s="34" t="str" cm="1">
        <f t="array" ref="AN800">IFERROR([1]!CalculateHyphenString(AD800),"")</f>
        <v/>
      </c>
      <c r="AO800" s="34" t="str" cm="1">
        <f t="array" ref="AO800">IFERROR([1]!CalculateHyphenString(AE800),"")</f>
        <v/>
      </c>
      <c r="AP800" s="34" t="str" cm="1">
        <f t="array" ref="AP800">IFERROR([1]!CalculateHyphenString(AF800),"")</f>
        <v/>
      </c>
    </row>
    <row r="801" spans="14:42" x14ac:dyDescent="0.6">
      <c r="N801" s="40" t="str" cm="1">
        <f t="array" ref="N801">IFERROR([1]!CalculateHyphenString(H801),"")</f>
        <v/>
      </c>
      <c r="O801" s="33"/>
      <c r="P801" s="24" t="str" cm="1">
        <f t="array" ref="P801">IFERROR([2]!FeetConvert(Y801),"")</f>
        <v>0-0-0</v>
      </c>
      <c r="Q801" s="24" t="str" cm="1">
        <f t="array" ref="Q801">IFERROR([2]!FeetConvert(Z801),"")</f>
        <v/>
      </c>
      <c r="R801" s="24" t="str" cm="1">
        <f t="array" ref="R801">IFERROR([2]!FeetConvert(AA801),"")</f>
        <v/>
      </c>
      <c r="S801" s="24" t="s">
        <v>215</v>
      </c>
      <c r="T801" s="24" t="s">
        <v>215</v>
      </c>
      <c r="U801" s="24" t="s">
        <v>215</v>
      </c>
      <c r="V801" s="24" t="str">
        <f t="shared" si="49"/>
        <v>163472</v>
      </c>
      <c r="W801" s="47" t="str">
        <f t="shared" si="50"/>
        <v/>
      </c>
      <c r="X801" s="24">
        <f t="shared" si="51"/>
        <v>0</v>
      </c>
      <c r="Y801" s="24">
        <f t="shared" si="52"/>
        <v>0</v>
      </c>
      <c r="Z801" s="24" t="str">
        <f>IFERROR(N801*Khasra!$S$1/$N$3,"")</f>
        <v/>
      </c>
      <c r="AA801" s="24" t="str">
        <f>IFERROR(N801*Khasra!$P$1/$N$3,"")</f>
        <v/>
      </c>
      <c r="AN801" s="34" t="str" cm="1">
        <f t="array" ref="AN801">IFERROR([1]!CalculateHyphenString(AD801),"")</f>
        <v/>
      </c>
      <c r="AO801" s="34" t="str" cm="1">
        <f t="array" ref="AO801">IFERROR([1]!CalculateHyphenString(AE801),"")</f>
        <v/>
      </c>
      <c r="AP801" s="34" t="str" cm="1">
        <f t="array" ref="AP801">IFERROR([1]!CalculateHyphenString(AF801),"")</f>
        <v/>
      </c>
    </row>
    <row r="802" spans="14:42" x14ac:dyDescent="0.6">
      <c r="N802" s="40" t="str" cm="1">
        <f t="array" ref="N802">IFERROR([1]!CalculateHyphenString(H802),"")</f>
        <v/>
      </c>
      <c r="O802" s="33"/>
      <c r="P802" s="24" t="str" cm="1">
        <f t="array" ref="P802">IFERROR([2]!FeetConvert(Y802),"")</f>
        <v>0-0-0</v>
      </c>
      <c r="Q802" s="24" t="str" cm="1">
        <f t="array" ref="Q802">IFERROR([2]!FeetConvert(Z802),"")</f>
        <v/>
      </c>
      <c r="R802" s="24" t="str" cm="1">
        <f t="array" ref="R802">IFERROR([2]!FeetConvert(AA802),"")</f>
        <v/>
      </c>
      <c r="S802" s="24" t="s">
        <v>215</v>
      </c>
      <c r="T802" s="24" t="s">
        <v>215</v>
      </c>
      <c r="U802" s="24" t="s">
        <v>215</v>
      </c>
      <c r="V802" s="24" t="str">
        <f t="shared" si="49"/>
        <v>163472</v>
      </c>
      <c r="W802" s="47" t="str">
        <f t="shared" si="50"/>
        <v/>
      </c>
      <c r="X802" s="24">
        <f t="shared" si="51"/>
        <v>0</v>
      </c>
      <c r="Y802" s="24">
        <f t="shared" si="52"/>
        <v>0</v>
      </c>
      <c r="Z802" s="24" t="str">
        <f>IFERROR(N802*Khasra!$S$1/$N$3,"")</f>
        <v/>
      </c>
      <c r="AA802" s="24" t="str">
        <f>IFERROR(N802*Khasra!$P$1/$N$3,"")</f>
        <v/>
      </c>
      <c r="AN802" s="34" t="str" cm="1">
        <f t="array" ref="AN802">IFERROR([1]!CalculateHyphenString(AD802),"")</f>
        <v/>
      </c>
      <c r="AO802" s="34" t="str" cm="1">
        <f t="array" ref="AO802">IFERROR([1]!CalculateHyphenString(AE802),"")</f>
        <v/>
      </c>
      <c r="AP802" s="34" t="str" cm="1">
        <f t="array" ref="AP802">IFERROR([1]!CalculateHyphenString(AF802),"")</f>
        <v/>
      </c>
    </row>
    <row r="803" spans="14:42" x14ac:dyDescent="0.6">
      <c r="N803" s="40" t="str" cm="1">
        <f t="array" ref="N803">IFERROR([1]!CalculateHyphenString(H803),"")</f>
        <v/>
      </c>
      <c r="O803" s="33"/>
      <c r="P803" s="24" t="str" cm="1">
        <f t="array" ref="P803">IFERROR([2]!FeetConvert(Y803),"")</f>
        <v>0-0-0</v>
      </c>
      <c r="Q803" s="24" t="str" cm="1">
        <f t="array" ref="Q803">IFERROR([2]!FeetConvert(Z803),"")</f>
        <v/>
      </c>
      <c r="R803" s="24" t="str" cm="1">
        <f t="array" ref="R803">IFERROR([2]!FeetConvert(AA803),"")</f>
        <v/>
      </c>
      <c r="S803" s="24" t="s">
        <v>215</v>
      </c>
      <c r="T803" s="24" t="s">
        <v>215</v>
      </c>
      <c r="U803" s="24" t="s">
        <v>215</v>
      </c>
      <c r="V803" s="24" t="str">
        <f t="shared" si="49"/>
        <v>163472</v>
      </c>
      <c r="W803" s="47" t="str">
        <f t="shared" si="50"/>
        <v/>
      </c>
      <c r="X803" s="24">
        <f t="shared" si="51"/>
        <v>0</v>
      </c>
      <c r="Y803" s="24">
        <f t="shared" si="52"/>
        <v>0</v>
      </c>
      <c r="Z803" s="24" t="str">
        <f>IFERROR(N803*Khasra!$S$1/$N$3,"")</f>
        <v/>
      </c>
      <c r="AA803" s="24" t="str">
        <f>IFERROR(N803*Khasra!$P$1/$N$3,"")</f>
        <v/>
      </c>
      <c r="AN803" s="34" t="str" cm="1">
        <f t="array" ref="AN803">IFERROR([1]!CalculateHyphenString(AD803),"")</f>
        <v/>
      </c>
      <c r="AO803" s="34" t="str" cm="1">
        <f t="array" ref="AO803">IFERROR([1]!CalculateHyphenString(AE803),"")</f>
        <v/>
      </c>
      <c r="AP803" s="34" t="str" cm="1">
        <f t="array" ref="AP803">IFERROR([1]!CalculateHyphenString(AF803),"")</f>
        <v/>
      </c>
    </row>
    <row r="804" spans="14:42" x14ac:dyDescent="0.6">
      <c r="N804" s="40" t="str" cm="1">
        <f t="array" ref="N804">IFERROR([1]!CalculateHyphenString(H804),"")</f>
        <v/>
      </c>
      <c r="O804" s="33"/>
      <c r="P804" s="24" t="str" cm="1">
        <f t="array" ref="P804">IFERROR([2]!FeetConvert(Y804),"")</f>
        <v>0-0-0</v>
      </c>
      <c r="Q804" s="24" t="str" cm="1">
        <f t="array" ref="Q804">IFERROR([2]!FeetConvert(Z804),"")</f>
        <v/>
      </c>
      <c r="R804" s="24" t="str" cm="1">
        <f t="array" ref="R804">IFERROR([2]!FeetConvert(AA804),"")</f>
        <v/>
      </c>
      <c r="S804" s="24" t="s">
        <v>215</v>
      </c>
      <c r="T804" s="24" t="s">
        <v>215</v>
      </c>
      <c r="U804" s="24" t="s">
        <v>215</v>
      </c>
      <c r="V804" s="24" t="str">
        <f t="shared" si="49"/>
        <v>163472</v>
      </c>
      <c r="W804" s="47" t="str">
        <f t="shared" si="50"/>
        <v/>
      </c>
      <c r="X804" s="24">
        <f t="shared" si="51"/>
        <v>0</v>
      </c>
      <c r="Y804" s="24">
        <f t="shared" si="52"/>
        <v>0</v>
      </c>
      <c r="Z804" s="24" t="str">
        <f>IFERROR(N804*Khasra!$S$1/$N$3,"")</f>
        <v/>
      </c>
      <c r="AA804" s="24" t="str">
        <f>IFERROR(N804*Khasra!$P$1/$N$3,"")</f>
        <v/>
      </c>
      <c r="AN804" s="34" t="str" cm="1">
        <f t="array" ref="AN804">IFERROR([1]!CalculateHyphenString(AD804),"")</f>
        <v/>
      </c>
      <c r="AO804" s="34" t="str" cm="1">
        <f t="array" ref="AO804">IFERROR([1]!CalculateHyphenString(AE804),"")</f>
        <v/>
      </c>
      <c r="AP804" s="34" t="str" cm="1">
        <f t="array" ref="AP804">IFERROR([1]!CalculateHyphenString(AF804),"")</f>
        <v/>
      </c>
    </row>
    <row r="805" spans="14:42" x14ac:dyDescent="0.6">
      <c r="N805" s="40" t="str" cm="1">
        <f t="array" ref="N805">IFERROR([1]!CalculateHyphenString(H805),"")</f>
        <v/>
      </c>
      <c r="O805" s="33"/>
      <c r="P805" s="24" t="str" cm="1">
        <f t="array" ref="P805">IFERROR([2]!FeetConvert(Y805),"")</f>
        <v>0-0-0</v>
      </c>
      <c r="Q805" s="24" t="str" cm="1">
        <f t="array" ref="Q805">IFERROR([2]!FeetConvert(Z805),"")</f>
        <v/>
      </c>
      <c r="R805" s="24" t="str" cm="1">
        <f t="array" ref="R805">IFERROR([2]!FeetConvert(AA805),"")</f>
        <v/>
      </c>
      <c r="S805" s="24" t="s">
        <v>215</v>
      </c>
      <c r="T805" s="24" t="s">
        <v>215</v>
      </c>
      <c r="U805" s="24" t="s">
        <v>215</v>
      </c>
      <c r="V805" s="24" t="str">
        <f t="shared" si="49"/>
        <v>163472</v>
      </c>
      <c r="W805" s="47" t="str">
        <f t="shared" si="50"/>
        <v/>
      </c>
      <c r="X805" s="24">
        <f t="shared" si="51"/>
        <v>0</v>
      </c>
      <c r="Y805" s="24">
        <f t="shared" si="52"/>
        <v>0</v>
      </c>
      <c r="Z805" s="24" t="str">
        <f>IFERROR(N805*Khasra!$S$1/$N$3,"")</f>
        <v/>
      </c>
      <c r="AA805" s="24" t="str">
        <f>IFERROR(N805*Khasra!$P$1/$N$3,"")</f>
        <v/>
      </c>
      <c r="AN805" s="34" t="str" cm="1">
        <f t="array" ref="AN805">IFERROR([1]!CalculateHyphenString(AD805),"")</f>
        <v/>
      </c>
      <c r="AO805" s="34" t="str" cm="1">
        <f t="array" ref="AO805">IFERROR([1]!CalculateHyphenString(AE805),"")</f>
        <v/>
      </c>
      <c r="AP805" s="34" t="str" cm="1">
        <f t="array" ref="AP805">IFERROR([1]!CalculateHyphenString(AF805),"")</f>
        <v/>
      </c>
    </row>
    <row r="806" spans="14:42" x14ac:dyDescent="0.6">
      <c r="N806" s="40" t="str" cm="1">
        <f t="array" ref="N806">IFERROR([1]!CalculateHyphenString(H806),"")</f>
        <v/>
      </c>
      <c r="O806" s="33"/>
      <c r="P806" s="24" t="str" cm="1">
        <f t="array" ref="P806">IFERROR([2]!FeetConvert(Y806),"")</f>
        <v>0-0-0</v>
      </c>
      <c r="Q806" s="24" t="str" cm="1">
        <f t="array" ref="Q806">IFERROR([2]!FeetConvert(Z806),"")</f>
        <v/>
      </c>
      <c r="R806" s="24" t="str" cm="1">
        <f t="array" ref="R806">IFERROR([2]!FeetConvert(AA806),"")</f>
        <v/>
      </c>
      <c r="S806" s="24" t="s">
        <v>215</v>
      </c>
      <c r="T806" s="24" t="s">
        <v>215</v>
      </c>
      <c r="U806" s="24" t="s">
        <v>215</v>
      </c>
      <c r="V806" s="24" t="str">
        <f t="shared" si="49"/>
        <v>163472</v>
      </c>
      <c r="W806" s="47" t="str">
        <f t="shared" si="50"/>
        <v/>
      </c>
      <c r="X806" s="24">
        <f t="shared" si="51"/>
        <v>0</v>
      </c>
      <c r="Y806" s="24">
        <f t="shared" si="52"/>
        <v>0</v>
      </c>
      <c r="Z806" s="24" t="str">
        <f>IFERROR(N806*Khasra!$S$1/$N$3,"")</f>
        <v/>
      </c>
      <c r="AA806" s="24" t="str">
        <f>IFERROR(N806*Khasra!$P$1/$N$3,"")</f>
        <v/>
      </c>
      <c r="AN806" s="34" t="str" cm="1">
        <f t="array" ref="AN806">IFERROR([1]!CalculateHyphenString(AD806),"")</f>
        <v/>
      </c>
      <c r="AO806" s="34" t="str" cm="1">
        <f t="array" ref="AO806">IFERROR([1]!CalculateHyphenString(AE806),"")</f>
        <v/>
      </c>
      <c r="AP806" s="34" t="str" cm="1">
        <f t="array" ref="AP806">IFERROR([1]!CalculateHyphenString(AF806),"")</f>
        <v/>
      </c>
    </row>
    <row r="807" spans="14:42" x14ac:dyDescent="0.6">
      <c r="N807" s="40" t="str" cm="1">
        <f t="array" ref="N807">IFERROR([1]!CalculateHyphenString(H807),"")</f>
        <v/>
      </c>
      <c r="O807" s="33"/>
      <c r="P807" s="24" t="str" cm="1">
        <f t="array" ref="P807">IFERROR([2]!FeetConvert(Y807),"")</f>
        <v>0-0-0</v>
      </c>
      <c r="Q807" s="24" t="str" cm="1">
        <f t="array" ref="Q807">IFERROR([2]!FeetConvert(Z807),"")</f>
        <v/>
      </c>
      <c r="R807" s="24" t="str" cm="1">
        <f t="array" ref="R807">IFERROR([2]!FeetConvert(AA807),"")</f>
        <v/>
      </c>
      <c r="S807" s="24" t="s">
        <v>215</v>
      </c>
      <c r="T807" s="24" t="s">
        <v>215</v>
      </c>
      <c r="U807" s="24" t="s">
        <v>215</v>
      </c>
      <c r="V807" s="24" t="str">
        <f t="shared" si="49"/>
        <v>163472</v>
      </c>
      <c r="W807" s="47" t="str">
        <f t="shared" si="50"/>
        <v/>
      </c>
      <c r="X807" s="24">
        <f t="shared" si="51"/>
        <v>0</v>
      </c>
      <c r="Y807" s="24">
        <f t="shared" si="52"/>
        <v>0</v>
      </c>
      <c r="Z807" s="24" t="str">
        <f>IFERROR(N807*Khasra!$S$1/$N$3,"")</f>
        <v/>
      </c>
      <c r="AA807" s="24" t="str">
        <f>IFERROR(N807*Khasra!$P$1/$N$3,"")</f>
        <v/>
      </c>
      <c r="AN807" s="34" t="str" cm="1">
        <f t="array" ref="AN807">IFERROR([1]!CalculateHyphenString(AD807),"")</f>
        <v/>
      </c>
      <c r="AO807" s="34" t="str" cm="1">
        <f t="array" ref="AO807">IFERROR([1]!CalculateHyphenString(AE807),"")</f>
        <v/>
      </c>
      <c r="AP807" s="34" t="str" cm="1">
        <f t="array" ref="AP807">IFERROR([1]!CalculateHyphenString(AF807),"")</f>
        <v/>
      </c>
    </row>
    <row r="808" spans="14:42" x14ac:dyDescent="0.6">
      <c r="N808" s="40" t="str" cm="1">
        <f t="array" ref="N808">IFERROR([1]!CalculateHyphenString(H808),"")</f>
        <v/>
      </c>
      <c r="O808" s="33"/>
      <c r="P808" s="24" t="str" cm="1">
        <f t="array" ref="P808">IFERROR([2]!FeetConvert(Y808),"")</f>
        <v>0-0-0</v>
      </c>
      <c r="Q808" s="24" t="str" cm="1">
        <f t="array" ref="Q808">IFERROR([2]!FeetConvert(Z808),"")</f>
        <v/>
      </c>
      <c r="R808" s="24" t="str" cm="1">
        <f t="array" ref="R808">IFERROR([2]!FeetConvert(AA808),"")</f>
        <v/>
      </c>
      <c r="S808" s="24" t="s">
        <v>215</v>
      </c>
      <c r="T808" s="24" t="s">
        <v>215</v>
      </c>
      <c r="U808" s="24" t="s">
        <v>215</v>
      </c>
      <c r="V808" s="24" t="str">
        <f t="shared" si="49"/>
        <v>163472</v>
      </c>
      <c r="W808" s="47" t="str">
        <f t="shared" si="50"/>
        <v/>
      </c>
      <c r="X808" s="24">
        <f t="shared" si="51"/>
        <v>0</v>
      </c>
      <c r="Y808" s="24">
        <f t="shared" si="52"/>
        <v>0</v>
      </c>
      <c r="Z808" s="24" t="str">
        <f>IFERROR(N808*Khasra!$S$1/$N$3,"")</f>
        <v/>
      </c>
      <c r="AA808" s="24" t="str">
        <f>IFERROR(N808*Khasra!$P$1/$N$3,"")</f>
        <v/>
      </c>
      <c r="AN808" s="34" t="str" cm="1">
        <f t="array" ref="AN808">IFERROR([1]!CalculateHyphenString(AD808),"")</f>
        <v/>
      </c>
      <c r="AO808" s="34" t="str" cm="1">
        <f t="array" ref="AO808">IFERROR([1]!CalculateHyphenString(AE808),"")</f>
        <v/>
      </c>
      <c r="AP808" s="34" t="str" cm="1">
        <f t="array" ref="AP808">IFERROR([1]!CalculateHyphenString(AF808),"")</f>
        <v/>
      </c>
    </row>
    <row r="809" spans="14:42" x14ac:dyDescent="0.6">
      <c r="N809" s="40" t="str" cm="1">
        <f t="array" ref="N809">IFERROR([1]!CalculateHyphenString(H809),"")</f>
        <v/>
      </c>
      <c r="O809" s="33"/>
      <c r="P809" s="24" t="str" cm="1">
        <f t="array" ref="P809">IFERROR([2]!FeetConvert(Y809),"")</f>
        <v>0-0-0</v>
      </c>
      <c r="Q809" s="24" t="str" cm="1">
        <f t="array" ref="Q809">IFERROR([2]!FeetConvert(Z809),"")</f>
        <v/>
      </c>
      <c r="R809" s="24" t="str" cm="1">
        <f t="array" ref="R809">IFERROR([2]!FeetConvert(AA809),"")</f>
        <v/>
      </c>
      <c r="S809" s="24" t="s">
        <v>215</v>
      </c>
      <c r="T809" s="24" t="s">
        <v>215</v>
      </c>
      <c r="U809" s="24" t="s">
        <v>215</v>
      </c>
      <c r="V809" s="24" t="str">
        <f t="shared" si="49"/>
        <v>163472</v>
      </c>
      <c r="W809" s="47" t="str">
        <f t="shared" si="50"/>
        <v/>
      </c>
      <c r="X809" s="24">
        <f t="shared" si="51"/>
        <v>0</v>
      </c>
      <c r="Y809" s="24">
        <f t="shared" si="52"/>
        <v>0</v>
      </c>
      <c r="Z809" s="24" t="str">
        <f>IFERROR(N809*Khasra!$S$1/$N$3,"")</f>
        <v/>
      </c>
      <c r="AA809" s="24" t="str">
        <f>IFERROR(N809*Khasra!$P$1/$N$3,"")</f>
        <v/>
      </c>
      <c r="AN809" s="34" t="str" cm="1">
        <f t="array" ref="AN809">IFERROR([1]!CalculateHyphenString(AD809),"")</f>
        <v/>
      </c>
      <c r="AO809" s="34" t="str" cm="1">
        <f t="array" ref="AO809">IFERROR([1]!CalculateHyphenString(AE809),"")</f>
        <v/>
      </c>
      <c r="AP809" s="34" t="str" cm="1">
        <f t="array" ref="AP809">IFERROR([1]!CalculateHyphenString(AF809),"")</f>
        <v/>
      </c>
    </row>
    <row r="810" spans="14:42" x14ac:dyDescent="0.6">
      <c r="N810" s="40" t="str" cm="1">
        <f t="array" ref="N810">IFERROR([1]!CalculateHyphenString(H810),"")</f>
        <v/>
      </c>
      <c r="O810" s="33"/>
      <c r="P810" s="24" t="str" cm="1">
        <f t="array" ref="P810">IFERROR([2]!FeetConvert(Y810),"")</f>
        <v>0-0-0</v>
      </c>
      <c r="Q810" s="24" t="str" cm="1">
        <f t="array" ref="Q810">IFERROR([2]!FeetConvert(Z810),"")</f>
        <v/>
      </c>
      <c r="R810" s="24" t="str" cm="1">
        <f t="array" ref="R810">IFERROR([2]!FeetConvert(AA810),"")</f>
        <v/>
      </c>
      <c r="S810" s="24" t="s">
        <v>215</v>
      </c>
      <c r="T810" s="24" t="s">
        <v>215</v>
      </c>
      <c r="U810" s="24" t="s">
        <v>215</v>
      </c>
      <c r="V810" s="24" t="str">
        <f t="shared" si="49"/>
        <v>163472</v>
      </c>
      <c r="W810" s="47" t="str">
        <f t="shared" si="50"/>
        <v/>
      </c>
      <c r="X810" s="24">
        <f t="shared" si="51"/>
        <v>0</v>
      </c>
      <c r="Y810" s="24">
        <f t="shared" si="52"/>
        <v>0</v>
      </c>
      <c r="Z810" s="24" t="str">
        <f>IFERROR(N810*Khasra!$S$1/$N$3,"")</f>
        <v/>
      </c>
      <c r="AA810" s="24" t="str">
        <f>IFERROR(N810*Khasra!$P$1/$N$3,"")</f>
        <v/>
      </c>
      <c r="AN810" s="34" t="str" cm="1">
        <f t="array" ref="AN810">IFERROR([1]!CalculateHyphenString(AD810),"")</f>
        <v/>
      </c>
      <c r="AO810" s="34" t="str" cm="1">
        <f t="array" ref="AO810">IFERROR([1]!CalculateHyphenString(AE810),"")</f>
        <v/>
      </c>
      <c r="AP810" s="34" t="str" cm="1">
        <f t="array" ref="AP810">IFERROR([1]!CalculateHyphenString(AF810),"")</f>
        <v/>
      </c>
    </row>
    <row r="811" spans="14:42" x14ac:dyDescent="0.6">
      <c r="N811" s="40" t="str" cm="1">
        <f t="array" ref="N811">IFERROR([1]!CalculateHyphenString(H811),"")</f>
        <v/>
      </c>
      <c r="O811" s="33"/>
      <c r="P811" s="24" t="str" cm="1">
        <f t="array" ref="P811">IFERROR([2]!FeetConvert(Y811),"")</f>
        <v>0-0-0</v>
      </c>
      <c r="Q811" s="24" t="str" cm="1">
        <f t="array" ref="Q811">IFERROR([2]!FeetConvert(Z811),"")</f>
        <v/>
      </c>
      <c r="R811" s="24" t="str" cm="1">
        <f t="array" ref="R811">IFERROR([2]!FeetConvert(AA811),"")</f>
        <v/>
      </c>
      <c r="S811" s="24" t="s">
        <v>215</v>
      </c>
      <c r="T811" s="24" t="s">
        <v>215</v>
      </c>
      <c r="U811" s="24" t="s">
        <v>215</v>
      </c>
      <c r="V811" s="24" t="str">
        <f t="shared" si="49"/>
        <v>163472</v>
      </c>
      <c r="W811" s="47" t="str">
        <f t="shared" si="50"/>
        <v/>
      </c>
      <c r="X811" s="24">
        <f t="shared" si="51"/>
        <v>0</v>
      </c>
      <c r="Y811" s="24">
        <f t="shared" si="52"/>
        <v>0</v>
      </c>
      <c r="Z811" s="24" t="str">
        <f>IFERROR(N811*Khasra!$S$1/$N$3,"")</f>
        <v/>
      </c>
      <c r="AA811" s="24" t="str">
        <f>IFERROR(N811*Khasra!$P$1/$N$3,"")</f>
        <v/>
      </c>
      <c r="AN811" s="34" t="str" cm="1">
        <f t="array" ref="AN811">IFERROR([1]!CalculateHyphenString(AD811),"")</f>
        <v/>
      </c>
      <c r="AO811" s="34" t="str" cm="1">
        <f t="array" ref="AO811">IFERROR([1]!CalculateHyphenString(AE811),"")</f>
        <v/>
      </c>
      <c r="AP811" s="34" t="str" cm="1">
        <f t="array" ref="AP811">IFERROR([1]!CalculateHyphenString(AF811),"")</f>
        <v/>
      </c>
    </row>
    <row r="812" spans="14:42" x14ac:dyDescent="0.6">
      <c r="N812" s="40" t="str" cm="1">
        <f t="array" ref="N812">IFERROR([1]!CalculateHyphenString(H812),"")</f>
        <v/>
      </c>
      <c r="O812" s="33"/>
      <c r="P812" s="24" t="str" cm="1">
        <f t="array" ref="P812">IFERROR([2]!FeetConvert(Y812),"")</f>
        <v>0-0-0</v>
      </c>
      <c r="Q812" s="24" t="str" cm="1">
        <f t="array" ref="Q812">IFERROR([2]!FeetConvert(Z812),"")</f>
        <v/>
      </c>
      <c r="R812" s="24" t="str" cm="1">
        <f t="array" ref="R812">IFERROR([2]!FeetConvert(AA812),"")</f>
        <v/>
      </c>
      <c r="S812" s="24" t="s">
        <v>215</v>
      </c>
      <c r="T812" s="24" t="s">
        <v>215</v>
      </c>
      <c r="U812" s="24" t="s">
        <v>215</v>
      </c>
      <c r="V812" s="24" t="str">
        <f t="shared" si="49"/>
        <v>163472</v>
      </c>
      <c r="W812" s="47" t="str">
        <f t="shared" si="50"/>
        <v/>
      </c>
      <c r="X812" s="24">
        <f t="shared" si="51"/>
        <v>0</v>
      </c>
      <c r="Y812" s="24">
        <f t="shared" si="52"/>
        <v>0</v>
      </c>
      <c r="Z812" s="24" t="str">
        <f>IFERROR(N812*Khasra!$S$1/$N$3,"")</f>
        <v/>
      </c>
      <c r="AA812" s="24" t="str">
        <f>IFERROR(N812*Khasra!$P$1/$N$3,"")</f>
        <v/>
      </c>
      <c r="AN812" s="34" t="str" cm="1">
        <f t="array" ref="AN812">IFERROR([1]!CalculateHyphenString(AD812),"")</f>
        <v/>
      </c>
      <c r="AO812" s="34" t="str" cm="1">
        <f t="array" ref="AO812">IFERROR([1]!CalculateHyphenString(AE812),"")</f>
        <v/>
      </c>
      <c r="AP812" s="34" t="str" cm="1">
        <f t="array" ref="AP812">IFERROR([1]!CalculateHyphenString(AF812),"")</f>
        <v/>
      </c>
    </row>
    <row r="813" spans="14:42" x14ac:dyDescent="0.6">
      <c r="N813" s="40" t="str" cm="1">
        <f t="array" ref="N813">IFERROR([1]!CalculateHyphenString(H813),"")</f>
        <v/>
      </c>
      <c r="O813" s="33"/>
      <c r="P813" s="24" t="str" cm="1">
        <f t="array" ref="P813">IFERROR([2]!FeetConvert(Y813),"")</f>
        <v>0-0-0</v>
      </c>
      <c r="Q813" s="24" t="str" cm="1">
        <f t="array" ref="Q813">IFERROR([2]!FeetConvert(Z813),"")</f>
        <v/>
      </c>
      <c r="R813" s="24" t="str" cm="1">
        <f t="array" ref="R813">IFERROR([2]!FeetConvert(AA813),"")</f>
        <v/>
      </c>
      <c r="S813" s="24" t="s">
        <v>215</v>
      </c>
      <c r="T813" s="24" t="s">
        <v>215</v>
      </c>
      <c r="U813" s="24" t="s">
        <v>215</v>
      </c>
      <c r="V813" s="24" t="str">
        <f t="shared" si="49"/>
        <v>163472</v>
      </c>
      <c r="W813" s="47" t="str">
        <f t="shared" si="50"/>
        <v/>
      </c>
      <c r="X813" s="24">
        <f t="shared" si="51"/>
        <v>0</v>
      </c>
      <c r="Y813" s="24">
        <f t="shared" si="52"/>
        <v>0</v>
      </c>
      <c r="Z813" s="24" t="str">
        <f>IFERROR(N813*Khasra!$S$1/$N$3,"")</f>
        <v/>
      </c>
      <c r="AA813" s="24" t="str">
        <f>IFERROR(N813*Khasra!$P$1/$N$3,"")</f>
        <v/>
      </c>
      <c r="AN813" s="34" t="str" cm="1">
        <f t="array" ref="AN813">IFERROR([1]!CalculateHyphenString(AD813),"")</f>
        <v/>
      </c>
      <c r="AO813" s="34" t="str" cm="1">
        <f t="array" ref="AO813">IFERROR([1]!CalculateHyphenString(AE813),"")</f>
        <v/>
      </c>
      <c r="AP813" s="34" t="str" cm="1">
        <f t="array" ref="AP813">IFERROR([1]!CalculateHyphenString(AF813),"")</f>
        <v/>
      </c>
    </row>
    <row r="814" spans="14:42" x14ac:dyDescent="0.6">
      <c r="N814" s="40" t="str" cm="1">
        <f t="array" ref="N814">IFERROR([1]!CalculateHyphenString(H814),"")</f>
        <v/>
      </c>
      <c r="O814" s="33"/>
      <c r="P814" s="24" t="str" cm="1">
        <f t="array" ref="P814">IFERROR([2]!FeetConvert(Y814),"")</f>
        <v>0-0-0</v>
      </c>
      <c r="Q814" s="24" t="str" cm="1">
        <f t="array" ref="Q814">IFERROR([2]!FeetConvert(Z814),"")</f>
        <v/>
      </c>
      <c r="R814" s="24" t="str" cm="1">
        <f t="array" ref="R814">IFERROR([2]!FeetConvert(AA814),"")</f>
        <v/>
      </c>
      <c r="S814" s="24" t="s">
        <v>215</v>
      </c>
      <c r="T814" s="24" t="s">
        <v>215</v>
      </c>
      <c r="U814" s="24" t="s">
        <v>215</v>
      </c>
      <c r="V814" s="24" t="str">
        <f t="shared" si="49"/>
        <v>163472</v>
      </c>
      <c r="W814" s="47" t="str">
        <f t="shared" si="50"/>
        <v/>
      </c>
      <c r="X814" s="24">
        <f t="shared" si="51"/>
        <v>0</v>
      </c>
      <c r="Y814" s="24">
        <f t="shared" si="52"/>
        <v>0</v>
      </c>
      <c r="Z814" s="24" t="str">
        <f>IFERROR(N814*Khasra!$S$1/$N$3,"")</f>
        <v/>
      </c>
      <c r="AA814" s="24" t="str">
        <f>IFERROR(N814*Khasra!$P$1/$N$3,"")</f>
        <v/>
      </c>
      <c r="AN814" s="34" t="str" cm="1">
        <f t="array" ref="AN814">IFERROR([1]!CalculateHyphenString(AD814),"")</f>
        <v/>
      </c>
      <c r="AO814" s="34" t="str" cm="1">
        <f t="array" ref="AO814">IFERROR([1]!CalculateHyphenString(AE814),"")</f>
        <v/>
      </c>
      <c r="AP814" s="34" t="str" cm="1">
        <f t="array" ref="AP814">IFERROR([1]!CalculateHyphenString(AF814),"")</f>
        <v/>
      </c>
    </row>
    <row r="815" spans="14:42" x14ac:dyDescent="0.6">
      <c r="N815" s="40" t="str" cm="1">
        <f t="array" ref="N815">IFERROR([1]!CalculateHyphenString(H815),"")</f>
        <v/>
      </c>
      <c r="O815" s="33"/>
      <c r="P815" s="24" t="str" cm="1">
        <f t="array" ref="P815">IFERROR([2]!FeetConvert(Y815),"")</f>
        <v>0-0-0</v>
      </c>
      <c r="Q815" s="24" t="str" cm="1">
        <f t="array" ref="Q815">IFERROR([2]!FeetConvert(Z815),"")</f>
        <v/>
      </c>
      <c r="R815" s="24" t="str" cm="1">
        <f t="array" ref="R815">IFERROR([2]!FeetConvert(AA815),"")</f>
        <v/>
      </c>
      <c r="S815" s="24" t="s">
        <v>215</v>
      </c>
      <c r="T815" s="24" t="s">
        <v>215</v>
      </c>
      <c r="U815" s="24" t="s">
        <v>215</v>
      </c>
      <c r="V815" s="24" t="str">
        <f t="shared" si="49"/>
        <v>163472</v>
      </c>
      <c r="W815" s="47" t="str">
        <f t="shared" si="50"/>
        <v/>
      </c>
      <c r="X815" s="24">
        <f t="shared" si="51"/>
        <v>0</v>
      </c>
      <c r="Y815" s="24">
        <f t="shared" si="52"/>
        <v>0</v>
      </c>
      <c r="Z815" s="24" t="str">
        <f>IFERROR(N815*Khasra!$S$1/$N$3,"")</f>
        <v/>
      </c>
      <c r="AA815" s="24" t="str">
        <f>IFERROR(N815*Khasra!$P$1/$N$3,"")</f>
        <v/>
      </c>
      <c r="AN815" s="34" t="str" cm="1">
        <f t="array" ref="AN815">IFERROR([1]!CalculateHyphenString(AD815),"")</f>
        <v/>
      </c>
      <c r="AO815" s="34" t="str" cm="1">
        <f t="array" ref="AO815">IFERROR([1]!CalculateHyphenString(AE815),"")</f>
        <v/>
      </c>
      <c r="AP815" s="34" t="str" cm="1">
        <f t="array" ref="AP815">IFERROR([1]!CalculateHyphenString(AF815),"")</f>
        <v/>
      </c>
    </row>
    <row r="816" spans="14:42" x14ac:dyDescent="0.6">
      <c r="N816" s="40" t="str" cm="1">
        <f t="array" ref="N816">IFERROR([1]!CalculateHyphenString(H816),"")</f>
        <v/>
      </c>
      <c r="O816" s="33"/>
      <c r="P816" s="24" t="str" cm="1">
        <f t="array" ref="P816">IFERROR([2]!FeetConvert(Y816),"")</f>
        <v>0-0-0</v>
      </c>
      <c r="Q816" s="24" t="str" cm="1">
        <f t="array" ref="Q816">IFERROR([2]!FeetConvert(Z816),"")</f>
        <v/>
      </c>
      <c r="R816" s="24" t="str" cm="1">
        <f t="array" ref="R816">IFERROR([2]!FeetConvert(AA816),"")</f>
        <v/>
      </c>
      <c r="S816" s="24" t="s">
        <v>215</v>
      </c>
      <c r="T816" s="24" t="s">
        <v>215</v>
      </c>
      <c r="U816" s="24" t="s">
        <v>215</v>
      </c>
      <c r="V816" s="24" t="str">
        <f t="shared" si="49"/>
        <v>163472</v>
      </c>
      <c r="W816" s="47" t="str">
        <f t="shared" si="50"/>
        <v/>
      </c>
      <c r="X816" s="24">
        <f t="shared" si="51"/>
        <v>0</v>
      </c>
      <c r="Y816" s="24">
        <f t="shared" si="52"/>
        <v>0</v>
      </c>
      <c r="Z816" s="24" t="str">
        <f>IFERROR(N816*Khasra!$S$1/$N$3,"")</f>
        <v/>
      </c>
      <c r="AA816" s="24" t="str">
        <f>IFERROR(N816*Khasra!$P$1/$N$3,"")</f>
        <v/>
      </c>
      <c r="AN816" s="34" t="str" cm="1">
        <f t="array" ref="AN816">IFERROR([1]!CalculateHyphenString(AD816),"")</f>
        <v/>
      </c>
      <c r="AO816" s="34" t="str" cm="1">
        <f t="array" ref="AO816">IFERROR([1]!CalculateHyphenString(AE816),"")</f>
        <v/>
      </c>
      <c r="AP816" s="34" t="str" cm="1">
        <f t="array" ref="AP816">IFERROR([1]!CalculateHyphenString(AF816),"")</f>
        <v/>
      </c>
    </row>
    <row r="817" spans="14:42" x14ac:dyDescent="0.6">
      <c r="N817" s="40" t="str" cm="1">
        <f t="array" ref="N817">IFERROR([1]!CalculateHyphenString(H817),"")</f>
        <v/>
      </c>
      <c r="O817" s="33"/>
      <c r="P817" s="24" t="str" cm="1">
        <f t="array" ref="P817">IFERROR([2]!FeetConvert(Y817),"")</f>
        <v>0-0-0</v>
      </c>
      <c r="Q817" s="24" t="str" cm="1">
        <f t="array" ref="Q817">IFERROR([2]!FeetConvert(Z817),"")</f>
        <v/>
      </c>
      <c r="R817" s="24" t="str" cm="1">
        <f t="array" ref="R817">IFERROR([2]!FeetConvert(AA817),"")</f>
        <v/>
      </c>
      <c r="S817" s="24" t="s">
        <v>215</v>
      </c>
      <c r="T817" s="24" t="s">
        <v>215</v>
      </c>
      <c r="U817" s="24" t="s">
        <v>215</v>
      </c>
      <c r="V817" s="24" t="str">
        <f t="shared" si="49"/>
        <v>163472</v>
      </c>
      <c r="W817" s="47" t="str">
        <f t="shared" si="50"/>
        <v/>
      </c>
      <c r="X817" s="24">
        <f t="shared" si="51"/>
        <v>0</v>
      </c>
      <c r="Y817" s="24">
        <f t="shared" si="52"/>
        <v>0</v>
      </c>
      <c r="Z817" s="24" t="str">
        <f>IFERROR(N817*Khasra!$S$1/$N$3,"")</f>
        <v/>
      </c>
      <c r="AA817" s="24" t="str">
        <f>IFERROR(N817*Khasra!$P$1/$N$3,"")</f>
        <v/>
      </c>
      <c r="AN817" s="34" t="str" cm="1">
        <f t="array" ref="AN817">IFERROR([1]!CalculateHyphenString(AD817),"")</f>
        <v/>
      </c>
      <c r="AO817" s="34" t="str" cm="1">
        <f t="array" ref="AO817">IFERROR([1]!CalculateHyphenString(AE817),"")</f>
        <v/>
      </c>
      <c r="AP817" s="34" t="str" cm="1">
        <f t="array" ref="AP817">IFERROR([1]!CalculateHyphenString(AF817),"")</f>
        <v/>
      </c>
    </row>
    <row r="818" spans="14:42" x14ac:dyDescent="0.6">
      <c r="N818" s="40" t="str" cm="1">
        <f t="array" ref="N818">IFERROR([1]!CalculateHyphenString(H818),"")</f>
        <v/>
      </c>
      <c r="O818" s="33"/>
      <c r="P818" s="24" t="str" cm="1">
        <f t="array" ref="P818">IFERROR([2]!FeetConvert(Y818),"")</f>
        <v>0-0-0</v>
      </c>
      <c r="Q818" s="24" t="str" cm="1">
        <f t="array" ref="Q818">IFERROR([2]!FeetConvert(Z818),"")</f>
        <v/>
      </c>
      <c r="R818" s="24" t="str" cm="1">
        <f t="array" ref="R818">IFERROR([2]!FeetConvert(AA818),"")</f>
        <v/>
      </c>
      <c r="S818" s="24" t="s">
        <v>215</v>
      </c>
      <c r="T818" s="24" t="s">
        <v>215</v>
      </c>
      <c r="U818" s="24" t="s">
        <v>215</v>
      </c>
      <c r="V818" s="24" t="str">
        <f t="shared" si="49"/>
        <v>163472</v>
      </c>
      <c r="W818" s="47" t="str">
        <f t="shared" si="50"/>
        <v/>
      </c>
      <c r="X818" s="24">
        <f t="shared" si="51"/>
        <v>0</v>
      </c>
      <c r="Y818" s="24">
        <f t="shared" si="52"/>
        <v>0</v>
      </c>
      <c r="Z818" s="24" t="str">
        <f>IFERROR(N818*Khasra!$S$1/$N$3,"")</f>
        <v/>
      </c>
      <c r="AA818" s="24" t="str">
        <f>IFERROR(N818*Khasra!$P$1/$N$3,"")</f>
        <v/>
      </c>
      <c r="AN818" s="34" t="str" cm="1">
        <f t="array" ref="AN818">IFERROR([1]!CalculateHyphenString(AD818),"")</f>
        <v/>
      </c>
      <c r="AO818" s="34" t="str" cm="1">
        <f t="array" ref="AO818">IFERROR([1]!CalculateHyphenString(AE818),"")</f>
        <v/>
      </c>
      <c r="AP818" s="34" t="str" cm="1">
        <f t="array" ref="AP818">IFERROR([1]!CalculateHyphenString(AF818),"")</f>
        <v/>
      </c>
    </row>
    <row r="819" spans="14:42" x14ac:dyDescent="0.6">
      <c r="N819" s="40" t="str" cm="1">
        <f t="array" ref="N819">IFERROR([1]!CalculateHyphenString(H819),"")</f>
        <v/>
      </c>
      <c r="O819" s="33"/>
      <c r="P819" s="24" t="str" cm="1">
        <f t="array" ref="P819">IFERROR([2]!FeetConvert(Y819),"")</f>
        <v>0-0-0</v>
      </c>
      <c r="Q819" s="24" t="str" cm="1">
        <f t="array" ref="Q819">IFERROR([2]!FeetConvert(Z819),"")</f>
        <v/>
      </c>
      <c r="R819" s="24" t="str" cm="1">
        <f t="array" ref="R819">IFERROR([2]!FeetConvert(AA819),"")</f>
        <v/>
      </c>
      <c r="S819" s="24" t="s">
        <v>215</v>
      </c>
      <c r="T819" s="24" t="s">
        <v>215</v>
      </c>
      <c r="U819" s="24" t="s">
        <v>215</v>
      </c>
      <c r="V819" s="24" t="str">
        <f t="shared" si="49"/>
        <v>163472</v>
      </c>
      <c r="W819" s="47" t="str">
        <f t="shared" si="50"/>
        <v/>
      </c>
      <c r="X819" s="24">
        <f t="shared" si="51"/>
        <v>0</v>
      </c>
      <c r="Y819" s="24">
        <f t="shared" si="52"/>
        <v>0</v>
      </c>
      <c r="Z819" s="24" t="str">
        <f>IFERROR(N819*Khasra!$S$1/$N$3,"")</f>
        <v/>
      </c>
      <c r="AA819" s="24" t="str">
        <f>IFERROR(N819*Khasra!$P$1/$N$3,"")</f>
        <v/>
      </c>
      <c r="AN819" s="34" t="str" cm="1">
        <f t="array" ref="AN819">IFERROR([1]!CalculateHyphenString(AD819),"")</f>
        <v/>
      </c>
      <c r="AO819" s="34" t="str" cm="1">
        <f t="array" ref="AO819">IFERROR([1]!CalculateHyphenString(AE819),"")</f>
        <v/>
      </c>
      <c r="AP819" s="34" t="str" cm="1">
        <f t="array" ref="AP819">IFERROR([1]!CalculateHyphenString(AF819),"")</f>
        <v/>
      </c>
    </row>
    <row r="820" spans="14:42" x14ac:dyDescent="0.6">
      <c r="N820" s="40" t="str" cm="1">
        <f t="array" ref="N820">IFERROR([1]!CalculateHyphenString(H820),"")</f>
        <v/>
      </c>
      <c r="O820" s="33"/>
      <c r="P820" s="24" t="str" cm="1">
        <f t="array" ref="P820">IFERROR([2]!FeetConvert(Y820),"")</f>
        <v>0-0-0</v>
      </c>
      <c r="Q820" s="24" t="str" cm="1">
        <f t="array" ref="Q820">IFERROR([2]!FeetConvert(Z820),"")</f>
        <v/>
      </c>
      <c r="R820" s="24" t="str" cm="1">
        <f t="array" ref="R820">IFERROR([2]!FeetConvert(AA820),"")</f>
        <v/>
      </c>
      <c r="S820" s="24" t="s">
        <v>215</v>
      </c>
      <c r="T820" s="24" t="s">
        <v>215</v>
      </c>
      <c r="U820" s="24" t="s">
        <v>215</v>
      </c>
      <c r="V820" s="24" t="str">
        <f t="shared" si="49"/>
        <v>163472</v>
      </c>
      <c r="W820" s="47" t="str">
        <f t="shared" si="50"/>
        <v/>
      </c>
      <c r="X820" s="24">
        <f t="shared" si="51"/>
        <v>0</v>
      </c>
      <c r="Y820" s="24">
        <f t="shared" si="52"/>
        <v>0</v>
      </c>
      <c r="Z820" s="24" t="str">
        <f>IFERROR(N820*Khasra!$S$1/$N$3,"")</f>
        <v/>
      </c>
      <c r="AA820" s="24" t="str">
        <f>IFERROR(N820*Khasra!$P$1/$N$3,"")</f>
        <v/>
      </c>
      <c r="AN820" s="34" t="str" cm="1">
        <f t="array" ref="AN820">IFERROR([1]!CalculateHyphenString(AD820),"")</f>
        <v/>
      </c>
      <c r="AO820" s="34" t="str" cm="1">
        <f t="array" ref="AO820">IFERROR([1]!CalculateHyphenString(AE820),"")</f>
        <v/>
      </c>
      <c r="AP820" s="34" t="str" cm="1">
        <f t="array" ref="AP820">IFERROR([1]!CalculateHyphenString(AF820),"")</f>
        <v/>
      </c>
    </row>
    <row r="821" spans="14:42" x14ac:dyDescent="0.6">
      <c r="N821" s="40" t="str" cm="1">
        <f t="array" ref="N821">IFERROR([1]!CalculateHyphenString(H821),"")</f>
        <v/>
      </c>
      <c r="O821" s="33"/>
      <c r="P821" s="24" t="str" cm="1">
        <f t="array" ref="P821">IFERROR([2]!FeetConvert(Y821),"")</f>
        <v>0-0-0</v>
      </c>
      <c r="Q821" s="24" t="str" cm="1">
        <f t="array" ref="Q821">IFERROR([2]!FeetConvert(Z821),"")</f>
        <v/>
      </c>
      <c r="R821" s="24" t="str" cm="1">
        <f t="array" ref="R821">IFERROR([2]!FeetConvert(AA821),"")</f>
        <v/>
      </c>
      <c r="S821" s="24" t="s">
        <v>215</v>
      </c>
      <c r="T821" s="24" t="s">
        <v>215</v>
      </c>
      <c r="U821" s="24" t="s">
        <v>215</v>
      </c>
      <c r="V821" s="24" t="str">
        <f t="shared" si="49"/>
        <v>163472</v>
      </c>
      <c r="W821" s="47" t="str">
        <f t="shared" si="50"/>
        <v/>
      </c>
      <c r="X821" s="24">
        <f t="shared" si="51"/>
        <v>0</v>
      </c>
      <c r="Y821" s="24">
        <f t="shared" si="52"/>
        <v>0</v>
      </c>
      <c r="Z821" s="24" t="str">
        <f>IFERROR(N821*Khasra!$S$1/$N$3,"")</f>
        <v/>
      </c>
      <c r="AA821" s="24" t="str">
        <f>IFERROR(N821*Khasra!$P$1/$N$3,"")</f>
        <v/>
      </c>
      <c r="AN821" s="34" t="str" cm="1">
        <f t="array" ref="AN821">IFERROR([1]!CalculateHyphenString(AD821),"")</f>
        <v/>
      </c>
      <c r="AO821" s="34" t="str" cm="1">
        <f t="array" ref="AO821">IFERROR([1]!CalculateHyphenString(AE821),"")</f>
        <v/>
      </c>
      <c r="AP821" s="34" t="str" cm="1">
        <f t="array" ref="AP821">IFERROR([1]!CalculateHyphenString(AF821),"")</f>
        <v/>
      </c>
    </row>
    <row r="822" spans="14:42" x14ac:dyDescent="0.6">
      <c r="N822" s="40" t="str" cm="1">
        <f t="array" ref="N822">IFERROR([1]!CalculateHyphenString(H822),"")</f>
        <v/>
      </c>
      <c r="O822" s="33"/>
      <c r="P822" s="24" t="str" cm="1">
        <f t="array" ref="P822">IFERROR([2]!FeetConvert(Y822),"")</f>
        <v>0-0-0</v>
      </c>
      <c r="Q822" s="24" t="str" cm="1">
        <f t="array" ref="Q822">IFERROR([2]!FeetConvert(Z822),"")</f>
        <v/>
      </c>
      <c r="R822" s="24" t="str" cm="1">
        <f t="array" ref="R822">IFERROR([2]!FeetConvert(AA822),"")</f>
        <v/>
      </c>
      <c r="S822" s="24" t="s">
        <v>215</v>
      </c>
      <c r="T822" s="24" t="s">
        <v>215</v>
      </c>
      <c r="U822" s="24" t="s">
        <v>215</v>
      </c>
      <c r="V822" s="24" t="str">
        <f t="shared" si="49"/>
        <v>163472</v>
      </c>
      <c r="W822" s="47" t="str">
        <f t="shared" si="50"/>
        <v/>
      </c>
      <c r="X822" s="24">
        <f t="shared" si="51"/>
        <v>0</v>
      </c>
      <c r="Y822" s="24">
        <f t="shared" si="52"/>
        <v>0</v>
      </c>
      <c r="Z822" s="24" t="str">
        <f>IFERROR(N822*Khasra!$S$1/$N$3,"")</f>
        <v/>
      </c>
      <c r="AA822" s="24" t="str">
        <f>IFERROR(N822*Khasra!$P$1/$N$3,"")</f>
        <v/>
      </c>
      <c r="AN822" s="34" t="str" cm="1">
        <f t="array" ref="AN822">IFERROR([1]!CalculateHyphenString(AD822),"")</f>
        <v/>
      </c>
      <c r="AO822" s="34" t="str" cm="1">
        <f t="array" ref="AO822">IFERROR([1]!CalculateHyphenString(AE822),"")</f>
        <v/>
      </c>
      <c r="AP822" s="34" t="str" cm="1">
        <f t="array" ref="AP822">IFERROR([1]!CalculateHyphenString(AF822),"")</f>
        <v/>
      </c>
    </row>
    <row r="823" spans="14:42" x14ac:dyDescent="0.6">
      <c r="N823" s="40" t="str" cm="1">
        <f t="array" ref="N823">IFERROR([1]!CalculateHyphenString(H823),"")</f>
        <v/>
      </c>
      <c r="O823" s="33"/>
      <c r="P823" s="24" t="str" cm="1">
        <f t="array" ref="P823">IFERROR([2]!FeetConvert(Y823),"")</f>
        <v>0-0-0</v>
      </c>
      <c r="Q823" s="24" t="str" cm="1">
        <f t="array" ref="Q823">IFERROR([2]!FeetConvert(Z823),"")</f>
        <v/>
      </c>
      <c r="R823" s="24" t="str" cm="1">
        <f t="array" ref="R823">IFERROR([2]!FeetConvert(AA823),"")</f>
        <v/>
      </c>
      <c r="S823" s="24" t="s">
        <v>215</v>
      </c>
      <c r="T823" s="24" t="s">
        <v>215</v>
      </c>
      <c r="U823" s="24" t="s">
        <v>215</v>
      </c>
      <c r="V823" s="24" t="str">
        <f t="shared" si="49"/>
        <v>163472</v>
      </c>
      <c r="W823" s="47" t="str">
        <f t="shared" si="50"/>
        <v/>
      </c>
      <c r="X823" s="24">
        <f t="shared" si="51"/>
        <v>0</v>
      </c>
      <c r="Y823" s="24">
        <f t="shared" si="52"/>
        <v>0</v>
      </c>
      <c r="Z823" s="24" t="str">
        <f>IFERROR(N823*Khasra!$S$1/$N$3,"")</f>
        <v/>
      </c>
      <c r="AA823" s="24" t="str">
        <f>IFERROR(N823*Khasra!$P$1/$N$3,"")</f>
        <v/>
      </c>
      <c r="AN823" s="34" t="str" cm="1">
        <f t="array" ref="AN823">IFERROR([1]!CalculateHyphenString(AD823),"")</f>
        <v/>
      </c>
      <c r="AO823" s="34" t="str" cm="1">
        <f t="array" ref="AO823">IFERROR([1]!CalculateHyphenString(AE823),"")</f>
        <v/>
      </c>
      <c r="AP823" s="34" t="str" cm="1">
        <f t="array" ref="AP823">IFERROR([1]!CalculateHyphenString(AF823),"")</f>
        <v/>
      </c>
    </row>
    <row r="824" spans="14:42" x14ac:dyDescent="0.6">
      <c r="N824" s="40" t="str" cm="1">
        <f t="array" ref="N824">IFERROR([1]!CalculateHyphenString(H824),"")</f>
        <v/>
      </c>
      <c r="O824" s="33"/>
      <c r="P824" s="24" t="str" cm="1">
        <f t="array" ref="P824">IFERROR([2]!FeetConvert(Y824),"")</f>
        <v>0-0-0</v>
      </c>
      <c r="Q824" s="24" t="str" cm="1">
        <f t="array" ref="Q824">IFERROR([2]!FeetConvert(Z824),"")</f>
        <v/>
      </c>
      <c r="R824" s="24" t="str" cm="1">
        <f t="array" ref="R824">IFERROR([2]!FeetConvert(AA824),"")</f>
        <v/>
      </c>
      <c r="S824" s="24" t="s">
        <v>215</v>
      </c>
      <c r="T824" s="24" t="s">
        <v>215</v>
      </c>
      <c r="U824" s="24" t="s">
        <v>215</v>
      </c>
      <c r="V824" s="24" t="str">
        <f t="shared" si="49"/>
        <v>163472</v>
      </c>
      <c r="W824" s="47" t="str">
        <f t="shared" si="50"/>
        <v/>
      </c>
      <c r="X824" s="24">
        <f t="shared" si="51"/>
        <v>0</v>
      </c>
      <c r="Y824" s="24">
        <f t="shared" si="52"/>
        <v>0</v>
      </c>
      <c r="Z824" s="24" t="str">
        <f>IFERROR(N824*Khasra!$S$1/$N$3,"")</f>
        <v/>
      </c>
      <c r="AA824" s="24" t="str">
        <f>IFERROR(N824*Khasra!$P$1/$N$3,"")</f>
        <v/>
      </c>
      <c r="AN824" s="34" t="str" cm="1">
        <f t="array" ref="AN824">IFERROR([1]!CalculateHyphenString(AD824),"")</f>
        <v/>
      </c>
      <c r="AO824" s="34" t="str" cm="1">
        <f t="array" ref="AO824">IFERROR([1]!CalculateHyphenString(AE824),"")</f>
        <v/>
      </c>
      <c r="AP824" s="34" t="str" cm="1">
        <f t="array" ref="AP824">IFERROR([1]!CalculateHyphenString(AF824),"")</f>
        <v/>
      </c>
    </row>
    <row r="825" spans="14:42" x14ac:dyDescent="0.6">
      <c r="N825" s="40" t="str" cm="1">
        <f t="array" ref="N825">IFERROR([1]!CalculateHyphenString(H825),"")</f>
        <v/>
      </c>
      <c r="O825" s="33"/>
      <c r="P825" s="24" t="str" cm="1">
        <f t="array" ref="P825">IFERROR([2]!FeetConvert(Y825),"")</f>
        <v>0-0-0</v>
      </c>
      <c r="Q825" s="24" t="str" cm="1">
        <f t="array" ref="Q825">IFERROR([2]!FeetConvert(Z825),"")</f>
        <v/>
      </c>
      <c r="R825" s="24" t="str" cm="1">
        <f t="array" ref="R825">IFERROR([2]!FeetConvert(AA825),"")</f>
        <v/>
      </c>
      <c r="S825" s="24" t="s">
        <v>215</v>
      </c>
      <c r="T825" s="24" t="s">
        <v>215</v>
      </c>
      <c r="U825" s="24" t="s">
        <v>215</v>
      </c>
      <c r="V825" s="24" t="str">
        <f t="shared" si="49"/>
        <v>163472</v>
      </c>
      <c r="W825" s="47" t="str">
        <f t="shared" si="50"/>
        <v/>
      </c>
      <c r="X825" s="24">
        <f t="shared" si="51"/>
        <v>0</v>
      </c>
      <c r="Y825" s="24">
        <f t="shared" si="52"/>
        <v>0</v>
      </c>
      <c r="Z825" s="24" t="str">
        <f>IFERROR(N825*Khasra!$S$1/$N$3,"")</f>
        <v/>
      </c>
      <c r="AA825" s="24" t="str">
        <f>IFERROR(N825*Khasra!$P$1/$N$3,"")</f>
        <v/>
      </c>
      <c r="AN825" s="34" t="str" cm="1">
        <f t="array" ref="AN825">IFERROR([1]!CalculateHyphenString(AD825),"")</f>
        <v/>
      </c>
      <c r="AO825" s="34" t="str" cm="1">
        <f t="array" ref="AO825">IFERROR([1]!CalculateHyphenString(AE825),"")</f>
        <v/>
      </c>
      <c r="AP825" s="34" t="str" cm="1">
        <f t="array" ref="AP825">IFERROR([1]!CalculateHyphenString(AF825),"")</f>
        <v/>
      </c>
    </row>
    <row r="826" spans="14:42" x14ac:dyDescent="0.6">
      <c r="N826" s="40" t="str" cm="1">
        <f t="array" ref="N826">IFERROR([1]!CalculateHyphenString(H826),"")</f>
        <v/>
      </c>
      <c r="O826" s="33"/>
      <c r="P826" s="24" t="str" cm="1">
        <f t="array" ref="P826">IFERROR([2]!FeetConvert(Y826),"")</f>
        <v>0-0-0</v>
      </c>
      <c r="Q826" s="24" t="str" cm="1">
        <f t="array" ref="Q826">IFERROR([2]!FeetConvert(Z826),"")</f>
        <v/>
      </c>
      <c r="R826" s="24" t="str" cm="1">
        <f t="array" ref="R826">IFERROR([2]!FeetConvert(AA826),"")</f>
        <v/>
      </c>
      <c r="S826" s="24" t="s">
        <v>215</v>
      </c>
      <c r="T826" s="24" t="s">
        <v>215</v>
      </c>
      <c r="U826" s="24" t="s">
        <v>215</v>
      </c>
      <c r="V826" s="24" t="str">
        <f t="shared" si="49"/>
        <v>163472</v>
      </c>
      <c r="W826" s="47" t="str">
        <f t="shared" si="50"/>
        <v/>
      </c>
      <c r="X826" s="24">
        <f t="shared" si="51"/>
        <v>0</v>
      </c>
      <c r="Y826" s="24">
        <f t="shared" si="52"/>
        <v>0</v>
      </c>
      <c r="Z826" s="24" t="str">
        <f>IFERROR(N826*Khasra!$S$1/$N$3,"")</f>
        <v/>
      </c>
      <c r="AA826" s="24" t="str">
        <f>IFERROR(N826*Khasra!$P$1/$N$3,"")</f>
        <v/>
      </c>
      <c r="AN826" s="34" t="str" cm="1">
        <f t="array" ref="AN826">IFERROR([1]!CalculateHyphenString(AD826),"")</f>
        <v/>
      </c>
      <c r="AO826" s="34" t="str" cm="1">
        <f t="array" ref="AO826">IFERROR([1]!CalculateHyphenString(AE826),"")</f>
        <v/>
      </c>
      <c r="AP826" s="34" t="str" cm="1">
        <f t="array" ref="AP826">IFERROR([1]!CalculateHyphenString(AF826),"")</f>
        <v/>
      </c>
    </row>
    <row r="827" spans="14:42" x14ac:dyDescent="0.6">
      <c r="N827" s="40" t="str" cm="1">
        <f t="array" ref="N827">IFERROR([1]!CalculateHyphenString(H827),"")</f>
        <v/>
      </c>
      <c r="O827" s="33"/>
      <c r="P827" s="24" t="str" cm="1">
        <f t="array" ref="P827">IFERROR([2]!FeetConvert(Y827),"")</f>
        <v>0-0-0</v>
      </c>
      <c r="Q827" s="24" t="str" cm="1">
        <f t="array" ref="Q827">IFERROR([2]!FeetConvert(Z827),"")</f>
        <v/>
      </c>
      <c r="R827" s="24" t="str" cm="1">
        <f t="array" ref="R827">IFERROR([2]!FeetConvert(AA827),"")</f>
        <v/>
      </c>
      <c r="S827" s="24" t="s">
        <v>215</v>
      </c>
      <c r="T827" s="24" t="s">
        <v>215</v>
      </c>
      <c r="U827" s="24" t="s">
        <v>215</v>
      </c>
      <c r="V827" s="24" t="str">
        <f t="shared" si="49"/>
        <v>163472</v>
      </c>
      <c r="W827" s="47" t="str">
        <f t="shared" si="50"/>
        <v/>
      </c>
      <c r="X827" s="24">
        <f t="shared" si="51"/>
        <v>0</v>
      </c>
      <c r="Y827" s="24">
        <f t="shared" si="52"/>
        <v>0</v>
      </c>
      <c r="Z827" s="24" t="str">
        <f>IFERROR(N827*Khasra!$S$1/$N$3,"")</f>
        <v/>
      </c>
      <c r="AA827" s="24" t="str">
        <f>IFERROR(N827*Khasra!$P$1/$N$3,"")</f>
        <v/>
      </c>
      <c r="AN827" s="34" t="str" cm="1">
        <f t="array" ref="AN827">IFERROR([1]!CalculateHyphenString(AD827),"")</f>
        <v/>
      </c>
      <c r="AO827" s="34" t="str" cm="1">
        <f t="array" ref="AO827">IFERROR([1]!CalculateHyphenString(AE827),"")</f>
        <v/>
      </c>
      <c r="AP827" s="34" t="str" cm="1">
        <f t="array" ref="AP827">IFERROR([1]!CalculateHyphenString(AF827),"")</f>
        <v/>
      </c>
    </row>
    <row r="828" spans="14:42" x14ac:dyDescent="0.6">
      <c r="N828" s="40" t="str" cm="1">
        <f t="array" ref="N828">IFERROR([1]!CalculateHyphenString(H828),"")</f>
        <v/>
      </c>
      <c r="O828" s="33"/>
      <c r="P828" s="24" t="str" cm="1">
        <f t="array" ref="P828">IFERROR([2]!FeetConvert(Y828),"")</f>
        <v>0-0-0</v>
      </c>
      <c r="Q828" s="24" t="str" cm="1">
        <f t="array" ref="Q828">IFERROR([2]!FeetConvert(Z828),"")</f>
        <v/>
      </c>
      <c r="R828" s="24" t="str" cm="1">
        <f t="array" ref="R828">IFERROR([2]!FeetConvert(AA828),"")</f>
        <v/>
      </c>
      <c r="S828" s="24" t="s">
        <v>215</v>
      </c>
      <c r="T828" s="24" t="s">
        <v>215</v>
      </c>
      <c r="U828" s="24" t="s">
        <v>215</v>
      </c>
      <c r="V828" s="24" t="str">
        <f t="shared" si="49"/>
        <v>163472</v>
      </c>
      <c r="W828" s="47" t="str">
        <f t="shared" si="50"/>
        <v/>
      </c>
      <c r="X828" s="24">
        <f t="shared" si="51"/>
        <v>0</v>
      </c>
      <c r="Y828" s="24">
        <f t="shared" si="52"/>
        <v>0</v>
      </c>
      <c r="Z828" s="24" t="str">
        <f>IFERROR(N828*Khasra!$S$1/$N$3,"")</f>
        <v/>
      </c>
      <c r="AA828" s="24" t="str">
        <f>IFERROR(N828*Khasra!$P$1/$N$3,"")</f>
        <v/>
      </c>
      <c r="AN828" s="34" t="str" cm="1">
        <f t="array" ref="AN828">IFERROR([1]!CalculateHyphenString(AD828),"")</f>
        <v/>
      </c>
      <c r="AO828" s="34" t="str" cm="1">
        <f t="array" ref="AO828">IFERROR([1]!CalculateHyphenString(AE828),"")</f>
        <v/>
      </c>
      <c r="AP828" s="34" t="str" cm="1">
        <f t="array" ref="AP828">IFERROR([1]!CalculateHyphenString(AF828),"")</f>
        <v/>
      </c>
    </row>
    <row r="829" spans="14:42" x14ac:dyDescent="0.6">
      <c r="N829" s="40" t="str" cm="1">
        <f t="array" ref="N829">IFERROR([1]!CalculateHyphenString(H829),"")</f>
        <v/>
      </c>
      <c r="O829" s="33"/>
      <c r="P829" s="24" t="str" cm="1">
        <f t="array" ref="P829">IFERROR([2]!FeetConvert(Y829),"")</f>
        <v>0-0-0</v>
      </c>
      <c r="Q829" s="24" t="str" cm="1">
        <f t="array" ref="Q829">IFERROR([2]!FeetConvert(Z829),"")</f>
        <v/>
      </c>
      <c r="R829" s="24" t="str" cm="1">
        <f t="array" ref="R829">IFERROR([2]!FeetConvert(AA829),"")</f>
        <v/>
      </c>
      <c r="S829" s="24" t="s">
        <v>215</v>
      </c>
      <c r="T829" s="24" t="s">
        <v>215</v>
      </c>
      <c r="U829" s="24" t="s">
        <v>215</v>
      </c>
      <c r="V829" s="24" t="str">
        <f t="shared" si="49"/>
        <v>163472</v>
      </c>
      <c r="W829" s="47" t="str">
        <f t="shared" si="50"/>
        <v/>
      </c>
      <c r="X829" s="24">
        <f t="shared" si="51"/>
        <v>0</v>
      </c>
      <c r="Y829" s="24">
        <f t="shared" si="52"/>
        <v>0</v>
      </c>
      <c r="Z829" s="24" t="str">
        <f>IFERROR(N829*Khasra!$S$1/$N$3,"")</f>
        <v/>
      </c>
      <c r="AA829" s="24" t="str">
        <f>IFERROR(N829*Khasra!$P$1/$N$3,"")</f>
        <v/>
      </c>
      <c r="AN829" s="34" t="str" cm="1">
        <f t="array" ref="AN829">IFERROR([1]!CalculateHyphenString(AD829),"")</f>
        <v/>
      </c>
      <c r="AO829" s="34" t="str" cm="1">
        <f t="array" ref="AO829">IFERROR([1]!CalculateHyphenString(AE829),"")</f>
        <v/>
      </c>
      <c r="AP829" s="34" t="str" cm="1">
        <f t="array" ref="AP829">IFERROR([1]!CalculateHyphenString(AF829),"")</f>
        <v/>
      </c>
    </row>
    <row r="830" spans="14:42" x14ac:dyDescent="0.6">
      <c r="N830" s="40" t="str" cm="1">
        <f t="array" ref="N830">IFERROR([1]!CalculateHyphenString(H830),"")</f>
        <v/>
      </c>
      <c r="O830" s="33"/>
      <c r="P830" s="24" t="str" cm="1">
        <f t="array" ref="P830">IFERROR([2]!FeetConvert(Y830),"")</f>
        <v>0-0-0</v>
      </c>
      <c r="Q830" s="24" t="str" cm="1">
        <f t="array" ref="Q830">IFERROR([2]!FeetConvert(Z830),"")</f>
        <v/>
      </c>
      <c r="R830" s="24" t="str" cm="1">
        <f t="array" ref="R830">IFERROR([2]!FeetConvert(AA830),"")</f>
        <v/>
      </c>
      <c r="S830" s="24" t="s">
        <v>215</v>
      </c>
      <c r="T830" s="24" t="s">
        <v>215</v>
      </c>
      <c r="U830" s="24" t="s">
        <v>215</v>
      </c>
      <c r="V830" s="24" t="str">
        <f t="shared" si="49"/>
        <v>163472</v>
      </c>
      <c r="W830" s="47" t="str">
        <f t="shared" si="50"/>
        <v/>
      </c>
      <c r="X830" s="24">
        <f t="shared" si="51"/>
        <v>0</v>
      </c>
      <c r="Y830" s="24">
        <f t="shared" si="52"/>
        <v>0</v>
      </c>
      <c r="Z830" s="24" t="str">
        <f>IFERROR(N830*Khasra!$S$1/$N$3,"")</f>
        <v/>
      </c>
      <c r="AA830" s="24" t="str">
        <f>IFERROR(N830*Khasra!$P$1/$N$3,"")</f>
        <v/>
      </c>
      <c r="AN830" s="34" t="str" cm="1">
        <f t="array" ref="AN830">IFERROR([1]!CalculateHyphenString(AD830),"")</f>
        <v/>
      </c>
      <c r="AO830" s="34" t="str" cm="1">
        <f t="array" ref="AO830">IFERROR([1]!CalculateHyphenString(AE830),"")</f>
        <v/>
      </c>
      <c r="AP830" s="34" t="str" cm="1">
        <f t="array" ref="AP830">IFERROR([1]!CalculateHyphenString(AF830),"")</f>
        <v/>
      </c>
    </row>
    <row r="831" spans="14:42" x14ac:dyDescent="0.6">
      <c r="N831" s="40" t="str" cm="1">
        <f t="array" ref="N831">IFERROR([1]!CalculateHyphenString(H831),"")</f>
        <v/>
      </c>
      <c r="O831" s="33"/>
      <c r="P831" s="24" t="str" cm="1">
        <f t="array" ref="P831">IFERROR([2]!FeetConvert(Y831),"")</f>
        <v>0-0-0</v>
      </c>
      <c r="Q831" s="24" t="str" cm="1">
        <f t="array" ref="Q831">IFERROR([2]!FeetConvert(Z831),"")</f>
        <v/>
      </c>
      <c r="R831" s="24" t="str" cm="1">
        <f t="array" ref="R831">IFERROR([2]!FeetConvert(AA831),"")</f>
        <v/>
      </c>
      <c r="S831" s="24" t="s">
        <v>215</v>
      </c>
      <c r="T831" s="24" t="s">
        <v>215</v>
      </c>
      <c r="U831" s="24" t="s">
        <v>215</v>
      </c>
      <c r="V831" s="24" t="str">
        <f t="shared" si="49"/>
        <v>163472</v>
      </c>
      <c r="W831" s="47" t="str">
        <f t="shared" si="50"/>
        <v/>
      </c>
      <c r="X831" s="24">
        <f t="shared" si="51"/>
        <v>0</v>
      </c>
      <c r="Y831" s="24">
        <f t="shared" si="52"/>
        <v>0</v>
      </c>
      <c r="Z831" s="24" t="str">
        <f>IFERROR(N831*Khasra!$S$1/$N$3,"")</f>
        <v/>
      </c>
      <c r="AA831" s="24" t="str">
        <f>IFERROR(N831*Khasra!$P$1/$N$3,"")</f>
        <v/>
      </c>
      <c r="AN831" s="34" t="str" cm="1">
        <f t="array" ref="AN831">IFERROR([1]!CalculateHyphenString(AD831),"")</f>
        <v/>
      </c>
      <c r="AO831" s="34" t="str" cm="1">
        <f t="array" ref="AO831">IFERROR([1]!CalculateHyphenString(AE831),"")</f>
        <v/>
      </c>
      <c r="AP831" s="34" t="str" cm="1">
        <f t="array" ref="AP831">IFERROR([1]!CalculateHyphenString(AF831),"")</f>
        <v/>
      </c>
    </row>
    <row r="832" spans="14:42" x14ac:dyDescent="0.6">
      <c r="N832" s="40" t="str" cm="1">
        <f t="array" ref="N832">IFERROR([1]!CalculateHyphenString(H832),"")</f>
        <v/>
      </c>
      <c r="O832" s="33"/>
      <c r="P832" s="24" t="str" cm="1">
        <f t="array" ref="P832">IFERROR([2]!FeetConvert(Y832),"")</f>
        <v>0-0-0</v>
      </c>
      <c r="Q832" s="24" t="str" cm="1">
        <f t="array" ref="Q832">IFERROR([2]!FeetConvert(Z832),"")</f>
        <v/>
      </c>
      <c r="R832" s="24" t="str" cm="1">
        <f t="array" ref="R832">IFERROR([2]!FeetConvert(AA832),"")</f>
        <v/>
      </c>
      <c r="S832" s="24" t="s">
        <v>215</v>
      </c>
      <c r="T832" s="24" t="s">
        <v>215</v>
      </c>
      <c r="U832" s="24" t="s">
        <v>215</v>
      </c>
      <c r="V832" s="24" t="str">
        <f t="shared" si="49"/>
        <v>163472</v>
      </c>
      <c r="W832" s="47" t="str">
        <f t="shared" si="50"/>
        <v/>
      </c>
      <c r="X832" s="24">
        <f t="shared" si="51"/>
        <v>0</v>
      </c>
      <c r="Y832" s="24">
        <f t="shared" si="52"/>
        <v>0</v>
      </c>
      <c r="Z832" s="24" t="str">
        <f>IFERROR(N832*Khasra!$S$1/$N$3,"")</f>
        <v/>
      </c>
      <c r="AA832" s="24" t="str">
        <f>IFERROR(N832*Khasra!$P$1/$N$3,"")</f>
        <v/>
      </c>
      <c r="AN832" s="34" t="str" cm="1">
        <f t="array" ref="AN832">IFERROR([1]!CalculateHyphenString(AD832),"")</f>
        <v/>
      </c>
      <c r="AO832" s="34" t="str" cm="1">
        <f t="array" ref="AO832">IFERROR([1]!CalculateHyphenString(AE832),"")</f>
        <v/>
      </c>
      <c r="AP832" s="34" t="str" cm="1">
        <f t="array" ref="AP832">IFERROR([1]!CalculateHyphenString(AF832),"")</f>
        <v/>
      </c>
    </row>
    <row r="833" spans="14:42" x14ac:dyDescent="0.6">
      <c r="N833" s="40" t="str" cm="1">
        <f t="array" ref="N833">IFERROR([1]!CalculateHyphenString(H833),"")</f>
        <v/>
      </c>
      <c r="O833" s="33"/>
      <c r="P833" s="24" t="str" cm="1">
        <f t="array" ref="P833">IFERROR([2]!FeetConvert(Y833),"")</f>
        <v>0-0-0</v>
      </c>
      <c r="Q833" s="24" t="str" cm="1">
        <f t="array" ref="Q833">IFERROR([2]!FeetConvert(Z833),"")</f>
        <v/>
      </c>
      <c r="R833" s="24" t="str" cm="1">
        <f t="array" ref="R833">IFERROR([2]!FeetConvert(AA833),"")</f>
        <v/>
      </c>
      <c r="S833" s="24" t="s">
        <v>215</v>
      </c>
      <c r="T833" s="24" t="s">
        <v>215</v>
      </c>
      <c r="U833" s="24" t="s">
        <v>215</v>
      </c>
      <c r="V833" s="24" t="str">
        <f t="shared" si="49"/>
        <v>163472</v>
      </c>
      <c r="W833" s="47" t="str">
        <f t="shared" si="50"/>
        <v/>
      </c>
      <c r="X833" s="24">
        <f t="shared" si="51"/>
        <v>0</v>
      </c>
      <c r="Y833" s="24">
        <f t="shared" si="52"/>
        <v>0</v>
      </c>
      <c r="Z833" s="24" t="str">
        <f>IFERROR(N833*Khasra!$S$1/$N$3,"")</f>
        <v/>
      </c>
      <c r="AA833" s="24" t="str">
        <f>IFERROR(N833*Khasra!$P$1/$N$3,"")</f>
        <v/>
      </c>
      <c r="AN833" s="34" t="str" cm="1">
        <f t="array" ref="AN833">IFERROR([1]!CalculateHyphenString(AD833),"")</f>
        <v/>
      </c>
      <c r="AO833" s="34" t="str" cm="1">
        <f t="array" ref="AO833">IFERROR([1]!CalculateHyphenString(AE833),"")</f>
        <v/>
      </c>
      <c r="AP833" s="34" t="str" cm="1">
        <f t="array" ref="AP833">IFERROR([1]!CalculateHyphenString(AF833),"")</f>
        <v/>
      </c>
    </row>
    <row r="834" spans="14:42" x14ac:dyDescent="0.6">
      <c r="N834" s="40" t="str" cm="1">
        <f t="array" ref="N834">IFERROR([1]!CalculateHyphenString(H834),"")</f>
        <v/>
      </c>
      <c r="O834" s="33"/>
      <c r="P834" s="24" t="str" cm="1">
        <f t="array" ref="P834">IFERROR([2]!FeetConvert(Y834),"")</f>
        <v>0-0-0</v>
      </c>
      <c r="Q834" s="24" t="str" cm="1">
        <f t="array" ref="Q834">IFERROR([2]!FeetConvert(Z834),"")</f>
        <v/>
      </c>
      <c r="R834" s="24" t="str" cm="1">
        <f t="array" ref="R834">IFERROR([2]!FeetConvert(AA834),"")</f>
        <v/>
      </c>
      <c r="S834" s="24" t="s">
        <v>215</v>
      </c>
      <c r="T834" s="24" t="s">
        <v>215</v>
      </c>
      <c r="U834" s="24" t="s">
        <v>215</v>
      </c>
      <c r="V834" s="24" t="str">
        <f t="shared" si="49"/>
        <v>163472</v>
      </c>
      <c r="W834" s="47" t="str">
        <f t="shared" si="50"/>
        <v/>
      </c>
      <c r="X834" s="24">
        <f t="shared" si="51"/>
        <v>0</v>
      </c>
      <c r="Y834" s="24">
        <f t="shared" si="52"/>
        <v>0</v>
      </c>
      <c r="Z834" s="24" t="str">
        <f>IFERROR(N834*Khasra!$S$1/$N$3,"")</f>
        <v/>
      </c>
      <c r="AA834" s="24" t="str">
        <f>IFERROR(N834*Khasra!$P$1/$N$3,"")</f>
        <v/>
      </c>
      <c r="AN834" s="34" t="str" cm="1">
        <f t="array" ref="AN834">IFERROR([1]!CalculateHyphenString(AD834),"")</f>
        <v/>
      </c>
      <c r="AO834" s="34" t="str" cm="1">
        <f t="array" ref="AO834">IFERROR([1]!CalculateHyphenString(AE834),"")</f>
        <v/>
      </c>
      <c r="AP834" s="34" t="str" cm="1">
        <f t="array" ref="AP834">IFERROR([1]!CalculateHyphenString(AF834),"")</f>
        <v/>
      </c>
    </row>
    <row r="835" spans="14:42" x14ac:dyDescent="0.6">
      <c r="N835" s="40" t="str" cm="1">
        <f t="array" ref="N835">IFERROR([1]!CalculateHyphenString(H835),"")</f>
        <v/>
      </c>
      <c r="O835" s="33"/>
      <c r="P835" s="24" t="str" cm="1">
        <f t="array" ref="P835">IFERROR([2]!FeetConvert(Y835),"")</f>
        <v>0-0-0</v>
      </c>
      <c r="Q835" s="24" t="str" cm="1">
        <f t="array" ref="Q835">IFERROR([2]!FeetConvert(Z835),"")</f>
        <v/>
      </c>
      <c r="R835" s="24" t="str" cm="1">
        <f t="array" ref="R835">IFERROR([2]!FeetConvert(AA835),"")</f>
        <v/>
      </c>
      <c r="S835" s="24" t="s">
        <v>215</v>
      </c>
      <c r="T835" s="24" t="s">
        <v>215</v>
      </c>
      <c r="U835" s="24" t="s">
        <v>215</v>
      </c>
      <c r="V835" s="24" t="str">
        <f t="shared" si="49"/>
        <v>163472</v>
      </c>
      <c r="W835" s="47" t="str">
        <f t="shared" si="50"/>
        <v/>
      </c>
      <c r="X835" s="24">
        <f t="shared" si="51"/>
        <v>0</v>
      </c>
      <c r="Y835" s="24">
        <f t="shared" si="52"/>
        <v>0</v>
      </c>
      <c r="Z835" s="24" t="str">
        <f>IFERROR(N835*Khasra!$S$1/$N$3,"")</f>
        <v/>
      </c>
      <c r="AA835" s="24" t="str">
        <f>IFERROR(N835*Khasra!$P$1/$N$3,"")</f>
        <v/>
      </c>
      <c r="AN835" s="34" t="str" cm="1">
        <f t="array" ref="AN835">IFERROR([1]!CalculateHyphenString(AD835),"")</f>
        <v/>
      </c>
      <c r="AO835" s="34" t="str" cm="1">
        <f t="array" ref="AO835">IFERROR([1]!CalculateHyphenString(AE835),"")</f>
        <v/>
      </c>
      <c r="AP835" s="34" t="str" cm="1">
        <f t="array" ref="AP835">IFERROR([1]!CalculateHyphenString(AF835),"")</f>
        <v/>
      </c>
    </row>
    <row r="836" spans="14:42" x14ac:dyDescent="0.6">
      <c r="N836" s="40" t="str" cm="1">
        <f t="array" ref="N836">IFERROR([1]!CalculateHyphenString(H836),"")</f>
        <v/>
      </c>
      <c r="O836" s="33"/>
      <c r="P836" s="24" t="str" cm="1">
        <f t="array" ref="P836">IFERROR([2]!FeetConvert(Y836),"")</f>
        <v>0-0-0</v>
      </c>
      <c r="Q836" s="24" t="str" cm="1">
        <f t="array" ref="Q836">IFERROR([2]!FeetConvert(Z836),"")</f>
        <v/>
      </c>
      <c r="R836" s="24" t="str" cm="1">
        <f t="array" ref="R836">IFERROR([2]!FeetConvert(AA836),"")</f>
        <v/>
      </c>
      <c r="S836" s="24" t="s">
        <v>215</v>
      </c>
      <c r="T836" s="24" t="s">
        <v>215</v>
      </c>
      <c r="U836" s="24" t="s">
        <v>215</v>
      </c>
      <c r="V836" s="24" t="str">
        <f t="shared" si="49"/>
        <v>163472</v>
      </c>
      <c r="W836" s="47" t="str">
        <f t="shared" si="50"/>
        <v/>
      </c>
      <c r="X836" s="24">
        <f t="shared" si="51"/>
        <v>0</v>
      </c>
      <c r="Y836" s="24">
        <f t="shared" si="52"/>
        <v>0</v>
      </c>
      <c r="Z836" s="24" t="str">
        <f>IFERROR(N836*Khasra!$S$1/$N$3,"")</f>
        <v/>
      </c>
      <c r="AA836" s="24" t="str">
        <f>IFERROR(N836*Khasra!$P$1/$N$3,"")</f>
        <v/>
      </c>
      <c r="AN836" s="34" t="str" cm="1">
        <f t="array" ref="AN836">IFERROR([1]!CalculateHyphenString(AD836),"")</f>
        <v/>
      </c>
      <c r="AO836" s="34" t="str" cm="1">
        <f t="array" ref="AO836">IFERROR([1]!CalculateHyphenString(AE836),"")</f>
        <v/>
      </c>
      <c r="AP836" s="34" t="str" cm="1">
        <f t="array" ref="AP836">IFERROR([1]!CalculateHyphenString(AF836),"")</f>
        <v/>
      </c>
    </row>
    <row r="837" spans="14:42" x14ac:dyDescent="0.6">
      <c r="N837" s="40" t="str" cm="1">
        <f t="array" ref="N837">IFERROR([1]!CalculateHyphenString(H837),"")</f>
        <v/>
      </c>
      <c r="O837" s="33"/>
      <c r="P837" s="24" t="str" cm="1">
        <f t="array" ref="P837">IFERROR([2]!FeetConvert(Y837),"")</f>
        <v>0-0-0</v>
      </c>
      <c r="Q837" s="24" t="str" cm="1">
        <f t="array" ref="Q837">IFERROR([2]!FeetConvert(Z837),"")</f>
        <v/>
      </c>
      <c r="R837" s="24" t="str" cm="1">
        <f t="array" ref="R837">IFERROR([2]!FeetConvert(AA837),"")</f>
        <v/>
      </c>
      <c r="S837" s="24" t="s">
        <v>215</v>
      </c>
      <c r="T837" s="24" t="s">
        <v>215</v>
      </c>
      <c r="U837" s="24" t="s">
        <v>215</v>
      </c>
      <c r="V837" s="24" t="str">
        <f t="shared" si="49"/>
        <v>163472</v>
      </c>
      <c r="W837" s="47" t="str">
        <f t="shared" si="50"/>
        <v/>
      </c>
      <c r="X837" s="24">
        <f t="shared" si="51"/>
        <v>0</v>
      </c>
      <c r="Y837" s="24">
        <f t="shared" si="52"/>
        <v>0</v>
      </c>
      <c r="Z837" s="24" t="str">
        <f>IFERROR(N837*Khasra!$S$1/$N$3,"")</f>
        <v/>
      </c>
      <c r="AA837" s="24" t="str">
        <f>IFERROR(N837*Khasra!$P$1/$N$3,"")</f>
        <v/>
      </c>
      <c r="AN837" s="34" t="str" cm="1">
        <f t="array" ref="AN837">IFERROR([1]!CalculateHyphenString(AD837),"")</f>
        <v/>
      </c>
      <c r="AO837" s="34" t="str" cm="1">
        <f t="array" ref="AO837">IFERROR([1]!CalculateHyphenString(AE837),"")</f>
        <v/>
      </c>
      <c r="AP837" s="34" t="str" cm="1">
        <f t="array" ref="AP837">IFERROR([1]!CalculateHyphenString(AF837),"")</f>
        <v/>
      </c>
    </row>
    <row r="838" spans="14:42" x14ac:dyDescent="0.6">
      <c r="N838" s="40" t="str" cm="1">
        <f t="array" ref="N838">IFERROR([1]!CalculateHyphenString(H838),"")</f>
        <v/>
      </c>
      <c r="O838" s="33"/>
      <c r="P838" s="24" t="str" cm="1">
        <f t="array" ref="P838">IFERROR([2]!FeetConvert(Y838),"")</f>
        <v>0-0-0</v>
      </c>
      <c r="Q838" s="24" t="str" cm="1">
        <f t="array" ref="Q838">IFERROR([2]!FeetConvert(Z838),"")</f>
        <v/>
      </c>
      <c r="R838" s="24" t="str" cm="1">
        <f t="array" ref="R838">IFERROR([2]!FeetConvert(AA838),"")</f>
        <v/>
      </c>
      <c r="S838" s="24" t="s">
        <v>215</v>
      </c>
      <c r="T838" s="24" t="s">
        <v>215</v>
      </c>
      <c r="U838" s="24" t="s">
        <v>215</v>
      </c>
      <c r="V838" s="24" t="str">
        <f t="shared" ref="V838:V901" si="53">_xlfn.TEXTJOIN("/",1,N838,$N$3)</f>
        <v>163472</v>
      </c>
      <c r="W838" s="47" t="str">
        <f t="shared" ref="W838:W901" si="54">_xlfn.TEXTJOIN("_",1,C838:F838)</f>
        <v/>
      </c>
      <c r="X838" s="24">
        <f t="shared" ref="X838:X901" si="55">IFERROR(O838,"")</f>
        <v>0</v>
      </c>
      <c r="Y838" s="24">
        <f t="shared" ref="Y838:Y901" si="56">IFERROR(SUM(Z838:AA838),"")</f>
        <v>0</v>
      </c>
      <c r="Z838" s="24" t="str">
        <f>IFERROR(N838*Khasra!$S$1/$N$3,"")</f>
        <v/>
      </c>
      <c r="AA838" s="24" t="str">
        <f>IFERROR(N838*Khasra!$P$1/$N$3,"")</f>
        <v/>
      </c>
      <c r="AN838" s="34" t="str" cm="1">
        <f t="array" ref="AN838">IFERROR([1]!CalculateHyphenString(AD838),"")</f>
        <v/>
      </c>
      <c r="AO838" s="34" t="str" cm="1">
        <f t="array" ref="AO838">IFERROR([1]!CalculateHyphenString(AE838),"")</f>
        <v/>
      </c>
      <c r="AP838" s="34" t="str" cm="1">
        <f t="array" ref="AP838">IFERROR([1]!CalculateHyphenString(AF838),"")</f>
        <v/>
      </c>
    </row>
    <row r="839" spans="14:42" x14ac:dyDescent="0.6">
      <c r="N839" s="40" t="str" cm="1">
        <f t="array" ref="N839">IFERROR([1]!CalculateHyphenString(H839),"")</f>
        <v/>
      </c>
      <c r="O839" s="33"/>
      <c r="P839" s="24" t="str" cm="1">
        <f t="array" ref="P839">IFERROR([2]!FeetConvert(Y839),"")</f>
        <v>0-0-0</v>
      </c>
      <c r="Q839" s="24" t="str" cm="1">
        <f t="array" ref="Q839">IFERROR([2]!FeetConvert(Z839),"")</f>
        <v/>
      </c>
      <c r="R839" s="24" t="str" cm="1">
        <f t="array" ref="R839">IFERROR([2]!FeetConvert(AA839),"")</f>
        <v/>
      </c>
      <c r="S839" s="24" t="s">
        <v>215</v>
      </c>
      <c r="T839" s="24" t="s">
        <v>215</v>
      </c>
      <c r="U839" s="24" t="s">
        <v>215</v>
      </c>
      <c r="V839" s="24" t="str">
        <f t="shared" si="53"/>
        <v>163472</v>
      </c>
      <c r="W839" s="47" t="str">
        <f t="shared" si="54"/>
        <v/>
      </c>
      <c r="X839" s="24">
        <f t="shared" si="55"/>
        <v>0</v>
      </c>
      <c r="Y839" s="24">
        <f t="shared" si="56"/>
        <v>0</v>
      </c>
      <c r="Z839" s="24" t="str">
        <f>IFERROR(N839*Khasra!$S$1/$N$3,"")</f>
        <v/>
      </c>
      <c r="AA839" s="24" t="str">
        <f>IFERROR(N839*Khasra!$P$1/$N$3,"")</f>
        <v/>
      </c>
      <c r="AN839" s="34" t="str" cm="1">
        <f t="array" ref="AN839">IFERROR([1]!CalculateHyphenString(AD839),"")</f>
        <v/>
      </c>
      <c r="AO839" s="34" t="str" cm="1">
        <f t="array" ref="AO839">IFERROR([1]!CalculateHyphenString(AE839),"")</f>
        <v/>
      </c>
      <c r="AP839" s="34" t="str" cm="1">
        <f t="array" ref="AP839">IFERROR([1]!CalculateHyphenString(AF839),"")</f>
        <v/>
      </c>
    </row>
    <row r="840" spans="14:42" x14ac:dyDescent="0.6">
      <c r="N840" s="40" t="str" cm="1">
        <f t="array" ref="N840">IFERROR([1]!CalculateHyphenString(H840),"")</f>
        <v/>
      </c>
      <c r="O840" s="33"/>
      <c r="P840" s="24" t="str" cm="1">
        <f t="array" ref="P840">IFERROR([2]!FeetConvert(Y840),"")</f>
        <v>0-0-0</v>
      </c>
      <c r="Q840" s="24" t="str" cm="1">
        <f t="array" ref="Q840">IFERROR([2]!FeetConvert(Z840),"")</f>
        <v/>
      </c>
      <c r="R840" s="24" t="str" cm="1">
        <f t="array" ref="R840">IFERROR([2]!FeetConvert(AA840),"")</f>
        <v/>
      </c>
      <c r="S840" s="24" t="s">
        <v>215</v>
      </c>
      <c r="T840" s="24" t="s">
        <v>215</v>
      </c>
      <c r="U840" s="24" t="s">
        <v>215</v>
      </c>
      <c r="V840" s="24" t="str">
        <f t="shared" si="53"/>
        <v>163472</v>
      </c>
      <c r="W840" s="47" t="str">
        <f t="shared" si="54"/>
        <v/>
      </c>
      <c r="X840" s="24">
        <f t="shared" si="55"/>
        <v>0</v>
      </c>
      <c r="Y840" s="24">
        <f t="shared" si="56"/>
        <v>0</v>
      </c>
      <c r="Z840" s="24" t="str">
        <f>IFERROR(N840*Khasra!$S$1/$N$3,"")</f>
        <v/>
      </c>
      <c r="AA840" s="24" t="str">
        <f>IFERROR(N840*Khasra!$P$1/$N$3,"")</f>
        <v/>
      </c>
      <c r="AN840" s="34" t="str" cm="1">
        <f t="array" ref="AN840">IFERROR([1]!CalculateHyphenString(AD840),"")</f>
        <v/>
      </c>
      <c r="AO840" s="34" t="str" cm="1">
        <f t="array" ref="AO840">IFERROR([1]!CalculateHyphenString(AE840),"")</f>
        <v/>
      </c>
      <c r="AP840" s="34" t="str" cm="1">
        <f t="array" ref="AP840">IFERROR([1]!CalculateHyphenString(AF840),"")</f>
        <v/>
      </c>
    </row>
    <row r="841" spans="14:42" x14ac:dyDescent="0.6">
      <c r="N841" s="40" t="str" cm="1">
        <f t="array" ref="N841">IFERROR([1]!CalculateHyphenString(H841),"")</f>
        <v/>
      </c>
      <c r="O841" s="33"/>
      <c r="P841" s="24" t="str" cm="1">
        <f t="array" ref="P841">IFERROR([2]!FeetConvert(Y841),"")</f>
        <v>0-0-0</v>
      </c>
      <c r="Q841" s="24" t="str" cm="1">
        <f t="array" ref="Q841">IFERROR([2]!FeetConvert(Z841),"")</f>
        <v/>
      </c>
      <c r="R841" s="24" t="str" cm="1">
        <f t="array" ref="R841">IFERROR([2]!FeetConvert(AA841),"")</f>
        <v/>
      </c>
      <c r="S841" s="24" t="s">
        <v>215</v>
      </c>
      <c r="T841" s="24" t="s">
        <v>215</v>
      </c>
      <c r="U841" s="24" t="s">
        <v>215</v>
      </c>
      <c r="V841" s="24" t="str">
        <f t="shared" si="53"/>
        <v>163472</v>
      </c>
      <c r="W841" s="47" t="str">
        <f t="shared" si="54"/>
        <v/>
      </c>
      <c r="X841" s="24">
        <f t="shared" si="55"/>
        <v>0</v>
      </c>
      <c r="Y841" s="24">
        <f t="shared" si="56"/>
        <v>0</v>
      </c>
      <c r="Z841" s="24" t="str">
        <f>IFERROR(N841*Khasra!$S$1/$N$3,"")</f>
        <v/>
      </c>
      <c r="AA841" s="24" t="str">
        <f>IFERROR(N841*Khasra!$P$1/$N$3,"")</f>
        <v/>
      </c>
      <c r="AN841" s="34" t="str" cm="1">
        <f t="array" ref="AN841">IFERROR([1]!CalculateHyphenString(AD841),"")</f>
        <v/>
      </c>
      <c r="AO841" s="34" t="str" cm="1">
        <f t="array" ref="AO841">IFERROR([1]!CalculateHyphenString(AE841),"")</f>
        <v/>
      </c>
      <c r="AP841" s="34" t="str" cm="1">
        <f t="array" ref="AP841">IFERROR([1]!CalculateHyphenString(AF841),"")</f>
        <v/>
      </c>
    </row>
    <row r="842" spans="14:42" x14ac:dyDescent="0.6">
      <c r="N842" s="40" t="str" cm="1">
        <f t="array" ref="N842">IFERROR([1]!CalculateHyphenString(H842),"")</f>
        <v/>
      </c>
      <c r="O842" s="33"/>
      <c r="P842" s="24" t="str" cm="1">
        <f t="array" ref="P842">IFERROR([2]!FeetConvert(Y842),"")</f>
        <v>0-0-0</v>
      </c>
      <c r="Q842" s="24" t="str" cm="1">
        <f t="array" ref="Q842">IFERROR([2]!FeetConvert(Z842),"")</f>
        <v/>
      </c>
      <c r="R842" s="24" t="str" cm="1">
        <f t="array" ref="R842">IFERROR([2]!FeetConvert(AA842),"")</f>
        <v/>
      </c>
      <c r="S842" s="24" t="s">
        <v>215</v>
      </c>
      <c r="T842" s="24" t="s">
        <v>215</v>
      </c>
      <c r="U842" s="24" t="s">
        <v>215</v>
      </c>
      <c r="V842" s="24" t="str">
        <f t="shared" si="53"/>
        <v>163472</v>
      </c>
      <c r="W842" s="47" t="str">
        <f t="shared" si="54"/>
        <v/>
      </c>
      <c r="X842" s="24">
        <f t="shared" si="55"/>
        <v>0</v>
      </c>
      <c r="Y842" s="24">
        <f t="shared" si="56"/>
        <v>0</v>
      </c>
      <c r="Z842" s="24" t="str">
        <f>IFERROR(N842*Khasra!$S$1/$N$3,"")</f>
        <v/>
      </c>
      <c r="AA842" s="24" t="str">
        <f>IFERROR(N842*Khasra!$P$1/$N$3,"")</f>
        <v/>
      </c>
      <c r="AN842" s="34" t="str" cm="1">
        <f t="array" ref="AN842">IFERROR([1]!CalculateHyphenString(AD842),"")</f>
        <v/>
      </c>
      <c r="AO842" s="34" t="str" cm="1">
        <f t="array" ref="AO842">IFERROR([1]!CalculateHyphenString(AE842),"")</f>
        <v/>
      </c>
      <c r="AP842" s="34" t="str" cm="1">
        <f t="array" ref="AP842">IFERROR([1]!CalculateHyphenString(AF842),"")</f>
        <v/>
      </c>
    </row>
    <row r="843" spans="14:42" x14ac:dyDescent="0.6">
      <c r="N843" s="40" t="str" cm="1">
        <f t="array" ref="N843">IFERROR([1]!CalculateHyphenString(H843),"")</f>
        <v/>
      </c>
      <c r="O843" s="33"/>
      <c r="P843" s="24" t="str" cm="1">
        <f t="array" ref="P843">IFERROR([2]!FeetConvert(Y843),"")</f>
        <v>0-0-0</v>
      </c>
      <c r="Q843" s="24" t="str" cm="1">
        <f t="array" ref="Q843">IFERROR([2]!FeetConvert(Z843),"")</f>
        <v/>
      </c>
      <c r="R843" s="24" t="str" cm="1">
        <f t="array" ref="R843">IFERROR([2]!FeetConvert(AA843),"")</f>
        <v/>
      </c>
      <c r="S843" s="24" t="s">
        <v>215</v>
      </c>
      <c r="T843" s="24" t="s">
        <v>215</v>
      </c>
      <c r="U843" s="24" t="s">
        <v>215</v>
      </c>
      <c r="V843" s="24" t="str">
        <f t="shared" si="53"/>
        <v>163472</v>
      </c>
      <c r="W843" s="47" t="str">
        <f t="shared" si="54"/>
        <v/>
      </c>
      <c r="X843" s="24">
        <f t="shared" si="55"/>
        <v>0</v>
      </c>
      <c r="Y843" s="24">
        <f t="shared" si="56"/>
        <v>0</v>
      </c>
      <c r="Z843" s="24" t="str">
        <f>IFERROR(N843*Khasra!$S$1/$N$3,"")</f>
        <v/>
      </c>
      <c r="AA843" s="24" t="str">
        <f>IFERROR(N843*Khasra!$P$1/$N$3,"")</f>
        <v/>
      </c>
      <c r="AN843" s="34" t="str" cm="1">
        <f t="array" ref="AN843">IFERROR([1]!CalculateHyphenString(AD843),"")</f>
        <v/>
      </c>
      <c r="AO843" s="34" t="str" cm="1">
        <f t="array" ref="AO843">IFERROR([1]!CalculateHyphenString(AE843),"")</f>
        <v/>
      </c>
      <c r="AP843" s="34" t="str" cm="1">
        <f t="array" ref="AP843">IFERROR([1]!CalculateHyphenString(AF843),"")</f>
        <v/>
      </c>
    </row>
    <row r="844" spans="14:42" x14ac:dyDescent="0.6">
      <c r="N844" s="40" t="str" cm="1">
        <f t="array" ref="N844">IFERROR([1]!CalculateHyphenString(H844),"")</f>
        <v/>
      </c>
      <c r="O844" s="33"/>
      <c r="P844" s="24" t="str" cm="1">
        <f t="array" ref="P844">IFERROR([2]!FeetConvert(Y844),"")</f>
        <v>0-0-0</v>
      </c>
      <c r="Q844" s="24" t="str" cm="1">
        <f t="array" ref="Q844">IFERROR([2]!FeetConvert(Z844),"")</f>
        <v/>
      </c>
      <c r="R844" s="24" t="str" cm="1">
        <f t="array" ref="R844">IFERROR([2]!FeetConvert(AA844),"")</f>
        <v/>
      </c>
      <c r="S844" s="24" t="s">
        <v>215</v>
      </c>
      <c r="T844" s="24" t="s">
        <v>215</v>
      </c>
      <c r="U844" s="24" t="s">
        <v>215</v>
      </c>
      <c r="V844" s="24" t="str">
        <f t="shared" si="53"/>
        <v>163472</v>
      </c>
      <c r="W844" s="47" t="str">
        <f t="shared" si="54"/>
        <v/>
      </c>
      <c r="X844" s="24">
        <f t="shared" si="55"/>
        <v>0</v>
      </c>
      <c r="Y844" s="24">
        <f t="shared" si="56"/>
        <v>0</v>
      </c>
      <c r="Z844" s="24" t="str">
        <f>IFERROR(N844*Khasra!$S$1/$N$3,"")</f>
        <v/>
      </c>
      <c r="AA844" s="24" t="str">
        <f>IFERROR(N844*Khasra!$P$1/$N$3,"")</f>
        <v/>
      </c>
      <c r="AN844" s="34" t="str" cm="1">
        <f t="array" ref="AN844">IFERROR([1]!CalculateHyphenString(AD844),"")</f>
        <v/>
      </c>
      <c r="AO844" s="34" t="str" cm="1">
        <f t="array" ref="AO844">IFERROR([1]!CalculateHyphenString(AE844),"")</f>
        <v/>
      </c>
      <c r="AP844" s="34" t="str" cm="1">
        <f t="array" ref="AP844">IFERROR([1]!CalculateHyphenString(AF844),"")</f>
        <v/>
      </c>
    </row>
    <row r="845" spans="14:42" x14ac:dyDescent="0.6">
      <c r="N845" s="40" t="str" cm="1">
        <f t="array" ref="N845">IFERROR([1]!CalculateHyphenString(H845),"")</f>
        <v/>
      </c>
      <c r="O845" s="33"/>
      <c r="P845" s="24" t="str" cm="1">
        <f t="array" ref="P845">IFERROR([2]!FeetConvert(Y845),"")</f>
        <v>0-0-0</v>
      </c>
      <c r="Q845" s="24" t="str" cm="1">
        <f t="array" ref="Q845">IFERROR([2]!FeetConvert(Z845),"")</f>
        <v/>
      </c>
      <c r="R845" s="24" t="str" cm="1">
        <f t="array" ref="R845">IFERROR([2]!FeetConvert(AA845),"")</f>
        <v/>
      </c>
      <c r="S845" s="24" t="s">
        <v>215</v>
      </c>
      <c r="T845" s="24" t="s">
        <v>215</v>
      </c>
      <c r="U845" s="24" t="s">
        <v>215</v>
      </c>
      <c r="V845" s="24" t="str">
        <f t="shared" si="53"/>
        <v>163472</v>
      </c>
      <c r="W845" s="47" t="str">
        <f t="shared" si="54"/>
        <v/>
      </c>
      <c r="X845" s="24">
        <f t="shared" si="55"/>
        <v>0</v>
      </c>
      <c r="Y845" s="24">
        <f t="shared" si="56"/>
        <v>0</v>
      </c>
      <c r="Z845" s="24" t="str">
        <f>IFERROR(N845*Khasra!$S$1/$N$3,"")</f>
        <v/>
      </c>
      <c r="AA845" s="24" t="str">
        <f>IFERROR(N845*Khasra!$P$1/$N$3,"")</f>
        <v/>
      </c>
      <c r="AN845" s="34" t="str" cm="1">
        <f t="array" ref="AN845">IFERROR([1]!CalculateHyphenString(AD845),"")</f>
        <v/>
      </c>
      <c r="AO845" s="34" t="str" cm="1">
        <f t="array" ref="AO845">IFERROR([1]!CalculateHyphenString(AE845),"")</f>
        <v/>
      </c>
      <c r="AP845" s="34" t="str" cm="1">
        <f t="array" ref="AP845">IFERROR([1]!CalculateHyphenString(AF845),"")</f>
        <v/>
      </c>
    </row>
    <row r="846" spans="14:42" x14ac:dyDescent="0.6">
      <c r="N846" s="40" t="str" cm="1">
        <f t="array" ref="N846">IFERROR([1]!CalculateHyphenString(H846),"")</f>
        <v/>
      </c>
      <c r="O846" s="33"/>
      <c r="P846" s="24" t="str" cm="1">
        <f t="array" ref="P846">IFERROR([2]!FeetConvert(Y846),"")</f>
        <v>0-0-0</v>
      </c>
      <c r="Q846" s="24" t="str" cm="1">
        <f t="array" ref="Q846">IFERROR([2]!FeetConvert(Z846),"")</f>
        <v/>
      </c>
      <c r="R846" s="24" t="str" cm="1">
        <f t="array" ref="R846">IFERROR([2]!FeetConvert(AA846),"")</f>
        <v/>
      </c>
      <c r="S846" s="24" t="s">
        <v>215</v>
      </c>
      <c r="T846" s="24" t="s">
        <v>215</v>
      </c>
      <c r="U846" s="24" t="s">
        <v>215</v>
      </c>
      <c r="V846" s="24" t="str">
        <f t="shared" si="53"/>
        <v>163472</v>
      </c>
      <c r="W846" s="47" t="str">
        <f t="shared" si="54"/>
        <v/>
      </c>
      <c r="X846" s="24">
        <f t="shared" si="55"/>
        <v>0</v>
      </c>
      <c r="Y846" s="24">
        <f t="shared" si="56"/>
        <v>0</v>
      </c>
      <c r="Z846" s="24" t="str">
        <f>IFERROR(N846*Khasra!$S$1/$N$3,"")</f>
        <v/>
      </c>
      <c r="AA846" s="24" t="str">
        <f>IFERROR(N846*Khasra!$P$1/$N$3,"")</f>
        <v/>
      </c>
      <c r="AN846" s="34" t="str" cm="1">
        <f t="array" ref="AN846">IFERROR([1]!CalculateHyphenString(AD846),"")</f>
        <v/>
      </c>
      <c r="AO846" s="34" t="str" cm="1">
        <f t="array" ref="AO846">IFERROR([1]!CalculateHyphenString(AE846),"")</f>
        <v/>
      </c>
      <c r="AP846" s="34" t="str" cm="1">
        <f t="array" ref="AP846">IFERROR([1]!CalculateHyphenString(AF846),"")</f>
        <v/>
      </c>
    </row>
    <row r="847" spans="14:42" x14ac:dyDescent="0.6">
      <c r="N847" s="40" t="str" cm="1">
        <f t="array" ref="N847">IFERROR([1]!CalculateHyphenString(H847),"")</f>
        <v/>
      </c>
      <c r="O847" s="33"/>
      <c r="P847" s="24" t="str" cm="1">
        <f t="array" ref="P847">IFERROR([2]!FeetConvert(Y847),"")</f>
        <v>0-0-0</v>
      </c>
      <c r="Q847" s="24" t="str" cm="1">
        <f t="array" ref="Q847">IFERROR([2]!FeetConvert(Z847),"")</f>
        <v/>
      </c>
      <c r="R847" s="24" t="str" cm="1">
        <f t="array" ref="R847">IFERROR([2]!FeetConvert(AA847),"")</f>
        <v/>
      </c>
      <c r="S847" s="24" t="s">
        <v>215</v>
      </c>
      <c r="T847" s="24" t="s">
        <v>215</v>
      </c>
      <c r="U847" s="24" t="s">
        <v>215</v>
      </c>
      <c r="V847" s="24" t="str">
        <f t="shared" si="53"/>
        <v>163472</v>
      </c>
      <c r="W847" s="47" t="str">
        <f t="shared" si="54"/>
        <v/>
      </c>
      <c r="X847" s="24">
        <f t="shared" si="55"/>
        <v>0</v>
      </c>
      <c r="Y847" s="24">
        <f t="shared" si="56"/>
        <v>0</v>
      </c>
      <c r="Z847" s="24" t="str">
        <f>IFERROR(N847*Khasra!$S$1/$N$3,"")</f>
        <v/>
      </c>
      <c r="AA847" s="24" t="str">
        <f>IFERROR(N847*Khasra!$P$1/$N$3,"")</f>
        <v/>
      </c>
      <c r="AN847" s="34" t="str" cm="1">
        <f t="array" ref="AN847">IFERROR([1]!CalculateHyphenString(AD847),"")</f>
        <v/>
      </c>
      <c r="AO847" s="34" t="str" cm="1">
        <f t="array" ref="AO847">IFERROR([1]!CalculateHyphenString(AE847),"")</f>
        <v/>
      </c>
      <c r="AP847" s="34" t="str" cm="1">
        <f t="array" ref="AP847">IFERROR([1]!CalculateHyphenString(AF847),"")</f>
        <v/>
      </c>
    </row>
    <row r="848" spans="14:42" x14ac:dyDescent="0.6">
      <c r="N848" s="40" t="str" cm="1">
        <f t="array" ref="N848">IFERROR([1]!CalculateHyphenString(H848),"")</f>
        <v/>
      </c>
      <c r="O848" s="33"/>
      <c r="P848" s="24" t="str" cm="1">
        <f t="array" ref="P848">IFERROR([2]!FeetConvert(Y848),"")</f>
        <v>0-0-0</v>
      </c>
      <c r="Q848" s="24" t="str" cm="1">
        <f t="array" ref="Q848">IFERROR([2]!FeetConvert(Z848),"")</f>
        <v/>
      </c>
      <c r="R848" s="24" t="str" cm="1">
        <f t="array" ref="R848">IFERROR([2]!FeetConvert(AA848),"")</f>
        <v/>
      </c>
      <c r="S848" s="24" t="s">
        <v>215</v>
      </c>
      <c r="T848" s="24" t="s">
        <v>215</v>
      </c>
      <c r="U848" s="24" t="s">
        <v>215</v>
      </c>
      <c r="V848" s="24" t="str">
        <f t="shared" si="53"/>
        <v>163472</v>
      </c>
      <c r="W848" s="47" t="str">
        <f t="shared" si="54"/>
        <v/>
      </c>
      <c r="X848" s="24">
        <f t="shared" si="55"/>
        <v>0</v>
      </c>
      <c r="Y848" s="24">
        <f t="shared" si="56"/>
        <v>0</v>
      </c>
      <c r="Z848" s="24" t="str">
        <f>IFERROR(N848*Khasra!$S$1/$N$3,"")</f>
        <v/>
      </c>
      <c r="AA848" s="24" t="str">
        <f>IFERROR(N848*Khasra!$P$1/$N$3,"")</f>
        <v/>
      </c>
      <c r="AN848" s="34" t="str" cm="1">
        <f t="array" ref="AN848">IFERROR([1]!CalculateHyphenString(AD848),"")</f>
        <v/>
      </c>
      <c r="AO848" s="34" t="str" cm="1">
        <f t="array" ref="AO848">IFERROR([1]!CalculateHyphenString(AE848),"")</f>
        <v/>
      </c>
      <c r="AP848" s="34" t="str" cm="1">
        <f t="array" ref="AP848">IFERROR([1]!CalculateHyphenString(AF848),"")</f>
        <v/>
      </c>
    </row>
    <row r="849" spans="14:42" x14ac:dyDescent="0.6">
      <c r="N849" s="40" t="str" cm="1">
        <f t="array" ref="N849">IFERROR([1]!CalculateHyphenString(H849),"")</f>
        <v/>
      </c>
      <c r="O849" s="33"/>
      <c r="P849" s="24" t="str" cm="1">
        <f t="array" ref="P849">IFERROR([2]!FeetConvert(Y849),"")</f>
        <v>0-0-0</v>
      </c>
      <c r="Q849" s="24" t="str" cm="1">
        <f t="array" ref="Q849">IFERROR([2]!FeetConvert(Z849),"")</f>
        <v/>
      </c>
      <c r="R849" s="24" t="str" cm="1">
        <f t="array" ref="R849">IFERROR([2]!FeetConvert(AA849),"")</f>
        <v/>
      </c>
      <c r="S849" s="24" t="s">
        <v>215</v>
      </c>
      <c r="T849" s="24" t="s">
        <v>215</v>
      </c>
      <c r="U849" s="24" t="s">
        <v>215</v>
      </c>
      <c r="V849" s="24" t="str">
        <f t="shared" si="53"/>
        <v>163472</v>
      </c>
      <c r="W849" s="47" t="str">
        <f t="shared" si="54"/>
        <v/>
      </c>
      <c r="X849" s="24">
        <f t="shared" si="55"/>
        <v>0</v>
      </c>
      <c r="Y849" s="24">
        <f t="shared" si="56"/>
        <v>0</v>
      </c>
      <c r="Z849" s="24" t="str">
        <f>IFERROR(N849*Khasra!$S$1/$N$3,"")</f>
        <v/>
      </c>
      <c r="AA849" s="24" t="str">
        <f>IFERROR(N849*Khasra!$P$1/$N$3,"")</f>
        <v/>
      </c>
      <c r="AN849" s="34" t="str" cm="1">
        <f t="array" ref="AN849">IFERROR([1]!CalculateHyphenString(AD849),"")</f>
        <v/>
      </c>
      <c r="AO849" s="34" t="str" cm="1">
        <f t="array" ref="AO849">IFERROR([1]!CalculateHyphenString(AE849),"")</f>
        <v/>
      </c>
      <c r="AP849" s="34" t="str" cm="1">
        <f t="array" ref="AP849">IFERROR([1]!CalculateHyphenString(AF849),"")</f>
        <v/>
      </c>
    </row>
    <row r="850" spans="14:42" x14ac:dyDescent="0.6">
      <c r="N850" s="40" t="str" cm="1">
        <f t="array" ref="N850">IFERROR([1]!CalculateHyphenString(H850),"")</f>
        <v/>
      </c>
      <c r="O850" s="33"/>
      <c r="P850" s="24" t="str" cm="1">
        <f t="array" ref="P850">IFERROR([2]!FeetConvert(Y850),"")</f>
        <v>0-0-0</v>
      </c>
      <c r="Q850" s="24" t="str" cm="1">
        <f t="array" ref="Q850">IFERROR([2]!FeetConvert(Z850),"")</f>
        <v/>
      </c>
      <c r="R850" s="24" t="str" cm="1">
        <f t="array" ref="R850">IFERROR([2]!FeetConvert(AA850),"")</f>
        <v/>
      </c>
      <c r="S850" s="24" t="s">
        <v>215</v>
      </c>
      <c r="T850" s="24" t="s">
        <v>215</v>
      </c>
      <c r="U850" s="24" t="s">
        <v>215</v>
      </c>
      <c r="V850" s="24" t="str">
        <f t="shared" si="53"/>
        <v>163472</v>
      </c>
      <c r="W850" s="47" t="str">
        <f t="shared" si="54"/>
        <v/>
      </c>
      <c r="X850" s="24">
        <f t="shared" si="55"/>
        <v>0</v>
      </c>
      <c r="Y850" s="24">
        <f t="shared" si="56"/>
        <v>0</v>
      </c>
      <c r="Z850" s="24" t="str">
        <f>IFERROR(N850*Khasra!$S$1/$N$3,"")</f>
        <v/>
      </c>
      <c r="AA850" s="24" t="str">
        <f>IFERROR(N850*Khasra!$P$1/$N$3,"")</f>
        <v/>
      </c>
      <c r="AN850" s="34" t="str" cm="1">
        <f t="array" ref="AN850">IFERROR([1]!CalculateHyphenString(AD850),"")</f>
        <v/>
      </c>
      <c r="AO850" s="34" t="str" cm="1">
        <f t="array" ref="AO850">IFERROR([1]!CalculateHyphenString(AE850),"")</f>
        <v/>
      </c>
      <c r="AP850" s="34" t="str" cm="1">
        <f t="array" ref="AP850">IFERROR([1]!CalculateHyphenString(AF850),"")</f>
        <v/>
      </c>
    </row>
    <row r="851" spans="14:42" x14ac:dyDescent="0.6">
      <c r="N851" s="40" t="str" cm="1">
        <f t="array" ref="N851">IFERROR([1]!CalculateHyphenString(H851),"")</f>
        <v/>
      </c>
      <c r="O851" s="33"/>
      <c r="P851" s="24" t="str" cm="1">
        <f t="array" ref="P851">IFERROR([2]!FeetConvert(Y851),"")</f>
        <v>0-0-0</v>
      </c>
      <c r="Q851" s="24" t="str" cm="1">
        <f t="array" ref="Q851">IFERROR([2]!FeetConvert(Z851),"")</f>
        <v/>
      </c>
      <c r="R851" s="24" t="str" cm="1">
        <f t="array" ref="R851">IFERROR([2]!FeetConvert(AA851),"")</f>
        <v/>
      </c>
      <c r="S851" s="24" t="s">
        <v>215</v>
      </c>
      <c r="T851" s="24" t="s">
        <v>215</v>
      </c>
      <c r="U851" s="24" t="s">
        <v>215</v>
      </c>
      <c r="V851" s="24" t="str">
        <f t="shared" si="53"/>
        <v>163472</v>
      </c>
      <c r="W851" s="47" t="str">
        <f t="shared" si="54"/>
        <v/>
      </c>
      <c r="X851" s="24">
        <f t="shared" si="55"/>
        <v>0</v>
      </c>
      <c r="Y851" s="24">
        <f t="shared" si="56"/>
        <v>0</v>
      </c>
      <c r="Z851" s="24" t="str">
        <f>IFERROR(N851*Khasra!$S$1/$N$3,"")</f>
        <v/>
      </c>
      <c r="AA851" s="24" t="str">
        <f>IFERROR(N851*Khasra!$P$1/$N$3,"")</f>
        <v/>
      </c>
      <c r="AN851" s="34" t="str" cm="1">
        <f t="array" ref="AN851">IFERROR([1]!CalculateHyphenString(AD851),"")</f>
        <v/>
      </c>
      <c r="AO851" s="34" t="str" cm="1">
        <f t="array" ref="AO851">IFERROR([1]!CalculateHyphenString(AE851),"")</f>
        <v/>
      </c>
      <c r="AP851" s="34" t="str" cm="1">
        <f t="array" ref="AP851">IFERROR([1]!CalculateHyphenString(AF851),"")</f>
        <v/>
      </c>
    </row>
    <row r="852" spans="14:42" x14ac:dyDescent="0.6">
      <c r="N852" s="40" t="str" cm="1">
        <f t="array" ref="N852">IFERROR([1]!CalculateHyphenString(H852),"")</f>
        <v/>
      </c>
      <c r="O852" s="33"/>
      <c r="P852" s="24" t="str" cm="1">
        <f t="array" ref="P852">IFERROR([2]!FeetConvert(Y852),"")</f>
        <v>0-0-0</v>
      </c>
      <c r="Q852" s="24" t="str" cm="1">
        <f t="array" ref="Q852">IFERROR([2]!FeetConvert(Z852),"")</f>
        <v/>
      </c>
      <c r="R852" s="24" t="str" cm="1">
        <f t="array" ref="R852">IFERROR([2]!FeetConvert(AA852),"")</f>
        <v/>
      </c>
      <c r="S852" s="24" t="s">
        <v>215</v>
      </c>
      <c r="T852" s="24" t="s">
        <v>215</v>
      </c>
      <c r="U852" s="24" t="s">
        <v>215</v>
      </c>
      <c r="V852" s="24" t="str">
        <f t="shared" si="53"/>
        <v>163472</v>
      </c>
      <c r="W852" s="47" t="str">
        <f t="shared" si="54"/>
        <v/>
      </c>
      <c r="X852" s="24">
        <f t="shared" si="55"/>
        <v>0</v>
      </c>
      <c r="Y852" s="24">
        <f t="shared" si="56"/>
        <v>0</v>
      </c>
      <c r="Z852" s="24" t="str">
        <f>IFERROR(N852*Khasra!$S$1/$N$3,"")</f>
        <v/>
      </c>
      <c r="AA852" s="24" t="str">
        <f>IFERROR(N852*Khasra!$P$1/$N$3,"")</f>
        <v/>
      </c>
      <c r="AN852" s="34" t="str" cm="1">
        <f t="array" ref="AN852">IFERROR([1]!CalculateHyphenString(AD852),"")</f>
        <v/>
      </c>
      <c r="AO852" s="34" t="str" cm="1">
        <f t="array" ref="AO852">IFERROR([1]!CalculateHyphenString(AE852),"")</f>
        <v/>
      </c>
      <c r="AP852" s="34" t="str" cm="1">
        <f t="array" ref="AP852">IFERROR([1]!CalculateHyphenString(AF852),"")</f>
        <v/>
      </c>
    </row>
    <row r="853" spans="14:42" x14ac:dyDescent="0.6">
      <c r="N853" s="40" t="str" cm="1">
        <f t="array" ref="N853">IFERROR([1]!CalculateHyphenString(H853),"")</f>
        <v/>
      </c>
      <c r="O853" s="33"/>
      <c r="P853" s="24" t="str" cm="1">
        <f t="array" ref="P853">IFERROR([2]!FeetConvert(Y853),"")</f>
        <v>0-0-0</v>
      </c>
      <c r="Q853" s="24" t="str" cm="1">
        <f t="array" ref="Q853">IFERROR([2]!FeetConvert(Z853),"")</f>
        <v/>
      </c>
      <c r="R853" s="24" t="str" cm="1">
        <f t="array" ref="R853">IFERROR([2]!FeetConvert(AA853),"")</f>
        <v/>
      </c>
      <c r="S853" s="24" t="s">
        <v>215</v>
      </c>
      <c r="T853" s="24" t="s">
        <v>215</v>
      </c>
      <c r="U853" s="24" t="s">
        <v>215</v>
      </c>
      <c r="V853" s="24" t="str">
        <f t="shared" si="53"/>
        <v>163472</v>
      </c>
      <c r="W853" s="47" t="str">
        <f t="shared" si="54"/>
        <v/>
      </c>
      <c r="X853" s="24">
        <f t="shared" si="55"/>
        <v>0</v>
      </c>
      <c r="Y853" s="24">
        <f t="shared" si="56"/>
        <v>0</v>
      </c>
      <c r="Z853" s="24" t="str">
        <f>IFERROR(N853*Khasra!$S$1/$N$3,"")</f>
        <v/>
      </c>
      <c r="AA853" s="24" t="str">
        <f>IFERROR(N853*Khasra!$P$1/$N$3,"")</f>
        <v/>
      </c>
      <c r="AN853" s="34" t="str" cm="1">
        <f t="array" ref="AN853">IFERROR([1]!CalculateHyphenString(AD853),"")</f>
        <v/>
      </c>
      <c r="AO853" s="34" t="str" cm="1">
        <f t="array" ref="AO853">IFERROR([1]!CalculateHyphenString(AE853),"")</f>
        <v/>
      </c>
      <c r="AP853" s="34" t="str" cm="1">
        <f t="array" ref="AP853">IFERROR([1]!CalculateHyphenString(AF853),"")</f>
        <v/>
      </c>
    </row>
    <row r="854" spans="14:42" x14ac:dyDescent="0.6">
      <c r="N854" s="40" t="str" cm="1">
        <f t="array" ref="N854">IFERROR([1]!CalculateHyphenString(H854),"")</f>
        <v/>
      </c>
      <c r="O854" s="33"/>
      <c r="P854" s="24" t="str" cm="1">
        <f t="array" ref="P854">IFERROR([2]!FeetConvert(Y854),"")</f>
        <v>0-0-0</v>
      </c>
      <c r="Q854" s="24" t="str" cm="1">
        <f t="array" ref="Q854">IFERROR([2]!FeetConvert(Z854),"")</f>
        <v/>
      </c>
      <c r="R854" s="24" t="str" cm="1">
        <f t="array" ref="R854">IFERROR([2]!FeetConvert(AA854),"")</f>
        <v/>
      </c>
      <c r="S854" s="24" t="s">
        <v>215</v>
      </c>
      <c r="T854" s="24" t="s">
        <v>215</v>
      </c>
      <c r="U854" s="24" t="s">
        <v>215</v>
      </c>
      <c r="V854" s="24" t="str">
        <f t="shared" si="53"/>
        <v>163472</v>
      </c>
      <c r="W854" s="47" t="str">
        <f t="shared" si="54"/>
        <v/>
      </c>
      <c r="X854" s="24">
        <f t="shared" si="55"/>
        <v>0</v>
      </c>
      <c r="Y854" s="24">
        <f t="shared" si="56"/>
        <v>0</v>
      </c>
      <c r="Z854" s="24" t="str">
        <f>IFERROR(N854*Khasra!$S$1/$N$3,"")</f>
        <v/>
      </c>
      <c r="AA854" s="24" t="str">
        <f>IFERROR(N854*Khasra!$P$1/$N$3,"")</f>
        <v/>
      </c>
      <c r="AN854" s="34" t="str" cm="1">
        <f t="array" ref="AN854">IFERROR([1]!CalculateHyphenString(AD854),"")</f>
        <v/>
      </c>
      <c r="AO854" s="34" t="str" cm="1">
        <f t="array" ref="AO854">IFERROR([1]!CalculateHyphenString(AE854),"")</f>
        <v/>
      </c>
      <c r="AP854" s="34" t="str" cm="1">
        <f t="array" ref="AP854">IFERROR([1]!CalculateHyphenString(AF854),"")</f>
        <v/>
      </c>
    </row>
    <row r="855" spans="14:42" x14ac:dyDescent="0.6">
      <c r="N855" s="40" t="str" cm="1">
        <f t="array" ref="N855">IFERROR([1]!CalculateHyphenString(H855),"")</f>
        <v/>
      </c>
      <c r="O855" s="33"/>
      <c r="P855" s="24" t="str" cm="1">
        <f t="array" ref="P855">IFERROR([2]!FeetConvert(Y855),"")</f>
        <v>0-0-0</v>
      </c>
      <c r="Q855" s="24" t="str" cm="1">
        <f t="array" ref="Q855">IFERROR([2]!FeetConvert(Z855),"")</f>
        <v/>
      </c>
      <c r="R855" s="24" t="str" cm="1">
        <f t="array" ref="R855">IFERROR([2]!FeetConvert(AA855),"")</f>
        <v/>
      </c>
      <c r="S855" s="24" t="s">
        <v>215</v>
      </c>
      <c r="T855" s="24" t="s">
        <v>215</v>
      </c>
      <c r="U855" s="24" t="s">
        <v>215</v>
      </c>
      <c r="V855" s="24" t="str">
        <f t="shared" si="53"/>
        <v>163472</v>
      </c>
      <c r="W855" s="47" t="str">
        <f t="shared" si="54"/>
        <v/>
      </c>
      <c r="X855" s="24">
        <f t="shared" si="55"/>
        <v>0</v>
      </c>
      <c r="Y855" s="24">
        <f t="shared" si="56"/>
        <v>0</v>
      </c>
      <c r="Z855" s="24" t="str">
        <f>IFERROR(N855*Khasra!$S$1/$N$3,"")</f>
        <v/>
      </c>
      <c r="AA855" s="24" t="str">
        <f>IFERROR(N855*Khasra!$P$1/$N$3,"")</f>
        <v/>
      </c>
      <c r="AN855" s="34" t="str" cm="1">
        <f t="array" ref="AN855">IFERROR([1]!CalculateHyphenString(AD855),"")</f>
        <v/>
      </c>
      <c r="AO855" s="34" t="str" cm="1">
        <f t="array" ref="AO855">IFERROR([1]!CalculateHyphenString(AE855),"")</f>
        <v/>
      </c>
      <c r="AP855" s="34" t="str" cm="1">
        <f t="array" ref="AP855">IFERROR([1]!CalculateHyphenString(AF855),"")</f>
        <v/>
      </c>
    </row>
    <row r="856" spans="14:42" x14ac:dyDescent="0.6">
      <c r="N856" s="40" t="str" cm="1">
        <f t="array" ref="N856">IFERROR([1]!CalculateHyphenString(H856),"")</f>
        <v/>
      </c>
      <c r="O856" s="33"/>
      <c r="P856" s="24" t="str" cm="1">
        <f t="array" ref="P856">IFERROR([2]!FeetConvert(Y856),"")</f>
        <v>0-0-0</v>
      </c>
      <c r="Q856" s="24" t="str" cm="1">
        <f t="array" ref="Q856">IFERROR([2]!FeetConvert(Z856),"")</f>
        <v/>
      </c>
      <c r="R856" s="24" t="str" cm="1">
        <f t="array" ref="R856">IFERROR([2]!FeetConvert(AA856),"")</f>
        <v/>
      </c>
      <c r="S856" s="24" t="s">
        <v>215</v>
      </c>
      <c r="T856" s="24" t="s">
        <v>215</v>
      </c>
      <c r="U856" s="24" t="s">
        <v>215</v>
      </c>
      <c r="V856" s="24" t="str">
        <f t="shared" si="53"/>
        <v>163472</v>
      </c>
      <c r="W856" s="47" t="str">
        <f t="shared" si="54"/>
        <v/>
      </c>
      <c r="X856" s="24">
        <f t="shared" si="55"/>
        <v>0</v>
      </c>
      <c r="Y856" s="24">
        <f t="shared" si="56"/>
        <v>0</v>
      </c>
      <c r="Z856" s="24" t="str">
        <f>IFERROR(N856*Khasra!$S$1/$N$3,"")</f>
        <v/>
      </c>
      <c r="AA856" s="24" t="str">
        <f>IFERROR(N856*Khasra!$P$1/$N$3,"")</f>
        <v/>
      </c>
      <c r="AN856" s="34" t="str" cm="1">
        <f t="array" ref="AN856">IFERROR([1]!CalculateHyphenString(AD856),"")</f>
        <v/>
      </c>
      <c r="AO856" s="34" t="str" cm="1">
        <f t="array" ref="AO856">IFERROR([1]!CalculateHyphenString(AE856),"")</f>
        <v/>
      </c>
      <c r="AP856" s="34" t="str" cm="1">
        <f t="array" ref="AP856">IFERROR([1]!CalculateHyphenString(AF856),"")</f>
        <v/>
      </c>
    </row>
    <row r="857" spans="14:42" x14ac:dyDescent="0.6">
      <c r="N857" s="40" t="str" cm="1">
        <f t="array" ref="N857">IFERROR([1]!CalculateHyphenString(H857),"")</f>
        <v/>
      </c>
      <c r="O857" s="33"/>
      <c r="P857" s="24" t="str" cm="1">
        <f t="array" ref="P857">IFERROR([2]!FeetConvert(Y857),"")</f>
        <v>0-0-0</v>
      </c>
      <c r="Q857" s="24" t="str" cm="1">
        <f t="array" ref="Q857">IFERROR([2]!FeetConvert(Z857),"")</f>
        <v/>
      </c>
      <c r="R857" s="24" t="str" cm="1">
        <f t="array" ref="R857">IFERROR([2]!FeetConvert(AA857),"")</f>
        <v/>
      </c>
      <c r="S857" s="24" t="s">
        <v>215</v>
      </c>
      <c r="T857" s="24" t="s">
        <v>215</v>
      </c>
      <c r="U857" s="24" t="s">
        <v>215</v>
      </c>
      <c r="V857" s="24" t="str">
        <f t="shared" si="53"/>
        <v>163472</v>
      </c>
      <c r="W857" s="47" t="str">
        <f t="shared" si="54"/>
        <v/>
      </c>
      <c r="X857" s="24">
        <f t="shared" si="55"/>
        <v>0</v>
      </c>
      <c r="Y857" s="24">
        <f t="shared" si="56"/>
        <v>0</v>
      </c>
      <c r="Z857" s="24" t="str">
        <f>IFERROR(N857*Khasra!$S$1/$N$3,"")</f>
        <v/>
      </c>
      <c r="AA857" s="24" t="str">
        <f>IFERROR(N857*Khasra!$P$1/$N$3,"")</f>
        <v/>
      </c>
      <c r="AN857" s="34" t="str" cm="1">
        <f t="array" ref="AN857">IFERROR([1]!CalculateHyphenString(AD857),"")</f>
        <v/>
      </c>
      <c r="AO857" s="34" t="str" cm="1">
        <f t="array" ref="AO857">IFERROR([1]!CalculateHyphenString(AE857),"")</f>
        <v/>
      </c>
      <c r="AP857" s="34" t="str" cm="1">
        <f t="array" ref="AP857">IFERROR([1]!CalculateHyphenString(AF857),"")</f>
        <v/>
      </c>
    </row>
    <row r="858" spans="14:42" x14ac:dyDescent="0.6">
      <c r="N858" s="40" t="str" cm="1">
        <f t="array" ref="N858">IFERROR([1]!CalculateHyphenString(H858),"")</f>
        <v/>
      </c>
      <c r="O858" s="33"/>
      <c r="P858" s="24" t="str" cm="1">
        <f t="array" ref="P858">IFERROR([2]!FeetConvert(Y858),"")</f>
        <v>0-0-0</v>
      </c>
      <c r="Q858" s="24" t="str" cm="1">
        <f t="array" ref="Q858">IFERROR([2]!FeetConvert(Z858),"")</f>
        <v/>
      </c>
      <c r="R858" s="24" t="str" cm="1">
        <f t="array" ref="R858">IFERROR([2]!FeetConvert(AA858),"")</f>
        <v/>
      </c>
      <c r="S858" s="24" t="s">
        <v>215</v>
      </c>
      <c r="T858" s="24" t="s">
        <v>215</v>
      </c>
      <c r="U858" s="24" t="s">
        <v>215</v>
      </c>
      <c r="V858" s="24" t="str">
        <f t="shared" si="53"/>
        <v>163472</v>
      </c>
      <c r="W858" s="47" t="str">
        <f t="shared" si="54"/>
        <v/>
      </c>
      <c r="X858" s="24">
        <f t="shared" si="55"/>
        <v>0</v>
      </c>
      <c r="Y858" s="24">
        <f t="shared" si="56"/>
        <v>0</v>
      </c>
      <c r="Z858" s="24" t="str">
        <f>IFERROR(N858*Khasra!$S$1/$N$3,"")</f>
        <v/>
      </c>
      <c r="AA858" s="24" t="str">
        <f>IFERROR(N858*Khasra!$P$1/$N$3,"")</f>
        <v/>
      </c>
      <c r="AN858" s="34" t="str" cm="1">
        <f t="array" ref="AN858">IFERROR([1]!CalculateHyphenString(AD858),"")</f>
        <v/>
      </c>
      <c r="AO858" s="34" t="str" cm="1">
        <f t="array" ref="AO858">IFERROR([1]!CalculateHyphenString(AE858),"")</f>
        <v/>
      </c>
      <c r="AP858" s="34" t="str" cm="1">
        <f t="array" ref="AP858">IFERROR([1]!CalculateHyphenString(AF858),"")</f>
        <v/>
      </c>
    </row>
    <row r="859" spans="14:42" x14ac:dyDescent="0.6">
      <c r="N859" s="40" t="str" cm="1">
        <f t="array" ref="N859">IFERROR([1]!CalculateHyphenString(H859),"")</f>
        <v/>
      </c>
      <c r="O859" s="33"/>
      <c r="P859" s="24" t="str" cm="1">
        <f t="array" ref="P859">IFERROR([2]!FeetConvert(Y859),"")</f>
        <v>0-0-0</v>
      </c>
      <c r="Q859" s="24" t="str" cm="1">
        <f t="array" ref="Q859">IFERROR([2]!FeetConvert(Z859),"")</f>
        <v/>
      </c>
      <c r="R859" s="24" t="str" cm="1">
        <f t="array" ref="R859">IFERROR([2]!FeetConvert(AA859),"")</f>
        <v/>
      </c>
      <c r="S859" s="24" t="s">
        <v>215</v>
      </c>
      <c r="T859" s="24" t="s">
        <v>215</v>
      </c>
      <c r="U859" s="24" t="s">
        <v>215</v>
      </c>
      <c r="V859" s="24" t="str">
        <f t="shared" si="53"/>
        <v>163472</v>
      </c>
      <c r="W859" s="47" t="str">
        <f t="shared" si="54"/>
        <v/>
      </c>
      <c r="X859" s="24">
        <f t="shared" si="55"/>
        <v>0</v>
      </c>
      <c r="Y859" s="24">
        <f t="shared" si="56"/>
        <v>0</v>
      </c>
      <c r="Z859" s="24" t="str">
        <f>IFERROR(N859*Khasra!$S$1/$N$3,"")</f>
        <v/>
      </c>
      <c r="AA859" s="24" t="str">
        <f>IFERROR(N859*Khasra!$P$1/$N$3,"")</f>
        <v/>
      </c>
      <c r="AN859" s="34" t="str" cm="1">
        <f t="array" ref="AN859">IFERROR([1]!CalculateHyphenString(AD859),"")</f>
        <v/>
      </c>
      <c r="AO859" s="34" t="str" cm="1">
        <f t="array" ref="AO859">IFERROR([1]!CalculateHyphenString(AE859),"")</f>
        <v/>
      </c>
      <c r="AP859" s="34" t="str" cm="1">
        <f t="array" ref="AP859">IFERROR([1]!CalculateHyphenString(AF859),"")</f>
        <v/>
      </c>
    </row>
    <row r="860" spans="14:42" x14ac:dyDescent="0.6">
      <c r="N860" s="40" t="str" cm="1">
        <f t="array" ref="N860">IFERROR([1]!CalculateHyphenString(H860),"")</f>
        <v/>
      </c>
      <c r="O860" s="33"/>
      <c r="P860" s="24" t="str" cm="1">
        <f t="array" ref="P860">IFERROR([2]!FeetConvert(Y860),"")</f>
        <v>0-0-0</v>
      </c>
      <c r="Q860" s="24" t="str" cm="1">
        <f t="array" ref="Q860">IFERROR([2]!FeetConvert(Z860),"")</f>
        <v/>
      </c>
      <c r="R860" s="24" t="str" cm="1">
        <f t="array" ref="R860">IFERROR([2]!FeetConvert(AA860),"")</f>
        <v/>
      </c>
      <c r="S860" s="24" t="s">
        <v>215</v>
      </c>
      <c r="T860" s="24" t="s">
        <v>215</v>
      </c>
      <c r="U860" s="24" t="s">
        <v>215</v>
      </c>
      <c r="V860" s="24" t="str">
        <f t="shared" si="53"/>
        <v>163472</v>
      </c>
      <c r="W860" s="47" t="str">
        <f t="shared" si="54"/>
        <v/>
      </c>
      <c r="X860" s="24">
        <f t="shared" si="55"/>
        <v>0</v>
      </c>
      <c r="Y860" s="24">
        <f t="shared" si="56"/>
        <v>0</v>
      </c>
      <c r="Z860" s="24" t="str">
        <f>IFERROR(N860*Khasra!$S$1/$N$3,"")</f>
        <v/>
      </c>
      <c r="AA860" s="24" t="str">
        <f>IFERROR(N860*Khasra!$P$1/$N$3,"")</f>
        <v/>
      </c>
      <c r="AN860" s="34" t="str" cm="1">
        <f t="array" ref="AN860">IFERROR([1]!CalculateHyphenString(AD860),"")</f>
        <v/>
      </c>
      <c r="AO860" s="34" t="str" cm="1">
        <f t="array" ref="AO860">IFERROR([1]!CalculateHyphenString(AE860),"")</f>
        <v/>
      </c>
      <c r="AP860" s="34" t="str" cm="1">
        <f t="array" ref="AP860">IFERROR([1]!CalculateHyphenString(AF860),"")</f>
        <v/>
      </c>
    </row>
    <row r="861" spans="14:42" x14ac:dyDescent="0.6">
      <c r="N861" s="40" t="str" cm="1">
        <f t="array" ref="N861">IFERROR([1]!CalculateHyphenString(H861),"")</f>
        <v/>
      </c>
      <c r="O861" s="33"/>
      <c r="P861" s="24" t="str" cm="1">
        <f t="array" ref="P861">IFERROR([2]!FeetConvert(Y861),"")</f>
        <v>0-0-0</v>
      </c>
      <c r="Q861" s="24" t="str" cm="1">
        <f t="array" ref="Q861">IFERROR([2]!FeetConvert(Z861),"")</f>
        <v/>
      </c>
      <c r="R861" s="24" t="str" cm="1">
        <f t="array" ref="R861">IFERROR([2]!FeetConvert(AA861),"")</f>
        <v/>
      </c>
      <c r="S861" s="24" t="s">
        <v>215</v>
      </c>
      <c r="T861" s="24" t="s">
        <v>215</v>
      </c>
      <c r="U861" s="24" t="s">
        <v>215</v>
      </c>
      <c r="V861" s="24" t="str">
        <f t="shared" si="53"/>
        <v>163472</v>
      </c>
      <c r="W861" s="47" t="str">
        <f t="shared" si="54"/>
        <v/>
      </c>
      <c r="X861" s="24">
        <f t="shared" si="55"/>
        <v>0</v>
      </c>
      <c r="Y861" s="24">
        <f t="shared" si="56"/>
        <v>0</v>
      </c>
      <c r="Z861" s="24" t="str">
        <f>IFERROR(N861*Khasra!$S$1/$N$3,"")</f>
        <v/>
      </c>
      <c r="AA861" s="24" t="str">
        <f>IFERROR(N861*Khasra!$P$1/$N$3,"")</f>
        <v/>
      </c>
      <c r="AN861" s="34" t="str" cm="1">
        <f t="array" ref="AN861">IFERROR([1]!CalculateHyphenString(AD861),"")</f>
        <v/>
      </c>
      <c r="AO861" s="34" t="str" cm="1">
        <f t="array" ref="AO861">IFERROR([1]!CalculateHyphenString(AE861),"")</f>
        <v/>
      </c>
      <c r="AP861" s="34" t="str" cm="1">
        <f t="array" ref="AP861">IFERROR([1]!CalculateHyphenString(AF861),"")</f>
        <v/>
      </c>
    </row>
    <row r="862" spans="14:42" x14ac:dyDescent="0.6">
      <c r="N862" s="40" t="str" cm="1">
        <f t="array" ref="N862">IFERROR([1]!CalculateHyphenString(H862),"")</f>
        <v/>
      </c>
      <c r="O862" s="33"/>
      <c r="P862" s="24" t="str" cm="1">
        <f t="array" ref="P862">IFERROR([2]!FeetConvert(Y862),"")</f>
        <v>0-0-0</v>
      </c>
      <c r="Q862" s="24" t="str" cm="1">
        <f t="array" ref="Q862">IFERROR([2]!FeetConvert(Z862),"")</f>
        <v/>
      </c>
      <c r="R862" s="24" t="str" cm="1">
        <f t="array" ref="R862">IFERROR([2]!FeetConvert(AA862),"")</f>
        <v/>
      </c>
      <c r="S862" s="24" t="s">
        <v>215</v>
      </c>
      <c r="T862" s="24" t="s">
        <v>215</v>
      </c>
      <c r="U862" s="24" t="s">
        <v>215</v>
      </c>
      <c r="V862" s="24" t="str">
        <f t="shared" si="53"/>
        <v>163472</v>
      </c>
      <c r="W862" s="47" t="str">
        <f t="shared" si="54"/>
        <v/>
      </c>
      <c r="X862" s="24">
        <f t="shared" si="55"/>
        <v>0</v>
      </c>
      <c r="Y862" s="24">
        <f t="shared" si="56"/>
        <v>0</v>
      </c>
      <c r="Z862" s="24" t="str">
        <f>IFERROR(N862*Khasra!$S$1/$N$3,"")</f>
        <v/>
      </c>
      <c r="AA862" s="24" t="str">
        <f>IFERROR(N862*Khasra!$P$1/$N$3,"")</f>
        <v/>
      </c>
      <c r="AN862" s="34" t="str" cm="1">
        <f t="array" ref="AN862">IFERROR([1]!CalculateHyphenString(AD862),"")</f>
        <v/>
      </c>
      <c r="AO862" s="34" t="str" cm="1">
        <f t="array" ref="AO862">IFERROR([1]!CalculateHyphenString(AE862),"")</f>
        <v/>
      </c>
      <c r="AP862" s="34" t="str" cm="1">
        <f t="array" ref="AP862">IFERROR([1]!CalculateHyphenString(AF862),"")</f>
        <v/>
      </c>
    </row>
    <row r="863" spans="14:42" x14ac:dyDescent="0.6">
      <c r="N863" s="40" t="str" cm="1">
        <f t="array" ref="N863">IFERROR([1]!CalculateHyphenString(H863),"")</f>
        <v/>
      </c>
      <c r="O863" s="33"/>
      <c r="P863" s="24" t="str" cm="1">
        <f t="array" ref="P863">IFERROR([2]!FeetConvert(Y863),"")</f>
        <v>0-0-0</v>
      </c>
      <c r="Q863" s="24" t="str" cm="1">
        <f t="array" ref="Q863">IFERROR([2]!FeetConvert(Z863),"")</f>
        <v/>
      </c>
      <c r="R863" s="24" t="str" cm="1">
        <f t="array" ref="R863">IFERROR([2]!FeetConvert(AA863),"")</f>
        <v/>
      </c>
      <c r="S863" s="24" t="s">
        <v>215</v>
      </c>
      <c r="T863" s="24" t="s">
        <v>215</v>
      </c>
      <c r="U863" s="24" t="s">
        <v>215</v>
      </c>
      <c r="V863" s="24" t="str">
        <f t="shared" si="53"/>
        <v>163472</v>
      </c>
      <c r="W863" s="47" t="str">
        <f t="shared" si="54"/>
        <v/>
      </c>
      <c r="X863" s="24">
        <f t="shared" si="55"/>
        <v>0</v>
      </c>
      <c r="Y863" s="24">
        <f t="shared" si="56"/>
        <v>0</v>
      </c>
      <c r="Z863" s="24" t="str">
        <f>IFERROR(N863*Khasra!$S$1/$N$3,"")</f>
        <v/>
      </c>
      <c r="AA863" s="24" t="str">
        <f>IFERROR(N863*Khasra!$P$1/$N$3,"")</f>
        <v/>
      </c>
      <c r="AN863" s="34" t="str" cm="1">
        <f t="array" ref="AN863">IFERROR([1]!CalculateHyphenString(AD863),"")</f>
        <v/>
      </c>
      <c r="AO863" s="34" t="str" cm="1">
        <f t="array" ref="AO863">IFERROR([1]!CalculateHyphenString(AE863),"")</f>
        <v/>
      </c>
      <c r="AP863" s="34" t="str" cm="1">
        <f t="array" ref="AP863">IFERROR([1]!CalculateHyphenString(AF863),"")</f>
        <v/>
      </c>
    </row>
    <row r="864" spans="14:42" x14ac:dyDescent="0.6">
      <c r="N864" s="40" t="str" cm="1">
        <f t="array" ref="N864">IFERROR([1]!CalculateHyphenString(H864),"")</f>
        <v/>
      </c>
      <c r="O864" s="33"/>
      <c r="P864" s="24" t="str" cm="1">
        <f t="array" ref="P864">IFERROR([2]!FeetConvert(Y864),"")</f>
        <v>0-0-0</v>
      </c>
      <c r="Q864" s="24" t="str" cm="1">
        <f t="array" ref="Q864">IFERROR([2]!FeetConvert(Z864),"")</f>
        <v/>
      </c>
      <c r="R864" s="24" t="str" cm="1">
        <f t="array" ref="R864">IFERROR([2]!FeetConvert(AA864),"")</f>
        <v/>
      </c>
      <c r="S864" s="24" t="s">
        <v>215</v>
      </c>
      <c r="T864" s="24" t="s">
        <v>215</v>
      </c>
      <c r="U864" s="24" t="s">
        <v>215</v>
      </c>
      <c r="V864" s="24" t="str">
        <f t="shared" si="53"/>
        <v>163472</v>
      </c>
      <c r="W864" s="47" t="str">
        <f t="shared" si="54"/>
        <v/>
      </c>
      <c r="X864" s="24">
        <f t="shared" si="55"/>
        <v>0</v>
      </c>
      <c r="Y864" s="24">
        <f t="shared" si="56"/>
        <v>0</v>
      </c>
      <c r="Z864" s="24" t="str">
        <f>IFERROR(N864*Khasra!$S$1/$N$3,"")</f>
        <v/>
      </c>
      <c r="AA864" s="24" t="str">
        <f>IFERROR(N864*Khasra!$P$1/$N$3,"")</f>
        <v/>
      </c>
      <c r="AN864" s="34" t="str" cm="1">
        <f t="array" ref="AN864">IFERROR([1]!CalculateHyphenString(AD864),"")</f>
        <v/>
      </c>
      <c r="AO864" s="34" t="str" cm="1">
        <f t="array" ref="AO864">IFERROR([1]!CalculateHyphenString(AE864),"")</f>
        <v/>
      </c>
      <c r="AP864" s="34" t="str" cm="1">
        <f t="array" ref="AP864">IFERROR([1]!CalculateHyphenString(AF864),"")</f>
        <v/>
      </c>
    </row>
    <row r="865" spans="14:42" x14ac:dyDescent="0.6">
      <c r="N865" s="40" t="str" cm="1">
        <f t="array" ref="N865">IFERROR([1]!CalculateHyphenString(H865),"")</f>
        <v/>
      </c>
      <c r="O865" s="33"/>
      <c r="P865" s="24" t="str" cm="1">
        <f t="array" ref="P865">IFERROR([2]!FeetConvert(Y865),"")</f>
        <v>0-0-0</v>
      </c>
      <c r="Q865" s="24" t="str" cm="1">
        <f t="array" ref="Q865">IFERROR([2]!FeetConvert(Z865),"")</f>
        <v/>
      </c>
      <c r="R865" s="24" t="str" cm="1">
        <f t="array" ref="R865">IFERROR([2]!FeetConvert(AA865),"")</f>
        <v/>
      </c>
      <c r="S865" s="24" t="s">
        <v>215</v>
      </c>
      <c r="T865" s="24" t="s">
        <v>215</v>
      </c>
      <c r="U865" s="24" t="s">
        <v>215</v>
      </c>
      <c r="V865" s="24" t="str">
        <f t="shared" si="53"/>
        <v>163472</v>
      </c>
      <c r="W865" s="47" t="str">
        <f t="shared" si="54"/>
        <v/>
      </c>
      <c r="X865" s="24">
        <f t="shared" si="55"/>
        <v>0</v>
      </c>
      <c r="Y865" s="24">
        <f t="shared" si="56"/>
        <v>0</v>
      </c>
      <c r="Z865" s="24" t="str">
        <f>IFERROR(N865*Khasra!$S$1/$N$3,"")</f>
        <v/>
      </c>
      <c r="AA865" s="24" t="str">
        <f>IFERROR(N865*Khasra!$P$1/$N$3,"")</f>
        <v/>
      </c>
      <c r="AN865" s="34" t="str" cm="1">
        <f t="array" ref="AN865">IFERROR([1]!CalculateHyphenString(AD865),"")</f>
        <v/>
      </c>
      <c r="AO865" s="34" t="str" cm="1">
        <f t="array" ref="AO865">IFERROR([1]!CalculateHyphenString(AE865),"")</f>
        <v/>
      </c>
      <c r="AP865" s="34" t="str" cm="1">
        <f t="array" ref="AP865">IFERROR([1]!CalculateHyphenString(AF865),"")</f>
        <v/>
      </c>
    </row>
    <row r="866" spans="14:42" x14ac:dyDescent="0.6">
      <c r="N866" s="40" t="str" cm="1">
        <f t="array" ref="N866">IFERROR([1]!CalculateHyphenString(H866),"")</f>
        <v/>
      </c>
      <c r="O866" s="33"/>
      <c r="P866" s="24" t="str" cm="1">
        <f t="array" ref="P866">IFERROR([2]!FeetConvert(Y866),"")</f>
        <v>0-0-0</v>
      </c>
      <c r="Q866" s="24" t="str" cm="1">
        <f t="array" ref="Q866">IFERROR([2]!FeetConvert(Z866),"")</f>
        <v/>
      </c>
      <c r="R866" s="24" t="str" cm="1">
        <f t="array" ref="R866">IFERROR([2]!FeetConvert(AA866),"")</f>
        <v/>
      </c>
      <c r="S866" s="24" t="s">
        <v>215</v>
      </c>
      <c r="T866" s="24" t="s">
        <v>215</v>
      </c>
      <c r="U866" s="24" t="s">
        <v>215</v>
      </c>
      <c r="V866" s="24" t="str">
        <f t="shared" si="53"/>
        <v>163472</v>
      </c>
      <c r="W866" s="47" t="str">
        <f t="shared" si="54"/>
        <v/>
      </c>
      <c r="X866" s="24">
        <f t="shared" si="55"/>
        <v>0</v>
      </c>
      <c r="Y866" s="24">
        <f t="shared" si="56"/>
        <v>0</v>
      </c>
      <c r="Z866" s="24" t="str">
        <f>IFERROR(N866*Khasra!$S$1/$N$3,"")</f>
        <v/>
      </c>
      <c r="AA866" s="24" t="str">
        <f>IFERROR(N866*Khasra!$P$1/$N$3,"")</f>
        <v/>
      </c>
      <c r="AN866" s="34" t="str" cm="1">
        <f t="array" ref="AN866">IFERROR([1]!CalculateHyphenString(AD866),"")</f>
        <v/>
      </c>
      <c r="AO866" s="34" t="str" cm="1">
        <f t="array" ref="AO866">IFERROR([1]!CalculateHyphenString(AE866),"")</f>
        <v/>
      </c>
      <c r="AP866" s="34" t="str" cm="1">
        <f t="array" ref="AP866">IFERROR([1]!CalculateHyphenString(AF866),"")</f>
        <v/>
      </c>
    </row>
    <row r="867" spans="14:42" x14ac:dyDescent="0.6">
      <c r="N867" s="40" t="str" cm="1">
        <f t="array" ref="N867">IFERROR([1]!CalculateHyphenString(H867),"")</f>
        <v/>
      </c>
      <c r="O867" s="33"/>
      <c r="P867" s="24" t="str" cm="1">
        <f t="array" ref="P867">IFERROR([2]!FeetConvert(Y867),"")</f>
        <v>0-0-0</v>
      </c>
      <c r="Q867" s="24" t="str" cm="1">
        <f t="array" ref="Q867">IFERROR([2]!FeetConvert(Z867),"")</f>
        <v/>
      </c>
      <c r="R867" s="24" t="str" cm="1">
        <f t="array" ref="R867">IFERROR([2]!FeetConvert(AA867),"")</f>
        <v/>
      </c>
      <c r="S867" s="24" t="s">
        <v>215</v>
      </c>
      <c r="T867" s="24" t="s">
        <v>215</v>
      </c>
      <c r="U867" s="24" t="s">
        <v>215</v>
      </c>
      <c r="V867" s="24" t="str">
        <f t="shared" si="53"/>
        <v>163472</v>
      </c>
      <c r="W867" s="47" t="str">
        <f t="shared" si="54"/>
        <v/>
      </c>
      <c r="X867" s="24">
        <f t="shared" si="55"/>
        <v>0</v>
      </c>
      <c r="Y867" s="24">
        <f t="shared" si="56"/>
        <v>0</v>
      </c>
      <c r="Z867" s="24" t="str">
        <f>IFERROR(N867*Khasra!$S$1/$N$3,"")</f>
        <v/>
      </c>
      <c r="AA867" s="24" t="str">
        <f>IFERROR(N867*Khasra!$P$1/$N$3,"")</f>
        <v/>
      </c>
      <c r="AN867" s="34" t="str" cm="1">
        <f t="array" ref="AN867">IFERROR([1]!CalculateHyphenString(AD867),"")</f>
        <v/>
      </c>
      <c r="AO867" s="34" t="str" cm="1">
        <f t="array" ref="AO867">IFERROR([1]!CalculateHyphenString(AE867),"")</f>
        <v/>
      </c>
      <c r="AP867" s="34" t="str" cm="1">
        <f t="array" ref="AP867">IFERROR([1]!CalculateHyphenString(AF867),"")</f>
        <v/>
      </c>
    </row>
    <row r="868" spans="14:42" x14ac:dyDescent="0.6">
      <c r="N868" s="40" t="str" cm="1">
        <f t="array" ref="N868">IFERROR([1]!CalculateHyphenString(H868),"")</f>
        <v/>
      </c>
      <c r="O868" s="33"/>
      <c r="P868" s="24" t="str" cm="1">
        <f t="array" ref="P868">IFERROR([2]!FeetConvert(Y868),"")</f>
        <v>0-0-0</v>
      </c>
      <c r="Q868" s="24" t="str" cm="1">
        <f t="array" ref="Q868">IFERROR([2]!FeetConvert(Z868),"")</f>
        <v/>
      </c>
      <c r="R868" s="24" t="str" cm="1">
        <f t="array" ref="R868">IFERROR([2]!FeetConvert(AA868),"")</f>
        <v/>
      </c>
      <c r="S868" s="24" t="s">
        <v>215</v>
      </c>
      <c r="T868" s="24" t="s">
        <v>215</v>
      </c>
      <c r="U868" s="24" t="s">
        <v>215</v>
      </c>
      <c r="V868" s="24" t="str">
        <f t="shared" si="53"/>
        <v>163472</v>
      </c>
      <c r="W868" s="47" t="str">
        <f t="shared" si="54"/>
        <v/>
      </c>
      <c r="X868" s="24">
        <f t="shared" si="55"/>
        <v>0</v>
      </c>
      <c r="Y868" s="24">
        <f t="shared" si="56"/>
        <v>0</v>
      </c>
      <c r="Z868" s="24" t="str">
        <f>IFERROR(N868*Khasra!$S$1/$N$3,"")</f>
        <v/>
      </c>
      <c r="AA868" s="24" t="str">
        <f>IFERROR(N868*Khasra!$P$1/$N$3,"")</f>
        <v/>
      </c>
      <c r="AN868" s="34" t="str" cm="1">
        <f t="array" ref="AN868">IFERROR([1]!CalculateHyphenString(AD868),"")</f>
        <v/>
      </c>
      <c r="AO868" s="34" t="str" cm="1">
        <f t="array" ref="AO868">IFERROR([1]!CalculateHyphenString(AE868),"")</f>
        <v/>
      </c>
      <c r="AP868" s="34" t="str" cm="1">
        <f t="array" ref="AP868">IFERROR([1]!CalculateHyphenString(AF868),"")</f>
        <v/>
      </c>
    </row>
    <row r="869" spans="14:42" x14ac:dyDescent="0.6">
      <c r="N869" s="40" t="str" cm="1">
        <f t="array" ref="N869">IFERROR([1]!CalculateHyphenString(H869),"")</f>
        <v/>
      </c>
      <c r="O869" s="33"/>
      <c r="P869" s="24" t="str" cm="1">
        <f t="array" ref="P869">IFERROR([2]!FeetConvert(Y869),"")</f>
        <v>0-0-0</v>
      </c>
      <c r="Q869" s="24" t="str" cm="1">
        <f t="array" ref="Q869">IFERROR([2]!FeetConvert(Z869),"")</f>
        <v/>
      </c>
      <c r="R869" s="24" t="str" cm="1">
        <f t="array" ref="R869">IFERROR([2]!FeetConvert(AA869),"")</f>
        <v/>
      </c>
      <c r="S869" s="24" t="s">
        <v>215</v>
      </c>
      <c r="T869" s="24" t="s">
        <v>215</v>
      </c>
      <c r="U869" s="24" t="s">
        <v>215</v>
      </c>
      <c r="V869" s="24" t="str">
        <f t="shared" si="53"/>
        <v>163472</v>
      </c>
      <c r="W869" s="47" t="str">
        <f t="shared" si="54"/>
        <v/>
      </c>
      <c r="X869" s="24">
        <f t="shared" si="55"/>
        <v>0</v>
      </c>
      <c r="Y869" s="24">
        <f t="shared" si="56"/>
        <v>0</v>
      </c>
      <c r="Z869" s="24" t="str">
        <f>IFERROR(N869*Khasra!$S$1/$N$3,"")</f>
        <v/>
      </c>
      <c r="AA869" s="24" t="str">
        <f>IFERROR(N869*Khasra!$P$1/$N$3,"")</f>
        <v/>
      </c>
      <c r="AN869" s="34" t="str" cm="1">
        <f t="array" ref="AN869">IFERROR([1]!CalculateHyphenString(AD869),"")</f>
        <v/>
      </c>
      <c r="AO869" s="34" t="str" cm="1">
        <f t="array" ref="AO869">IFERROR([1]!CalculateHyphenString(AE869),"")</f>
        <v/>
      </c>
      <c r="AP869" s="34" t="str" cm="1">
        <f t="array" ref="AP869">IFERROR([1]!CalculateHyphenString(AF869),"")</f>
        <v/>
      </c>
    </row>
    <row r="870" spans="14:42" x14ac:dyDescent="0.6">
      <c r="N870" s="40" t="str" cm="1">
        <f t="array" ref="N870">IFERROR([1]!CalculateHyphenString(H870),"")</f>
        <v/>
      </c>
      <c r="O870" s="33"/>
      <c r="P870" s="24" t="str" cm="1">
        <f t="array" ref="P870">IFERROR([2]!FeetConvert(Y870),"")</f>
        <v>0-0-0</v>
      </c>
      <c r="Q870" s="24" t="str" cm="1">
        <f t="array" ref="Q870">IFERROR([2]!FeetConvert(Z870),"")</f>
        <v/>
      </c>
      <c r="R870" s="24" t="str" cm="1">
        <f t="array" ref="R870">IFERROR([2]!FeetConvert(AA870),"")</f>
        <v/>
      </c>
      <c r="S870" s="24" t="s">
        <v>215</v>
      </c>
      <c r="T870" s="24" t="s">
        <v>215</v>
      </c>
      <c r="U870" s="24" t="s">
        <v>215</v>
      </c>
      <c r="V870" s="24" t="str">
        <f t="shared" si="53"/>
        <v>163472</v>
      </c>
      <c r="W870" s="47" t="str">
        <f t="shared" si="54"/>
        <v/>
      </c>
      <c r="X870" s="24">
        <f t="shared" si="55"/>
        <v>0</v>
      </c>
      <c r="Y870" s="24">
        <f t="shared" si="56"/>
        <v>0</v>
      </c>
      <c r="Z870" s="24" t="str">
        <f>IFERROR(N870*Khasra!$S$1/$N$3,"")</f>
        <v/>
      </c>
      <c r="AA870" s="24" t="str">
        <f>IFERROR(N870*Khasra!$P$1/$N$3,"")</f>
        <v/>
      </c>
      <c r="AN870" s="34" t="str" cm="1">
        <f t="array" ref="AN870">IFERROR([1]!CalculateHyphenString(AD870),"")</f>
        <v/>
      </c>
      <c r="AO870" s="34" t="str" cm="1">
        <f t="array" ref="AO870">IFERROR([1]!CalculateHyphenString(AE870),"")</f>
        <v/>
      </c>
      <c r="AP870" s="34" t="str" cm="1">
        <f t="array" ref="AP870">IFERROR([1]!CalculateHyphenString(AF870),"")</f>
        <v/>
      </c>
    </row>
    <row r="871" spans="14:42" x14ac:dyDescent="0.6">
      <c r="N871" s="40" t="str" cm="1">
        <f t="array" ref="N871">IFERROR([1]!CalculateHyphenString(H871),"")</f>
        <v/>
      </c>
      <c r="O871" s="33"/>
      <c r="P871" s="24" t="str" cm="1">
        <f t="array" ref="P871">IFERROR([2]!FeetConvert(Y871),"")</f>
        <v>0-0-0</v>
      </c>
      <c r="Q871" s="24" t="str" cm="1">
        <f t="array" ref="Q871">IFERROR([2]!FeetConvert(Z871),"")</f>
        <v/>
      </c>
      <c r="R871" s="24" t="str" cm="1">
        <f t="array" ref="R871">IFERROR([2]!FeetConvert(AA871),"")</f>
        <v/>
      </c>
      <c r="S871" s="24" t="s">
        <v>215</v>
      </c>
      <c r="T871" s="24" t="s">
        <v>215</v>
      </c>
      <c r="U871" s="24" t="s">
        <v>215</v>
      </c>
      <c r="V871" s="24" t="str">
        <f t="shared" si="53"/>
        <v>163472</v>
      </c>
      <c r="W871" s="47" t="str">
        <f t="shared" si="54"/>
        <v/>
      </c>
      <c r="X871" s="24">
        <f t="shared" si="55"/>
        <v>0</v>
      </c>
      <c r="Y871" s="24">
        <f t="shared" si="56"/>
        <v>0</v>
      </c>
      <c r="Z871" s="24" t="str">
        <f>IFERROR(N871*Khasra!$S$1/$N$3,"")</f>
        <v/>
      </c>
      <c r="AA871" s="24" t="str">
        <f>IFERROR(N871*Khasra!$P$1/$N$3,"")</f>
        <v/>
      </c>
      <c r="AN871" s="34" t="str" cm="1">
        <f t="array" ref="AN871">IFERROR([1]!CalculateHyphenString(AD871),"")</f>
        <v/>
      </c>
      <c r="AO871" s="34" t="str" cm="1">
        <f t="array" ref="AO871">IFERROR([1]!CalculateHyphenString(AE871),"")</f>
        <v/>
      </c>
      <c r="AP871" s="34" t="str" cm="1">
        <f t="array" ref="AP871">IFERROR([1]!CalculateHyphenString(AF871),"")</f>
        <v/>
      </c>
    </row>
    <row r="872" spans="14:42" x14ac:dyDescent="0.6">
      <c r="N872" s="40" t="str" cm="1">
        <f t="array" ref="N872">IFERROR([1]!CalculateHyphenString(H872),"")</f>
        <v/>
      </c>
      <c r="O872" s="33"/>
      <c r="P872" s="24" t="str" cm="1">
        <f t="array" ref="P872">IFERROR([2]!FeetConvert(Y872),"")</f>
        <v>0-0-0</v>
      </c>
      <c r="Q872" s="24" t="str" cm="1">
        <f t="array" ref="Q872">IFERROR([2]!FeetConvert(Z872),"")</f>
        <v/>
      </c>
      <c r="R872" s="24" t="str" cm="1">
        <f t="array" ref="R872">IFERROR([2]!FeetConvert(AA872),"")</f>
        <v/>
      </c>
      <c r="S872" s="24" t="s">
        <v>215</v>
      </c>
      <c r="T872" s="24" t="s">
        <v>215</v>
      </c>
      <c r="U872" s="24" t="s">
        <v>215</v>
      </c>
      <c r="V872" s="24" t="str">
        <f t="shared" si="53"/>
        <v>163472</v>
      </c>
      <c r="W872" s="47" t="str">
        <f t="shared" si="54"/>
        <v/>
      </c>
      <c r="X872" s="24">
        <f t="shared" si="55"/>
        <v>0</v>
      </c>
      <c r="Y872" s="24">
        <f t="shared" si="56"/>
        <v>0</v>
      </c>
      <c r="Z872" s="24" t="str">
        <f>IFERROR(N872*Khasra!$S$1/$N$3,"")</f>
        <v/>
      </c>
      <c r="AA872" s="24" t="str">
        <f>IFERROR(N872*Khasra!$P$1/$N$3,"")</f>
        <v/>
      </c>
      <c r="AN872" s="34" t="str" cm="1">
        <f t="array" ref="AN872">IFERROR([1]!CalculateHyphenString(AD872),"")</f>
        <v/>
      </c>
      <c r="AO872" s="34" t="str" cm="1">
        <f t="array" ref="AO872">IFERROR([1]!CalculateHyphenString(AE872),"")</f>
        <v/>
      </c>
      <c r="AP872" s="34" t="str" cm="1">
        <f t="array" ref="AP872">IFERROR([1]!CalculateHyphenString(AF872),"")</f>
        <v/>
      </c>
    </row>
    <row r="873" spans="14:42" x14ac:dyDescent="0.6">
      <c r="N873" s="40" t="str" cm="1">
        <f t="array" ref="N873">IFERROR([1]!CalculateHyphenString(H873),"")</f>
        <v/>
      </c>
      <c r="O873" s="33"/>
      <c r="P873" s="24" t="str" cm="1">
        <f t="array" ref="P873">IFERROR([2]!FeetConvert(Y873),"")</f>
        <v>0-0-0</v>
      </c>
      <c r="Q873" s="24" t="str" cm="1">
        <f t="array" ref="Q873">IFERROR([2]!FeetConvert(Z873),"")</f>
        <v/>
      </c>
      <c r="R873" s="24" t="str" cm="1">
        <f t="array" ref="R873">IFERROR([2]!FeetConvert(AA873),"")</f>
        <v/>
      </c>
      <c r="S873" s="24" t="s">
        <v>215</v>
      </c>
      <c r="T873" s="24" t="s">
        <v>215</v>
      </c>
      <c r="U873" s="24" t="s">
        <v>215</v>
      </c>
      <c r="V873" s="24" t="str">
        <f t="shared" si="53"/>
        <v>163472</v>
      </c>
      <c r="W873" s="47" t="str">
        <f t="shared" si="54"/>
        <v/>
      </c>
      <c r="X873" s="24">
        <f t="shared" si="55"/>
        <v>0</v>
      </c>
      <c r="Y873" s="24">
        <f t="shared" si="56"/>
        <v>0</v>
      </c>
      <c r="Z873" s="24" t="str">
        <f>IFERROR(N873*Khasra!$S$1/$N$3,"")</f>
        <v/>
      </c>
      <c r="AA873" s="24" t="str">
        <f>IFERROR(N873*Khasra!$P$1/$N$3,"")</f>
        <v/>
      </c>
      <c r="AN873" s="34" t="str" cm="1">
        <f t="array" ref="AN873">IFERROR([1]!CalculateHyphenString(AD873),"")</f>
        <v/>
      </c>
      <c r="AO873" s="34" t="str" cm="1">
        <f t="array" ref="AO873">IFERROR([1]!CalculateHyphenString(AE873),"")</f>
        <v/>
      </c>
      <c r="AP873" s="34" t="str" cm="1">
        <f t="array" ref="AP873">IFERROR([1]!CalculateHyphenString(AF873),"")</f>
        <v/>
      </c>
    </row>
    <row r="874" spans="14:42" x14ac:dyDescent="0.6">
      <c r="N874" s="40" t="str" cm="1">
        <f t="array" ref="N874">IFERROR([1]!CalculateHyphenString(H874),"")</f>
        <v/>
      </c>
      <c r="O874" s="33"/>
      <c r="P874" s="24" t="str" cm="1">
        <f t="array" ref="P874">IFERROR([2]!FeetConvert(Y874),"")</f>
        <v>0-0-0</v>
      </c>
      <c r="Q874" s="24" t="str" cm="1">
        <f t="array" ref="Q874">IFERROR([2]!FeetConvert(Z874),"")</f>
        <v/>
      </c>
      <c r="R874" s="24" t="str" cm="1">
        <f t="array" ref="R874">IFERROR([2]!FeetConvert(AA874),"")</f>
        <v/>
      </c>
      <c r="S874" s="24" t="s">
        <v>215</v>
      </c>
      <c r="T874" s="24" t="s">
        <v>215</v>
      </c>
      <c r="U874" s="24" t="s">
        <v>215</v>
      </c>
      <c r="V874" s="24" t="str">
        <f t="shared" si="53"/>
        <v>163472</v>
      </c>
      <c r="W874" s="47" t="str">
        <f t="shared" si="54"/>
        <v/>
      </c>
      <c r="X874" s="24">
        <f t="shared" si="55"/>
        <v>0</v>
      </c>
      <c r="Y874" s="24">
        <f t="shared" si="56"/>
        <v>0</v>
      </c>
      <c r="Z874" s="24" t="str">
        <f>IFERROR(N874*Khasra!$S$1/$N$3,"")</f>
        <v/>
      </c>
      <c r="AA874" s="24" t="str">
        <f>IFERROR(N874*Khasra!$P$1/$N$3,"")</f>
        <v/>
      </c>
      <c r="AN874" s="34" t="str" cm="1">
        <f t="array" ref="AN874">IFERROR([1]!CalculateHyphenString(AD874),"")</f>
        <v/>
      </c>
      <c r="AO874" s="34" t="str" cm="1">
        <f t="array" ref="AO874">IFERROR([1]!CalculateHyphenString(AE874),"")</f>
        <v/>
      </c>
      <c r="AP874" s="34" t="str" cm="1">
        <f t="array" ref="AP874">IFERROR([1]!CalculateHyphenString(AF874),"")</f>
        <v/>
      </c>
    </row>
    <row r="875" spans="14:42" x14ac:dyDescent="0.6">
      <c r="N875" s="40" t="str" cm="1">
        <f t="array" ref="N875">IFERROR([1]!CalculateHyphenString(H875),"")</f>
        <v/>
      </c>
      <c r="O875" s="33"/>
      <c r="P875" s="24" t="str" cm="1">
        <f t="array" ref="P875">IFERROR([2]!FeetConvert(Y875),"")</f>
        <v>0-0-0</v>
      </c>
      <c r="Q875" s="24" t="str" cm="1">
        <f t="array" ref="Q875">IFERROR([2]!FeetConvert(Z875),"")</f>
        <v/>
      </c>
      <c r="R875" s="24" t="str" cm="1">
        <f t="array" ref="R875">IFERROR([2]!FeetConvert(AA875),"")</f>
        <v/>
      </c>
      <c r="S875" s="24" t="s">
        <v>215</v>
      </c>
      <c r="T875" s="24" t="s">
        <v>215</v>
      </c>
      <c r="U875" s="24" t="s">
        <v>215</v>
      </c>
      <c r="V875" s="24" t="str">
        <f t="shared" si="53"/>
        <v>163472</v>
      </c>
      <c r="W875" s="47" t="str">
        <f t="shared" si="54"/>
        <v/>
      </c>
      <c r="X875" s="24">
        <f t="shared" si="55"/>
        <v>0</v>
      </c>
      <c r="Y875" s="24">
        <f t="shared" si="56"/>
        <v>0</v>
      </c>
      <c r="Z875" s="24" t="str">
        <f>IFERROR(N875*Khasra!$S$1/$N$3,"")</f>
        <v/>
      </c>
      <c r="AA875" s="24" t="str">
        <f>IFERROR(N875*Khasra!$P$1/$N$3,"")</f>
        <v/>
      </c>
      <c r="AN875" s="34" t="str" cm="1">
        <f t="array" ref="AN875">IFERROR([1]!CalculateHyphenString(AD875),"")</f>
        <v/>
      </c>
      <c r="AO875" s="34" t="str" cm="1">
        <f t="array" ref="AO875">IFERROR([1]!CalculateHyphenString(AE875),"")</f>
        <v/>
      </c>
      <c r="AP875" s="34" t="str" cm="1">
        <f t="array" ref="AP875">IFERROR([1]!CalculateHyphenString(AF875),"")</f>
        <v/>
      </c>
    </row>
    <row r="876" spans="14:42" x14ac:dyDescent="0.6">
      <c r="N876" s="40" t="str" cm="1">
        <f t="array" ref="N876">IFERROR([1]!CalculateHyphenString(H876),"")</f>
        <v/>
      </c>
      <c r="O876" s="33"/>
      <c r="P876" s="24" t="str" cm="1">
        <f t="array" ref="P876">IFERROR([2]!FeetConvert(Y876),"")</f>
        <v>0-0-0</v>
      </c>
      <c r="Q876" s="24" t="str" cm="1">
        <f t="array" ref="Q876">IFERROR([2]!FeetConvert(Z876),"")</f>
        <v/>
      </c>
      <c r="R876" s="24" t="str" cm="1">
        <f t="array" ref="R876">IFERROR([2]!FeetConvert(AA876),"")</f>
        <v/>
      </c>
      <c r="S876" s="24" t="s">
        <v>215</v>
      </c>
      <c r="T876" s="24" t="s">
        <v>215</v>
      </c>
      <c r="U876" s="24" t="s">
        <v>215</v>
      </c>
      <c r="V876" s="24" t="str">
        <f t="shared" si="53"/>
        <v>163472</v>
      </c>
      <c r="W876" s="47" t="str">
        <f t="shared" si="54"/>
        <v/>
      </c>
      <c r="X876" s="24">
        <f t="shared" si="55"/>
        <v>0</v>
      </c>
      <c r="Y876" s="24">
        <f t="shared" si="56"/>
        <v>0</v>
      </c>
      <c r="Z876" s="24" t="str">
        <f>IFERROR(N876*Khasra!$S$1/$N$3,"")</f>
        <v/>
      </c>
      <c r="AA876" s="24" t="str">
        <f>IFERROR(N876*Khasra!$P$1/$N$3,"")</f>
        <v/>
      </c>
      <c r="AN876" s="34" t="str" cm="1">
        <f t="array" ref="AN876">IFERROR([1]!CalculateHyphenString(AD876),"")</f>
        <v/>
      </c>
      <c r="AO876" s="34" t="str" cm="1">
        <f t="array" ref="AO876">IFERROR([1]!CalculateHyphenString(AE876),"")</f>
        <v/>
      </c>
      <c r="AP876" s="34" t="str" cm="1">
        <f t="array" ref="AP876">IFERROR([1]!CalculateHyphenString(AF876),"")</f>
        <v/>
      </c>
    </row>
    <row r="877" spans="14:42" x14ac:dyDescent="0.6">
      <c r="N877" s="40" t="str" cm="1">
        <f t="array" ref="N877">IFERROR([1]!CalculateHyphenString(H877),"")</f>
        <v/>
      </c>
      <c r="O877" s="33"/>
      <c r="P877" s="24" t="str" cm="1">
        <f t="array" ref="P877">IFERROR([2]!FeetConvert(Y877),"")</f>
        <v>0-0-0</v>
      </c>
      <c r="Q877" s="24" t="str" cm="1">
        <f t="array" ref="Q877">IFERROR([2]!FeetConvert(Z877),"")</f>
        <v/>
      </c>
      <c r="R877" s="24" t="str" cm="1">
        <f t="array" ref="R877">IFERROR([2]!FeetConvert(AA877),"")</f>
        <v/>
      </c>
      <c r="S877" s="24" t="s">
        <v>215</v>
      </c>
      <c r="T877" s="24" t="s">
        <v>215</v>
      </c>
      <c r="U877" s="24" t="s">
        <v>215</v>
      </c>
      <c r="V877" s="24" t="str">
        <f t="shared" si="53"/>
        <v>163472</v>
      </c>
      <c r="W877" s="47" t="str">
        <f t="shared" si="54"/>
        <v/>
      </c>
      <c r="X877" s="24">
        <f t="shared" si="55"/>
        <v>0</v>
      </c>
      <c r="Y877" s="24">
        <f t="shared" si="56"/>
        <v>0</v>
      </c>
      <c r="Z877" s="24" t="str">
        <f>IFERROR(N877*Khasra!$S$1/$N$3,"")</f>
        <v/>
      </c>
      <c r="AA877" s="24" t="str">
        <f>IFERROR(N877*Khasra!$P$1/$N$3,"")</f>
        <v/>
      </c>
      <c r="AN877" s="34" t="str" cm="1">
        <f t="array" ref="AN877">IFERROR([1]!CalculateHyphenString(AD877),"")</f>
        <v/>
      </c>
      <c r="AO877" s="34" t="str" cm="1">
        <f t="array" ref="AO877">IFERROR([1]!CalculateHyphenString(AE877),"")</f>
        <v/>
      </c>
      <c r="AP877" s="34" t="str" cm="1">
        <f t="array" ref="AP877">IFERROR([1]!CalculateHyphenString(AF877),"")</f>
        <v/>
      </c>
    </row>
    <row r="878" spans="14:42" x14ac:dyDescent="0.6">
      <c r="N878" s="40" t="str" cm="1">
        <f t="array" ref="N878">IFERROR([1]!CalculateHyphenString(H878),"")</f>
        <v/>
      </c>
      <c r="O878" s="33"/>
      <c r="P878" s="24" t="str" cm="1">
        <f t="array" ref="P878">IFERROR([2]!FeetConvert(Y878),"")</f>
        <v>0-0-0</v>
      </c>
      <c r="Q878" s="24" t="str" cm="1">
        <f t="array" ref="Q878">IFERROR([2]!FeetConvert(Z878),"")</f>
        <v/>
      </c>
      <c r="R878" s="24" t="str" cm="1">
        <f t="array" ref="R878">IFERROR([2]!FeetConvert(AA878),"")</f>
        <v/>
      </c>
      <c r="S878" s="24" t="s">
        <v>215</v>
      </c>
      <c r="T878" s="24" t="s">
        <v>215</v>
      </c>
      <c r="U878" s="24" t="s">
        <v>215</v>
      </c>
      <c r="V878" s="24" t="str">
        <f t="shared" si="53"/>
        <v>163472</v>
      </c>
      <c r="W878" s="47" t="str">
        <f t="shared" si="54"/>
        <v/>
      </c>
      <c r="X878" s="24">
        <f t="shared" si="55"/>
        <v>0</v>
      </c>
      <c r="Y878" s="24">
        <f t="shared" si="56"/>
        <v>0</v>
      </c>
      <c r="Z878" s="24" t="str">
        <f>IFERROR(N878*Khasra!$S$1/$N$3,"")</f>
        <v/>
      </c>
      <c r="AA878" s="24" t="str">
        <f>IFERROR(N878*Khasra!$P$1/$N$3,"")</f>
        <v/>
      </c>
      <c r="AN878" s="34" t="str" cm="1">
        <f t="array" ref="AN878">IFERROR([1]!CalculateHyphenString(AD878),"")</f>
        <v/>
      </c>
      <c r="AO878" s="34" t="str" cm="1">
        <f t="array" ref="AO878">IFERROR([1]!CalculateHyphenString(AE878),"")</f>
        <v/>
      </c>
      <c r="AP878" s="34" t="str" cm="1">
        <f t="array" ref="AP878">IFERROR([1]!CalculateHyphenString(AF878),"")</f>
        <v/>
      </c>
    </row>
    <row r="879" spans="14:42" x14ac:dyDescent="0.6">
      <c r="N879" s="40" t="str" cm="1">
        <f t="array" ref="N879">IFERROR([1]!CalculateHyphenString(H879),"")</f>
        <v/>
      </c>
      <c r="O879" s="33"/>
      <c r="P879" s="24" t="str" cm="1">
        <f t="array" ref="P879">IFERROR([2]!FeetConvert(Y879),"")</f>
        <v>0-0-0</v>
      </c>
      <c r="Q879" s="24" t="str" cm="1">
        <f t="array" ref="Q879">IFERROR([2]!FeetConvert(Z879),"")</f>
        <v/>
      </c>
      <c r="R879" s="24" t="str" cm="1">
        <f t="array" ref="R879">IFERROR([2]!FeetConvert(AA879),"")</f>
        <v/>
      </c>
      <c r="S879" s="24" t="s">
        <v>215</v>
      </c>
      <c r="T879" s="24" t="s">
        <v>215</v>
      </c>
      <c r="U879" s="24" t="s">
        <v>215</v>
      </c>
      <c r="V879" s="24" t="str">
        <f t="shared" si="53"/>
        <v>163472</v>
      </c>
      <c r="W879" s="47" t="str">
        <f t="shared" si="54"/>
        <v/>
      </c>
      <c r="X879" s="24">
        <f t="shared" si="55"/>
        <v>0</v>
      </c>
      <c r="Y879" s="24">
        <f t="shared" si="56"/>
        <v>0</v>
      </c>
      <c r="Z879" s="24" t="str">
        <f>IFERROR(N879*Khasra!$S$1/$N$3,"")</f>
        <v/>
      </c>
      <c r="AA879" s="24" t="str">
        <f>IFERROR(N879*Khasra!$P$1/$N$3,"")</f>
        <v/>
      </c>
      <c r="AN879" s="34" t="str" cm="1">
        <f t="array" ref="AN879">IFERROR([1]!CalculateHyphenString(AD879),"")</f>
        <v/>
      </c>
      <c r="AO879" s="34" t="str" cm="1">
        <f t="array" ref="AO879">IFERROR([1]!CalculateHyphenString(AE879),"")</f>
        <v/>
      </c>
      <c r="AP879" s="34" t="str" cm="1">
        <f t="array" ref="AP879">IFERROR([1]!CalculateHyphenString(AF879),"")</f>
        <v/>
      </c>
    </row>
    <row r="880" spans="14:42" x14ac:dyDescent="0.6">
      <c r="N880" s="40" t="str" cm="1">
        <f t="array" ref="N880">IFERROR([1]!CalculateHyphenString(H880),"")</f>
        <v/>
      </c>
      <c r="O880" s="33"/>
      <c r="P880" s="24" t="str" cm="1">
        <f t="array" ref="P880">IFERROR([2]!FeetConvert(Y880),"")</f>
        <v>0-0-0</v>
      </c>
      <c r="Q880" s="24" t="str" cm="1">
        <f t="array" ref="Q880">IFERROR([2]!FeetConvert(Z880),"")</f>
        <v/>
      </c>
      <c r="R880" s="24" t="str" cm="1">
        <f t="array" ref="R880">IFERROR([2]!FeetConvert(AA880),"")</f>
        <v/>
      </c>
      <c r="S880" s="24" t="s">
        <v>215</v>
      </c>
      <c r="T880" s="24" t="s">
        <v>215</v>
      </c>
      <c r="U880" s="24" t="s">
        <v>215</v>
      </c>
      <c r="V880" s="24" t="str">
        <f t="shared" si="53"/>
        <v>163472</v>
      </c>
      <c r="W880" s="47" t="str">
        <f t="shared" si="54"/>
        <v/>
      </c>
      <c r="X880" s="24">
        <f t="shared" si="55"/>
        <v>0</v>
      </c>
      <c r="Y880" s="24">
        <f t="shared" si="56"/>
        <v>0</v>
      </c>
      <c r="Z880" s="24" t="str">
        <f>IFERROR(N880*Khasra!$S$1/$N$3,"")</f>
        <v/>
      </c>
      <c r="AA880" s="24" t="str">
        <f>IFERROR(N880*Khasra!$P$1/$N$3,"")</f>
        <v/>
      </c>
      <c r="AN880" s="34" t="str" cm="1">
        <f t="array" ref="AN880">IFERROR([1]!CalculateHyphenString(AD880),"")</f>
        <v/>
      </c>
      <c r="AO880" s="34" t="str" cm="1">
        <f t="array" ref="AO880">IFERROR([1]!CalculateHyphenString(AE880),"")</f>
        <v/>
      </c>
      <c r="AP880" s="34" t="str" cm="1">
        <f t="array" ref="AP880">IFERROR([1]!CalculateHyphenString(AF880),"")</f>
        <v/>
      </c>
    </row>
    <row r="881" spans="14:42" x14ac:dyDescent="0.6">
      <c r="N881" s="40" t="str" cm="1">
        <f t="array" ref="N881">IFERROR([1]!CalculateHyphenString(H881),"")</f>
        <v/>
      </c>
      <c r="O881" s="33"/>
      <c r="P881" s="24" t="str" cm="1">
        <f t="array" ref="P881">IFERROR([2]!FeetConvert(Y881),"")</f>
        <v>0-0-0</v>
      </c>
      <c r="Q881" s="24" t="str" cm="1">
        <f t="array" ref="Q881">IFERROR([2]!FeetConvert(Z881),"")</f>
        <v/>
      </c>
      <c r="R881" s="24" t="str" cm="1">
        <f t="array" ref="R881">IFERROR([2]!FeetConvert(AA881),"")</f>
        <v/>
      </c>
      <c r="S881" s="24" t="s">
        <v>215</v>
      </c>
      <c r="T881" s="24" t="s">
        <v>215</v>
      </c>
      <c r="U881" s="24" t="s">
        <v>215</v>
      </c>
      <c r="V881" s="24" t="str">
        <f t="shared" si="53"/>
        <v>163472</v>
      </c>
      <c r="W881" s="47" t="str">
        <f t="shared" si="54"/>
        <v/>
      </c>
      <c r="X881" s="24">
        <f t="shared" si="55"/>
        <v>0</v>
      </c>
      <c r="Y881" s="24">
        <f t="shared" si="56"/>
        <v>0</v>
      </c>
      <c r="Z881" s="24" t="str">
        <f>IFERROR(N881*Khasra!$S$1/$N$3,"")</f>
        <v/>
      </c>
      <c r="AA881" s="24" t="str">
        <f>IFERROR(N881*Khasra!$P$1/$N$3,"")</f>
        <v/>
      </c>
      <c r="AN881" s="34" t="str" cm="1">
        <f t="array" ref="AN881">IFERROR([1]!CalculateHyphenString(AD881),"")</f>
        <v/>
      </c>
      <c r="AO881" s="34" t="str" cm="1">
        <f t="array" ref="AO881">IFERROR([1]!CalculateHyphenString(AE881),"")</f>
        <v/>
      </c>
      <c r="AP881" s="34" t="str" cm="1">
        <f t="array" ref="AP881">IFERROR([1]!CalculateHyphenString(AF881),"")</f>
        <v/>
      </c>
    </row>
    <row r="882" spans="14:42" x14ac:dyDescent="0.6">
      <c r="N882" s="40" t="str" cm="1">
        <f t="array" ref="N882">IFERROR([1]!CalculateHyphenString(H882),"")</f>
        <v/>
      </c>
      <c r="O882" s="33"/>
      <c r="P882" s="24" t="str" cm="1">
        <f t="array" ref="P882">IFERROR([2]!FeetConvert(Y882),"")</f>
        <v>0-0-0</v>
      </c>
      <c r="Q882" s="24" t="str" cm="1">
        <f t="array" ref="Q882">IFERROR([2]!FeetConvert(Z882),"")</f>
        <v/>
      </c>
      <c r="R882" s="24" t="str" cm="1">
        <f t="array" ref="R882">IFERROR([2]!FeetConvert(AA882),"")</f>
        <v/>
      </c>
      <c r="S882" s="24" t="s">
        <v>215</v>
      </c>
      <c r="T882" s="24" t="s">
        <v>215</v>
      </c>
      <c r="U882" s="24" t="s">
        <v>215</v>
      </c>
      <c r="V882" s="24" t="str">
        <f t="shared" si="53"/>
        <v>163472</v>
      </c>
      <c r="W882" s="47" t="str">
        <f t="shared" si="54"/>
        <v/>
      </c>
      <c r="X882" s="24">
        <f t="shared" si="55"/>
        <v>0</v>
      </c>
      <c r="Y882" s="24">
        <f t="shared" si="56"/>
        <v>0</v>
      </c>
      <c r="Z882" s="24" t="str">
        <f>IFERROR(N882*Khasra!$S$1/$N$3,"")</f>
        <v/>
      </c>
      <c r="AA882" s="24" t="str">
        <f>IFERROR(N882*Khasra!$P$1/$N$3,"")</f>
        <v/>
      </c>
      <c r="AN882" s="34" t="str" cm="1">
        <f t="array" ref="AN882">IFERROR([1]!CalculateHyphenString(AD882),"")</f>
        <v/>
      </c>
      <c r="AO882" s="34" t="str" cm="1">
        <f t="array" ref="AO882">IFERROR([1]!CalculateHyphenString(AE882),"")</f>
        <v/>
      </c>
      <c r="AP882" s="34" t="str" cm="1">
        <f t="array" ref="AP882">IFERROR([1]!CalculateHyphenString(AF882),"")</f>
        <v/>
      </c>
    </row>
    <row r="883" spans="14:42" x14ac:dyDescent="0.6">
      <c r="N883" s="40" t="str" cm="1">
        <f t="array" ref="N883">IFERROR([1]!CalculateHyphenString(H883),"")</f>
        <v/>
      </c>
      <c r="O883" s="33"/>
      <c r="P883" s="24" t="str" cm="1">
        <f t="array" ref="P883">IFERROR([2]!FeetConvert(Y883),"")</f>
        <v>0-0-0</v>
      </c>
      <c r="Q883" s="24" t="str" cm="1">
        <f t="array" ref="Q883">IFERROR([2]!FeetConvert(Z883),"")</f>
        <v/>
      </c>
      <c r="R883" s="24" t="str" cm="1">
        <f t="array" ref="R883">IFERROR([2]!FeetConvert(AA883),"")</f>
        <v/>
      </c>
      <c r="S883" s="24" t="s">
        <v>215</v>
      </c>
      <c r="T883" s="24" t="s">
        <v>215</v>
      </c>
      <c r="U883" s="24" t="s">
        <v>215</v>
      </c>
      <c r="V883" s="24" t="str">
        <f t="shared" si="53"/>
        <v>163472</v>
      </c>
      <c r="W883" s="47" t="str">
        <f t="shared" si="54"/>
        <v/>
      </c>
      <c r="X883" s="24">
        <f t="shared" si="55"/>
        <v>0</v>
      </c>
      <c r="Y883" s="24">
        <f t="shared" si="56"/>
        <v>0</v>
      </c>
      <c r="Z883" s="24" t="str">
        <f>IFERROR(N883*Khasra!$S$1/$N$3,"")</f>
        <v/>
      </c>
      <c r="AA883" s="24" t="str">
        <f>IFERROR(N883*Khasra!$P$1/$N$3,"")</f>
        <v/>
      </c>
      <c r="AN883" s="34" t="str" cm="1">
        <f t="array" ref="AN883">IFERROR([1]!CalculateHyphenString(AD883),"")</f>
        <v/>
      </c>
      <c r="AO883" s="34" t="str" cm="1">
        <f t="array" ref="AO883">IFERROR([1]!CalculateHyphenString(AE883),"")</f>
        <v/>
      </c>
      <c r="AP883" s="34" t="str" cm="1">
        <f t="array" ref="AP883">IFERROR([1]!CalculateHyphenString(AF883),"")</f>
        <v/>
      </c>
    </row>
    <row r="884" spans="14:42" x14ac:dyDescent="0.6">
      <c r="N884" s="40" t="str" cm="1">
        <f t="array" ref="N884">IFERROR([1]!CalculateHyphenString(H884),"")</f>
        <v/>
      </c>
      <c r="O884" s="33"/>
      <c r="P884" s="24" t="str" cm="1">
        <f t="array" ref="P884">IFERROR([2]!FeetConvert(Y884),"")</f>
        <v>0-0-0</v>
      </c>
      <c r="Q884" s="24" t="str" cm="1">
        <f t="array" ref="Q884">IFERROR([2]!FeetConvert(Z884),"")</f>
        <v/>
      </c>
      <c r="R884" s="24" t="str" cm="1">
        <f t="array" ref="R884">IFERROR([2]!FeetConvert(AA884),"")</f>
        <v/>
      </c>
      <c r="S884" s="24" t="s">
        <v>215</v>
      </c>
      <c r="T884" s="24" t="s">
        <v>215</v>
      </c>
      <c r="U884" s="24" t="s">
        <v>215</v>
      </c>
      <c r="V884" s="24" t="str">
        <f t="shared" si="53"/>
        <v>163472</v>
      </c>
      <c r="W884" s="47" t="str">
        <f t="shared" si="54"/>
        <v/>
      </c>
      <c r="X884" s="24">
        <f t="shared" si="55"/>
        <v>0</v>
      </c>
      <c r="Y884" s="24">
        <f t="shared" si="56"/>
        <v>0</v>
      </c>
      <c r="Z884" s="24" t="str">
        <f>IFERROR(N884*Khasra!$S$1/$N$3,"")</f>
        <v/>
      </c>
      <c r="AA884" s="24" t="str">
        <f>IFERROR(N884*Khasra!$P$1/$N$3,"")</f>
        <v/>
      </c>
      <c r="AN884" s="34" t="str" cm="1">
        <f t="array" ref="AN884">IFERROR([1]!CalculateHyphenString(AD884),"")</f>
        <v/>
      </c>
      <c r="AO884" s="34" t="str" cm="1">
        <f t="array" ref="AO884">IFERROR([1]!CalculateHyphenString(AE884),"")</f>
        <v/>
      </c>
      <c r="AP884" s="34" t="str" cm="1">
        <f t="array" ref="AP884">IFERROR([1]!CalculateHyphenString(AF884),"")</f>
        <v/>
      </c>
    </row>
    <row r="885" spans="14:42" x14ac:dyDescent="0.6">
      <c r="N885" s="40" t="str" cm="1">
        <f t="array" ref="N885">IFERROR([1]!CalculateHyphenString(H885),"")</f>
        <v/>
      </c>
      <c r="O885" s="33"/>
      <c r="P885" s="24" t="str" cm="1">
        <f t="array" ref="P885">IFERROR([2]!FeetConvert(Y885),"")</f>
        <v>0-0-0</v>
      </c>
      <c r="Q885" s="24" t="str" cm="1">
        <f t="array" ref="Q885">IFERROR([2]!FeetConvert(Z885),"")</f>
        <v/>
      </c>
      <c r="R885" s="24" t="str" cm="1">
        <f t="array" ref="R885">IFERROR([2]!FeetConvert(AA885),"")</f>
        <v/>
      </c>
      <c r="S885" s="24" t="s">
        <v>215</v>
      </c>
      <c r="T885" s="24" t="s">
        <v>215</v>
      </c>
      <c r="U885" s="24" t="s">
        <v>215</v>
      </c>
      <c r="V885" s="24" t="str">
        <f t="shared" si="53"/>
        <v>163472</v>
      </c>
      <c r="W885" s="47" t="str">
        <f t="shared" si="54"/>
        <v/>
      </c>
      <c r="X885" s="24">
        <f t="shared" si="55"/>
        <v>0</v>
      </c>
      <c r="Y885" s="24">
        <f t="shared" si="56"/>
        <v>0</v>
      </c>
      <c r="Z885" s="24" t="str">
        <f>IFERROR(N885*Khasra!$S$1/$N$3,"")</f>
        <v/>
      </c>
      <c r="AA885" s="24" t="str">
        <f>IFERROR(N885*Khasra!$P$1/$N$3,"")</f>
        <v/>
      </c>
      <c r="AN885" s="34" t="str" cm="1">
        <f t="array" ref="AN885">IFERROR([1]!CalculateHyphenString(AD885),"")</f>
        <v/>
      </c>
      <c r="AO885" s="34" t="str" cm="1">
        <f t="array" ref="AO885">IFERROR([1]!CalculateHyphenString(AE885),"")</f>
        <v/>
      </c>
      <c r="AP885" s="34" t="str" cm="1">
        <f t="array" ref="AP885">IFERROR([1]!CalculateHyphenString(AF885),"")</f>
        <v/>
      </c>
    </row>
    <row r="886" spans="14:42" x14ac:dyDescent="0.6">
      <c r="N886" s="40" t="str" cm="1">
        <f t="array" ref="N886">IFERROR([1]!CalculateHyphenString(H886),"")</f>
        <v/>
      </c>
      <c r="O886" s="33"/>
      <c r="P886" s="24" t="str" cm="1">
        <f t="array" ref="P886">IFERROR([2]!FeetConvert(Y886),"")</f>
        <v>0-0-0</v>
      </c>
      <c r="Q886" s="24" t="str" cm="1">
        <f t="array" ref="Q886">IFERROR([2]!FeetConvert(Z886),"")</f>
        <v/>
      </c>
      <c r="R886" s="24" t="str" cm="1">
        <f t="array" ref="R886">IFERROR([2]!FeetConvert(AA886),"")</f>
        <v/>
      </c>
      <c r="S886" s="24" t="s">
        <v>215</v>
      </c>
      <c r="T886" s="24" t="s">
        <v>215</v>
      </c>
      <c r="U886" s="24" t="s">
        <v>215</v>
      </c>
      <c r="V886" s="24" t="str">
        <f t="shared" si="53"/>
        <v>163472</v>
      </c>
      <c r="W886" s="47" t="str">
        <f t="shared" si="54"/>
        <v/>
      </c>
      <c r="X886" s="24">
        <f t="shared" si="55"/>
        <v>0</v>
      </c>
      <c r="Y886" s="24">
        <f t="shared" si="56"/>
        <v>0</v>
      </c>
      <c r="Z886" s="24" t="str">
        <f>IFERROR(N886*Khasra!$S$1/$N$3,"")</f>
        <v/>
      </c>
      <c r="AA886" s="24" t="str">
        <f>IFERROR(N886*Khasra!$P$1/$N$3,"")</f>
        <v/>
      </c>
      <c r="AN886" s="34" t="str" cm="1">
        <f t="array" ref="AN886">IFERROR([1]!CalculateHyphenString(AD886),"")</f>
        <v/>
      </c>
      <c r="AO886" s="34" t="str" cm="1">
        <f t="array" ref="AO886">IFERROR([1]!CalculateHyphenString(AE886),"")</f>
        <v/>
      </c>
      <c r="AP886" s="34" t="str" cm="1">
        <f t="array" ref="AP886">IFERROR([1]!CalculateHyphenString(AF886),"")</f>
        <v/>
      </c>
    </row>
    <row r="887" spans="14:42" x14ac:dyDescent="0.6">
      <c r="N887" s="40" t="str" cm="1">
        <f t="array" ref="N887">IFERROR([1]!CalculateHyphenString(H887),"")</f>
        <v/>
      </c>
      <c r="O887" s="33"/>
      <c r="P887" s="24" t="str" cm="1">
        <f t="array" ref="P887">IFERROR([2]!FeetConvert(Y887),"")</f>
        <v>0-0-0</v>
      </c>
      <c r="Q887" s="24" t="str" cm="1">
        <f t="array" ref="Q887">IFERROR([2]!FeetConvert(Z887),"")</f>
        <v/>
      </c>
      <c r="R887" s="24" t="str" cm="1">
        <f t="array" ref="R887">IFERROR([2]!FeetConvert(AA887),"")</f>
        <v/>
      </c>
      <c r="S887" s="24" t="s">
        <v>215</v>
      </c>
      <c r="T887" s="24" t="s">
        <v>215</v>
      </c>
      <c r="U887" s="24" t="s">
        <v>215</v>
      </c>
      <c r="V887" s="24" t="str">
        <f t="shared" si="53"/>
        <v>163472</v>
      </c>
      <c r="W887" s="47" t="str">
        <f t="shared" si="54"/>
        <v/>
      </c>
      <c r="X887" s="24">
        <f t="shared" si="55"/>
        <v>0</v>
      </c>
      <c r="Y887" s="24">
        <f t="shared" si="56"/>
        <v>0</v>
      </c>
      <c r="Z887" s="24" t="str">
        <f>IFERROR(N887*Khasra!$S$1/$N$3,"")</f>
        <v/>
      </c>
      <c r="AA887" s="24" t="str">
        <f>IFERROR(N887*Khasra!$P$1/$N$3,"")</f>
        <v/>
      </c>
      <c r="AN887" s="34" t="str" cm="1">
        <f t="array" ref="AN887">IFERROR([1]!CalculateHyphenString(AD887),"")</f>
        <v/>
      </c>
      <c r="AO887" s="34" t="str" cm="1">
        <f t="array" ref="AO887">IFERROR([1]!CalculateHyphenString(AE887),"")</f>
        <v/>
      </c>
      <c r="AP887" s="34" t="str" cm="1">
        <f t="array" ref="AP887">IFERROR([1]!CalculateHyphenString(AF887),"")</f>
        <v/>
      </c>
    </row>
    <row r="888" spans="14:42" x14ac:dyDescent="0.6">
      <c r="N888" s="40" t="str" cm="1">
        <f t="array" ref="N888">IFERROR([1]!CalculateHyphenString(H888),"")</f>
        <v/>
      </c>
      <c r="O888" s="33"/>
      <c r="P888" s="24" t="str" cm="1">
        <f t="array" ref="P888">IFERROR([2]!FeetConvert(Y888),"")</f>
        <v>0-0-0</v>
      </c>
      <c r="Q888" s="24" t="str" cm="1">
        <f t="array" ref="Q888">IFERROR([2]!FeetConvert(Z888),"")</f>
        <v/>
      </c>
      <c r="R888" s="24" t="str" cm="1">
        <f t="array" ref="R888">IFERROR([2]!FeetConvert(AA888),"")</f>
        <v/>
      </c>
      <c r="S888" s="24" t="s">
        <v>215</v>
      </c>
      <c r="T888" s="24" t="s">
        <v>215</v>
      </c>
      <c r="U888" s="24" t="s">
        <v>215</v>
      </c>
      <c r="V888" s="24" t="str">
        <f t="shared" si="53"/>
        <v>163472</v>
      </c>
      <c r="W888" s="47" t="str">
        <f t="shared" si="54"/>
        <v/>
      </c>
      <c r="X888" s="24">
        <f t="shared" si="55"/>
        <v>0</v>
      </c>
      <c r="Y888" s="24">
        <f t="shared" si="56"/>
        <v>0</v>
      </c>
      <c r="Z888" s="24" t="str">
        <f>IFERROR(N888*Khasra!$S$1/$N$3,"")</f>
        <v/>
      </c>
      <c r="AA888" s="24" t="str">
        <f>IFERROR(N888*Khasra!$P$1/$N$3,"")</f>
        <v/>
      </c>
      <c r="AN888" s="34" t="str" cm="1">
        <f t="array" ref="AN888">IFERROR([1]!CalculateHyphenString(AD888),"")</f>
        <v/>
      </c>
      <c r="AO888" s="34" t="str" cm="1">
        <f t="array" ref="AO888">IFERROR([1]!CalculateHyphenString(AE888),"")</f>
        <v/>
      </c>
      <c r="AP888" s="34" t="str" cm="1">
        <f t="array" ref="AP888">IFERROR([1]!CalculateHyphenString(AF888),"")</f>
        <v/>
      </c>
    </row>
    <row r="889" spans="14:42" x14ac:dyDescent="0.6">
      <c r="N889" s="40" t="str" cm="1">
        <f t="array" ref="N889">IFERROR([1]!CalculateHyphenString(H889),"")</f>
        <v/>
      </c>
      <c r="O889" s="33"/>
      <c r="P889" s="24" t="str" cm="1">
        <f t="array" ref="P889">IFERROR([2]!FeetConvert(Y889),"")</f>
        <v>0-0-0</v>
      </c>
      <c r="Q889" s="24" t="str" cm="1">
        <f t="array" ref="Q889">IFERROR([2]!FeetConvert(Z889),"")</f>
        <v/>
      </c>
      <c r="R889" s="24" t="str" cm="1">
        <f t="array" ref="R889">IFERROR([2]!FeetConvert(AA889),"")</f>
        <v/>
      </c>
      <c r="S889" s="24" t="s">
        <v>215</v>
      </c>
      <c r="T889" s="24" t="s">
        <v>215</v>
      </c>
      <c r="U889" s="24" t="s">
        <v>215</v>
      </c>
      <c r="V889" s="24" t="str">
        <f t="shared" si="53"/>
        <v>163472</v>
      </c>
      <c r="W889" s="47" t="str">
        <f t="shared" si="54"/>
        <v/>
      </c>
      <c r="X889" s="24">
        <f t="shared" si="55"/>
        <v>0</v>
      </c>
      <c r="Y889" s="24">
        <f t="shared" si="56"/>
        <v>0</v>
      </c>
      <c r="Z889" s="24" t="str">
        <f>IFERROR(N889*Khasra!$S$1/$N$3,"")</f>
        <v/>
      </c>
      <c r="AA889" s="24" t="str">
        <f>IFERROR(N889*Khasra!$P$1/$N$3,"")</f>
        <v/>
      </c>
      <c r="AN889" s="34" t="str" cm="1">
        <f t="array" ref="AN889">IFERROR([1]!CalculateHyphenString(AD889),"")</f>
        <v/>
      </c>
      <c r="AO889" s="34" t="str" cm="1">
        <f t="array" ref="AO889">IFERROR([1]!CalculateHyphenString(AE889),"")</f>
        <v/>
      </c>
      <c r="AP889" s="34" t="str" cm="1">
        <f t="array" ref="AP889">IFERROR([1]!CalculateHyphenString(AF889),"")</f>
        <v/>
      </c>
    </row>
    <row r="890" spans="14:42" x14ac:dyDescent="0.6">
      <c r="N890" s="40" t="str" cm="1">
        <f t="array" ref="N890">IFERROR([1]!CalculateHyphenString(H890),"")</f>
        <v/>
      </c>
      <c r="O890" s="33"/>
      <c r="P890" s="24" t="str" cm="1">
        <f t="array" ref="P890">IFERROR([2]!FeetConvert(Y890),"")</f>
        <v>0-0-0</v>
      </c>
      <c r="Q890" s="24" t="str" cm="1">
        <f t="array" ref="Q890">IFERROR([2]!FeetConvert(Z890),"")</f>
        <v/>
      </c>
      <c r="R890" s="24" t="str" cm="1">
        <f t="array" ref="R890">IFERROR([2]!FeetConvert(AA890),"")</f>
        <v/>
      </c>
      <c r="S890" s="24" t="s">
        <v>215</v>
      </c>
      <c r="T890" s="24" t="s">
        <v>215</v>
      </c>
      <c r="U890" s="24" t="s">
        <v>215</v>
      </c>
      <c r="V890" s="24" t="str">
        <f t="shared" si="53"/>
        <v>163472</v>
      </c>
      <c r="W890" s="47" t="str">
        <f t="shared" si="54"/>
        <v/>
      </c>
      <c r="X890" s="24">
        <f t="shared" si="55"/>
        <v>0</v>
      </c>
      <c r="Y890" s="24">
        <f t="shared" si="56"/>
        <v>0</v>
      </c>
      <c r="Z890" s="24" t="str">
        <f>IFERROR(N890*Khasra!$S$1/$N$3,"")</f>
        <v/>
      </c>
      <c r="AA890" s="24" t="str">
        <f>IFERROR(N890*Khasra!$P$1/$N$3,"")</f>
        <v/>
      </c>
      <c r="AN890" s="34" t="str" cm="1">
        <f t="array" ref="AN890">IFERROR([1]!CalculateHyphenString(AD890),"")</f>
        <v/>
      </c>
      <c r="AO890" s="34" t="str" cm="1">
        <f t="array" ref="AO890">IFERROR([1]!CalculateHyphenString(AE890),"")</f>
        <v/>
      </c>
      <c r="AP890" s="34" t="str" cm="1">
        <f t="array" ref="AP890">IFERROR([1]!CalculateHyphenString(AF890),"")</f>
        <v/>
      </c>
    </row>
    <row r="891" spans="14:42" x14ac:dyDescent="0.6">
      <c r="N891" s="40" t="str" cm="1">
        <f t="array" ref="N891">IFERROR([1]!CalculateHyphenString(H891),"")</f>
        <v/>
      </c>
      <c r="O891" s="33"/>
      <c r="P891" s="24" t="str" cm="1">
        <f t="array" ref="P891">IFERROR([2]!FeetConvert(Y891),"")</f>
        <v>0-0-0</v>
      </c>
      <c r="Q891" s="24" t="str" cm="1">
        <f t="array" ref="Q891">IFERROR([2]!FeetConvert(Z891),"")</f>
        <v/>
      </c>
      <c r="R891" s="24" t="str" cm="1">
        <f t="array" ref="R891">IFERROR([2]!FeetConvert(AA891),"")</f>
        <v/>
      </c>
      <c r="S891" s="24" t="s">
        <v>215</v>
      </c>
      <c r="T891" s="24" t="s">
        <v>215</v>
      </c>
      <c r="U891" s="24" t="s">
        <v>215</v>
      </c>
      <c r="V891" s="24" t="str">
        <f t="shared" si="53"/>
        <v>163472</v>
      </c>
      <c r="W891" s="47" t="str">
        <f t="shared" si="54"/>
        <v/>
      </c>
      <c r="X891" s="24">
        <f t="shared" si="55"/>
        <v>0</v>
      </c>
      <c r="Y891" s="24">
        <f t="shared" si="56"/>
        <v>0</v>
      </c>
      <c r="Z891" s="24" t="str">
        <f>IFERROR(N891*Khasra!$S$1/$N$3,"")</f>
        <v/>
      </c>
      <c r="AA891" s="24" t="str">
        <f>IFERROR(N891*Khasra!$P$1/$N$3,"")</f>
        <v/>
      </c>
      <c r="AN891" s="34" t="str" cm="1">
        <f t="array" ref="AN891">IFERROR([1]!CalculateHyphenString(AD891),"")</f>
        <v/>
      </c>
      <c r="AO891" s="34" t="str" cm="1">
        <f t="array" ref="AO891">IFERROR([1]!CalculateHyphenString(AE891),"")</f>
        <v/>
      </c>
      <c r="AP891" s="34" t="str" cm="1">
        <f t="array" ref="AP891">IFERROR([1]!CalculateHyphenString(AF891),"")</f>
        <v/>
      </c>
    </row>
    <row r="892" spans="14:42" x14ac:dyDescent="0.6">
      <c r="N892" s="40" t="str" cm="1">
        <f t="array" ref="N892">IFERROR([1]!CalculateHyphenString(H892),"")</f>
        <v/>
      </c>
      <c r="O892" s="33"/>
      <c r="P892" s="24" t="str" cm="1">
        <f t="array" ref="P892">IFERROR([2]!FeetConvert(Y892),"")</f>
        <v>0-0-0</v>
      </c>
      <c r="Q892" s="24" t="str" cm="1">
        <f t="array" ref="Q892">IFERROR([2]!FeetConvert(Z892),"")</f>
        <v/>
      </c>
      <c r="R892" s="24" t="str" cm="1">
        <f t="array" ref="R892">IFERROR([2]!FeetConvert(AA892),"")</f>
        <v/>
      </c>
      <c r="S892" s="24" t="s">
        <v>215</v>
      </c>
      <c r="T892" s="24" t="s">
        <v>215</v>
      </c>
      <c r="U892" s="24" t="s">
        <v>215</v>
      </c>
      <c r="V892" s="24" t="str">
        <f t="shared" si="53"/>
        <v>163472</v>
      </c>
      <c r="W892" s="47" t="str">
        <f t="shared" si="54"/>
        <v/>
      </c>
      <c r="X892" s="24">
        <f t="shared" si="55"/>
        <v>0</v>
      </c>
      <c r="Y892" s="24">
        <f t="shared" si="56"/>
        <v>0</v>
      </c>
      <c r="Z892" s="24" t="str">
        <f>IFERROR(N892*Khasra!$S$1/$N$3,"")</f>
        <v/>
      </c>
      <c r="AA892" s="24" t="str">
        <f>IFERROR(N892*Khasra!$P$1/$N$3,"")</f>
        <v/>
      </c>
      <c r="AN892" s="34" t="str" cm="1">
        <f t="array" ref="AN892">IFERROR([1]!CalculateHyphenString(AD892),"")</f>
        <v/>
      </c>
      <c r="AO892" s="34" t="str" cm="1">
        <f t="array" ref="AO892">IFERROR([1]!CalculateHyphenString(AE892),"")</f>
        <v/>
      </c>
      <c r="AP892" s="34" t="str" cm="1">
        <f t="array" ref="AP892">IFERROR([1]!CalculateHyphenString(AF892),"")</f>
        <v/>
      </c>
    </row>
    <row r="893" spans="14:42" x14ac:dyDescent="0.6">
      <c r="N893" s="40" t="str" cm="1">
        <f t="array" ref="N893">IFERROR([1]!CalculateHyphenString(H893),"")</f>
        <v/>
      </c>
      <c r="O893" s="33"/>
      <c r="P893" s="24" t="str" cm="1">
        <f t="array" ref="P893">IFERROR([2]!FeetConvert(Y893),"")</f>
        <v>0-0-0</v>
      </c>
      <c r="Q893" s="24" t="str" cm="1">
        <f t="array" ref="Q893">IFERROR([2]!FeetConvert(Z893),"")</f>
        <v/>
      </c>
      <c r="R893" s="24" t="str" cm="1">
        <f t="array" ref="R893">IFERROR([2]!FeetConvert(AA893),"")</f>
        <v/>
      </c>
      <c r="S893" s="24" t="s">
        <v>215</v>
      </c>
      <c r="T893" s="24" t="s">
        <v>215</v>
      </c>
      <c r="U893" s="24" t="s">
        <v>215</v>
      </c>
      <c r="V893" s="24" t="str">
        <f t="shared" si="53"/>
        <v>163472</v>
      </c>
      <c r="W893" s="47" t="str">
        <f t="shared" si="54"/>
        <v/>
      </c>
      <c r="X893" s="24">
        <f t="shared" si="55"/>
        <v>0</v>
      </c>
      <c r="Y893" s="24">
        <f t="shared" si="56"/>
        <v>0</v>
      </c>
      <c r="Z893" s="24" t="str">
        <f>IFERROR(N893*Khasra!$S$1/$N$3,"")</f>
        <v/>
      </c>
      <c r="AA893" s="24" t="str">
        <f>IFERROR(N893*Khasra!$P$1/$N$3,"")</f>
        <v/>
      </c>
      <c r="AN893" s="34" t="str" cm="1">
        <f t="array" ref="AN893">IFERROR([1]!CalculateHyphenString(AD893),"")</f>
        <v/>
      </c>
      <c r="AO893" s="34" t="str" cm="1">
        <f t="array" ref="AO893">IFERROR([1]!CalculateHyphenString(AE893),"")</f>
        <v/>
      </c>
      <c r="AP893" s="34" t="str" cm="1">
        <f t="array" ref="AP893">IFERROR([1]!CalculateHyphenString(AF893),"")</f>
        <v/>
      </c>
    </row>
    <row r="894" spans="14:42" x14ac:dyDescent="0.6">
      <c r="N894" s="40" t="str" cm="1">
        <f t="array" ref="N894">IFERROR([1]!CalculateHyphenString(H894),"")</f>
        <v/>
      </c>
      <c r="O894" s="33"/>
      <c r="P894" s="24" t="str" cm="1">
        <f t="array" ref="P894">IFERROR([2]!FeetConvert(Y894),"")</f>
        <v>0-0-0</v>
      </c>
      <c r="Q894" s="24" t="str" cm="1">
        <f t="array" ref="Q894">IFERROR([2]!FeetConvert(Z894),"")</f>
        <v/>
      </c>
      <c r="R894" s="24" t="str" cm="1">
        <f t="array" ref="R894">IFERROR([2]!FeetConvert(AA894),"")</f>
        <v/>
      </c>
      <c r="S894" s="24" t="s">
        <v>215</v>
      </c>
      <c r="T894" s="24" t="s">
        <v>215</v>
      </c>
      <c r="U894" s="24" t="s">
        <v>215</v>
      </c>
      <c r="V894" s="24" t="str">
        <f t="shared" si="53"/>
        <v>163472</v>
      </c>
      <c r="W894" s="47" t="str">
        <f t="shared" si="54"/>
        <v/>
      </c>
      <c r="X894" s="24">
        <f t="shared" si="55"/>
        <v>0</v>
      </c>
      <c r="Y894" s="24">
        <f t="shared" si="56"/>
        <v>0</v>
      </c>
      <c r="Z894" s="24" t="str">
        <f>IFERROR(N894*Khasra!$S$1/$N$3,"")</f>
        <v/>
      </c>
      <c r="AA894" s="24" t="str">
        <f>IFERROR(N894*Khasra!$P$1/$N$3,"")</f>
        <v/>
      </c>
      <c r="AN894" s="34" t="str" cm="1">
        <f t="array" ref="AN894">IFERROR([1]!CalculateHyphenString(AD894),"")</f>
        <v/>
      </c>
      <c r="AO894" s="34" t="str" cm="1">
        <f t="array" ref="AO894">IFERROR([1]!CalculateHyphenString(AE894),"")</f>
        <v/>
      </c>
      <c r="AP894" s="34" t="str" cm="1">
        <f t="array" ref="AP894">IFERROR([1]!CalculateHyphenString(AF894),"")</f>
        <v/>
      </c>
    </row>
    <row r="895" spans="14:42" x14ac:dyDescent="0.6">
      <c r="N895" s="40" t="str" cm="1">
        <f t="array" ref="N895">IFERROR([1]!CalculateHyphenString(H895),"")</f>
        <v/>
      </c>
      <c r="O895" s="33"/>
      <c r="P895" s="24" t="str" cm="1">
        <f t="array" ref="P895">IFERROR([2]!FeetConvert(Y895),"")</f>
        <v>0-0-0</v>
      </c>
      <c r="Q895" s="24" t="str" cm="1">
        <f t="array" ref="Q895">IFERROR([2]!FeetConvert(Z895),"")</f>
        <v/>
      </c>
      <c r="R895" s="24" t="str" cm="1">
        <f t="array" ref="R895">IFERROR([2]!FeetConvert(AA895),"")</f>
        <v/>
      </c>
      <c r="S895" s="24" t="s">
        <v>215</v>
      </c>
      <c r="T895" s="24" t="s">
        <v>215</v>
      </c>
      <c r="U895" s="24" t="s">
        <v>215</v>
      </c>
      <c r="V895" s="24" t="str">
        <f t="shared" si="53"/>
        <v>163472</v>
      </c>
      <c r="W895" s="47" t="str">
        <f t="shared" si="54"/>
        <v/>
      </c>
      <c r="X895" s="24">
        <f t="shared" si="55"/>
        <v>0</v>
      </c>
      <c r="Y895" s="24">
        <f t="shared" si="56"/>
        <v>0</v>
      </c>
      <c r="Z895" s="24" t="str">
        <f>IFERROR(N895*Khasra!$S$1/$N$3,"")</f>
        <v/>
      </c>
      <c r="AA895" s="24" t="str">
        <f>IFERROR(N895*Khasra!$P$1/$N$3,"")</f>
        <v/>
      </c>
      <c r="AN895" s="34" t="str" cm="1">
        <f t="array" ref="AN895">IFERROR([1]!CalculateHyphenString(AD895),"")</f>
        <v/>
      </c>
      <c r="AO895" s="34" t="str" cm="1">
        <f t="array" ref="AO895">IFERROR([1]!CalculateHyphenString(AE895),"")</f>
        <v/>
      </c>
      <c r="AP895" s="34" t="str" cm="1">
        <f t="array" ref="AP895">IFERROR([1]!CalculateHyphenString(AF895),"")</f>
        <v/>
      </c>
    </row>
    <row r="896" spans="14:42" x14ac:dyDescent="0.6">
      <c r="N896" s="40" t="str" cm="1">
        <f t="array" ref="N896">IFERROR([1]!CalculateHyphenString(H896),"")</f>
        <v/>
      </c>
      <c r="O896" s="33"/>
      <c r="P896" s="24" t="str" cm="1">
        <f t="array" ref="P896">IFERROR([2]!FeetConvert(Y896),"")</f>
        <v>0-0-0</v>
      </c>
      <c r="Q896" s="24" t="str" cm="1">
        <f t="array" ref="Q896">IFERROR([2]!FeetConvert(Z896),"")</f>
        <v/>
      </c>
      <c r="R896" s="24" t="str" cm="1">
        <f t="array" ref="R896">IFERROR([2]!FeetConvert(AA896),"")</f>
        <v/>
      </c>
      <c r="S896" s="24" t="s">
        <v>215</v>
      </c>
      <c r="T896" s="24" t="s">
        <v>215</v>
      </c>
      <c r="U896" s="24" t="s">
        <v>215</v>
      </c>
      <c r="V896" s="24" t="str">
        <f t="shared" si="53"/>
        <v>163472</v>
      </c>
      <c r="W896" s="47" t="str">
        <f t="shared" si="54"/>
        <v/>
      </c>
      <c r="X896" s="24">
        <f t="shared" si="55"/>
        <v>0</v>
      </c>
      <c r="Y896" s="24">
        <f t="shared" si="56"/>
        <v>0</v>
      </c>
      <c r="Z896" s="24" t="str">
        <f>IFERROR(N896*Khasra!$S$1/$N$3,"")</f>
        <v/>
      </c>
      <c r="AA896" s="24" t="str">
        <f>IFERROR(N896*Khasra!$P$1/$N$3,"")</f>
        <v/>
      </c>
      <c r="AN896" s="34" t="str" cm="1">
        <f t="array" ref="AN896">IFERROR([1]!CalculateHyphenString(AD896),"")</f>
        <v/>
      </c>
      <c r="AO896" s="34" t="str" cm="1">
        <f t="array" ref="AO896">IFERROR([1]!CalculateHyphenString(AE896),"")</f>
        <v/>
      </c>
      <c r="AP896" s="34" t="str" cm="1">
        <f t="array" ref="AP896">IFERROR([1]!CalculateHyphenString(AF896),"")</f>
        <v/>
      </c>
    </row>
    <row r="897" spans="14:42" x14ac:dyDescent="0.6">
      <c r="N897" s="40" t="str" cm="1">
        <f t="array" ref="N897">IFERROR([1]!CalculateHyphenString(H897),"")</f>
        <v/>
      </c>
      <c r="O897" s="33"/>
      <c r="P897" s="24" t="str" cm="1">
        <f t="array" ref="P897">IFERROR([2]!FeetConvert(Y897),"")</f>
        <v>0-0-0</v>
      </c>
      <c r="Q897" s="24" t="str" cm="1">
        <f t="array" ref="Q897">IFERROR([2]!FeetConvert(Z897),"")</f>
        <v/>
      </c>
      <c r="R897" s="24" t="str" cm="1">
        <f t="array" ref="R897">IFERROR([2]!FeetConvert(AA897),"")</f>
        <v/>
      </c>
      <c r="S897" s="24" t="s">
        <v>215</v>
      </c>
      <c r="T897" s="24" t="s">
        <v>215</v>
      </c>
      <c r="U897" s="24" t="s">
        <v>215</v>
      </c>
      <c r="V897" s="24" t="str">
        <f t="shared" si="53"/>
        <v>163472</v>
      </c>
      <c r="W897" s="47" t="str">
        <f t="shared" si="54"/>
        <v/>
      </c>
      <c r="X897" s="24">
        <f t="shared" si="55"/>
        <v>0</v>
      </c>
      <c r="Y897" s="24">
        <f t="shared" si="56"/>
        <v>0</v>
      </c>
      <c r="Z897" s="24" t="str">
        <f>IFERROR(N897*Khasra!$S$1/$N$3,"")</f>
        <v/>
      </c>
      <c r="AA897" s="24" t="str">
        <f>IFERROR(N897*Khasra!$P$1/$N$3,"")</f>
        <v/>
      </c>
      <c r="AN897" s="34" t="str" cm="1">
        <f t="array" ref="AN897">IFERROR([1]!CalculateHyphenString(AD897),"")</f>
        <v/>
      </c>
      <c r="AO897" s="34" t="str" cm="1">
        <f t="array" ref="AO897">IFERROR([1]!CalculateHyphenString(AE897),"")</f>
        <v/>
      </c>
      <c r="AP897" s="34" t="str" cm="1">
        <f t="array" ref="AP897">IFERROR([1]!CalculateHyphenString(AF897),"")</f>
        <v/>
      </c>
    </row>
    <row r="898" spans="14:42" x14ac:dyDescent="0.6">
      <c r="N898" s="40" t="str" cm="1">
        <f t="array" ref="N898">IFERROR([1]!CalculateHyphenString(H898),"")</f>
        <v/>
      </c>
      <c r="O898" s="33"/>
      <c r="P898" s="24" t="str" cm="1">
        <f t="array" ref="P898">IFERROR([2]!FeetConvert(Y898),"")</f>
        <v>0-0-0</v>
      </c>
      <c r="Q898" s="24" t="str" cm="1">
        <f t="array" ref="Q898">IFERROR([2]!FeetConvert(Z898),"")</f>
        <v/>
      </c>
      <c r="R898" s="24" t="str" cm="1">
        <f t="array" ref="R898">IFERROR([2]!FeetConvert(AA898),"")</f>
        <v/>
      </c>
      <c r="S898" s="24" t="s">
        <v>215</v>
      </c>
      <c r="T898" s="24" t="s">
        <v>215</v>
      </c>
      <c r="U898" s="24" t="s">
        <v>215</v>
      </c>
      <c r="V898" s="24" t="str">
        <f t="shared" si="53"/>
        <v>163472</v>
      </c>
      <c r="W898" s="47" t="str">
        <f t="shared" si="54"/>
        <v/>
      </c>
      <c r="X898" s="24">
        <f t="shared" si="55"/>
        <v>0</v>
      </c>
      <c r="Y898" s="24">
        <f t="shared" si="56"/>
        <v>0</v>
      </c>
      <c r="Z898" s="24" t="str">
        <f>IFERROR(N898*Khasra!$S$1/$N$3,"")</f>
        <v/>
      </c>
      <c r="AA898" s="24" t="str">
        <f>IFERROR(N898*Khasra!$P$1/$N$3,"")</f>
        <v/>
      </c>
      <c r="AN898" s="34" t="str" cm="1">
        <f t="array" ref="AN898">IFERROR([1]!CalculateHyphenString(AD898),"")</f>
        <v/>
      </c>
      <c r="AO898" s="34" t="str" cm="1">
        <f t="array" ref="AO898">IFERROR([1]!CalculateHyphenString(AE898),"")</f>
        <v/>
      </c>
      <c r="AP898" s="34" t="str" cm="1">
        <f t="array" ref="AP898">IFERROR([1]!CalculateHyphenString(AF898),"")</f>
        <v/>
      </c>
    </row>
    <row r="899" spans="14:42" x14ac:dyDescent="0.6">
      <c r="N899" s="40" t="str" cm="1">
        <f t="array" ref="N899">IFERROR([1]!CalculateHyphenString(H899),"")</f>
        <v/>
      </c>
      <c r="O899" s="33"/>
      <c r="P899" s="24" t="str" cm="1">
        <f t="array" ref="P899">IFERROR([2]!FeetConvert(Y899),"")</f>
        <v>0-0-0</v>
      </c>
      <c r="Q899" s="24" t="str" cm="1">
        <f t="array" ref="Q899">IFERROR([2]!FeetConvert(Z899),"")</f>
        <v/>
      </c>
      <c r="R899" s="24" t="str" cm="1">
        <f t="array" ref="R899">IFERROR([2]!FeetConvert(AA899),"")</f>
        <v/>
      </c>
      <c r="S899" s="24" t="s">
        <v>215</v>
      </c>
      <c r="T899" s="24" t="s">
        <v>215</v>
      </c>
      <c r="U899" s="24" t="s">
        <v>215</v>
      </c>
      <c r="V899" s="24" t="str">
        <f t="shared" si="53"/>
        <v>163472</v>
      </c>
      <c r="W899" s="47" t="str">
        <f t="shared" si="54"/>
        <v/>
      </c>
      <c r="X899" s="24">
        <f t="shared" si="55"/>
        <v>0</v>
      </c>
      <c r="Y899" s="24">
        <f t="shared" si="56"/>
        <v>0</v>
      </c>
      <c r="Z899" s="24" t="str">
        <f>IFERROR(N899*Khasra!$S$1/$N$3,"")</f>
        <v/>
      </c>
      <c r="AA899" s="24" t="str">
        <f>IFERROR(N899*Khasra!$P$1/$N$3,"")</f>
        <v/>
      </c>
      <c r="AN899" s="34" t="str" cm="1">
        <f t="array" ref="AN899">IFERROR([1]!CalculateHyphenString(AD899),"")</f>
        <v/>
      </c>
      <c r="AO899" s="34" t="str" cm="1">
        <f t="array" ref="AO899">IFERROR([1]!CalculateHyphenString(AE899),"")</f>
        <v/>
      </c>
      <c r="AP899" s="34" t="str" cm="1">
        <f t="array" ref="AP899">IFERROR([1]!CalculateHyphenString(AF899),"")</f>
        <v/>
      </c>
    </row>
    <row r="900" spans="14:42" x14ac:dyDescent="0.6">
      <c r="N900" s="40" t="str" cm="1">
        <f t="array" ref="N900">IFERROR([1]!CalculateHyphenString(H900),"")</f>
        <v/>
      </c>
      <c r="O900" s="33"/>
      <c r="P900" s="24" t="str" cm="1">
        <f t="array" ref="P900">IFERROR([2]!FeetConvert(Y900),"")</f>
        <v>0-0-0</v>
      </c>
      <c r="Q900" s="24" t="str" cm="1">
        <f t="array" ref="Q900">IFERROR([2]!FeetConvert(Z900),"")</f>
        <v/>
      </c>
      <c r="R900" s="24" t="str" cm="1">
        <f t="array" ref="R900">IFERROR([2]!FeetConvert(AA900),"")</f>
        <v/>
      </c>
      <c r="S900" s="24" t="s">
        <v>215</v>
      </c>
      <c r="T900" s="24" t="s">
        <v>215</v>
      </c>
      <c r="U900" s="24" t="s">
        <v>215</v>
      </c>
      <c r="V900" s="24" t="str">
        <f t="shared" si="53"/>
        <v>163472</v>
      </c>
      <c r="W900" s="47" t="str">
        <f t="shared" si="54"/>
        <v/>
      </c>
      <c r="X900" s="24">
        <f t="shared" si="55"/>
        <v>0</v>
      </c>
      <c r="Y900" s="24">
        <f t="shared" si="56"/>
        <v>0</v>
      </c>
      <c r="Z900" s="24" t="str">
        <f>IFERROR(N900*Khasra!$S$1/$N$3,"")</f>
        <v/>
      </c>
      <c r="AA900" s="24" t="str">
        <f>IFERROR(N900*Khasra!$P$1/$N$3,"")</f>
        <v/>
      </c>
      <c r="AN900" s="34" t="str" cm="1">
        <f t="array" ref="AN900">IFERROR([1]!CalculateHyphenString(AD900),"")</f>
        <v/>
      </c>
      <c r="AO900" s="34" t="str" cm="1">
        <f t="array" ref="AO900">IFERROR([1]!CalculateHyphenString(AE900),"")</f>
        <v/>
      </c>
      <c r="AP900" s="34" t="str" cm="1">
        <f t="array" ref="AP900">IFERROR([1]!CalculateHyphenString(AF900),"")</f>
        <v/>
      </c>
    </row>
    <row r="901" spans="14:42" x14ac:dyDescent="0.6">
      <c r="N901" s="40" t="str" cm="1">
        <f t="array" ref="N901">IFERROR([1]!CalculateHyphenString(H901),"")</f>
        <v/>
      </c>
      <c r="O901" s="33"/>
      <c r="P901" s="24" t="str" cm="1">
        <f t="array" ref="P901">IFERROR([2]!FeetConvert(Y901),"")</f>
        <v>0-0-0</v>
      </c>
      <c r="Q901" s="24" t="str" cm="1">
        <f t="array" ref="Q901">IFERROR([2]!FeetConvert(Z901),"")</f>
        <v/>
      </c>
      <c r="R901" s="24" t="str" cm="1">
        <f t="array" ref="R901">IFERROR([2]!FeetConvert(AA901),"")</f>
        <v/>
      </c>
      <c r="S901" s="24" t="s">
        <v>215</v>
      </c>
      <c r="T901" s="24" t="s">
        <v>215</v>
      </c>
      <c r="U901" s="24" t="s">
        <v>215</v>
      </c>
      <c r="V901" s="24" t="str">
        <f t="shared" si="53"/>
        <v>163472</v>
      </c>
      <c r="W901" s="47" t="str">
        <f t="shared" si="54"/>
        <v/>
      </c>
      <c r="X901" s="24">
        <f t="shared" si="55"/>
        <v>0</v>
      </c>
      <c r="Y901" s="24">
        <f t="shared" si="56"/>
        <v>0</v>
      </c>
      <c r="Z901" s="24" t="str">
        <f>IFERROR(N901*Khasra!$S$1/$N$3,"")</f>
        <v/>
      </c>
      <c r="AA901" s="24" t="str">
        <f>IFERROR(N901*Khasra!$P$1/$N$3,"")</f>
        <v/>
      </c>
      <c r="AN901" s="34" t="str" cm="1">
        <f t="array" ref="AN901">IFERROR([1]!CalculateHyphenString(AD901),"")</f>
        <v/>
      </c>
      <c r="AO901" s="34" t="str" cm="1">
        <f t="array" ref="AO901">IFERROR([1]!CalculateHyphenString(AE901),"")</f>
        <v/>
      </c>
      <c r="AP901" s="34" t="str" cm="1">
        <f t="array" ref="AP901">IFERROR([1]!CalculateHyphenString(AF901),"")</f>
        <v/>
      </c>
    </row>
    <row r="902" spans="14:42" x14ac:dyDescent="0.6">
      <c r="N902" s="40" t="str" cm="1">
        <f t="array" ref="N902">IFERROR([1]!CalculateHyphenString(H902),"")</f>
        <v/>
      </c>
      <c r="O902" s="33"/>
      <c r="P902" s="24" t="str" cm="1">
        <f t="array" ref="P902">IFERROR([2]!FeetConvert(Y902),"")</f>
        <v>0-0-0</v>
      </c>
      <c r="Q902" s="24" t="str" cm="1">
        <f t="array" ref="Q902">IFERROR([2]!FeetConvert(Z902),"")</f>
        <v/>
      </c>
      <c r="R902" s="24" t="str" cm="1">
        <f t="array" ref="R902">IFERROR([2]!FeetConvert(AA902),"")</f>
        <v/>
      </c>
      <c r="S902" s="24" t="s">
        <v>215</v>
      </c>
      <c r="T902" s="24" t="s">
        <v>215</v>
      </c>
      <c r="U902" s="24" t="s">
        <v>215</v>
      </c>
      <c r="V902" s="24" t="str">
        <f t="shared" ref="V902:V965" si="57">_xlfn.TEXTJOIN("/",1,N902,$N$3)</f>
        <v>163472</v>
      </c>
      <c r="W902" s="47" t="str">
        <f t="shared" ref="W902:W965" si="58">_xlfn.TEXTJOIN("_",1,C902:F902)</f>
        <v/>
      </c>
      <c r="X902" s="24">
        <f t="shared" ref="X902:X965" si="59">IFERROR(O902,"")</f>
        <v>0</v>
      </c>
      <c r="Y902" s="24">
        <f t="shared" ref="Y902:Y965" si="60">IFERROR(SUM(Z902:AA902),"")</f>
        <v>0</v>
      </c>
      <c r="Z902" s="24" t="str">
        <f>IFERROR(N902*Khasra!$S$1/$N$3,"")</f>
        <v/>
      </c>
      <c r="AA902" s="24" t="str">
        <f>IFERROR(N902*Khasra!$P$1/$N$3,"")</f>
        <v/>
      </c>
      <c r="AN902" s="34" t="str" cm="1">
        <f t="array" ref="AN902">IFERROR([1]!CalculateHyphenString(AD902),"")</f>
        <v/>
      </c>
      <c r="AO902" s="34" t="str" cm="1">
        <f t="array" ref="AO902">IFERROR([1]!CalculateHyphenString(AE902),"")</f>
        <v/>
      </c>
      <c r="AP902" s="34" t="str" cm="1">
        <f t="array" ref="AP902">IFERROR([1]!CalculateHyphenString(AF902),"")</f>
        <v/>
      </c>
    </row>
    <row r="903" spans="14:42" x14ac:dyDescent="0.6">
      <c r="N903" s="40" t="str" cm="1">
        <f t="array" ref="N903">IFERROR([1]!CalculateHyphenString(H903),"")</f>
        <v/>
      </c>
      <c r="O903" s="33"/>
      <c r="P903" s="24" t="str" cm="1">
        <f t="array" ref="P903">IFERROR([2]!FeetConvert(Y903),"")</f>
        <v>0-0-0</v>
      </c>
      <c r="Q903" s="24" t="str" cm="1">
        <f t="array" ref="Q903">IFERROR([2]!FeetConvert(Z903),"")</f>
        <v/>
      </c>
      <c r="R903" s="24" t="str" cm="1">
        <f t="array" ref="R903">IFERROR([2]!FeetConvert(AA903),"")</f>
        <v/>
      </c>
      <c r="S903" s="24" t="s">
        <v>215</v>
      </c>
      <c r="T903" s="24" t="s">
        <v>215</v>
      </c>
      <c r="U903" s="24" t="s">
        <v>215</v>
      </c>
      <c r="V903" s="24" t="str">
        <f t="shared" si="57"/>
        <v>163472</v>
      </c>
      <c r="W903" s="47" t="str">
        <f t="shared" si="58"/>
        <v/>
      </c>
      <c r="X903" s="24">
        <f t="shared" si="59"/>
        <v>0</v>
      </c>
      <c r="Y903" s="24">
        <f t="shared" si="60"/>
        <v>0</v>
      </c>
      <c r="Z903" s="24" t="str">
        <f>IFERROR(N903*Khasra!$S$1/$N$3,"")</f>
        <v/>
      </c>
      <c r="AA903" s="24" t="str">
        <f>IFERROR(N903*Khasra!$P$1/$N$3,"")</f>
        <v/>
      </c>
      <c r="AN903" s="34" t="str" cm="1">
        <f t="array" ref="AN903">IFERROR([1]!CalculateHyphenString(AD903),"")</f>
        <v/>
      </c>
      <c r="AO903" s="34" t="str" cm="1">
        <f t="array" ref="AO903">IFERROR([1]!CalculateHyphenString(AE903),"")</f>
        <v/>
      </c>
      <c r="AP903" s="34" t="str" cm="1">
        <f t="array" ref="AP903">IFERROR([1]!CalculateHyphenString(AF903),"")</f>
        <v/>
      </c>
    </row>
    <row r="904" spans="14:42" x14ac:dyDescent="0.6">
      <c r="N904" s="40" t="str" cm="1">
        <f t="array" ref="N904">IFERROR([1]!CalculateHyphenString(H904),"")</f>
        <v/>
      </c>
      <c r="O904" s="33"/>
      <c r="P904" s="24" t="str" cm="1">
        <f t="array" ref="P904">IFERROR([2]!FeetConvert(Y904),"")</f>
        <v>0-0-0</v>
      </c>
      <c r="Q904" s="24" t="str" cm="1">
        <f t="array" ref="Q904">IFERROR([2]!FeetConvert(Z904),"")</f>
        <v/>
      </c>
      <c r="R904" s="24" t="str" cm="1">
        <f t="array" ref="R904">IFERROR([2]!FeetConvert(AA904),"")</f>
        <v/>
      </c>
      <c r="S904" s="24" t="s">
        <v>215</v>
      </c>
      <c r="T904" s="24" t="s">
        <v>215</v>
      </c>
      <c r="U904" s="24" t="s">
        <v>215</v>
      </c>
      <c r="V904" s="24" t="str">
        <f t="shared" si="57"/>
        <v>163472</v>
      </c>
      <c r="W904" s="47" t="str">
        <f t="shared" si="58"/>
        <v/>
      </c>
      <c r="X904" s="24">
        <f t="shared" si="59"/>
        <v>0</v>
      </c>
      <c r="Y904" s="24">
        <f t="shared" si="60"/>
        <v>0</v>
      </c>
      <c r="Z904" s="24" t="str">
        <f>IFERROR(N904*Khasra!$S$1/$N$3,"")</f>
        <v/>
      </c>
      <c r="AA904" s="24" t="str">
        <f>IFERROR(N904*Khasra!$P$1/$N$3,"")</f>
        <v/>
      </c>
      <c r="AN904" s="34" t="str" cm="1">
        <f t="array" ref="AN904">IFERROR([1]!CalculateHyphenString(AD904),"")</f>
        <v/>
      </c>
      <c r="AO904" s="34" t="str" cm="1">
        <f t="array" ref="AO904">IFERROR([1]!CalculateHyphenString(AE904),"")</f>
        <v/>
      </c>
      <c r="AP904" s="34" t="str" cm="1">
        <f t="array" ref="AP904">IFERROR([1]!CalculateHyphenString(AF904),"")</f>
        <v/>
      </c>
    </row>
    <row r="905" spans="14:42" x14ac:dyDescent="0.6">
      <c r="N905" s="40" t="str" cm="1">
        <f t="array" ref="N905">IFERROR([1]!CalculateHyphenString(H905),"")</f>
        <v/>
      </c>
      <c r="O905" s="33"/>
      <c r="P905" s="24" t="str" cm="1">
        <f t="array" ref="P905">IFERROR([2]!FeetConvert(Y905),"")</f>
        <v>0-0-0</v>
      </c>
      <c r="Q905" s="24" t="str" cm="1">
        <f t="array" ref="Q905">IFERROR([2]!FeetConvert(Z905),"")</f>
        <v/>
      </c>
      <c r="R905" s="24" t="str" cm="1">
        <f t="array" ref="R905">IFERROR([2]!FeetConvert(AA905),"")</f>
        <v/>
      </c>
      <c r="S905" s="24" t="s">
        <v>215</v>
      </c>
      <c r="T905" s="24" t="s">
        <v>215</v>
      </c>
      <c r="U905" s="24" t="s">
        <v>215</v>
      </c>
      <c r="V905" s="24" t="str">
        <f t="shared" si="57"/>
        <v>163472</v>
      </c>
      <c r="W905" s="47" t="str">
        <f t="shared" si="58"/>
        <v/>
      </c>
      <c r="X905" s="24">
        <f t="shared" si="59"/>
        <v>0</v>
      </c>
      <c r="Y905" s="24">
        <f t="shared" si="60"/>
        <v>0</v>
      </c>
      <c r="Z905" s="24" t="str">
        <f>IFERROR(N905*Khasra!$S$1/$N$3,"")</f>
        <v/>
      </c>
      <c r="AA905" s="24" t="str">
        <f>IFERROR(N905*Khasra!$P$1/$N$3,"")</f>
        <v/>
      </c>
      <c r="AN905" s="34" t="str" cm="1">
        <f t="array" ref="AN905">IFERROR([1]!CalculateHyphenString(AD905),"")</f>
        <v/>
      </c>
      <c r="AO905" s="34" t="str" cm="1">
        <f t="array" ref="AO905">IFERROR([1]!CalculateHyphenString(AE905),"")</f>
        <v/>
      </c>
      <c r="AP905" s="34" t="str" cm="1">
        <f t="array" ref="AP905">IFERROR([1]!CalculateHyphenString(AF905),"")</f>
        <v/>
      </c>
    </row>
    <row r="906" spans="14:42" x14ac:dyDescent="0.6">
      <c r="N906" s="40" t="str" cm="1">
        <f t="array" ref="N906">IFERROR([1]!CalculateHyphenString(H906),"")</f>
        <v/>
      </c>
      <c r="O906" s="33"/>
      <c r="P906" s="24" t="str" cm="1">
        <f t="array" ref="P906">IFERROR([2]!FeetConvert(Y906),"")</f>
        <v>0-0-0</v>
      </c>
      <c r="Q906" s="24" t="str" cm="1">
        <f t="array" ref="Q906">IFERROR([2]!FeetConvert(Z906),"")</f>
        <v/>
      </c>
      <c r="R906" s="24" t="str" cm="1">
        <f t="array" ref="R906">IFERROR([2]!FeetConvert(AA906),"")</f>
        <v/>
      </c>
      <c r="S906" s="24" t="s">
        <v>215</v>
      </c>
      <c r="T906" s="24" t="s">
        <v>215</v>
      </c>
      <c r="U906" s="24" t="s">
        <v>215</v>
      </c>
      <c r="V906" s="24" t="str">
        <f t="shared" si="57"/>
        <v>163472</v>
      </c>
      <c r="W906" s="47" t="str">
        <f t="shared" si="58"/>
        <v/>
      </c>
      <c r="X906" s="24">
        <f t="shared" si="59"/>
        <v>0</v>
      </c>
      <c r="Y906" s="24">
        <f t="shared" si="60"/>
        <v>0</v>
      </c>
      <c r="Z906" s="24" t="str">
        <f>IFERROR(N906*Khasra!$S$1/$N$3,"")</f>
        <v/>
      </c>
      <c r="AA906" s="24" t="str">
        <f>IFERROR(N906*Khasra!$P$1/$N$3,"")</f>
        <v/>
      </c>
      <c r="AN906" s="34" t="str" cm="1">
        <f t="array" ref="AN906">IFERROR([1]!CalculateHyphenString(AD906),"")</f>
        <v/>
      </c>
      <c r="AO906" s="34" t="str" cm="1">
        <f t="array" ref="AO906">IFERROR([1]!CalculateHyphenString(AE906),"")</f>
        <v/>
      </c>
      <c r="AP906" s="34" t="str" cm="1">
        <f t="array" ref="AP906">IFERROR([1]!CalculateHyphenString(AF906),"")</f>
        <v/>
      </c>
    </row>
    <row r="907" spans="14:42" x14ac:dyDescent="0.6">
      <c r="N907" s="40" t="str" cm="1">
        <f t="array" ref="N907">IFERROR([1]!CalculateHyphenString(H907),"")</f>
        <v/>
      </c>
      <c r="O907" s="33"/>
      <c r="P907" s="24" t="str" cm="1">
        <f t="array" ref="P907">IFERROR([2]!FeetConvert(Y907),"")</f>
        <v>0-0-0</v>
      </c>
      <c r="Q907" s="24" t="str" cm="1">
        <f t="array" ref="Q907">IFERROR([2]!FeetConvert(Z907),"")</f>
        <v/>
      </c>
      <c r="R907" s="24" t="str" cm="1">
        <f t="array" ref="R907">IFERROR([2]!FeetConvert(AA907),"")</f>
        <v/>
      </c>
      <c r="S907" s="24" t="s">
        <v>215</v>
      </c>
      <c r="T907" s="24" t="s">
        <v>215</v>
      </c>
      <c r="U907" s="24" t="s">
        <v>215</v>
      </c>
      <c r="V907" s="24" t="str">
        <f t="shared" si="57"/>
        <v>163472</v>
      </c>
      <c r="W907" s="47" t="str">
        <f t="shared" si="58"/>
        <v/>
      </c>
      <c r="X907" s="24">
        <f t="shared" si="59"/>
        <v>0</v>
      </c>
      <c r="Y907" s="24">
        <f t="shared" si="60"/>
        <v>0</v>
      </c>
      <c r="Z907" s="24" t="str">
        <f>IFERROR(N907*Khasra!$S$1/$N$3,"")</f>
        <v/>
      </c>
      <c r="AA907" s="24" t="str">
        <f>IFERROR(N907*Khasra!$P$1/$N$3,"")</f>
        <v/>
      </c>
      <c r="AN907" s="34" t="str" cm="1">
        <f t="array" ref="AN907">IFERROR([1]!CalculateHyphenString(AD907),"")</f>
        <v/>
      </c>
      <c r="AO907" s="34" t="str" cm="1">
        <f t="array" ref="AO907">IFERROR([1]!CalculateHyphenString(AE907),"")</f>
        <v/>
      </c>
      <c r="AP907" s="34" t="str" cm="1">
        <f t="array" ref="AP907">IFERROR([1]!CalculateHyphenString(AF907),"")</f>
        <v/>
      </c>
    </row>
    <row r="908" spans="14:42" x14ac:dyDescent="0.6">
      <c r="N908" s="40" t="str" cm="1">
        <f t="array" ref="N908">IFERROR([1]!CalculateHyphenString(H908),"")</f>
        <v/>
      </c>
      <c r="O908" s="33"/>
      <c r="P908" s="24" t="str" cm="1">
        <f t="array" ref="P908">IFERROR([2]!FeetConvert(Y908),"")</f>
        <v>0-0-0</v>
      </c>
      <c r="Q908" s="24" t="str" cm="1">
        <f t="array" ref="Q908">IFERROR([2]!FeetConvert(Z908),"")</f>
        <v/>
      </c>
      <c r="R908" s="24" t="str" cm="1">
        <f t="array" ref="R908">IFERROR([2]!FeetConvert(AA908),"")</f>
        <v/>
      </c>
      <c r="S908" s="24" t="s">
        <v>215</v>
      </c>
      <c r="T908" s="24" t="s">
        <v>215</v>
      </c>
      <c r="U908" s="24" t="s">
        <v>215</v>
      </c>
      <c r="V908" s="24" t="str">
        <f t="shared" si="57"/>
        <v>163472</v>
      </c>
      <c r="W908" s="47" t="str">
        <f t="shared" si="58"/>
        <v/>
      </c>
      <c r="X908" s="24">
        <f t="shared" si="59"/>
        <v>0</v>
      </c>
      <c r="Y908" s="24">
        <f t="shared" si="60"/>
        <v>0</v>
      </c>
      <c r="Z908" s="24" t="str">
        <f>IFERROR(N908*Khasra!$S$1/$N$3,"")</f>
        <v/>
      </c>
      <c r="AA908" s="24" t="str">
        <f>IFERROR(N908*Khasra!$P$1/$N$3,"")</f>
        <v/>
      </c>
      <c r="AN908" s="34" t="str" cm="1">
        <f t="array" ref="AN908">IFERROR([1]!CalculateHyphenString(AD908),"")</f>
        <v/>
      </c>
      <c r="AO908" s="34" t="str" cm="1">
        <f t="array" ref="AO908">IFERROR([1]!CalculateHyphenString(AE908),"")</f>
        <v/>
      </c>
      <c r="AP908" s="34" t="str" cm="1">
        <f t="array" ref="AP908">IFERROR([1]!CalculateHyphenString(AF908),"")</f>
        <v/>
      </c>
    </row>
    <row r="909" spans="14:42" x14ac:dyDescent="0.6">
      <c r="N909" s="40" t="str" cm="1">
        <f t="array" ref="N909">IFERROR([1]!CalculateHyphenString(H909),"")</f>
        <v/>
      </c>
      <c r="O909" s="33"/>
      <c r="P909" s="24" t="str" cm="1">
        <f t="array" ref="P909">IFERROR([2]!FeetConvert(Y909),"")</f>
        <v>0-0-0</v>
      </c>
      <c r="Q909" s="24" t="str" cm="1">
        <f t="array" ref="Q909">IFERROR([2]!FeetConvert(Z909),"")</f>
        <v/>
      </c>
      <c r="R909" s="24" t="str" cm="1">
        <f t="array" ref="R909">IFERROR([2]!FeetConvert(AA909),"")</f>
        <v/>
      </c>
      <c r="S909" s="24" t="s">
        <v>215</v>
      </c>
      <c r="T909" s="24" t="s">
        <v>215</v>
      </c>
      <c r="U909" s="24" t="s">
        <v>215</v>
      </c>
      <c r="V909" s="24" t="str">
        <f t="shared" si="57"/>
        <v>163472</v>
      </c>
      <c r="W909" s="47" t="str">
        <f t="shared" si="58"/>
        <v/>
      </c>
      <c r="X909" s="24">
        <f t="shared" si="59"/>
        <v>0</v>
      </c>
      <c r="Y909" s="24">
        <f t="shared" si="60"/>
        <v>0</v>
      </c>
      <c r="Z909" s="24" t="str">
        <f>IFERROR(N909*Khasra!$S$1/$N$3,"")</f>
        <v/>
      </c>
      <c r="AA909" s="24" t="str">
        <f>IFERROR(N909*Khasra!$P$1/$N$3,"")</f>
        <v/>
      </c>
      <c r="AN909" s="34" t="str" cm="1">
        <f t="array" ref="AN909">IFERROR([1]!CalculateHyphenString(AD909),"")</f>
        <v/>
      </c>
      <c r="AO909" s="34" t="str" cm="1">
        <f t="array" ref="AO909">IFERROR([1]!CalculateHyphenString(AE909),"")</f>
        <v/>
      </c>
      <c r="AP909" s="34" t="str" cm="1">
        <f t="array" ref="AP909">IFERROR([1]!CalculateHyphenString(AF909),"")</f>
        <v/>
      </c>
    </row>
    <row r="910" spans="14:42" x14ac:dyDescent="0.6">
      <c r="N910" s="40" t="str" cm="1">
        <f t="array" ref="N910">IFERROR([1]!CalculateHyphenString(H910),"")</f>
        <v/>
      </c>
      <c r="O910" s="33"/>
      <c r="P910" s="24" t="str" cm="1">
        <f t="array" ref="P910">IFERROR([2]!FeetConvert(Y910),"")</f>
        <v>0-0-0</v>
      </c>
      <c r="Q910" s="24" t="str" cm="1">
        <f t="array" ref="Q910">IFERROR([2]!FeetConvert(Z910),"")</f>
        <v/>
      </c>
      <c r="R910" s="24" t="str" cm="1">
        <f t="array" ref="R910">IFERROR([2]!FeetConvert(AA910),"")</f>
        <v/>
      </c>
      <c r="S910" s="24" t="s">
        <v>215</v>
      </c>
      <c r="T910" s="24" t="s">
        <v>215</v>
      </c>
      <c r="U910" s="24" t="s">
        <v>215</v>
      </c>
      <c r="V910" s="24" t="str">
        <f t="shared" si="57"/>
        <v>163472</v>
      </c>
      <c r="W910" s="47" t="str">
        <f t="shared" si="58"/>
        <v/>
      </c>
      <c r="X910" s="24">
        <f t="shared" si="59"/>
        <v>0</v>
      </c>
      <c r="Y910" s="24">
        <f t="shared" si="60"/>
        <v>0</v>
      </c>
      <c r="Z910" s="24" t="str">
        <f>IFERROR(N910*Khasra!$S$1/$N$3,"")</f>
        <v/>
      </c>
      <c r="AA910" s="24" t="str">
        <f>IFERROR(N910*Khasra!$P$1/$N$3,"")</f>
        <v/>
      </c>
      <c r="AN910" s="34" t="str" cm="1">
        <f t="array" ref="AN910">IFERROR([1]!CalculateHyphenString(AD910),"")</f>
        <v/>
      </c>
      <c r="AO910" s="34" t="str" cm="1">
        <f t="array" ref="AO910">IFERROR([1]!CalculateHyphenString(AE910),"")</f>
        <v/>
      </c>
      <c r="AP910" s="34" t="str" cm="1">
        <f t="array" ref="AP910">IFERROR([1]!CalculateHyphenString(AF910),"")</f>
        <v/>
      </c>
    </row>
    <row r="911" spans="14:42" x14ac:dyDescent="0.6">
      <c r="N911" s="40" t="str" cm="1">
        <f t="array" ref="N911">IFERROR([1]!CalculateHyphenString(H911),"")</f>
        <v/>
      </c>
      <c r="O911" s="33"/>
      <c r="P911" s="24" t="str" cm="1">
        <f t="array" ref="P911">IFERROR([2]!FeetConvert(Y911),"")</f>
        <v>0-0-0</v>
      </c>
      <c r="Q911" s="24" t="str" cm="1">
        <f t="array" ref="Q911">IFERROR([2]!FeetConvert(Z911),"")</f>
        <v/>
      </c>
      <c r="R911" s="24" t="str" cm="1">
        <f t="array" ref="R911">IFERROR([2]!FeetConvert(AA911),"")</f>
        <v/>
      </c>
      <c r="S911" s="24" t="s">
        <v>215</v>
      </c>
      <c r="T911" s="24" t="s">
        <v>215</v>
      </c>
      <c r="U911" s="24" t="s">
        <v>215</v>
      </c>
      <c r="V911" s="24" t="str">
        <f t="shared" si="57"/>
        <v>163472</v>
      </c>
      <c r="W911" s="47" t="str">
        <f t="shared" si="58"/>
        <v/>
      </c>
      <c r="X911" s="24">
        <f t="shared" si="59"/>
        <v>0</v>
      </c>
      <c r="Y911" s="24">
        <f t="shared" si="60"/>
        <v>0</v>
      </c>
      <c r="Z911" s="24" t="str">
        <f>IFERROR(N911*Khasra!$S$1/$N$3,"")</f>
        <v/>
      </c>
      <c r="AA911" s="24" t="str">
        <f>IFERROR(N911*Khasra!$P$1/$N$3,"")</f>
        <v/>
      </c>
      <c r="AN911" s="34" t="str" cm="1">
        <f t="array" ref="AN911">IFERROR([1]!CalculateHyphenString(AD911),"")</f>
        <v/>
      </c>
      <c r="AO911" s="34" t="str" cm="1">
        <f t="array" ref="AO911">IFERROR([1]!CalculateHyphenString(AE911),"")</f>
        <v/>
      </c>
      <c r="AP911" s="34" t="str" cm="1">
        <f t="array" ref="AP911">IFERROR([1]!CalculateHyphenString(AF911),"")</f>
        <v/>
      </c>
    </row>
    <row r="912" spans="14:42" x14ac:dyDescent="0.6">
      <c r="N912" s="40" t="str" cm="1">
        <f t="array" ref="N912">IFERROR([1]!CalculateHyphenString(H912),"")</f>
        <v/>
      </c>
      <c r="O912" s="33"/>
      <c r="P912" s="24" t="str" cm="1">
        <f t="array" ref="P912">IFERROR([2]!FeetConvert(Y912),"")</f>
        <v>0-0-0</v>
      </c>
      <c r="Q912" s="24" t="str" cm="1">
        <f t="array" ref="Q912">IFERROR([2]!FeetConvert(Z912),"")</f>
        <v/>
      </c>
      <c r="R912" s="24" t="str" cm="1">
        <f t="array" ref="R912">IFERROR([2]!FeetConvert(AA912),"")</f>
        <v/>
      </c>
      <c r="S912" s="24" t="s">
        <v>215</v>
      </c>
      <c r="T912" s="24" t="s">
        <v>215</v>
      </c>
      <c r="U912" s="24" t="s">
        <v>215</v>
      </c>
      <c r="V912" s="24" t="str">
        <f t="shared" si="57"/>
        <v>163472</v>
      </c>
      <c r="W912" s="47" t="str">
        <f t="shared" si="58"/>
        <v/>
      </c>
      <c r="X912" s="24">
        <f t="shared" si="59"/>
        <v>0</v>
      </c>
      <c r="Y912" s="24">
        <f t="shared" si="60"/>
        <v>0</v>
      </c>
      <c r="Z912" s="24" t="str">
        <f>IFERROR(N912*Khasra!$S$1/$N$3,"")</f>
        <v/>
      </c>
      <c r="AA912" s="24" t="str">
        <f>IFERROR(N912*Khasra!$P$1/$N$3,"")</f>
        <v/>
      </c>
      <c r="AN912" s="34" t="str" cm="1">
        <f t="array" ref="AN912">IFERROR([1]!CalculateHyphenString(AD912),"")</f>
        <v/>
      </c>
      <c r="AO912" s="34" t="str" cm="1">
        <f t="array" ref="AO912">IFERROR([1]!CalculateHyphenString(AE912),"")</f>
        <v/>
      </c>
      <c r="AP912" s="34" t="str" cm="1">
        <f t="array" ref="AP912">IFERROR([1]!CalculateHyphenString(AF912),"")</f>
        <v/>
      </c>
    </row>
    <row r="913" spans="14:42" x14ac:dyDescent="0.6">
      <c r="N913" s="40" t="str" cm="1">
        <f t="array" ref="N913">IFERROR([1]!CalculateHyphenString(H913),"")</f>
        <v/>
      </c>
      <c r="O913" s="33"/>
      <c r="P913" s="24" t="str" cm="1">
        <f t="array" ref="P913">IFERROR([2]!FeetConvert(Y913),"")</f>
        <v>0-0-0</v>
      </c>
      <c r="Q913" s="24" t="str" cm="1">
        <f t="array" ref="Q913">IFERROR([2]!FeetConvert(Z913),"")</f>
        <v/>
      </c>
      <c r="R913" s="24" t="str" cm="1">
        <f t="array" ref="R913">IFERROR([2]!FeetConvert(AA913),"")</f>
        <v/>
      </c>
      <c r="S913" s="24" t="s">
        <v>215</v>
      </c>
      <c r="T913" s="24" t="s">
        <v>215</v>
      </c>
      <c r="U913" s="24" t="s">
        <v>215</v>
      </c>
      <c r="V913" s="24" t="str">
        <f t="shared" si="57"/>
        <v>163472</v>
      </c>
      <c r="W913" s="47" t="str">
        <f t="shared" si="58"/>
        <v/>
      </c>
      <c r="X913" s="24">
        <f t="shared" si="59"/>
        <v>0</v>
      </c>
      <c r="Y913" s="24">
        <f t="shared" si="60"/>
        <v>0</v>
      </c>
      <c r="Z913" s="24" t="str">
        <f>IFERROR(N913*Khasra!$S$1/$N$3,"")</f>
        <v/>
      </c>
      <c r="AA913" s="24" t="str">
        <f>IFERROR(N913*Khasra!$P$1/$N$3,"")</f>
        <v/>
      </c>
      <c r="AN913" s="34" t="str" cm="1">
        <f t="array" ref="AN913">IFERROR([1]!CalculateHyphenString(AD913),"")</f>
        <v/>
      </c>
      <c r="AO913" s="34" t="str" cm="1">
        <f t="array" ref="AO913">IFERROR([1]!CalculateHyphenString(AE913),"")</f>
        <v/>
      </c>
      <c r="AP913" s="34" t="str" cm="1">
        <f t="array" ref="AP913">IFERROR([1]!CalculateHyphenString(AF913),"")</f>
        <v/>
      </c>
    </row>
    <row r="914" spans="14:42" x14ac:dyDescent="0.6">
      <c r="N914" s="40" t="str" cm="1">
        <f t="array" ref="N914">IFERROR([1]!CalculateHyphenString(H914),"")</f>
        <v/>
      </c>
      <c r="O914" s="33"/>
      <c r="P914" s="24" t="str" cm="1">
        <f t="array" ref="P914">IFERROR([2]!FeetConvert(Y914),"")</f>
        <v>0-0-0</v>
      </c>
      <c r="Q914" s="24" t="str" cm="1">
        <f t="array" ref="Q914">IFERROR([2]!FeetConvert(Z914),"")</f>
        <v/>
      </c>
      <c r="R914" s="24" t="str" cm="1">
        <f t="array" ref="R914">IFERROR([2]!FeetConvert(AA914),"")</f>
        <v/>
      </c>
      <c r="S914" s="24" t="s">
        <v>215</v>
      </c>
      <c r="T914" s="24" t="s">
        <v>215</v>
      </c>
      <c r="U914" s="24" t="s">
        <v>215</v>
      </c>
      <c r="V914" s="24" t="str">
        <f t="shared" si="57"/>
        <v>163472</v>
      </c>
      <c r="W914" s="47" t="str">
        <f t="shared" si="58"/>
        <v/>
      </c>
      <c r="X914" s="24">
        <f t="shared" si="59"/>
        <v>0</v>
      </c>
      <c r="Y914" s="24">
        <f t="shared" si="60"/>
        <v>0</v>
      </c>
      <c r="Z914" s="24" t="str">
        <f>IFERROR(N914*Khasra!$S$1/$N$3,"")</f>
        <v/>
      </c>
      <c r="AA914" s="24" t="str">
        <f>IFERROR(N914*Khasra!$P$1/$N$3,"")</f>
        <v/>
      </c>
      <c r="AN914" s="34" t="str" cm="1">
        <f t="array" ref="AN914">IFERROR([1]!CalculateHyphenString(AD914),"")</f>
        <v/>
      </c>
      <c r="AO914" s="34" t="str" cm="1">
        <f t="array" ref="AO914">IFERROR([1]!CalculateHyphenString(AE914),"")</f>
        <v/>
      </c>
      <c r="AP914" s="34" t="str" cm="1">
        <f t="array" ref="AP914">IFERROR([1]!CalculateHyphenString(AF914),"")</f>
        <v/>
      </c>
    </row>
    <row r="915" spans="14:42" x14ac:dyDescent="0.6">
      <c r="N915" s="40" t="str" cm="1">
        <f t="array" ref="N915">IFERROR([1]!CalculateHyphenString(H915),"")</f>
        <v/>
      </c>
      <c r="O915" s="33"/>
      <c r="P915" s="24" t="str" cm="1">
        <f t="array" ref="P915">IFERROR([2]!FeetConvert(Y915),"")</f>
        <v>0-0-0</v>
      </c>
      <c r="Q915" s="24" t="str" cm="1">
        <f t="array" ref="Q915">IFERROR([2]!FeetConvert(Z915),"")</f>
        <v/>
      </c>
      <c r="R915" s="24" t="str" cm="1">
        <f t="array" ref="R915">IFERROR([2]!FeetConvert(AA915),"")</f>
        <v/>
      </c>
      <c r="S915" s="24" t="s">
        <v>215</v>
      </c>
      <c r="T915" s="24" t="s">
        <v>215</v>
      </c>
      <c r="U915" s="24" t="s">
        <v>215</v>
      </c>
      <c r="V915" s="24" t="str">
        <f t="shared" si="57"/>
        <v>163472</v>
      </c>
      <c r="W915" s="47" t="str">
        <f t="shared" si="58"/>
        <v/>
      </c>
      <c r="X915" s="24">
        <f t="shared" si="59"/>
        <v>0</v>
      </c>
      <c r="Y915" s="24">
        <f t="shared" si="60"/>
        <v>0</v>
      </c>
      <c r="Z915" s="24" t="str">
        <f>IFERROR(N915*Khasra!$S$1/$N$3,"")</f>
        <v/>
      </c>
      <c r="AA915" s="24" t="str">
        <f>IFERROR(N915*Khasra!$P$1/$N$3,"")</f>
        <v/>
      </c>
      <c r="AN915" s="34" t="str" cm="1">
        <f t="array" ref="AN915">IFERROR([1]!CalculateHyphenString(AD915),"")</f>
        <v/>
      </c>
      <c r="AO915" s="34" t="str" cm="1">
        <f t="array" ref="AO915">IFERROR([1]!CalculateHyphenString(AE915),"")</f>
        <v/>
      </c>
      <c r="AP915" s="34" t="str" cm="1">
        <f t="array" ref="AP915">IFERROR([1]!CalculateHyphenString(AF915),"")</f>
        <v/>
      </c>
    </row>
    <row r="916" spans="14:42" x14ac:dyDescent="0.6">
      <c r="N916" s="40" t="str" cm="1">
        <f t="array" ref="N916">IFERROR([1]!CalculateHyphenString(H916),"")</f>
        <v/>
      </c>
      <c r="O916" s="33"/>
      <c r="P916" s="24" t="str" cm="1">
        <f t="array" ref="P916">IFERROR([2]!FeetConvert(Y916),"")</f>
        <v>0-0-0</v>
      </c>
      <c r="Q916" s="24" t="str" cm="1">
        <f t="array" ref="Q916">IFERROR([2]!FeetConvert(Z916),"")</f>
        <v/>
      </c>
      <c r="R916" s="24" t="str" cm="1">
        <f t="array" ref="R916">IFERROR([2]!FeetConvert(AA916),"")</f>
        <v/>
      </c>
      <c r="S916" s="24" t="s">
        <v>215</v>
      </c>
      <c r="T916" s="24" t="s">
        <v>215</v>
      </c>
      <c r="U916" s="24" t="s">
        <v>215</v>
      </c>
      <c r="V916" s="24" t="str">
        <f t="shared" si="57"/>
        <v>163472</v>
      </c>
      <c r="W916" s="47" t="str">
        <f t="shared" si="58"/>
        <v/>
      </c>
      <c r="X916" s="24">
        <f t="shared" si="59"/>
        <v>0</v>
      </c>
      <c r="Y916" s="24">
        <f t="shared" si="60"/>
        <v>0</v>
      </c>
      <c r="Z916" s="24" t="str">
        <f>IFERROR(N916*Khasra!$S$1/$N$3,"")</f>
        <v/>
      </c>
      <c r="AA916" s="24" t="str">
        <f>IFERROR(N916*Khasra!$P$1/$N$3,"")</f>
        <v/>
      </c>
      <c r="AN916" s="34" t="str" cm="1">
        <f t="array" ref="AN916">IFERROR([1]!CalculateHyphenString(AD916),"")</f>
        <v/>
      </c>
      <c r="AO916" s="34" t="str" cm="1">
        <f t="array" ref="AO916">IFERROR([1]!CalculateHyphenString(AE916),"")</f>
        <v/>
      </c>
      <c r="AP916" s="34" t="str" cm="1">
        <f t="array" ref="AP916">IFERROR([1]!CalculateHyphenString(AF916),"")</f>
        <v/>
      </c>
    </row>
    <row r="917" spans="14:42" x14ac:dyDescent="0.6">
      <c r="N917" s="40" t="str" cm="1">
        <f t="array" ref="N917">IFERROR([1]!CalculateHyphenString(H917),"")</f>
        <v/>
      </c>
      <c r="O917" s="33"/>
      <c r="P917" s="24" t="str" cm="1">
        <f t="array" ref="P917">IFERROR([2]!FeetConvert(Y917),"")</f>
        <v>0-0-0</v>
      </c>
      <c r="Q917" s="24" t="str" cm="1">
        <f t="array" ref="Q917">IFERROR([2]!FeetConvert(Z917),"")</f>
        <v/>
      </c>
      <c r="R917" s="24" t="str" cm="1">
        <f t="array" ref="R917">IFERROR([2]!FeetConvert(AA917),"")</f>
        <v/>
      </c>
      <c r="S917" s="24" t="s">
        <v>215</v>
      </c>
      <c r="T917" s="24" t="s">
        <v>215</v>
      </c>
      <c r="U917" s="24" t="s">
        <v>215</v>
      </c>
      <c r="V917" s="24" t="str">
        <f t="shared" si="57"/>
        <v>163472</v>
      </c>
      <c r="W917" s="47" t="str">
        <f t="shared" si="58"/>
        <v/>
      </c>
      <c r="X917" s="24">
        <f t="shared" si="59"/>
        <v>0</v>
      </c>
      <c r="Y917" s="24">
        <f t="shared" si="60"/>
        <v>0</v>
      </c>
      <c r="Z917" s="24" t="str">
        <f>IFERROR(N917*Khasra!$S$1/$N$3,"")</f>
        <v/>
      </c>
      <c r="AA917" s="24" t="str">
        <f>IFERROR(N917*Khasra!$P$1/$N$3,"")</f>
        <v/>
      </c>
      <c r="AN917" s="34" t="str" cm="1">
        <f t="array" ref="AN917">IFERROR([1]!CalculateHyphenString(AD917),"")</f>
        <v/>
      </c>
      <c r="AO917" s="34" t="str" cm="1">
        <f t="array" ref="AO917">IFERROR([1]!CalculateHyphenString(AE917),"")</f>
        <v/>
      </c>
      <c r="AP917" s="34" t="str" cm="1">
        <f t="array" ref="AP917">IFERROR([1]!CalculateHyphenString(AF917),"")</f>
        <v/>
      </c>
    </row>
    <row r="918" spans="14:42" x14ac:dyDescent="0.6">
      <c r="N918" s="40" t="str" cm="1">
        <f t="array" ref="N918">IFERROR([1]!CalculateHyphenString(H918),"")</f>
        <v/>
      </c>
      <c r="O918" s="33"/>
      <c r="P918" s="24" t="str" cm="1">
        <f t="array" ref="P918">IFERROR([2]!FeetConvert(Y918),"")</f>
        <v>0-0-0</v>
      </c>
      <c r="Q918" s="24" t="str" cm="1">
        <f t="array" ref="Q918">IFERROR([2]!FeetConvert(Z918),"")</f>
        <v/>
      </c>
      <c r="R918" s="24" t="str" cm="1">
        <f t="array" ref="R918">IFERROR([2]!FeetConvert(AA918),"")</f>
        <v/>
      </c>
      <c r="S918" s="24" t="s">
        <v>215</v>
      </c>
      <c r="T918" s="24" t="s">
        <v>215</v>
      </c>
      <c r="U918" s="24" t="s">
        <v>215</v>
      </c>
      <c r="V918" s="24" t="str">
        <f t="shared" si="57"/>
        <v>163472</v>
      </c>
      <c r="W918" s="47" t="str">
        <f t="shared" si="58"/>
        <v/>
      </c>
      <c r="X918" s="24">
        <f t="shared" si="59"/>
        <v>0</v>
      </c>
      <c r="Y918" s="24">
        <f t="shared" si="60"/>
        <v>0</v>
      </c>
      <c r="Z918" s="24" t="str">
        <f>IFERROR(N918*Khasra!$S$1/$N$3,"")</f>
        <v/>
      </c>
      <c r="AA918" s="24" t="str">
        <f>IFERROR(N918*Khasra!$P$1/$N$3,"")</f>
        <v/>
      </c>
      <c r="AN918" s="34" t="str" cm="1">
        <f t="array" ref="AN918">IFERROR([1]!CalculateHyphenString(AD918),"")</f>
        <v/>
      </c>
      <c r="AO918" s="34" t="str" cm="1">
        <f t="array" ref="AO918">IFERROR([1]!CalculateHyphenString(AE918),"")</f>
        <v/>
      </c>
      <c r="AP918" s="34" t="str" cm="1">
        <f t="array" ref="AP918">IFERROR([1]!CalculateHyphenString(AF918),"")</f>
        <v/>
      </c>
    </row>
    <row r="919" spans="14:42" x14ac:dyDescent="0.6">
      <c r="N919" s="40" t="str" cm="1">
        <f t="array" ref="N919">IFERROR([1]!CalculateHyphenString(H919),"")</f>
        <v/>
      </c>
      <c r="O919" s="33"/>
      <c r="P919" s="24" t="str" cm="1">
        <f t="array" ref="P919">IFERROR([2]!FeetConvert(Y919),"")</f>
        <v>0-0-0</v>
      </c>
      <c r="Q919" s="24" t="str" cm="1">
        <f t="array" ref="Q919">IFERROR([2]!FeetConvert(Z919),"")</f>
        <v/>
      </c>
      <c r="R919" s="24" t="str" cm="1">
        <f t="array" ref="R919">IFERROR([2]!FeetConvert(AA919),"")</f>
        <v/>
      </c>
      <c r="S919" s="24" t="s">
        <v>215</v>
      </c>
      <c r="T919" s="24" t="s">
        <v>215</v>
      </c>
      <c r="U919" s="24" t="s">
        <v>215</v>
      </c>
      <c r="V919" s="24" t="str">
        <f t="shared" si="57"/>
        <v>163472</v>
      </c>
      <c r="W919" s="47" t="str">
        <f t="shared" si="58"/>
        <v/>
      </c>
      <c r="X919" s="24">
        <f t="shared" si="59"/>
        <v>0</v>
      </c>
      <c r="Y919" s="24">
        <f t="shared" si="60"/>
        <v>0</v>
      </c>
      <c r="Z919" s="24" t="str">
        <f>IFERROR(N919*Khasra!$S$1/$N$3,"")</f>
        <v/>
      </c>
      <c r="AA919" s="24" t="str">
        <f>IFERROR(N919*Khasra!$P$1/$N$3,"")</f>
        <v/>
      </c>
      <c r="AN919" s="34" t="str" cm="1">
        <f t="array" ref="AN919">IFERROR([1]!CalculateHyphenString(AD919),"")</f>
        <v/>
      </c>
      <c r="AO919" s="34" t="str" cm="1">
        <f t="array" ref="AO919">IFERROR([1]!CalculateHyphenString(AE919),"")</f>
        <v/>
      </c>
      <c r="AP919" s="34" t="str" cm="1">
        <f t="array" ref="AP919">IFERROR([1]!CalculateHyphenString(AF919),"")</f>
        <v/>
      </c>
    </row>
    <row r="920" spans="14:42" x14ac:dyDescent="0.6">
      <c r="N920" s="40" t="str" cm="1">
        <f t="array" ref="N920">IFERROR([1]!CalculateHyphenString(H920),"")</f>
        <v/>
      </c>
      <c r="O920" s="33"/>
      <c r="P920" s="24" t="str" cm="1">
        <f t="array" ref="P920">IFERROR([2]!FeetConvert(Y920),"")</f>
        <v>0-0-0</v>
      </c>
      <c r="Q920" s="24" t="str" cm="1">
        <f t="array" ref="Q920">IFERROR([2]!FeetConvert(Z920),"")</f>
        <v/>
      </c>
      <c r="R920" s="24" t="str" cm="1">
        <f t="array" ref="R920">IFERROR([2]!FeetConvert(AA920),"")</f>
        <v/>
      </c>
      <c r="S920" s="24" t="s">
        <v>215</v>
      </c>
      <c r="T920" s="24" t="s">
        <v>215</v>
      </c>
      <c r="U920" s="24" t="s">
        <v>215</v>
      </c>
      <c r="V920" s="24" t="str">
        <f t="shared" si="57"/>
        <v>163472</v>
      </c>
      <c r="W920" s="47" t="str">
        <f t="shared" si="58"/>
        <v/>
      </c>
      <c r="X920" s="24">
        <f t="shared" si="59"/>
        <v>0</v>
      </c>
      <c r="Y920" s="24">
        <f t="shared" si="60"/>
        <v>0</v>
      </c>
      <c r="Z920" s="24" t="str">
        <f>IFERROR(N920*Khasra!$S$1/$N$3,"")</f>
        <v/>
      </c>
      <c r="AA920" s="24" t="str">
        <f>IFERROR(N920*Khasra!$P$1/$N$3,"")</f>
        <v/>
      </c>
      <c r="AN920" s="34" t="str" cm="1">
        <f t="array" ref="AN920">IFERROR([1]!CalculateHyphenString(AD920),"")</f>
        <v/>
      </c>
      <c r="AO920" s="34" t="str" cm="1">
        <f t="array" ref="AO920">IFERROR([1]!CalculateHyphenString(AE920),"")</f>
        <v/>
      </c>
      <c r="AP920" s="34" t="str" cm="1">
        <f t="array" ref="AP920">IFERROR([1]!CalculateHyphenString(AF920),"")</f>
        <v/>
      </c>
    </row>
    <row r="921" spans="14:42" x14ac:dyDescent="0.6">
      <c r="N921" s="40" t="str" cm="1">
        <f t="array" ref="N921">IFERROR([1]!CalculateHyphenString(H921),"")</f>
        <v/>
      </c>
      <c r="O921" s="33"/>
      <c r="P921" s="24" t="str" cm="1">
        <f t="array" ref="P921">IFERROR([2]!FeetConvert(Y921),"")</f>
        <v>0-0-0</v>
      </c>
      <c r="Q921" s="24" t="str" cm="1">
        <f t="array" ref="Q921">IFERROR([2]!FeetConvert(Z921),"")</f>
        <v/>
      </c>
      <c r="R921" s="24" t="str" cm="1">
        <f t="array" ref="R921">IFERROR([2]!FeetConvert(AA921),"")</f>
        <v/>
      </c>
      <c r="S921" s="24" t="s">
        <v>215</v>
      </c>
      <c r="T921" s="24" t="s">
        <v>215</v>
      </c>
      <c r="U921" s="24" t="s">
        <v>215</v>
      </c>
      <c r="V921" s="24" t="str">
        <f t="shared" si="57"/>
        <v>163472</v>
      </c>
      <c r="W921" s="47" t="str">
        <f t="shared" si="58"/>
        <v/>
      </c>
      <c r="X921" s="24">
        <f t="shared" si="59"/>
        <v>0</v>
      </c>
      <c r="Y921" s="24">
        <f t="shared" si="60"/>
        <v>0</v>
      </c>
      <c r="Z921" s="24" t="str">
        <f>IFERROR(N921*Khasra!$S$1/$N$3,"")</f>
        <v/>
      </c>
      <c r="AA921" s="24" t="str">
        <f>IFERROR(N921*Khasra!$P$1/$N$3,"")</f>
        <v/>
      </c>
      <c r="AN921" s="34" t="str" cm="1">
        <f t="array" ref="AN921">IFERROR([1]!CalculateHyphenString(AD921),"")</f>
        <v/>
      </c>
      <c r="AO921" s="34" t="str" cm="1">
        <f t="array" ref="AO921">IFERROR([1]!CalculateHyphenString(AE921),"")</f>
        <v/>
      </c>
      <c r="AP921" s="34" t="str" cm="1">
        <f t="array" ref="AP921">IFERROR([1]!CalculateHyphenString(AF921),"")</f>
        <v/>
      </c>
    </row>
    <row r="922" spans="14:42" x14ac:dyDescent="0.6">
      <c r="N922" s="40" t="str" cm="1">
        <f t="array" ref="N922">IFERROR([1]!CalculateHyphenString(H922),"")</f>
        <v/>
      </c>
      <c r="O922" s="33"/>
      <c r="P922" s="24" t="str" cm="1">
        <f t="array" ref="P922">IFERROR([2]!FeetConvert(Y922),"")</f>
        <v>0-0-0</v>
      </c>
      <c r="Q922" s="24" t="str" cm="1">
        <f t="array" ref="Q922">IFERROR([2]!FeetConvert(Z922),"")</f>
        <v/>
      </c>
      <c r="R922" s="24" t="str" cm="1">
        <f t="array" ref="R922">IFERROR([2]!FeetConvert(AA922),"")</f>
        <v/>
      </c>
      <c r="S922" s="24" t="s">
        <v>215</v>
      </c>
      <c r="T922" s="24" t="s">
        <v>215</v>
      </c>
      <c r="U922" s="24" t="s">
        <v>215</v>
      </c>
      <c r="V922" s="24" t="str">
        <f t="shared" si="57"/>
        <v>163472</v>
      </c>
      <c r="W922" s="47" t="str">
        <f t="shared" si="58"/>
        <v/>
      </c>
      <c r="X922" s="24">
        <f t="shared" si="59"/>
        <v>0</v>
      </c>
      <c r="Y922" s="24">
        <f t="shared" si="60"/>
        <v>0</v>
      </c>
      <c r="Z922" s="24" t="str">
        <f>IFERROR(N922*Khasra!$S$1/$N$3,"")</f>
        <v/>
      </c>
      <c r="AA922" s="24" t="str">
        <f>IFERROR(N922*Khasra!$P$1/$N$3,"")</f>
        <v/>
      </c>
      <c r="AN922" s="34" t="str" cm="1">
        <f t="array" ref="AN922">IFERROR([1]!CalculateHyphenString(AD922),"")</f>
        <v/>
      </c>
      <c r="AO922" s="34" t="str" cm="1">
        <f t="array" ref="AO922">IFERROR([1]!CalculateHyphenString(AE922),"")</f>
        <v/>
      </c>
      <c r="AP922" s="34" t="str" cm="1">
        <f t="array" ref="AP922">IFERROR([1]!CalculateHyphenString(AF922),"")</f>
        <v/>
      </c>
    </row>
    <row r="923" spans="14:42" x14ac:dyDescent="0.6">
      <c r="N923" s="40" t="str" cm="1">
        <f t="array" ref="N923">IFERROR([1]!CalculateHyphenString(H923),"")</f>
        <v/>
      </c>
      <c r="O923" s="33"/>
      <c r="P923" s="24" t="str" cm="1">
        <f t="array" ref="P923">IFERROR([2]!FeetConvert(Y923),"")</f>
        <v>0-0-0</v>
      </c>
      <c r="Q923" s="24" t="str" cm="1">
        <f t="array" ref="Q923">IFERROR([2]!FeetConvert(Z923),"")</f>
        <v/>
      </c>
      <c r="R923" s="24" t="str" cm="1">
        <f t="array" ref="R923">IFERROR([2]!FeetConvert(AA923),"")</f>
        <v/>
      </c>
      <c r="S923" s="24" t="s">
        <v>215</v>
      </c>
      <c r="T923" s="24" t="s">
        <v>215</v>
      </c>
      <c r="U923" s="24" t="s">
        <v>215</v>
      </c>
      <c r="V923" s="24" t="str">
        <f t="shared" si="57"/>
        <v>163472</v>
      </c>
      <c r="W923" s="47" t="str">
        <f t="shared" si="58"/>
        <v/>
      </c>
      <c r="X923" s="24">
        <f t="shared" si="59"/>
        <v>0</v>
      </c>
      <c r="Y923" s="24">
        <f t="shared" si="60"/>
        <v>0</v>
      </c>
      <c r="Z923" s="24" t="str">
        <f>IFERROR(N923*Khasra!$S$1/$N$3,"")</f>
        <v/>
      </c>
      <c r="AA923" s="24" t="str">
        <f>IFERROR(N923*Khasra!$P$1/$N$3,"")</f>
        <v/>
      </c>
      <c r="AN923" s="34" t="str" cm="1">
        <f t="array" ref="AN923">IFERROR([1]!CalculateHyphenString(AD923),"")</f>
        <v/>
      </c>
      <c r="AO923" s="34" t="str" cm="1">
        <f t="array" ref="AO923">IFERROR([1]!CalculateHyphenString(AE923),"")</f>
        <v/>
      </c>
      <c r="AP923" s="34" t="str" cm="1">
        <f t="array" ref="AP923">IFERROR([1]!CalculateHyphenString(AF923),"")</f>
        <v/>
      </c>
    </row>
    <row r="924" spans="14:42" x14ac:dyDescent="0.6">
      <c r="N924" s="40" t="str" cm="1">
        <f t="array" ref="N924">IFERROR([1]!CalculateHyphenString(H924),"")</f>
        <v/>
      </c>
      <c r="O924" s="33"/>
      <c r="P924" s="24" t="str" cm="1">
        <f t="array" ref="P924">IFERROR([2]!FeetConvert(Y924),"")</f>
        <v>0-0-0</v>
      </c>
      <c r="Q924" s="24" t="str" cm="1">
        <f t="array" ref="Q924">IFERROR([2]!FeetConvert(Z924),"")</f>
        <v/>
      </c>
      <c r="R924" s="24" t="str" cm="1">
        <f t="array" ref="R924">IFERROR([2]!FeetConvert(AA924),"")</f>
        <v/>
      </c>
      <c r="S924" s="24" t="s">
        <v>215</v>
      </c>
      <c r="T924" s="24" t="s">
        <v>215</v>
      </c>
      <c r="U924" s="24" t="s">
        <v>215</v>
      </c>
      <c r="V924" s="24" t="str">
        <f t="shared" si="57"/>
        <v>163472</v>
      </c>
      <c r="W924" s="47" t="str">
        <f t="shared" si="58"/>
        <v/>
      </c>
      <c r="X924" s="24">
        <f t="shared" si="59"/>
        <v>0</v>
      </c>
      <c r="Y924" s="24">
        <f t="shared" si="60"/>
        <v>0</v>
      </c>
      <c r="Z924" s="24" t="str">
        <f>IFERROR(N924*Khasra!$S$1/$N$3,"")</f>
        <v/>
      </c>
      <c r="AA924" s="24" t="str">
        <f>IFERROR(N924*Khasra!$P$1/$N$3,"")</f>
        <v/>
      </c>
      <c r="AN924" s="34" t="str" cm="1">
        <f t="array" ref="AN924">IFERROR([1]!CalculateHyphenString(AD924),"")</f>
        <v/>
      </c>
      <c r="AO924" s="34" t="str" cm="1">
        <f t="array" ref="AO924">IFERROR([1]!CalculateHyphenString(AE924),"")</f>
        <v/>
      </c>
      <c r="AP924" s="34" t="str" cm="1">
        <f t="array" ref="AP924">IFERROR([1]!CalculateHyphenString(AF924),"")</f>
        <v/>
      </c>
    </row>
    <row r="925" spans="14:42" x14ac:dyDescent="0.6">
      <c r="N925" s="40" t="str" cm="1">
        <f t="array" ref="N925">IFERROR([1]!CalculateHyphenString(H925),"")</f>
        <v/>
      </c>
      <c r="O925" s="33"/>
      <c r="P925" s="24" t="str" cm="1">
        <f t="array" ref="P925">IFERROR([2]!FeetConvert(Y925),"")</f>
        <v>0-0-0</v>
      </c>
      <c r="Q925" s="24" t="str" cm="1">
        <f t="array" ref="Q925">IFERROR([2]!FeetConvert(Z925),"")</f>
        <v/>
      </c>
      <c r="R925" s="24" t="str" cm="1">
        <f t="array" ref="R925">IFERROR([2]!FeetConvert(AA925),"")</f>
        <v/>
      </c>
      <c r="S925" s="24" t="s">
        <v>215</v>
      </c>
      <c r="T925" s="24" t="s">
        <v>215</v>
      </c>
      <c r="U925" s="24" t="s">
        <v>215</v>
      </c>
      <c r="V925" s="24" t="str">
        <f t="shared" si="57"/>
        <v>163472</v>
      </c>
      <c r="W925" s="47" t="str">
        <f t="shared" si="58"/>
        <v/>
      </c>
      <c r="X925" s="24">
        <f t="shared" si="59"/>
        <v>0</v>
      </c>
      <c r="Y925" s="24">
        <f t="shared" si="60"/>
        <v>0</v>
      </c>
      <c r="Z925" s="24" t="str">
        <f>IFERROR(N925*Khasra!$S$1/$N$3,"")</f>
        <v/>
      </c>
      <c r="AA925" s="24" t="str">
        <f>IFERROR(N925*Khasra!$P$1/$N$3,"")</f>
        <v/>
      </c>
      <c r="AN925" s="34" t="str" cm="1">
        <f t="array" ref="AN925">IFERROR([1]!CalculateHyphenString(AD925),"")</f>
        <v/>
      </c>
      <c r="AO925" s="34" t="str" cm="1">
        <f t="array" ref="AO925">IFERROR([1]!CalculateHyphenString(AE925),"")</f>
        <v/>
      </c>
      <c r="AP925" s="34" t="str" cm="1">
        <f t="array" ref="AP925">IFERROR([1]!CalculateHyphenString(AF925),"")</f>
        <v/>
      </c>
    </row>
    <row r="926" spans="14:42" x14ac:dyDescent="0.6">
      <c r="N926" s="40" t="str" cm="1">
        <f t="array" ref="N926">IFERROR([1]!CalculateHyphenString(H926),"")</f>
        <v/>
      </c>
      <c r="O926" s="33"/>
      <c r="P926" s="24" t="str" cm="1">
        <f t="array" ref="P926">IFERROR([2]!FeetConvert(Y926),"")</f>
        <v>0-0-0</v>
      </c>
      <c r="Q926" s="24" t="str" cm="1">
        <f t="array" ref="Q926">IFERROR([2]!FeetConvert(Z926),"")</f>
        <v/>
      </c>
      <c r="R926" s="24" t="str" cm="1">
        <f t="array" ref="R926">IFERROR([2]!FeetConvert(AA926),"")</f>
        <v/>
      </c>
      <c r="S926" s="24" t="s">
        <v>215</v>
      </c>
      <c r="T926" s="24" t="s">
        <v>215</v>
      </c>
      <c r="U926" s="24" t="s">
        <v>215</v>
      </c>
      <c r="V926" s="24" t="str">
        <f t="shared" si="57"/>
        <v>163472</v>
      </c>
      <c r="W926" s="47" t="str">
        <f t="shared" si="58"/>
        <v/>
      </c>
      <c r="X926" s="24">
        <f t="shared" si="59"/>
        <v>0</v>
      </c>
      <c r="Y926" s="24">
        <f t="shared" si="60"/>
        <v>0</v>
      </c>
      <c r="Z926" s="24" t="str">
        <f>IFERROR(N926*Khasra!$S$1/$N$3,"")</f>
        <v/>
      </c>
      <c r="AA926" s="24" t="str">
        <f>IFERROR(N926*Khasra!$P$1/$N$3,"")</f>
        <v/>
      </c>
      <c r="AN926" s="34" t="str" cm="1">
        <f t="array" ref="AN926">IFERROR([1]!CalculateHyphenString(AD926),"")</f>
        <v/>
      </c>
      <c r="AO926" s="34" t="str" cm="1">
        <f t="array" ref="AO926">IFERROR([1]!CalculateHyphenString(AE926),"")</f>
        <v/>
      </c>
      <c r="AP926" s="34" t="str" cm="1">
        <f t="array" ref="AP926">IFERROR([1]!CalculateHyphenString(AF926),"")</f>
        <v/>
      </c>
    </row>
    <row r="927" spans="14:42" x14ac:dyDescent="0.6">
      <c r="N927" s="40" t="str" cm="1">
        <f t="array" ref="N927">IFERROR([1]!CalculateHyphenString(H927),"")</f>
        <v/>
      </c>
      <c r="O927" s="33"/>
      <c r="P927" s="24" t="str" cm="1">
        <f t="array" ref="P927">IFERROR([2]!FeetConvert(Y927),"")</f>
        <v>0-0-0</v>
      </c>
      <c r="Q927" s="24" t="str" cm="1">
        <f t="array" ref="Q927">IFERROR([2]!FeetConvert(Z927),"")</f>
        <v/>
      </c>
      <c r="R927" s="24" t="str" cm="1">
        <f t="array" ref="R927">IFERROR([2]!FeetConvert(AA927),"")</f>
        <v/>
      </c>
      <c r="S927" s="24" t="s">
        <v>215</v>
      </c>
      <c r="T927" s="24" t="s">
        <v>215</v>
      </c>
      <c r="U927" s="24" t="s">
        <v>215</v>
      </c>
      <c r="V927" s="24" t="str">
        <f t="shared" si="57"/>
        <v>163472</v>
      </c>
      <c r="W927" s="47" t="str">
        <f t="shared" si="58"/>
        <v/>
      </c>
      <c r="X927" s="24">
        <f t="shared" si="59"/>
        <v>0</v>
      </c>
      <c r="Y927" s="24">
        <f t="shared" si="60"/>
        <v>0</v>
      </c>
      <c r="Z927" s="24" t="str">
        <f>IFERROR(N927*Khasra!$S$1/$N$3,"")</f>
        <v/>
      </c>
      <c r="AA927" s="24" t="str">
        <f>IFERROR(N927*Khasra!$P$1/$N$3,"")</f>
        <v/>
      </c>
      <c r="AN927" s="34" t="str" cm="1">
        <f t="array" ref="AN927">IFERROR([1]!CalculateHyphenString(AD927),"")</f>
        <v/>
      </c>
      <c r="AO927" s="34" t="str" cm="1">
        <f t="array" ref="AO927">IFERROR([1]!CalculateHyphenString(AE927),"")</f>
        <v/>
      </c>
      <c r="AP927" s="34" t="str" cm="1">
        <f t="array" ref="AP927">IFERROR([1]!CalculateHyphenString(AF927),"")</f>
        <v/>
      </c>
    </row>
    <row r="928" spans="14:42" x14ac:dyDescent="0.6">
      <c r="N928" s="40" t="str" cm="1">
        <f t="array" ref="N928">IFERROR([1]!CalculateHyphenString(H928),"")</f>
        <v/>
      </c>
      <c r="O928" s="33"/>
      <c r="P928" s="24" t="str" cm="1">
        <f t="array" ref="P928">IFERROR([2]!FeetConvert(Y928),"")</f>
        <v>0-0-0</v>
      </c>
      <c r="Q928" s="24" t="str" cm="1">
        <f t="array" ref="Q928">IFERROR([2]!FeetConvert(Z928),"")</f>
        <v/>
      </c>
      <c r="R928" s="24" t="str" cm="1">
        <f t="array" ref="R928">IFERROR([2]!FeetConvert(AA928),"")</f>
        <v/>
      </c>
      <c r="S928" s="24" t="s">
        <v>215</v>
      </c>
      <c r="T928" s="24" t="s">
        <v>215</v>
      </c>
      <c r="U928" s="24" t="s">
        <v>215</v>
      </c>
      <c r="V928" s="24" t="str">
        <f t="shared" si="57"/>
        <v>163472</v>
      </c>
      <c r="W928" s="47" t="str">
        <f t="shared" si="58"/>
        <v/>
      </c>
      <c r="X928" s="24">
        <f t="shared" si="59"/>
        <v>0</v>
      </c>
      <c r="Y928" s="24">
        <f t="shared" si="60"/>
        <v>0</v>
      </c>
      <c r="Z928" s="24" t="str">
        <f>IFERROR(N928*Khasra!$S$1/$N$3,"")</f>
        <v/>
      </c>
      <c r="AA928" s="24" t="str">
        <f>IFERROR(N928*Khasra!$P$1/$N$3,"")</f>
        <v/>
      </c>
      <c r="AN928" s="34" t="str" cm="1">
        <f t="array" ref="AN928">IFERROR([1]!CalculateHyphenString(AD928),"")</f>
        <v/>
      </c>
      <c r="AO928" s="34" t="str" cm="1">
        <f t="array" ref="AO928">IFERROR([1]!CalculateHyphenString(AE928),"")</f>
        <v/>
      </c>
      <c r="AP928" s="34" t="str" cm="1">
        <f t="array" ref="AP928">IFERROR([1]!CalculateHyphenString(AF928),"")</f>
        <v/>
      </c>
    </row>
    <row r="929" spans="14:42" x14ac:dyDescent="0.6">
      <c r="N929" s="40" t="str" cm="1">
        <f t="array" ref="N929">IFERROR([1]!CalculateHyphenString(H929),"")</f>
        <v/>
      </c>
      <c r="O929" s="33"/>
      <c r="P929" s="24" t="str" cm="1">
        <f t="array" ref="P929">IFERROR([2]!FeetConvert(Y929),"")</f>
        <v>0-0-0</v>
      </c>
      <c r="Q929" s="24" t="str" cm="1">
        <f t="array" ref="Q929">IFERROR([2]!FeetConvert(Z929),"")</f>
        <v/>
      </c>
      <c r="R929" s="24" t="str" cm="1">
        <f t="array" ref="R929">IFERROR([2]!FeetConvert(AA929),"")</f>
        <v/>
      </c>
      <c r="S929" s="24" t="s">
        <v>215</v>
      </c>
      <c r="T929" s="24" t="s">
        <v>215</v>
      </c>
      <c r="U929" s="24" t="s">
        <v>215</v>
      </c>
      <c r="V929" s="24" t="str">
        <f t="shared" si="57"/>
        <v>163472</v>
      </c>
      <c r="W929" s="47" t="str">
        <f t="shared" si="58"/>
        <v/>
      </c>
      <c r="X929" s="24">
        <f t="shared" si="59"/>
        <v>0</v>
      </c>
      <c r="Y929" s="24">
        <f t="shared" si="60"/>
        <v>0</v>
      </c>
      <c r="Z929" s="24" t="str">
        <f>IFERROR(N929*Khasra!$S$1/$N$3,"")</f>
        <v/>
      </c>
      <c r="AA929" s="24" t="str">
        <f>IFERROR(N929*Khasra!$P$1/$N$3,"")</f>
        <v/>
      </c>
      <c r="AN929" s="34" t="str" cm="1">
        <f t="array" ref="AN929">IFERROR([1]!CalculateHyphenString(AD929),"")</f>
        <v/>
      </c>
      <c r="AO929" s="34" t="str" cm="1">
        <f t="array" ref="AO929">IFERROR([1]!CalculateHyphenString(AE929),"")</f>
        <v/>
      </c>
      <c r="AP929" s="34" t="str" cm="1">
        <f t="array" ref="AP929">IFERROR([1]!CalculateHyphenString(AF929),"")</f>
        <v/>
      </c>
    </row>
    <row r="930" spans="14:42" x14ac:dyDescent="0.6">
      <c r="N930" s="40" t="str" cm="1">
        <f t="array" ref="N930">IFERROR([1]!CalculateHyphenString(H930),"")</f>
        <v/>
      </c>
      <c r="O930" s="33"/>
      <c r="P930" s="24" t="str" cm="1">
        <f t="array" ref="P930">IFERROR([2]!FeetConvert(Y930),"")</f>
        <v>0-0-0</v>
      </c>
      <c r="Q930" s="24" t="str" cm="1">
        <f t="array" ref="Q930">IFERROR([2]!FeetConvert(Z930),"")</f>
        <v/>
      </c>
      <c r="R930" s="24" t="str" cm="1">
        <f t="array" ref="R930">IFERROR([2]!FeetConvert(AA930),"")</f>
        <v/>
      </c>
      <c r="S930" s="24" t="s">
        <v>215</v>
      </c>
      <c r="T930" s="24" t="s">
        <v>215</v>
      </c>
      <c r="U930" s="24" t="s">
        <v>215</v>
      </c>
      <c r="V930" s="24" t="str">
        <f t="shared" si="57"/>
        <v>163472</v>
      </c>
      <c r="W930" s="47" t="str">
        <f t="shared" si="58"/>
        <v/>
      </c>
      <c r="X930" s="24">
        <f t="shared" si="59"/>
        <v>0</v>
      </c>
      <c r="Y930" s="24">
        <f t="shared" si="60"/>
        <v>0</v>
      </c>
      <c r="Z930" s="24" t="str">
        <f>IFERROR(N930*Khasra!$S$1/$N$3,"")</f>
        <v/>
      </c>
      <c r="AA930" s="24" t="str">
        <f>IFERROR(N930*Khasra!$P$1/$N$3,"")</f>
        <v/>
      </c>
      <c r="AN930" s="34" t="str" cm="1">
        <f t="array" ref="AN930">IFERROR([1]!CalculateHyphenString(AD930),"")</f>
        <v/>
      </c>
      <c r="AO930" s="34" t="str" cm="1">
        <f t="array" ref="AO930">IFERROR([1]!CalculateHyphenString(AE930),"")</f>
        <v/>
      </c>
      <c r="AP930" s="34" t="str" cm="1">
        <f t="array" ref="AP930">IFERROR([1]!CalculateHyphenString(AF930),"")</f>
        <v/>
      </c>
    </row>
    <row r="931" spans="14:42" x14ac:dyDescent="0.6">
      <c r="N931" s="40" t="str" cm="1">
        <f t="array" ref="N931">IFERROR([1]!CalculateHyphenString(H931),"")</f>
        <v/>
      </c>
      <c r="O931" s="33"/>
      <c r="P931" s="24" t="str" cm="1">
        <f t="array" ref="P931">IFERROR([2]!FeetConvert(Y931),"")</f>
        <v>0-0-0</v>
      </c>
      <c r="Q931" s="24" t="str" cm="1">
        <f t="array" ref="Q931">IFERROR([2]!FeetConvert(Z931),"")</f>
        <v/>
      </c>
      <c r="R931" s="24" t="str" cm="1">
        <f t="array" ref="R931">IFERROR([2]!FeetConvert(AA931),"")</f>
        <v/>
      </c>
      <c r="S931" s="24" t="s">
        <v>215</v>
      </c>
      <c r="T931" s="24" t="s">
        <v>215</v>
      </c>
      <c r="U931" s="24" t="s">
        <v>215</v>
      </c>
      <c r="V931" s="24" t="str">
        <f t="shared" si="57"/>
        <v>163472</v>
      </c>
      <c r="W931" s="47" t="str">
        <f t="shared" si="58"/>
        <v/>
      </c>
      <c r="X931" s="24">
        <f t="shared" si="59"/>
        <v>0</v>
      </c>
      <c r="Y931" s="24">
        <f t="shared" si="60"/>
        <v>0</v>
      </c>
      <c r="Z931" s="24" t="str">
        <f>IFERROR(N931*Khasra!$S$1/$N$3,"")</f>
        <v/>
      </c>
      <c r="AA931" s="24" t="str">
        <f>IFERROR(N931*Khasra!$P$1/$N$3,"")</f>
        <v/>
      </c>
      <c r="AN931" s="34" t="str" cm="1">
        <f t="array" ref="AN931">IFERROR([1]!CalculateHyphenString(AD931),"")</f>
        <v/>
      </c>
      <c r="AO931" s="34" t="str" cm="1">
        <f t="array" ref="AO931">IFERROR([1]!CalculateHyphenString(AE931),"")</f>
        <v/>
      </c>
      <c r="AP931" s="34" t="str" cm="1">
        <f t="array" ref="AP931">IFERROR([1]!CalculateHyphenString(AF931),"")</f>
        <v/>
      </c>
    </row>
    <row r="932" spans="14:42" x14ac:dyDescent="0.6">
      <c r="N932" s="40" t="str" cm="1">
        <f t="array" ref="N932">IFERROR([1]!CalculateHyphenString(H932),"")</f>
        <v/>
      </c>
      <c r="O932" s="33"/>
      <c r="P932" s="24" t="str" cm="1">
        <f t="array" ref="P932">IFERROR([2]!FeetConvert(Y932),"")</f>
        <v>0-0-0</v>
      </c>
      <c r="Q932" s="24" t="str" cm="1">
        <f t="array" ref="Q932">IFERROR([2]!FeetConvert(Z932),"")</f>
        <v/>
      </c>
      <c r="R932" s="24" t="str" cm="1">
        <f t="array" ref="R932">IFERROR([2]!FeetConvert(AA932),"")</f>
        <v/>
      </c>
      <c r="S932" s="24" t="s">
        <v>215</v>
      </c>
      <c r="T932" s="24" t="s">
        <v>215</v>
      </c>
      <c r="U932" s="24" t="s">
        <v>215</v>
      </c>
      <c r="V932" s="24" t="str">
        <f t="shared" si="57"/>
        <v>163472</v>
      </c>
      <c r="W932" s="47" t="str">
        <f t="shared" si="58"/>
        <v/>
      </c>
      <c r="X932" s="24">
        <f t="shared" si="59"/>
        <v>0</v>
      </c>
      <c r="Y932" s="24">
        <f t="shared" si="60"/>
        <v>0</v>
      </c>
      <c r="Z932" s="24" t="str">
        <f>IFERROR(N932*Khasra!$S$1/$N$3,"")</f>
        <v/>
      </c>
      <c r="AA932" s="24" t="str">
        <f>IFERROR(N932*Khasra!$P$1/$N$3,"")</f>
        <v/>
      </c>
      <c r="AN932" s="34" t="str" cm="1">
        <f t="array" ref="AN932">IFERROR([1]!CalculateHyphenString(AD932),"")</f>
        <v/>
      </c>
      <c r="AO932" s="34" t="str" cm="1">
        <f t="array" ref="AO932">IFERROR([1]!CalculateHyphenString(AE932),"")</f>
        <v/>
      </c>
      <c r="AP932" s="34" t="str" cm="1">
        <f t="array" ref="AP932">IFERROR([1]!CalculateHyphenString(AF932),"")</f>
        <v/>
      </c>
    </row>
    <row r="933" spans="14:42" x14ac:dyDescent="0.6">
      <c r="N933" s="40" t="str" cm="1">
        <f t="array" ref="N933">IFERROR([1]!CalculateHyphenString(H933),"")</f>
        <v/>
      </c>
      <c r="O933" s="33"/>
      <c r="P933" s="24" t="str" cm="1">
        <f t="array" ref="P933">IFERROR([2]!FeetConvert(Y933),"")</f>
        <v>0-0-0</v>
      </c>
      <c r="Q933" s="24" t="str" cm="1">
        <f t="array" ref="Q933">IFERROR([2]!FeetConvert(Z933),"")</f>
        <v/>
      </c>
      <c r="R933" s="24" t="str" cm="1">
        <f t="array" ref="R933">IFERROR([2]!FeetConvert(AA933),"")</f>
        <v/>
      </c>
      <c r="S933" s="24" t="s">
        <v>215</v>
      </c>
      <c r="T933" s="24" t="s">
        <v>215</v>
      </c>
      <c r="U933" s="24" t="s">
        <v>215</v>
      </c>
      <c r="V933" s="24" t="str">
        <f t="shared" si="57"/>
        <v>163472</v>
      </c>
      <c r="W933" s="47" t="str">
        <f t="shared" si="58"/>
        <v/>
      </c>
      <c r="X933" s="24">
        <f t="shared" si="59"/>
        <v>0</v>
      </c>
      <c r="Y933" s="24">
        <f t="shared" si="60"/>
        <v>0</v>
      </c>
      <c r="Z933" s="24" t="str">
        <f>IFERROR(N933*Khasra!$S$1/$N$3,"")</f>
        <v/>
      </c>
      <c r="AA933" s="24" t="str">
        <f>IFERROR(N933*Khasra!$P$1/$N$3,"")</f>
        <v/>
      </c>
      <c r="AN933" s="34" t="str" cm="1">
        <f t="array" ref="AN933">IFERROR([1]!CalculateHyphenString(AD933),"")</f>
        <v/>
      </c>
      <c r="AO933" s="34" t="str" cm="1">
        <f t="array" ref="AO933">IFERROR([1]!CalculateHyphenString(AE933),"")</f>
        <v/>
      </c>
      <c r="AP933" s="34" t="str" cm="1">
        <f t="array" ref="AP933">IFERROR([1]!CalculateHyphenString(AF933),"")</f>
        <v/>
      </c>
    </row>
    <row r="934" spans="14:42" x14ac:dyDescent="0.6">
      <c r="N934" s="40" t="str" cm="1">
        <f t="array" ref="N934">IFERROR([1]!CalculateHyphenString(H934),"")</f>
        <v/>
      </c>
      <c r="O934" s="33"/>
      <c r="P934" s="24" t="str" cm="1">
        <f t="array" ref="P934">IFERROR([2]!FeetConvert(Y934),"")</f>
        <v>0-0-0</v>
      </c>
      <c r="Q934" s="24" t="str" cm="1">
        <f t="array" ref="Q934">IFERROR([2]!FeetConvert(Z934),"")</f>
        <v/>
      </c>
      <c r="R934" s="24" t="str" cm="1">
        <f t="array" ref="R934">IFERROR([2]!FeetConvert(AA934),"")</f>
        <v/>
      </c>
      <c r="S934" s="24" t="s">
        <v>215</v>
      </c>
      <c r="T934" s="24" t="s">
        <v>215</v>
      </c>
      <c r="U934" s="24" t="s">
        <v>215</v>
      </c>
      <c r="V934" s="24" t="str">
        <f t="shared" si="57"/>
        <v>163472</v>
      </c>
      <c r="W934" s="47" t="str">
        <f t="shared" si="58"/>
        <v/>
      </c>
      <c r="X934" s="24">
        <f t="shared" si="59"/>
        <v>0</v>
      </c>
      <c r="Y934" s="24">
        <f t="shared" si="60"/>
        <v>0</v>
      </c>
      <c r="Z934" s="24" t="str">
        <f>IFERROR(N934*Khasra!$S$1/$N$3,"")</f>
        <v/>
      </c>
      <c r="AA934" s="24" t="str">
        <f>IFERROR(N934*Khasra!$P$1/$N$3,"")</f>
        <v/>
      </c>
      <c r="AN934" s="34" t="str" cm="1">
        <f t="array" ref="AN934">IFERROR([1]!CalculateHyphenString(AD934),"")</f>
        <v/>
      </c>
      <c r="AO934" s="34" t="str" cm="1">
        <f t="array" ref="AO934">IFERROR([1]!CalculateHyphenString(AE934),"")</f>
        <v/>
      </c>
      <c r="AP934" s="34" t="str" cm="1">
        <f t="array" ref="AP934">IFERROR([1]!CalculateHyphenString(AF934),"")</f>
        <v/>
      </c>
    </row>
    <row r="935" spans="14:42" x14ac:dyDescent="0.6">
      <c r="N935" s="40" t="str" cm="1">
        <f t="array" ref="N935">IFERROR([1]!CalculateHyphenString(H935),"")</f>
        <v/>
      </c>
      <c r="O935" s="33"/>
      <c r="P935" s="24" t="str" cm="1">
        <f t="array" ref="P935">IFERROR([2]!FeetConvert(Y935),"")</f>
        <v>0-0-0</v>
      </c>
      <c r="Q935" s="24" t="str" cm="1">
        <f t="array" ref="Q935">IFERROR([2]!FeetConvert(Z935),"")</f>
        <v/>
      </c>
      <c r="R935" s="24" t="str" cm="1">
        <f t="array" ref="R935">IFERROR([2]!FeetConvert(AA935),"")</f>
        <v/>
      </c>
      <c r="S935" s="24" t="s">
        <v>215</v>
      </c>
      <c r="T935" s="24" t="s">
        <v>215</v>
      </c>
      <c r="U935" s="24" t="s">
        <v>215</v>
      </c>
      <c r="V935" s="24" t="str">
        <f t="shared" si="57"/>
        <v>163472</v>
      </c>
      <c r="W935" s="47" t="str">
        <f t="shared" si="58"/>
        <v/>
      </c>
      <c r="X935" s="24">
        <f t="shared" si="59"/>
        <v>0</v>
      </c>
      <c r="Y935" s="24">
        <f t="shared" si="60"/>
        <v>0</v>
      </c>
      <c r="Z935" s="24" t="str">
        <f>IFERROR(N935*Khasra!$S$1/$N$3,"")</f>
        <v/>
      </c>
      <c r="AA935" s="24" t="str">
        <f>IFERROR(N935*Khasra!$P$1/$N$3,"")</f>
        <v/>
      </c>
      <c r="AN935" s="34" t="str" cm="1">
        <f t="array" ref="AN935">IFERROR([1]!CalculateHyphenString(AD935),"")</f>
        <v/>
      </c>
      <c r="AO935" s="34" t="str" cm="1">
        <f t="array" ref="AO935">IFERROR([1]!CalculateHyphenString(AE935),"")</f>
        <v/>
      </c>
      <c r="AP935" s="34" t="str" cm="1">
        <f t="array" ref="AP935">IFERROR([1]!CalculateHyphenString(AF935),"")</f>
        <v/>
      </c>
    </row>
    <row r="936" spans="14:42" x14ac:dyDescent="0.6">
      <c r="N936" s="40" t="str" cm="1">
        <f t="array" ref="N936">IFERROR([1]!CalculateHyphenString(H936),"")</f>
        <v/>
      </c>
      <c r="O936" s="33"/>
      <c r="P936" s="24" t="str" cm="1">
        <f t="array" ref="P936">IFERROR([2]!FeetConvert(Y936),"")</f>
        <v>0-0-0</v>
      </c>
      <c r="Q936" s="24" t="str" cm="1">
        <f t="array" ref="Q936">IFERROR([2]!FeetConvert(Z936),"")</f>
        <v/>
      </c>
      <c r="R936" s="24" t="str" cm="1">
        <f t="array" ref="R936">IFERROR([2]!FeetConvert(AA936),"")</f>
        <v/>
      </c>
      <c r="S936" s="24" t="s">
        <v>215</v>
      </c>
      <c r="T936" s="24" t="s">
        <v>215</v>
      </c>
      <c r="U936" s="24" t="s">
        <v>215</v>
      </c>
      <c r="V936" s="24" t="str">
        <f t="shared" si="57"/>
        <v>163472</v>
      </c>
      <c r="W936" s="47" t="str">
        <f t="shared" si="58"/>
        <v/>
      </c>
      <c r="X936" s="24">
        <f t="shared" si="59"/>
        <v>0</v>
      </c>
      <c r="Y936" s="24">
        <f t="shared" si="60"/>
        <v>0</v>
      </c>
      <c r="Z936" s="24" t="str">
        <f>IFERROR(N936*Khasra!$S$1/$N$3,"")</f>
        <v/>
      </c>
      <c r="AA936" s="24" t="str">
        <f>IFERROR(N936*Khasra!$P$1/$N$3,"")</f>
        <v/>
      </c>
      <c r="AN936" s="34" t="str" cm="1">
        <f t="array" ref="AN936">IFERROR([1]!CalculateHyphenString(AD936),"")</f>
        <v/>
      </c>
      <c r="AO936" s="34" t="str" cm="1">
        <f t="array" ref="AO936">IFERROR([1]!CalculateHyphenString(AE936),"")</f>
        <v/>
      </c>
      <c r="AP936" s="34" t="str" cm="1">
        <f t="array" ref="AP936">IFERROR([1]!CalculateHyphenString(AF936),"")</f>
        <v/>
      </c>
    </row>
    <row r="937" spans="14:42" x14ac:dyDescent="0.6">
      <c r="N937" s="40" t="str" cm="1">
        <f t="array" ref="N937">IFERROR([1]!CalculateHyphenString(H937),"")</f>
        <v/>
      </c>
      <c r="O937" s="33"/>
      <c r="P937" s="24" t="str" cm="1">
        <f t="array" ref="P937">IFERROR([2]!FeetConvert(Y937),"")</f>
        <v>0-0-0</v>
      </c>
      <c r="Q937" s="24" t="str" cm="1">
        <f t="array" ref="Q937">IFERROR([2]!FeetConvert(Z937),"")</f>
        <v/>
      </c>
      <c r="R937" s="24" t="str" cm="1">
        <f t="array" ref="R937">IFERROR([2]!FeetConvert(AA937),"")</f>
        <v/>
      </c>
      <c r="S937" s="24" t="s">
        <v>215</v>
      </c>
      <c r="T937" s="24" t="s">
        <v>215</v>
      </c>
      <c r="U937" s="24" t="s">
        <v>215</v>
      </c>
      <c r="V937" s="24" t="str">
        <f t="shared" si="57"/>
        <v>163472</v>
      </c>
      <c r="W937" s="47" t="str">
        <f t="shared" si="58"/>
        <v/>
      </c>
      <c r="X937" s="24">
        <f t="shared" si="59"/>
        <v>0</v>
      </c>
      <c r="Y937" s="24">
        <f t="shared" si="60"/>
        <v>0</v>
      </c>
      <c r="Z937" s="24" t="str">
        <f>IFERROR(N937*Khasra!$S$1/$N$3,"")</f>
        <v/>
      </c>
      <c r="AA937" s="24" t="str">
        <f>IFERROR(N937*Khasra!$P$1/$N$3,"")</f>
        <v/>
      </c>
      <c r="AN937" s="34" t="str" cm="1">
        <f t="array" ref="AN937">IFERROR([1]!CalculateHyphenString(AD937),"")</f>
        <v/>
      </c>
      <c r="AO937" s="34" t="str" cm="1">
        <f t="array" ref="AO937">IFERROR([1]!CalculateHyphenString(AE937),"")</f>
        <v/>
      </c>
      <c r="AP937" s="34" t="str" cm="1">
        <f t="array" ref="AP937">IFERROR([1]!CalculateHyphenString(AF937),"")</f>
        <v/>
      </c>
    </row>
    <row r="938" spans="14:42" x14ac:dyDescent="0.6">
      <c r="N938" s="40" t="str" cm="1">
        <f t="array" ref="N938">IFERROR([1]!CalculateHyphenString(H938),"")</f>
        <v/>
      </c>
      <c r="O938" s="33"/>
      <c r="P938" s="24" t="str" cm="1">
        <f t="array" ref="P938">IFERROR([2]!FeetConvert(Y938),"")</f>
        <v>0-0-0</v>
      </c>
      <c r="Q938" s="24" t="str" cm="1">
        <f t="array" ref="Q938">IFERROR([2]!FeetConvert(Z938),"")</f>
        <v/>
      </c>
      <c r="R938" s="24" t="str" cm="1">
        <f t="array" ref="R938">IFERROR([2]!FeetConvert(AA938),"")</f>
        <v/>
      </c>
      <c r="S938" s="24" t="s">
        <v>215</v>
      </c>
      <c r="T938" s="24" t="s">
        <v>215</v>
      </c>
      <c r="U938" s="24" t="s">
        <v>215</v>
      </c>
      <c r="V938" s="24" t="str">
        <f t="shared" si="57"/>
        <v>163472</v>
      </c>
      <c r="W938" s="47" t="str">
        <f t="shared" si="58"/>
        <v/>
      </c>
      <c r="X938" s="24">
        <f t="shared" si="59"/>
        <v>0</v>
      </c>
      <c r="Y938" s="24">
        <f t="shared" si="60"/>
        <v>0</v>
      </c>
      <c r="Z938" s="24" t="str">
        <f>IFERROR(N938*Khasra!$S$1/$N$3,"")</f>
        <v/>
      </c>
      <c r="AA938" s="24" t="str">
        <f>IFERROR(N938*Khasra!$P$1/$N$3,"")</f>
        <v/>
      </c>
      <c r="AN938" s="34" t="str" cm="1">
        <f t="array" ref="AN938">IFERROR([1]!CalculateHyphenString(AD938),"")</f>
        <v/>
      </c>
      <c r="AO938" s="34" t="str" cm="1">
        <f t="array" ref="AO938">IFERROR([1]!CalculateHyphenString(AE938),"")</f>
        <v/>
      </c>
      <c r="AP938" s="34" t="str" cm="1">
        <f t="array" ref="AP938">IFERROR([1]!CalculateHyphenString(AF938),"")</f>
        <v/>
      </c>
    </row>
    <row r="939" spans="14:42" x14ac:dyDescent="0.6">
      <c r="N939" s="40" t="str" cm="1">
        <f t="array" ref="N939">IFERROR([1]!CalculateHyphenString(H939),"")</f>
        <v/>
      </c>
      <c r="O939" s="33"/>
      <c r="P939" s="24" t="str" cm="1">
        <f t="array" ref="P939">IFERROR([2]!FeetConvert(Y939),"")</f>
        <v>0-0-0</v>
      </c>
      <c r="Q939" s="24" t="str" cm="1">
        <f t="array" ref="Q939">IFERROR([2]!FeetConvert(Z939),"")</f>
        <v/>
      </c>
      <c r="R939" s="24" t="str" cm="1">
        <f t="array" ref="R939">IFERROR([2]!FeetConvert(AA939),"")</f>
        <v/>
      </c>
      <c r="S939" s="24" t="s">
        <v>215</v>
      </c>
      <c r="T939" s="24" t="s">
        <v>215</v>
      </c>
      <c r="U939" s="24" t="s">
        <v>215</v>
      </c>
      <c r="V939" s="24" t="str">
        <f t="shared" si="57"/>
        <v>163472</v>
      </c>
      <c r="W939" s="47" t="str">
        <f t="shared" si="58"/>
        <v/>
      </c>
      <c r="X939" s="24">
        <f t="shared" si="59"/>
        <v>0</v>
      </c>
      <c r="Y939" s="24">
        <f t="shared" si="60"/>
        <v>0</v>
      </c>
      <c r="Z939" s="24" t="str">
        <f>IFERROR(N939*Khasra!$S$1/$N$3,"")</f>
        <v/>
      </c>
      <c r="AA939" s="24" t="str">
        <f>IFERROR(N939*Khasra!$P$1/$N$3,"")</f>
        <v/>
      </c>
      <c r="AN939" s="34" t="str" cm="1">
        <f t="array" ref="AN939">IFERROR([1]!CalculateHyphenString(AD939),"")</f>
        <v/>
      </c>
      <c r="AO939" s="34" t="str" cm="1">
        <f t="array" ref="AO939">IFERROR([1]!CalculateHyphenString(AE939),"")</f>
        <v/>
      </c>
      <c r="AP939" s="34" t="str" cm="1">
        <f t="array" ref="AP939">IFERROR([1]!CalculateHyphenString(AF939),"")</f>
        <v/>
      </c>
    </row>
    <row r="940" spans="14:42" x14ac:dyDescent="0.6">
      <c r="N940" s="40" t="str" cm="1">
        <f t="array" ref="N940">IFERROR([1]!CalculateHyphenString(H940),"")</f>
        <v/>
      </c>
      <c r="O940" s="33"/>
      <c r="P940" s="24" t="str" cm="1">
        <f t="array" ref="P940">IFERROR([2]!FeetConvert(Y940),"")</f>
        <v>0-0-0</v>
      </c>
      <c r="Q940" s="24" t="str" cm="1">
        <f t="array" ref="Q940">IFERROR([2]!FeetConvert(Z940),"")</f>
        <v/>
      </c>
      <c r="R940" s="24" t="str" cm="1">
        <f t="array" ref="R940">IFERROR([2]!FeetConvert(AA940),"")</f>
        <v/>
      </c>
      <c r="S940" s="24" t="s">
        <v>215</v>
      </c>
      <c r="T940" s="24" t="s">
        <v>215</v>
      </c>
      <c r="U940" s="24" t="s">
        <v>215</v>
      </c>
      <c r="V940" s="24" t="str">
        <f t="shared" si="57"/>
        <v>163472</v>
      </c>
      <c r="W940" s="47" t="str">
        <f t="shared" si="58"/>
        <v/>
      </c>
      <c r="X940" s="24">
        <f t="shared" si="59"/>
        <v>0</v>
      </c>
      <c r="Y940" s="24">
        <f t="shared" si="60"/>
        <v>0</v>
      </c>
      <c r="Z940" s="24" t="str">
        <f>IFERROR(N940*Khasra!$S$1/$N$3,"")</f>
        <v/>
      </c>
      <c r="AA940" s="24" t="str">
        <f>IFERROR(N940*Khasra!$P$1/$N$3,"")</f>
        <v/>
      </c>
      <c r="AN940" s="34" t="str" cm="1">
        <f t="array" ref="AN940">IFERROR([1]!CalculateHyphenString(AD940),"")</f>
        <v/>
      </c>
      <c r="AO940" s="34" t="str" cm="1">
        <f t="array" ref="AO940">IFERROR([1]!CalculateHyphenString(AE940),"")</f>
        <v/>
      </c>
      <c r="AP940" s="34" t="str" cm="1">
        <f t="array" ref="AP940">IFERROR([1]!CalculateHyphenString(AF940),"")</f>
        <v/>
      </c>
    </row>
    <row r="941" spans="14:42" x14ac:dyDescent="0.6">
      <c r="N941" s="40" t="str" cm="1">
        <f t="array" ref="N941">IFERROR([1]!CalculateHyphenString(H941),"")</f>
        <v/>
      </c>
      <c r="O941" s="33"/>
      <c r="P941" s="24" t="str" cm="1">
        <f t="array" ref="P941">IFERROR([2]!FeetConvert(Y941),"")</f>
        <v>0-0-0</v>
      </c>
      <c r="Q941" s="24" t="str" cm="1">
        <f t="array" ref="Q941">IFERROR([2]!FeetConvert(Z941),"")</f>
        <v/>
      </c>
      <c r="R941" s="24" t="str" cm="1">
        <f t="array" ref="R941">IFERROR([2]!FeetConvert(AA941),"")</f>
        <v/>
      </c>
      <c r="S941" s="24" t="s">
        <v>215</v>
      </c>
      <c r="T941" s="24" t="s">
        <v>215</v>
      </c>
      <c r="U941" s="24" t="s">
        <v>215</v>
      </c>
      <c r="V941" s="24" t="str">
        <f t="shared" si="57"/>
        <v>163472</v>
      </c>
      <c r="W941" s="47" t="str">
        <f t="shared" si="58"/>
        <v/>
      </c>
      <c r="X941" s="24">
        <f t="shared" si="59"/>
        <v>0</v>
      </c>
      <c r="Y941" s="24">
        <f t="shared" si="60"/>
        <v>0</v>
      </c>
      <c r="Z941" s="24" t="str">
        <f>IFERROR(N941*Khasra!$S$1/$N$3,"")</f>
        <v/>
      </c>
      <c r="AA941" s="24" t="str">
        <f>IFERROR(N941*Khasra!$P$1/$N$3,"")</f>
        <v/>
      </c>
      <c r="AN941" s="34" t="str" cm="1">
        <f t="array" ref="AN941">IFERROR([1]!CalculateHyphenString(AD941),"")</f>
        <v/>
      </c>
      <c r="AO941" s="34" t="str" cm="1">
        <f t="array" ref="AO941">IFERROR([1]!CalculateHyphenString(AE941),"")</f>
        <v/>
      </c>
      <c r="AP941" s="34" t="str" cm="1">
        <f t="array" ref="AP941">IFERROR([1]!CalculateHyphenString(AF941),"")</f>
        <v/>
      </c>
    </row>
    <row r="942" spans="14:42" x14ac:dyDescent="0.6">
      <c r="N942" s="40" t="str" cm="1">
        <f t="array" ref="N942">IFERROR([1]!CalculateHyphenString(H942),"")</f>
        <v/>
      </c>
      <c r="O942" s="33"/>
      <c r="P942" s="24" t="str" cm="1">
        <f t="array" ref="P942">IFERROR([2]!FeetConvert(Y942),"")</f>
        <v>0-0-0</v>
      </c>
      <c r="Q942" s="24" t="str" cm="1">
        <f t="array" ref="Q942">IFERROR([2]!FeetConvert(Z942),"")</f>
        <v/>
      </c>
      <c r="R942" s="24" t="str" cm="1">
        <f t="array" ref="R942">IFERROR([2]!FeetConvert(AA942),"")</f>
        <v/>
      </c>
      <c r="S942" s="24" t="s">
        <v>215</v>
      </c>
      <c r="T942" s="24" t="s">
        <v>215</v>
      </c>
      <c r="U942" s="24" t="s">
        <v>215</v>
      </c>
      <c r="V942" s="24" t="str">
        <f t="shared" si="57"/>
        <v>163472</v>
      </c>
      <c r="W942" s="47" t="str">
        <f t="shared" si="58"/>
        <v/>
      </c>
      <c r="X942" s="24">
        <f t="shared" si="59"/>
        <v>0</v>
      </c>
      <c r="Y942" s="24">
        <f t="shared" si="60"/>
        <v>0</v>
      </c>
      <c r="Z942" s="24" t="str">
        <f>IFERROR(N942*Khasra!$S$1/$N$3,"")</f>
        <v/>
      </c>
      <c r="AA942" s="24" t="str">
        <f>IFERROR(N942*Khasra!$P$1/$N$3,"")</f>
        <v/>
      </c>
      <c r="AN942" s="34" t="str" cm="1">
        <f t="array" ref="AN942">IFERROR([1]!CalculateHyphenString(AD942),"")</f>
        <v/>
      </c>
      <c r="AO942" s="34" t="str" cm="1">
        <f t="array" ref="AO942">IFERROR([1]!CalculateHyphenString(AE942),"")</f>
        <v/>
      </c>
      <c r="AP942" s="34" t="str" cm="1">
        <f t="array" ref="AP942">IFERROR([1]!CalculateHyphenString(AF942),"")</f>
        <v/>
      </c>
    </row>
    <row r="943" spans="14:42" x14ac:dyDescent="0.6">
      <c r="N943" s="40" t="str" cm="1">
        <f t="array" ref="N943">IFERROR([1]!CalculateHyphenString(H943),"")</f>
        <v/>
      </c>
      <c r="O943" s="33"/>
      <c r="P943" s="24" t="str" cm="1">
        <f t="array" ref="P943">IFERROR([2]!FeetConvert(Y943),"")</f>
        <v>0-0-0</v>
      </c>
      <c r="Q943" s="24" t="str" cm="1">
        <f t="array" ref="Q943">IFERROR([2]!FeetConvert(Z943),"")</f>
        <v/>
      </c>
      <c r="R943" s="24" t="str" cm="1">
        <f t="array" ref="R943">IFERROR([2]!FeetConvert(AA943),"")</f>
        <v/>
      </c>
      <c r="S943" s="24" t="s">
        <v>215</v>
      </c>
      <c r="T943" s="24" t="s">
        <v>215</v>
      </c>
      <c r="U943" s="24" t="s">
        <v>215</v>
      </c>
      <c r="V943" s="24" t="str">
        <f t="shared" si="57"/>
        <v>163472</v>
      </c>
      <c r="W943" s="47" t="str">
        <f t="shared" si="58"/>
        <v/>
      </c>
      <c r="X943" s="24">
        <f t="shared" si="59"/>
        <v>0</v>
      </c>
      <c r="Y943" s="24">
        <f t="shared" si="60"/>
        <v>0</v>
      </c>
      <c r="Z943" s="24" t="str">
        <f>IFERROR(N943*Khasra!$S$1/$N$3,"")</f>
        <v/>
      </c>
      <c r="AA943" s="24" t="str">
        <f>IFERROR(N943*Khasra!$P$1/$N$3,"")</f>
        <v/>
      </c>
      <c r="AN943" s="34" t="str" cm="1">
        <f t="array" ref="AN943">IFERROR([1]!CalculateHyphenString(AD943),"")</f>
        <v/>
      </c>
      <c r="AO943" s="34" t="str" cm="1">
        <f t="array" ref="AO943">IFERROR([1]!CalculateHyphenString(AE943),"")</f>
        <v/>
      </c>
      <c r="AP943" s="34" t="str" cm="1">
        <f t="array" ref="AP943">IFERROR([1]!CalculateHyphenString(AF943),"")</f>
        <v/>
      </c>
    </row>
    <row r="944" spans="14:42" x14ac:dyDescent="0.6">
      <c r="N944" s="40" t="str" cm="1">
        <f t="array" ref="N944">IFERROR([1]!CalculateHyphenString(H944),"")</f>
        <v/>
      </c>
      <c r="O944" s="33"/>
      <c r="P944" s="24" t="str" cm="1">
        <f t="array" ref="P944">IFERROR([2]!FeetConvert(Y944),"")</f>
        <v>0-0-0</v>
      </c>
      <c r="Q944" s="24" t="str" cm="1">
        <f t="array" ref="Q944">IFERROR([2]!FeetConvert(Z944),"")</f>
        <v/>
      </c>
      <c r="R944" s="24" t="str" cm="1">
        <f t="array" ref="R944">IFERROR([2]!FeetConvert(AA944),"")</f>
        <v/>
      </c>
      <c r="S944" s="24" t="s">
        <v>215</v>
      </c>
      <c r="T944" s="24" t="s">
        <v>215</v>
      </c>
      <c r="U944" s="24" t="s">
        <v>215</v>
      </c>
      <c r="V944" s="24" t="str">
        <f t="shared" si="57"/>
        <v>163472</v>
      </c>
      <c r="W944" s="47" t="str">
        <f t="shared" si="58"/>
        <v/>
      </c>
      <c r="X944" s="24">
        <f t="shared" si="59"/>
        <v>0</v>
      </c>
      <c r="Y944" s="24">
        <f t="shared" si="60"/>
        <v>0</v>
      </c>
      <c r="Z944" s="24" t="str">
        <f>IFERROR(N944*Khasra!$S$1/$N$3,"")</f>
        <v/>
      </c>
      <c r="AA944" s="24" t="str">
        <f>IFERROR(N944*Khasra!$P$1/$N$3,"")</f>
        <v/>
      </c>
      <c r="AN944" s="34" t="str" cm="1">
        <f t="array" ref="AN944">IFERROR([1]!CalculateHyphenString(AD944),"")</f>
        <v/>
      </c>
      <c r="AO944" s="34" t="str" cm="1">
        <f t="array" ref="AO944">IFERROR([1]!CalculateHyphenString(AE944),"")</f>
        <v/>
      </c>
      <c r="AP944" s="34" t="str" cm="1">
        <f t="array" ref="AP944">IFERROR([1]!CalculateHyphenString(AF944),"")</f>
        <v/>
      </c>
    </row>
    <row r="945" spans="14:42" x14ac:dyDescent="0.6">
      <c r="N945" s="40" t="str" cm="1">
        <f t="array" ref="N945">IFERROR([1]!CalculateHyphenString(H945),"")</f>
        <v/>
      </c>
      <c r="O945" s="33"/>
      <c r="P945" s="24" t="str" cm="1">
        <f t="array" ref="P945">IFERROR([2]!FeetConvert(Y945),"")</f>
        <v>0-0-0</v>
      </c>
      <c r="Q945" s="24" t="str" cm="1">
        <f t="array" ref="Q945">IFERROR([2]!FeetConvert(Z945),"")</f>
        <v/>
      </c>
      <c r="R945" s="24" t="str" cm="1">
        <f t="array" ref="R945">IFERROR([2]!FeetConvert(AA945),"")</f>
        <v/>
      </c>
      <c r="S945" s="24" t="s">
        <v>215</v>
      </c>
      <c r="T945" s="24" t="s">
        <v>215</v>
      </c>
      <c r="U945" s="24" t="s">
        <v>215</v>
      </c>
      <c r="V945" s="24" t="str">
        <f t="shared" si="57"/>
        <v>163472</v>
      </c>
      <c r="W945" s="47" t="str">
        <f t="shared" si="58"/>
        <v/>
      </c>
      <c r="X945" s="24">
        <f t="shared" si="59"/>
        <v>0</v>
      </c>
      <c r="Y945" s="24">
        <f t="shared" si="60"/>
        <v>0</v>
      </c>
      <c r="Z945" s="24" t="str">
        <f>IFERROR(N945*Khasra!$S$1/$N$3,"")</f>
        <v/>
      </c>
      <c r="AA945" s="24" t="str">
        <f>IFERROR(N945*Khasra!$P$1/$N$3,"")</f>
        <v/>
      </c>
      <c r="AN945" s="34" t="str" cm="1">
        <f t="array" ref="AN945">IFERROR([1]!CalculateHyphenString(AD945),"")</f>
        <v/>
      </c>
      <c r="AO945" s="34" t="str" cm="1">
        <f t="array" ref="AO945">IFERROR([1]!CalculateHyphenString(AE945),"")</f>
        <v/>
      </c>
      <c r="AP945" s="34" t="str" cm="1">
        <f t="array" ref="AP945">IFERROR([1]!CalculateHyphenString(AF945),"")</f>
        <v/>
      </c>
    </row>
    <row r="946" spans="14:42" x14ac:dyDescent="0.6">
      <c r="N946" s="40" t="str" cm="1">
        <f t="array" ref="N946">IFERROR([1]!CalculateHyphenString(H946),"")</f>
        <v/>
      </c>
      <c r="O946" s="33"/>
      <c r="P946" s="24" t="str" cm="1">
        <f t="array" ref="P946">IFERROR([2]!FeetConvert(Y946),"")</f>
        <v>0-0-0</v>
      </c>
      <c r="Q946" s="24" t="str" cm="1">
        <f t="array" ref="Q946">IFERROR([2]!FeetConvert(Z946),"")</f>
        <v/>
      </c>
      <c r="R946" s="24" t="str" cm="1">
        <f t="array" ref="R946">IFERROR([2]!FeetConvert(AA946),"")</f>
        <v/>
      </c>
      <c r="S946" s="24" t="s">
        <v>215</v>
      </c>
      <c r="T946" s="24" t="s">
        <v>215</v>
      </c>
      <c r="U946" s="24" t="s">
        <v>215</v>
      </c>
      <c r="V946" s="24" t="str">
        <f t="shared" si="57"/>
        <v>163472</v>
      </c>
      <c r="W946" s="47" t="str">
        <f t="shared" si="58"/>
        <v/>
      </c>
      <c r="X946" s="24">
        <f t="shared" si="59"/>
        <v>0</v>
      </c>
      <c r="Y946" s="24">
        <f t="shared" si="60"/>
        <v>0</v>
      </c>
      <c r="Z946" s="24" t="str">
        <f>IFERROR(N946*Khasra!$S$1/$N$3,"")</f>
        <v/>
      </c>
      <c r="AA946" s="24" t="str">
        <f>IFERROR(N946*Khasra!$P$1/$N$3,"")</f>
        <v/>
      </c>
      <c r="AN946" s="34" t="str" cm="1">
        <f t="array" ref="AN946">IFERROR([1]!CalculateHyphenString(AD946),"")</f>
        <v/>
      </c>
      <c r="AO946" s="34" t="str" cm="1">
        <f t="array" ref="AO946">IFERROR([1]!CalculateHyphenString(AE946),"")</f>
        <v/>
      </c>
      <c r="AP946" s="34" t="str" cm="1">
        <f t="array" ref="AP946">IFERROR([1]!CalculateHyphenString(AF946),"")</f>
        <v/>
      </c>
    </row>
    <row r="947" spans="14:42" x14ac:dyDescent="0.6">
      <c r="N947" s="40" t="str" cm="1">
        <f t="array" ref="N947">IFERROR([1]!CalculateHyphenString(H947),"")</f>
        <v/>
      </c>
      <c r="O947" s="33"/>
      <c r="P947" s="24" t="str" cm="1">
        <f t="array" ref="P947">IFERROR([2]!FeetConvert(Y947),"")</f>
        <v>0-0-0</v>
      </c>
      <c r="Q947" s="24" t="str" cm="1">
        <f t="array" ref="Q947">IFERROR([2]!FeetConvert(Z947),"")</f>
        <v/>
      </c>
      <c r="R947" s="24" t="str" cm="1">
        <f t="array" ref="R947">IFERROR([2]!FeetConvert(AA947),"")</f>
        <v/>
      </c>
      <c r="S947" s="24" t="s">
        <v>215</v>
      </c>
      <c r="T947" s="24" t="s">
        <v>215</v>
      </c>
      <c r="U947" s="24" t="s">
        <v>215</v>
      </c>
      <c r="V947" s="24" t="str">
        <f t="shared" si="57"/>
        <v>163472</v>
      </c>
      <c r="W947" s="47" t="str">
        <f t="shared" si="58"/>
        <v/>
      </c>
      <c r="X947" s="24">
        <f t="shared" si="59"/>
        <v>0</v>
      </c>
      <c r="Y947" s="24">
        <f t="shared" si="60"/>
        <v>0</v>
      </c>
      <c r="Z947" s="24" t="str">
        <f>IFERROR(N947*Khasra!$S$1/$N$3,"")</f>
        <v/>
      </c>
      <c r="AA947" s="24" t="str">
        <f>IFERROR(N947*Khasra!$P$1/$N$3,"")</f>
        <v/>
      </c>
      <c r="AN947" s="34" t="str" cm="1">
        <f t="array" ref="AN947">IFERROR([1]!CalculateHyphenString(AD947),"")</f>
        <v/>
      </c>
      <c r="AO947" s="34" t="str" cm="1">
        <f t="array" ref="AO947">IFERROR([1]!CalculateHyphenString(AE947),"")</f>
        <v/>
      </c>
      <c r="AP947" s="34" t="str" cm="1">
        <f t="array" ref="AP947">IFERROR([1]!CalculateHyphenString(AF947),"")</f>
        <v/>
      </c>
    </row>
    <row r="948" spans="14:42" x14ac:dyDescent="0.6">
      <c r="N948" s="40" t="str" cm="1">
        <f t="array" ref="N948">IFERROR([1]!CalculateHyphenString(H948),"")</f>
        <v/>
      </c>
      <c r="O948" s="33"/>
      <c r="P948" s="24" t="str" cm="1">
        <f t="array" ref="P948">IFERROR([2]!FeetConvert(Y948),"")</f>
        <v>0-0-0</v>
      </c>
      <c r="Q948" s="24" t="str" cm="1">
        <f t="array" ref="Q948">IFERROR([2]!FeetConvert(Z948),"")</f>
        <v/>
      </c>
      <c r="R948" s="24" t="str" cm="1">
        <f t="array" ref="R948">IFERROR([2]!FeetConvert(AA948),"")</f>
        <v/>
      </c>
      <c r="S948" s="24" t="s">
        <v>215</v>
      </c>
      <c r="T948" s="24" t="s">
        <v>215</v>
      </c>
      <c r="U948" s="24" t="s">
        <v>215</v>
      </c>
      <c r="V948" s="24" t="str">
        <f t="shared" si="57"/>
        <v>163472</v>
      </c>
      <c r="W948" s="47" t="str">
        <f t="shared" si="58"/>
        <v/>
      </c>
      <c r="X948" s="24">
        <f t="shared" si="59"/>
        <v>0</v>
      </c>
      <c r="Y948" s="24">
        <f t="shared" si="60"/>
        <v>0</v>
      </c>
      <c r="Z948" s="24" t="str">
        <f>IFERROR(N948*Khasra!$S$1/$N$3,"")</f>
        <v/>
      </c>
      <c r="AA948" s="24" t="str">
        <f>IFERROR(N948*Khasra!$P$1/$N$3,"")</f>
        <v/>
      </c>
      <c r="AN948" s="34" t="str" cm="1">
        <f t="array" ref="AN948">IFERROR([1]!CalculateHyphenString(AD948),"")</f>
        <v/>
      </c>
      <c r="AO948" s="34" t="str" cm="1">
        <f t="array" ref="AO948">IFERROR([1]!CalculateHyphenString(AE948),"")</f>
        <v/>
      </c>
      <c r="AP948" s="34" t="str" cm="1">
        <f t="array" ref="AP948">IFERROR([1]!CalculateHyphenString(AF948),"")</f>
        <v/>
      </c>
    </row>
    <row r="949" spans="14:42" x14ac:dyDescent="0.6">
      <c r="N949" s="40" t="str" cm="1">
        <f t="array" ref="N949">IFERROR([1]!CalculateHyphenString(H949),"")</f>
        <v/>
      </c>
      <c r="O949" s="33"/>
      <c r="P949" s="24" t="str" cm="1">
        <f t="array" ref="P949">IFERROR([2]!FeetConvert(Y949),"")</f>
        <v>0-0-0</v>
      </c>
      <c r="Q949" s="24" t="str" cm="1">
        <f t="array" ref="Q949">IFERROR([2]!FeetConvert(Z949),"")</f>
        <v/>
      </c>
      <c r="R949" s="24" t="str" cm="1">
        <f t="array" ref="R949">IFERROR([2]!FeetConvert(AA949),"")</f>
        <v/>
      </c>
      <c r="S949" s="24" t="s">
        <v>215</v>
      </c>
      <c r="T949" s="24" t="s">
        <v>215</v>
      </c>
      <c r="U949" s="24" t="s">
        <v>215</v>
      </c>
      <c r="V949" s="24" t="str">
        <f t="shared" si="57"/>
        <v>163472</v>
      </c>
      <c r="W949" s="47" t="str">
        <f t="shared" si="58"/>
        <v/>
      </c>
      <c r="X949" s="24">
        <f t="shared" si="59"/>
        <v>0</v>
      </c>
      <c r="Y949" s="24">
        <f t="shared" si="60"/>
        <v>0</v>
      </c>
      <c r="Z949" s="24" t="str">
        <f>IFERROR(N949*Khasra!$S$1/$N$3,"")</f>
        <v/>
      </c>
      <c r="AA949" s="24" t="str">
        <f>IFERROR(N949*Khasra!$P$1/$N$3,"")</f>
        <v/>
      </c>
      <c r="AN949" s="34" t="str" cm="1">
        <f t="array" ref="AN949">IFERROR([1]!CalculateHyphenString(AD949),"")</f>
        <v/>
      </c>
      <c r="AO949" s="34" t="str" cm="1">
        <f t="array" ref="AO949">IFERROR([1]!CalculateHyphenString(AE949),"")</f>
        <v/>
      </c>
      <c r="AP949" s="34" t="str" cm="1">
        <f t="array" ref="AP949">IFERROR([1]!CalculateHyphenString(AF949),"")</f>
        <v/>
      </c>
    </row>
    <row r="950" spans="14:42" x14ac:dyDescent="0.6">
      <c r="N950" s="40" t="str" cm="1">
        <f t="array" ref="N950">IFERROR([1]!CalculateHyphenString(H950),"")</f>
        <v/>
      </c>
      <c r="O950" s="33"/>
      <c r="P950" s="24" t="str" cm="1">
        <f t="array" ref="P950">IFERROR([2]!FeetConvert(Y950),"")</f>
        <v>0-0-0</v>
      </c>
      <c r="Q950" s="24" t="str" cm="1">
        <f t="array" ref="Q950">IFERROR([2]!FeetConvert(Z950),"")</f>
        <v/>
      </c>
      <c r="R950" s="24" t="str" cm="1">
        <f t="array" ref="R950">IFERROR([2]!FeetConvert(AA950),"")</f>
        <v/>
      </c>
      <c r="S950" s="24" t="s">
        <v>215</v>
      </c>
      <c r="T950" s="24" t="s">
        <v>215</v>
      </c>
      <c r="U950" s="24" t="s">
        <v>215</v>
      </c>
      <c r="V950" s="24" t="str">
        <f t="shared" si="57"/>
        <v>163472</v>
      </c>
      <c r="W950" s="47" t="str">
        <f t="shared" si="58"/>
        <v/>
      </c>
      <c r="X950" s="24">
        <f t="shared" si="59"/>
        <v>0</v>
      </c>
      <c r="Y950" s="24">
        <f t="shared" si="60"/>
        <v>0</v>
      </c>
      <c r="Z950" s="24" t="str">
        <f>IFERROR(N950*Khasra!$S$1/$N$3,"")</f>
        <v/>
      </c>
      <c r="AA950" s="24" t="str">
        <f>IFERROR(N950*Khasra!$P$1/$N$3,"")</f>
        <v/>
      </c>
      <c r="AN950" s="34" t="str" cm="1">
        <f t="array" ref="AN950">IFERROR([1]!CalculateHyphenString(AD950),"")</f>
        <v/>
      </c>
      <c r="AO950" s="34" t="str" cm="1">
        <f t="array" ref="AO950">IFERROR([1]!CalculateHyphenString(AE950),"")</f>
        <v/>
      </c>
      <c r="AP950" s="34" t="str" cm="1">
        <f t="array" ref="AP950">IFERROR([1]!CalculateHyphenString(AF950),"")</f>
        <v/>
      </c>
    </row>
    <row r="951" spans="14:42" x14ac:dyDescent="0.6">
      <c r="N951" s="40" t="str" cm="1">
        <f t="array" ref="N951">IFERROR([1]!CalculateHyphenString(H951),"")</f>
        <v/>
      </c>
      <c r="O951" s="33"/>
      <c r="P951" s="24" t="str" cm="1">
        <f t="array" ref="P951">IFERROR([2]!FeetConvert(Y951),"")</f>
        <v>0-0-0</v>
      </c>
      <c r="Q951" s="24" t="str" cm="1">
        <f t="array" ref="Q951">IFERROR([2]!FeetConvert(Z951),"")</f>
        <v/>
      </c>
      <c r="R951" s="24" t="str" cm="1">
        <f t="array" ref="R951">IFERROR([2]!FeetConvert(AA951),"")</f>
        <v/>
      </c>
      <c r="S951" s="24" t="s">
        <v>215</v>
      </c>
      <c r="T951" s="24" t="s">
        <v>215</v>
      </c>
      <c r="U951" s="24" t="s">
        <v>215</v>
      </c>
      <c r="V951" s="24" t="str">
        <f t="shared" si="57"/>
        <v>163472</v>
      </c>
      <c r="W951" s="47" t="str">
        <f t="shared" si="58"/>
        <v/>
      </c>
      <c r="X951" s="24">
        <f t="shared" si="59"/>
        <v>0</v>
      </c>
      <c r="Y951" s="24">
        <f t="shared" si="60"/>
        <v>0</v>
      </c>
      <c r="Z951" s="24" t="str">
        <f>IFERROR(N951*Khasra!$S$1/$N$3,"")</f>
        <v/>
      </c>
      <c r="AA951" s="24" t="str">
        <f>IFERROR(N951*Khasra!$P$1/$N$3,"")</f>
        <v/>
      </c>
      <c r="AN951" s="34" t="str" cm="1">
        <f t="array" ref="AN951">IFERROR([1]!CalculateHyphenString(AD951),"")</f>
        <v/>
      </c>
      <c r="AO951" s="34" t="str" cm="1">
        <f t="array" ref="AO951">IFERROR([1]!CalculateHyphenString(AE951),"")</f>
        <v/>
      </c>
      <c r="AP951" s="34" t="str" cm="1">
        <f t="array" ref="AP951">IFERROR([1]!CalculateHyphenString(AF951),"")</f>
        <v/>
      </c>
    </row>
    <row r="952" spans="14:42" x14ac:dyDescent="0.6">
      <c r="N952" s="40" t="str" cm="1">
        <f t="array" ref="N952">IFERROR([1]!CalculateHyphenString(H952),"")</f>
        <v/>
      </c>
      <c r="O952" s="33"/>
      <c r="P952" s="24" t="str" cm="1">
        <f t="array" ref="P952">IFERROR([2]!FeetConvert(Y952),"")</f>
        <v>0-0-0</v>
      </c>
      <c r="Q952" s="24" t="str" cm="1">
        <f t="array" ref="Q952">IFERROR([2]!FeetConvert(Z952),"")</f>
        <v/>
      </c>
      <c r="R952" s="24" t="str" cm="1">
        <f t="array" ref="R952">IFERROR([2]!FeetConvert(AA952),"")</f>
        <v/>
      </c>
      <c r="S952" s="24" t="s">
        <v>215</v>
      </c>
      <c r="T952" s="24" t="s">
        <v>215</v>
      </c>
      <c r="U952" s="24" t="s">
        <v>215</v>
      </c>
      <c r="V952" s="24" t="str">
        <f t="shared" si="57"/>
        <v>163472</v>
      </c>
      <c r="W952" s="47" t="str">
        <f t="shared" si="58"/>
        <v/>
      </c>
      <c r="X952" s="24">
        <f t="shared" si="59"/>
        <v>0</v>
      </c>
      <c r="Y952" s="24">
        <f t="shared" si="60"/>
        <v>0</v>
      </c>
      <c r="Z952" s="24" t="str">
        <f>IFERROR(N952*Khasra!$S$1/$N$3,"")</f>
        <v/>
      </c>
      <c r="AA952" s="24" t="str">
        <f>IFERROR(N952*Khasra!$P$1/$N$3,"")</f>
        <v/>
      </c>
      <c r="AN952" s="34" t="str" cm="1">
        <f t="array" ref="AN952">IFERROR([1]!CalculateHyphenString(AD952),"")</f>
        <v/>
      </c>
      <c r="AO952" s="34" t="str" cm="1">
        <f t="array" ref="AO952">IFERROR([1]!CalculateHyphenString(AE952),"")</f>
        <v/>
      </c>
      <c r="AP952" s="34" t="str" cm="1">
        <f t="array" ref="AP952">IFERROR([1]!CalculateHyphenString(AF952),"")</f>
        <v/>
      </c>
    </row>
    <row r="953" spans="14:42" x14ac:dyDescent="0.6">
      <c r="N953" s="40" t="str" cm="1">
        <f t="array" ref="N953">IFERROR([1]!CalculateHyphenString(H953),"")</f>
        <v/>
      </c>
      <c r="O953" s="33"/>
      <c r="P953" s="24" t="str" cm="1">
        <f t="array" ref="P953">IFERROR([2]!FeetConvert(Y953),"")</f>
        <v>0-0-0</v>
      </c>
      <c r="Q953" s="24" t="str" cm="1">
        <f t="array" ref="Q953">IFERROR([2]!FeetConvert(Z953),"")</f>
        <v/>
      </c>
      <c r="R953" s="24" t="str" cm="1">
        <f t="array" ref="R953">IFERROR([2]!FeetConvert(AA953),"")</f>
        <v/>
      </c>
      <c r="S953" s="24" t="s">
        <v>215</v>
      </c>
      <c r="T953" s="24" t="s">
        <v>215</v>
      </c>
      <c r="U953" s="24" t="s">
        <v>215</v>
      </c>
      <c r="V953" s="24" t="str">
        <f t="shared" si="57"/>
        <v>163472</v>
      </c>
      <c r="W953" s="47" t="str">
        <f t="shared" si="58"/>
        <v/>
      </c>
      <c r="X953" s="24">
        <f t="shared" si="59"/>
        <v>0</v>
      </c>
      <c r="Y953" s="24">
        <f t="shared" si="60"/>
        <v>0</v>
      </c>
      <c r="Z953" s="24" t="str">
        <f>IFERROR(N953*Khasra!$S$1/$N$3,"")</f>
        <v/>
      </c>
      <c r="AA953" s="24" t="str">
        <f>IFERROR(N953*Khasra!$P$1/$N$3,"")</f>
        <v/>
      </c>
      <c r="AN953" s="34" t="str" cm="1">
        <f t="array" ref="AN953">IFERROR([1]!CalculateHyphenString(AD953),"")</f>
        <v/>
      </c>
      <c r="AO953" s="34" t="str" cm="1">
        <f t="array" ref="AO953">IFERROR([1]!CalculateHyphenString(AE953),"")</f>
        <v/>
      </c>
      <c r="AP953" s="34" t="str" cm="1">
        <f t="array" ref="AP953">IFERROR([1]!CalculateHyphenString(AF953),"")</f>
        <v/>
      </c>
    </row>
    <row r="954" spans="14:42" x14ac:dyDescent="0.6">
      <c r="N954" s="40" t="str" cm="1">
        <f t="array" ref="N954">IFERROR([1]!CalculateHyphenString(H954),"")</f>
        <v/>
      </c>
      <c r="O954" s="33"/>
      <c r="P954" s="24" t="str" cm="1">
        <f t="array" ref="P954">IFERROR([2]!FeetConvert(Y954),"")</f>
        <v>0-0-0</v>
      </c>
      <c r="Q954" s="24" t="str" cm="1">
        <f t="array" ref="Q954">IFERROR([2]!FeetConvert(Z954),"")</f>
        <v/>
      </c>
      <c r="R954" s="24" t="str" cm="1">
        <f t="array" ref="R954">IFERROR([2]!FeetConvert(AA954),"")</f>
        <v/>
      </c>
      <c r="S954" s="24" t="s">
        <v>215</v>
      </c>
      <c r="T954" s="24" t="s">
        <v>215</v>
      </c>
      <c r="U954" s="24" t="s">
        <v>215</v>
      </c>
      <c r="V954" s="24" t="str">
        <f t="shared" si="57"/>
        <v>163472</v>
      </c>
      <c r="W954" s="47" t="str">
        <f t="shared" si="58"/>
        <v/>
      </c>
      <c r="X954" s="24">
        <f t="shared" si="59"/>
        <v>0</v>
      </c>
      <c r="Y954" s="24">
        <f t="shared" si="60"/>
        <v>0</v>
      </c>
      <c r="Z954" s="24" t="str">
        <f>IFERROR(N954*Khasra!$S$1/$N$3,"")</f>
        <v/>
      </c>
      <c r="AA954" s="24" t="str">
        <f>IFERROR(N954*Khasra!$P$1/$N$3,"")</f>
        <v/>
      </c>
      <c r="AN954" s="34" t="str" cm="1">
        <f t="array" ref="AN954">IFERROR([1]!CalculateHyphenString(AD954),"")</f>
        <v/>
      </c>
      <c r="AO954" s="34" t="str" cm="1">
        <f t="array" ref="AO954">IFERROR([1]!CalculateHyphenString(AE954),"")</f>
        <v/>
      </c>
      <c r="AP954" s="34" t="str" cm="1">
        <f t="array" ref="AP954">IFERROR([1]!CalculateHyphenString(AF954),"")</f>
        <v/>
      </c>
    </row>
    <row r="955" spans="14:42" x14ac:dyDescent="0.6">
      <c r="N955" s="40" t="str" cm="1">
        <f t="array" ref="N955">IFERROR([1]!CalculateHyphenString(H955),"")</f>
        <v/>
      </c>
      <c r="O955" s="33"/>
      <c r="P955" s="24" t="str" cm="1">
        <f t="array" ref="P955">IFERROR([2]!FeetConvert(Y955),"")</f>
        <v>0-0-0</v>
      </c>
      <c r="Q955" s="24" t="str" cm="1">
        <f t="array" ref="Q955">IFERROR([2]!FeetConvert(Z955),"")</f>
        <v/>
      </c>
      <c r="R955" s="24" t="str" cm="1">
        <f t="array" ref="R955">IFERROR([2]!FeetConvert(AA955),"")</f>
        <v/>
      </c>
      <c r="S955" s="24" t="s">
        <v>215</v>
      </c>
      <c r="T955" s="24" t="s">
        <v>215</v>
      </c>
      <c r="U955" s="24" t="s">
        <v>215</v>
      </c>
      <c r="V955" s="24" t="str">
        <f t="shared" si="57"/>
        <v>163472</v>
      </c>
      <c r="W955" s="47" t="str">
        <f t="shared" si="58"/>
        <v/>
      </c>
      <c r="X955" s="24">
        <f t="shared" si="59"/>
        <v>0</v>
      </c>
      <c r="Y955" s="24">
        <f t="shared" si="60"/>
        <v>0</v>
      </c>
      <c r="Z955" s="24" t="str">
        <f>IFERROR(N955*Khasra!$S$1/$N$3,"")</f>
        <v/>
      </c>
      <c r="AA955" s="24" t="str">
        <f>IFERROR(N955*Khasra!$P$1/$N$3,"")</f>
        <v/>
      </c>
      <c r="AN955" s="34" t="str" cm="1">
        <f t="array" ref="AN955">IFERROR([1]!CalculateHyphenString(AD955),"")</f>
        <v/>
      </c>
      <c r="AO955" s="34" t="str" cm="1">
        <f t="array" ref="AO955">IFERROR([1]!CalculateHyphenString(AE955),"")</f>
        <v/>
      </c>
      <c r="AP955" s="34" t="str" cm="1">
        <f t="array" ref="AP955">IFERROR([1]!CalculateHyphenString(AF955),"")</f>
        <v/>
      </c>
    </row>
    <row r="956" spans="14:42" x14ac:dyDescent="0.6">
      <c r="N956" s="40" t="str" cm="1">
        <f t="array" ref="N956">IFERROR([1]!CalculateHyphenString(H956),"")</f>
        <v/>
      </c>
      <c r="O956" s="33"/>
      <c r="P956" s="24" t="str" cm="1">
        <f t="array" ref="P956">IFERROR([2]!FeetConvert(Y956),"")</f>
        <v>0-0-0</v>
      </c>
      <c r="Q956" s="24" t="str" cm="1">
        <f t="array" ref="Q956">IFERROR([2]!FeetConvert(Z956),"")</f>
        <v/>
      </c>
      <c r="R956" s="24" t="str" cm="1">
        <f t="array" ref="R956">IFERROR([2]!FeetConvert(AA956),"")</f>
        <v/>
      </c>
      <c r="S956" s="24" t="s">
        <v>215</v>
      </c>
      <c r="T956" s="24" t="s">
        <v>215</v>
      </c>
      <c r="U956" s="24" t="s">
        <v>215</v>
      </c>
      <c r="V956" s="24" t="str">
        <f t="shared" si="57"/>
        <v>163472</v>
      </c>
      <c r="W956" s="47" t="str">
        <f t="shared" si="58"/>
        <v/>
      </c>
      <c r="X956" s="24">
        <f t="shared" si="59"/>
        <v>0</v>
      </c>
      <c r="Y956" s="24">
        <f t="shared" si="60"/>
        <v>0</v>
      </c>
      <c r="Z956" s="24" t="str">
        <f>IFERROR(N956*Khasra!$S$1/$N$3,"")</f>
        <v/>
      </c>
      <c r="AA956" s="24" t="str">
        <f>IFERROR(N956*Khasra!$P$1/$N$3,"")</f>
        <v/>
      </c>
      <c r="AN956" s="34" t="str" cm="1">
        <f t="array" ref="AN956">IFERROR([1]!CalculateHyphenString(AD956),"")</f>
        <v/>
      </c>
      <c r="AO956" s="34" t="str" cm="1">
        <f t="array" ref="AO956">IFERROR([1]!CalculateHyphenString(AE956),"")</f>
        <v/>
      </c>
      <c r="AP956" s="34" t="str" cm="1">
        <f t="array" ref="AP956">IFERROR([1]!CalculateHyphenString(AF956),"")</f>
        <v/>
      </c>
    </row>
    <row r="957" spans="14:42" x14ac:dyDescent="0.6">
      <c r="N957" s="40" t="str" cm="1">
        <f t="array" ref="N957">IFERROR([1]!CalculateHyphenString(H957),"")</f>
        <v/>
      </c>
      <c r="O957" s="33"/>
      <c r="P957" s="24" t="str" cm="1">
        <f t="array" ref="P957">IFERROR([2]!FeetConvert(Y957),"")</f>
        <v>0-0-0</v>
      </c>
      <c r="Q957" s="24" t="str" cm="1">
        <f t="array" ref="Q957">IFERROR([2]!FeetConvert(Z957),"")</f>
        <v/>
      </c>
      <c r="R957" s="24" t="str" cm="1">
        <f t="array" ref="R957">IFERROR([2]!FeetConvert(AA957),"")</f>
        <v/>
      </c>
      <c r="S957" s="24" t="s">
        <v>215</v>
      </c>
      <c r="T957" s="24" t="s">
        <v>215</v>
      </c>
      <c r="U957" s="24" t="s">
        <v>215</v>
      </c>
      <c r="V957" s="24" t="str">
        <f t="shared" si="57"/>
        <v>163472</v>
      </c>
      <c r="W957" s="47" t="str">
        <f t="shared" si="58"/>
        <v/>
      </c>
      <c r="X957" s="24">
        <f t="shared" si="59"/>
        <v>0</v>
      </c>
      <c r="Y957" s="24">
        <f t="shared" si="60"/>
        <v>0</v>
      </c>
      <c r="Z957" s="24" t="str">
        <f>IFERROR(N957*Khasra!$S$1/$N$3,"")</f>
        <v/>
      </c>
      <c r="AA957" s="24" t="str">
        <f>IFERROR(N957*Khasra!$P$1/$N$3,"")</f>
        <v/>
      </c>
      <c r="AN957" s="34" t="str" cm="1">
        <f t="array" ref="AN957">IFERROR([1]!CalculateHyphenString(AD957),"")</f>
        <v/>
      </c>
      <c r="AO957" s="34" t="str" cm="1">
        <f t="array" ref="AO957">IFERROR([1]!CalculateHyphenString(AE957),"")</f>
        <v/>
      </c>
      <c r="AP957" s="34" t="str" cm="1">
        <f t="array" ref="AP957">IFERROR([1]!CalculateHyphenString(AF957),"")</f>
        <v/>
      </c>
    </row>
    <row r="958" spans="14:42" x14ac:dyDescent="0.6">
      <c r="N958" s="40" t="str" cm="1">
        <f t="array" ref="N958">IFERROR([1]!CalculateHyphenString(H958),"")</f>
        <v/>
      </c>
      <c r="O958" s="33"/>
      <c r="P958" s="24" t="str" cm="1">
        <f t="array" ref="P958">IFERROR([2]!FeetConvert(Y958),"")</f>
        <v>0-0-0</v>
      </c>
      <c r="Q958" s="24" t="str" cm="1">
        <f t="array" ref="Q958">IFERROR([2]!FeetConvert(Z958),"")</f>
        <v/>
      </c>
      <c r="R958" s="24" t="str" cm="1">
        <f t="array" ref="R958">IFERROR([2]!FeetConvert(AA958),"")</f>
        <v/>
      </c>
      <c r="S958" s="24" t="s">
        <v>215</v>
      </c>
      <c r="T958" s="24" t="s">
        <v>215</v>
      </c>
      <c r="U958" s="24" t="s">
        <v>215</v>
      </c>
      <c r="V958" s="24" t="str">
        <f t="shared" si="57"/>
        <v>163472</v>
      </c>
      <c r="W958" s="47" t="str">
        <f t="shared" si="58"/>
        <v/>
      </c>
      <c r="X958" s="24">
        <f t="shared" si="59"/>
        <v>0</v>
      </c>
      <c r="Y958" s="24">
        <f t="shared" si="60"/>
        <v>0</v>
      </c>
      <c r="Z958" s="24" t="str">
        <f>IFERROR(N958*Khasra!$S$1/$N$3,"")</f>
        <v/>
      </c>
      <c r="AA958" s="24" t="str">
        <f>IFERROR(N958*Khasra!$P$1/$N$3,"")</f>
        <v/>
      </c>
      <c r="AN958" s="34" t="str" cm="1">
        <f t="array" ref="AN958">IFERROR([1]!CalculateHyphenString(AD958),"")</f>
        <v/>
      </c>
      <c r="AO958" s="34" t="str" cm="1">
        <f t="array" ref="AO958">IFERROR([1]!CalculateHyphenString(AE958),"")</f>
        <v/>
      </c>
      <c r="AP958" s="34" t="str" cm="1">
        <f t="array" ref="AP958">IFERROR([1]!CalculateHyphenString(AF958),"")</f>
        <v/>
      </c>
    </row>
    <row r="959" spans="14:42" x14ac:dyDescent="0.6">
      <c r="N959" s="40" t="str" cm="1">
        <f t="array" ref="N959">IFERROR([1]!CalculateHyphenString(H959),"")</f>
        <v/>
      </c>
      <c r="O959" s="33"/>
      <c r="P959" s="24" t="str" cm="1">
        <f t="array" ref="P959">IFERROR([2]!FeetConvert(Y959),"")</f>
        <v>0-0-0</v>
      </c>
      <c r="Q959" s="24" t="str" cm="1">
        <f t="array" ref="Q959">IFERROR([2]!FeetConvert(Z959),"")</f>
        <v/>
      </c>
      <c r="R959" s="24" t="str" cm="1">
        <f t="array" ref="R959">IFERROR([2]!FeetConvert(AA959),"")</f>
        <v/>
      </c>
      <c r="S959" s="24" t="s">
        <v>215</v>
      </c>
      <c r="T959" s="24" t="s">
        <v>215</v>
      </c>
      <c r="U959" s="24" t="s">
        <v>215</v>
      </c>
      <c r="V959" s="24" t="str">
        <f t="shared" si="57"/>
        <v>163472</v>
      </c>
      <c r="W959" s="47" t="str">
        <f t="shared" si="58"/>
        <v/>
      </c>
      <c r="X959" s="24">
        <f t="shared" si="59"/>
        <v>0</v>
      </c>
      <c r="Y959" s="24">
        <f t="shared" si="60"/>
        <v>0</v>
      </c>
      <c r="Z959" s="24" t="str">
        <f>IFERROR(N959*Khasra!$S$1/$N$3,"")</f>
        <v/>
      </c>
      <c r="AA959" s="24" t="str">
        <f>IFERROR(N959*Khasra!$P$1/$N$3,"")</f>
        <v/>
      </c>
      <c r="AN959" s="34" t="str" cm="1">
        <f t="array" ref="AN959">IFERROR([1]!CalculateHyphenString(AD959),"")</f>
        <v/>
      </c>
      <c r="AO959" s="34" t="str" cm="1">
        <f t="array" ref="AO959">IFERROR([1]!CalculateHyphenString(AE959),"")</f>
        <v/>
      </c>
      <c r="AP959" s="34" t="str" cm="1">
        <f t="array" ref="AP959">IFERROR([1]!CalculateHyphenString(AF959),"")</f>
        <v/>
      </c>
    </row>
    <row r="960" spans="14:42" x14ac:dyDescent="0.6">
      <c r="N960" s="40" t="str" cm="1">
        <f t="array" ref="N960">IFERROR([1]!CalculateHyphenString(H960),"")</f>
        <v/>
      </c>
      <c r="O960" s="33"/>
      <c r="P960" s="24" t="str" cm="1">
        <f t="array" ref="P960">IFERROR([2]!FeetConvert(Y960),"")</f>
        <v>0-0-0</v>
      </c>
      <c r="Q960" s="24" t="str" cm="1">
        <f t="array" ref="Q960">IFERROR([2]!FeetConvert(Z960),"")</f>
        <v/>
      </c>
      <c r="R960" s="24" t="str" cm="1">
        <f t="array" ref="R960">IFERROR([2]!FeetConvert(AA960),"")</f>
        <v/>
      </c>
      <c r="S960" s="24" t="s">
        <v>215</v>
      </c>
      <c r="T960" s="24" t="s">
        <v>215</v>
      </c>
      <c r="U960" s="24" t="s">
        <v>215</v>
      </c>
      <c r="V960" s="24" t="str">
        <f t="shared" si="57"/>
        <v>163472</v>
      </c>
      <c r="W960" s="47" t="str">
        <f t="shared" si="58"/>
        <v/>
      </c>
      <c r="X960" s="24">
        <f t="shared" si="59"/>
        <v>0</v>
      </c>
      <c r="Y960" s="24">
        <f t="shared" si="60"/>
        <v>0</v>
      </c>
      <c r="Z960" s="24" t="str">
        <f>IFERROR(N960*Khasra!$S$1/$N$3,"")</f>
        <v/>
      </c>
      <c r="AA960" s="24" t="str">
        <f>IFERROR(N960*Khasra!$P$1/$N$3,"")</f>
        <v/>
      </c>
      <c r="AN960" s="34" t="str" cm="1">
        <f t="array" ref="AN960">IFERROR([1]!CalculateHyphenString(AD960),"")</f>
        <v/>
      </c>
      <c r="AO960" s="34" t="str" cm="1">
        <f t="array" ref="AO960">IFERROR([1]!CalculateHyphenString(AE960),"")</f>
        <v/>
      </c>
      <c r="AP960" s="34" t="str" cm="1">
        <f t="array" ref="AP960">IFERROR([1]!CalculateHyphenString(AF960),"")</f>
        <v/>
      </c>
    </row>
    <row r="961" spans="14:42" x14ac:dyDescent="0.6">
      <c r="N961" s="40" t="str" cm="1">
        <f t="array" ref="N961">IFERROR([1]!CalculateHyphenString(H961),"")</f>
        <v/>
      </c>
      <c r="O961" s="33"/>
      <c r="P961" s="24" t="str" cm="1">
        <f t="array" ref="P961">IFERROR([2]!FeetConvert(Y961),"")</f>
        <v>0-0-0</v>
      </c>
      <c r="Q961" s="24" t="str" cm="1">
        <f t="array" ref="Q961">IFERROR([2]!FeetConvert(Z961),"")</f>
        <v/>
      </c>
      <c r="R961" s="24" t="str" cm="1">
        <f t="array" ref="R961">IFERROR([2]!FeetConvert(AA961),"")</f>
        <v/>
      </c>
      <c r="S961" s="24" t="s">
        <v>215</v>
      </c>
      <c r="T961" s="24" t="s">
        <v>215</v>
      </c>
      <c r="U961" s="24" t="s">
        <v>215</v>
      </c>
      <c r="V961" s="24" t="str">
        <f t="shared" si="57"/>
        <v>163472</v>
      </c>
      <c r="W961" s="47" t="str">
        <f t="shared" si="58"/>
        <v/>
      </c>
      <c r="X961" s="24">
        <f t="shared" si="59"/>
        <v>0</v>
      </c>
      <c r="Y961" s="24">
        <f t="shared" si="60"/>
        <v>0</v>
      </c>
      <c r="Z961" s="24" t="str">
        <f>IFERROR(N961*Khasra!$S$1/$N$3,"")</f>
        <v/>
      </c>
      <c r="AA961" s="24" t="str">
        <f>IFERROR(N961*Khasra!$P$1/$N$3,"")</f>
        <v/>
      </c>
      <c r="AN961" s="34" t="str" cm="1">
        <f t="array" ref="AN961">IFERROR([1]!CalculateHyphenString(AD961),"")</f>
        <v/>
      </c>
      <c r="AO961" s="34" t="str" cm="1">
        <f t="array" ref="AO961">IFERROR([1]!CalculateHyphenString(AE961),"")</f>
        <v/>
      </c>
      <c r="AP961" s="34" t="str" cm="1">
        <f t="array" ref="AP961">IFERROR([1]!CalculateHyphenString(AF961),"")</f>
        <v/>
      </c>
    </row>
    <row r="962" spans="14:42" x14ac:dyDescent="0.6">
      <c r="N962" s="40" t="str" cm="1">
        <f t="array" ref="N962">IFERROR([1]!CalculateHyphenString(H962),"")</f>
        <v/>
      </c>
      <c r="O962" s="33"/>
      <c r="P962" s="24" t="str" cm="1">
        <f t="array" ref="P962">IFERROR([2]!FeetConvert(Y962),"")</f>
        <v>0-0-0</v>
      </c>
      <c r="Q962" s="24" t="str" cm="1">
        <f t="array" ref="Q962">IFERROR([2]!FeetConvert(Z962),"")</f>
        <v/>
      </c>
      <c r="R962" s="24" t="str" cm="1">
        <f t="array" ref="R962">IFERROR([2]!FeetConvert(AA962),"")</f>
        <v/>
      </c>
      <c r="S962" s="24" t="s">
        <v>215</v>
      </c>
      <c r="T962" s="24" t="s">
        <v>215</v>
      </c>
      <c r="U962" s="24" t="s">
        <v>215</v>
      </c>
      <c r="V962" s="24" t="str">
        <f t="shared" si="57"/>
        <v>163472</v>
      </c>
      <c r="W962" s="47" t="str">
        <f t="shared" si="58"/>
        <v/>
      </c>
      <c r="X962" s="24">
        <f t="shared" si="59"/>
        <v>0</v>
      </c>
      <c r="Y962" s="24">
        <f t="shared" si="60"/>
        <v>0</v>
      </c>
      <c r="Z962" s="24" t="str">
        <f>IFERROR(N962*Khasra!$S$1/$N$3,"")</f>
        <v/>
      </c>
      <c r="AA962" s="24" t="str">
        <f>IFERROR(N962*Khasra!$P$1/$N$3,"")</f>
        <v/>
      </c>
      <c r="AN962" s="34" t="str" cm="1">
        <f t="array" ref="AN962">IFERROR([1]!CalculateHyphenString(AD962),"")</f>
        <v/>
      </c>
      <c r="AO962" s="34" t="str" cm="1">
        <f t="array" ref="AO962">IFERROR([1]!CalculateHyphenString(AE962),"")</f>
        <v/>
      </c>
      <c r="AP962" s="34" t="str" cm="1">
        <f t="array" ref="AP962">IFERROR([1]!CalculateHyphenString(AF962),"")</f>
        <v/>
      </c>
    </row>
    <row r="963" spans="14:42" x14ac:dyDescent="0.6">
      <c r="N963" s="40" t="str" cm="1">
        <f t="array" ref="N963">IFERROR([1]!CalculateHyphenString(H963),"")</f>
        <v/>
      </c>
      <c r="O963" s="33"/>
      <c r="P963" s="24" t="str" cm="1">
        <f t="array" ref="P963">IFERROR([2]!FeetConvert(Y963),"")</f>
        <v>0-0-0</v>
      </c>
      <c r="Q963" s="24" t="str" cm="1">
        <f t="array" ref="Q963">IFERROR([2]!FeetConvert(Z963),"")</f>
        <v/>
      </c>
      <c r="R963" s="24" t="str" cm="1">
        <f t="array" ref="R963">IFERROR([2]!FeetConvert(AA963),"")</f>
        <v/>
      </c>
      <c r="S963" s="24" t="s">
        <v>215</v>
      </c>
      <c r="T963" s="24" t="s">
        <v>215</v>
      </c>
      <c r="U963" s="24" t="s">
        <v>215</v>
      </c>
      <c r="V963" s="24" t="str">
        <f t="shared" si="57"/>
        <v>163472</v>
      </c>
      <c r="W963" s="47" t="str">
        <f t="shared" si="58"/>
        <v/>
      </c>
      <c r="X963" s="24">
        <f t="shared" si="59"/>
        <v>0</v>
      </c>
      <c r="Y963" s="24">
        <f t="shared" si="60"/>
        <v>0</v>
      </c>
      <c r="Z963" s="24" t="str">
        <f>IFERROR(N963*Khasra!$S$1/$N$3,"")</f>
        <v/>
      </c>
      <c r="AA963" s="24" t="str">
        <f>IFERROR(N963*Khasra!$P$1/$N$3,"")</f>
        <v/>
      </c>
      <c r="AN963" s="34" t="str" cm="1">
        <f t="array" ref="AN963">IFERROR([1]!CalculateHyphenString(AD963),"")</f>
        <v/>
      </c>
      <c r="AO963" s="34" t="str" cm="1">
        <f t="array" ref="AO963">IFERROR([1]!CalculateHyphenString(AE963),"")</f>
        <v/>
      </c>
      <c r="AP963" s="34" t="str" cm="1">
        <f t="array" ref="AP963">IFERROR([1]!CalculateHyphenString(AF963),"")</f>
        <v/>
      </c>
    </row>
    <row r="964" spans="14:42" x14ac:dyDescent="0.6">
      <c r="N964" s="40" t="str" cm="1">
        <f t="array" ref="N964">IFERROR([1]!CalculateHyphenString(H964),"")</f>
        <v/>
      </c>
      <c r="O964" s="33"/>
      <c r="P964" s="24" t="str" cm="1">
        <f t="array" ref="P964">IFERROR([2]!FeetConvert(Y964),"")</f>
        <v>0-0-0</v>
      </c>
      <c r="Q964" s="24" t="str" cm="1">
        <f t="array" ref="Q964">IFERROR([2]!FeetConvert(Z964),"")</f>
        <v/>
      </c>
      <c r="R964" s="24" t="str" cm="1">
        <f t="array" ref="R964">IFERROR([2]!FeetConvert(AA964),"")</f>
        <v/>
      </c>
      <c r="S964" s="24" t="s">
        <v>215</v>
      </c>
      <c r="T964" s="24" t="s">
        <v>215</v>
      </c>
      <c r="U964" s="24" t="s">
        <v>215</v>
      </c>
      <c r="V964" s="24" t="str">
        <f t="shared" si="57"/>
        <v>163472</v>
      </c>
      <c r="W964" s="47" t="str">
        <f t="shared" si="58"/>
        <v/>
      </c>
      <c r="X964" s="24">
        <f t="shared" si="59"/>
        <v>0</v>
      </c>
      <c r="Y964" s="24">
        <f t="shared" si="60"/>
        <v>0</v>
      </c>
      <c r="Z964" s="24" t="str">
        <f>IFERROR(N964*Khasra!$S$1/$N$3,"")</f>
        <v/>
      </c>
      <c r="AA964" s="24" t="str">
        <f>IFERROR(N964*Khasra!$P$1/$N$3,"")</f>
        <v/>
      </c>
      <c r="AN964" s="34" t="str" cm="1">
        <f t="array" ref="AN964">IFERROR([1]!CalculateHyphenString(AD964),"")</f>
        <v/>
      </c>
      <c r="AO964" s="34" t="str" cm="1">
        <f t="array" ref="AO964">IFERROR([1]!CalculateHyphenString(AE964),"")</f>
        <v/>
      </c>
      <c r="AP964" s="34" t="str" cm="1">
        <f t="array" ref="AP964">IFERROR([1]!CalculateHyphenString(AF964),"")</f>
        <v/>
      </c>
    </row>
    <row r="965" spans="14:42" x14ac:dyDescent="0.6">
      <c r="N965" s="40" t="str" cm="1">
        <f t="array" ref="N965">IFERROR([1]!CalculateHyphenString(H965),"")</f>
        <v/>
      </c>
      <c r="O965" s="33"/>
      <c r="P965" s="24" t="str" cm="1">
        <f t="array" ref="P965">IFERROR([2]!FeetConvert(Y965),"")</f>
        <v>0-0-0</v>
      </c>
      <c r="Q965" s="24" t="str" cm="1">
        <f t="array" ref="Q965">IFERROR([2]!FeetConvert(Z965),"")</f>
        <v/>
      </c>
      <c r="R965" s="24" t="str" cm="1">
        <f t="array" ref="R965">IFERROR([2]!FeetConvert(AA965),"")</f>
        <v/>
      </c>
      <c r="S965" s="24" t="s">
        <v>215</v>
      </c>
      <c r="T965" s="24" t="s">
        <v>215</v>
      </c>
      <c r="U965" s="24" t="s">
        <v>215</v>
      </c>
      <c r="V965" s="24" t="str">
        <f t="shared" si="57"/>
        <v>163472</v>
      </c>
      <c r="W965" s="47" t="str">
        <f t="shared" si="58"/>
        <v/>
      </c>
      <c r="X965" s="24">
        <f t="shared" si="59"/>
        <v>0</v>
      </c>
      <c r="Y965" s="24">
        <f t="shared" si="60"/>
        <v>0</v>
      </c>
      <c r="Z965" s="24" t="str">
        <f>IFERROR(N965*Khasra!$S$1/$N$3,"")</f>
        <v/>
      </c>
      <c r="AA965" s="24" t="str">
        <f>IFERROR(N965*Khasra!$P$1/$N$3,"")</f>
        <v/>
      </c>
      <c r="AN965" s="34" t="str" cm="1">
        <f t="array" ref="AN965">IFERROR([1]!CalculateHyphenString(AD965),"")</f>
        <v/>
      </c>
      <c r="AO965" s="34" t="str" cm="1">
        <f t="array" ref="AO965">IFERROR([1]!CalculateHyphenString(AE965),"")</f>
        <v/>
      </c>
      <c r="AP965" s="34" t="str" cm="1">
        <f t="array" ref="AP965">IFERROR([1]!CalculateHyphenString(AF965),"")</f>
        <v/>
      </c>
    </row>
    <row r="966" spans="14:42" x14ac:dyDescent="0.6">
      <c r="N966" s="40" t="str" cm="1">
        <f t="array" ref="N966">IFERROR([1]!CalculateHyphenString(H966),"")</f>
        <v/>
      </c>
      <c r="O966" s="33"/>
      <c r="P966" s="24" t="str" cm="1">
        <f t="array" ref="P966">IFERROR([2]!FeetConvert(Y966),"")</f>
        <v>0-0-0</v>
      </c>
      <c r="Q966" s="24" t="str" cm="1">
        <f t="array" ref="Q966">IFERROR([2]!FeetConvert(Z966),"")</f>
        <v/>
      </c>
      <c r="R966" s="24" t="str" cm="1">
        <f t="array" ref="R966">IFERROR([2]!FeetConvert(AA966),"")</f>
        <v/>
      </c>
      <c r="S966" s="24" t="s">
        <v>215</v>
      </c>
      <c r="T966" s="24" t="s">
        <v>215</v>
      </c>
      <c r="U966" s="24" t="s">
        <v>215</v>
      </c>
      <c r="V966" s="24" t="str">
        <f t="shared" ref="V966:V1003" si="61">_xlfn.TEXTJOIN("/",1,N966,$N$3)</f>
        <v>163472</v>
      </c>
      <c r="W966" s="47" t="str">
        <f t="shared" ref="W966:W1003" si="62">_xlfn.TEXTJOIN("_",1,C966:F966)</f>
        <v/>
      </c>
      <c r="X966" s="24">
        <f t="shared" ref="X966:X1003" si="63">IFERROR(O966,"")</f>
        <v>0</v>
      </c>
      <c r="Y966" s="24">
        <f t="shared" ref="Y966:Y1003" si="64">IFERROR(SUM(Z966:AA966),"")</f>
        <v>0</v>
      </c>
      <c r="Z966" s="24" t="str">
        <f>IFERROR(N966*Khasra!$S$1/$N$3,"")</f>
        <v/>
      </c>
      <c r="AA966" s="24" t="str">
        <f>IFERROR(N966*Khasra!$P$1/$N$3,"")</f>
        <v/>
      </c>
      <c r="AN966" s="34" t="str" cm="1">
        <f t="array" ref="AN966">IFERROR([1]!CalculateHyphenString(AD966),"")</f>
        <v/>
      </c>
      <c r="AO966" s="34" t="str" cm="1">
        <f t="array" ref="AO966">IFERROR([1]!CalculateHyphenString(AE966),"")</f>
        <v/>
      </c>
      <c r="AP966" s="34" t="str" cm="1">
        <f t="array" ref="AP966">IFERROR([1]!CalculateHyphenString(AF966),"")</f>
        <v/>
      </c>
    </row>
    <row r="967" spans="14:42" x14ac:dyDescent="0.6">
      <c r="N967" s="40" t="str" cm="1">
        <f t="array" ref="N967">IFERROR([1]!CalculateHyphenString(H967),"")</f>
        <v/>
      </c>
      <c r="O967" s="33"/>
      <c r="P967" s="24" t="str" cm="1">
        <f t="array" ref="P967">IFERROR([2]!FeetConvert(Y967),"")</f>
        <v>0-0-0</v>
      </c>
      <c r="Q967" s="24" t="str" cm="1">
        <f t="array" ref="Q967">IFERROR([2]!FeetConvert(Z967),"")</f>
        <v/>
      </c>
      <c r="R967" s="24" t="str" cm="1">
        <f t="array" ref="R967">IFERROR([2]!FeetConvert(AA967),"")</f>
        <v/>
      </c>
      <c r="S967" s="24" t="s">
        <v>215</v>
      </c>
      <c r="T967" s="24" t="s">
        <v>215</v>
      </c>
      <c r="U967" s="24" t="s">
        <v>215</v>
      </c>
      <c r="V967" s="24" t="str">
        <f t="shared" si="61"/>
        <v>163472</v>
      </c>
      <c r="W967" s="47" t="str">
        <f t="shared" si="62"/>
        <v/>
      </c>
      <c r="X967" s="24">
        <f t="shared" si="63"/>
        <v>0</v>
      </c>
      <c r="Y967" s="24">
        <f t="shared" si="64"/>
        <v>0</v>
      </c>
      <c r="Z967" s="24" t="str">
        <f>IFERROR(N967*Khasra!$S$1/$N$3,"")</f>
        <v/>
      </c>
      <c r="AA967" s="24" t="str">
        <f>IFERROR(N967*Khasra!$P$1/$N$3,"")</f>
        <v/>
      </c>
      <c r="AN967" s="34" t="str" cm="1">
        <f t="array" ref="AN967">IFERROR([1]!CalculateHyphenString(AD967),"")</f>
        <v/>
      </c>
      <c r="AO967" s="34" t="str" cm="1">
        <f t="array" ref="AO967">IFERROR([1]!CalculateHyphenString(AE967),"")</f>
        <v/>
      </c>
      <c r="AP967" s="34" t="str" cm="1">
        <f t="array" ref="AP967">IFERROR([1]!CalculateHyphenString(AF967),"")</f>
        <v/>
      </c>
    </row>
    <row r="968" spans="14:42" x14ac:dyDescent="0.6">
      <c r="N968" s="40" t="str" cm="1">
        <f t="array" ref="N968">IFERROR([1]!CalculateHyphenString(H968),"")</f>
        <v/>
      </c>
      <c r="O968" s="33"/>
      <c r="P968" s="24" t="str" cm="1">
        <f t="array" ref="P968">IFERROR([2]!FeetConvert(Y968),"")</f>
        <v>0-0-0</v>
      </c>
      <c r="Q968" s="24" t="str" cm="1">
        <f t="array" ref="Q968">IFERROR([2]!FeetConvert(Z968),"")</f>
        <v/>
      </c>
      <c r="R968" s="24" t="str" cm="1">
        <f t="array" ref="R968">IFERROR([2]!FeetConvert(AA968),"")</f>
        <v/>
      </c>
      <c r="S968" s="24" t="s">
        <v>215</v>
      </c>
      <c r="T968" s="24" t="s">
        <v>215</v>
      </c>
      <c r="U968" s="24" t="s">
        <v>215</v>
      </c>
      <c r="V968" s="24" t="str">
        <f t="shared" si="61"/>
        <v>163472</v>
      </c>
      <c r="W968" s="47" t="str">
        <f t="shared" si="62"/>
        <v/>
      </c>
      <c r="X968" s="24">
        <f t="shared" si="63"/>
        <v>0</v>
      </c>
      <c r="Y968" s="24">
        <f t="shared" si="64"/>
        <v>0</v>
      </c>
      <c r="Z968" s="24" t="str">
        <f>IFERROR(N968*Khasra!$S$1/$N$3,"")</f>
        <v/>
      </c>
      <c r="AA968" s="24" t="str">
        <f>IFERROR(N968*Khasra!$P$1/$N$3,"")</f>
        <v/>
      </c>
      <c r="AN968" s="34" t="str" cm="1">
        <f t="array" ref="AN968">IFERROR([1]!CalculateHyphenString(AD968),"")</f>
        <v/>
      </c>
      <c r="AO968" s="34" t="str" cm="1">
        <f t="array" ref="AO968">IFERROR([1]!CalculateHyphenString(AE968),"")</f>
        <v/>
      </c>
      <c r="AP968" s="34" t="str" cm="1">
        <f t="array" ref="AP968">IFERROR([1]!CalculateHyphenString(AF968),"")</f>
        <v/>
      </c>
    </row>
    <row r="969" spans="14:42" x14ac:dyDescent="0.6">
      <c r="N969" s="40" t="str" cm="1">
        <f t="array" ref="N969">IFERROR([1]!CalculateHyphenString(H969),"")</f>
        <v/>
      </c>
      <c r="O969" s="33"/>
      <c r="P969" s="24" t="str" cm="1">
        <f t="array" ref="P969">IFERROR([2]!FeetConvert(Y969),"")</f>
        <v>0-0-0</v>
      </c>
      <c r="Q969" s="24" t="str" cm="1">
        <f t="array" ref="Q969">IFERROR([2]!FeetConvert(Z969),"")</f>
        <v/>
      </c>
      <c r="R969" s="24" t="str" cm="1">
        <f t="array" ref="R969">IFERROR([2]!FeetConvert(AA969),"")</f>
        <v/>
      </c>
      <c r="S969" s="24" t="s">
        <v>215</v>
      </c>
      <c r="T969" s="24" t="s">
        <v>215</v>
      </c>
      <c r="U969" s="24" t="s">
        <v>215</v>
      </c>
      <c r="V969" s="24" t="str">
        <f t="shared" si="61"/>
        <v>163472</v>
      </c>
      <c r="W969" s="47" t="str">
        <f t="shared" si="62"/>
        <v/>
      </c>
      <c r="X969" s="24">
        <f t="shared" si="63"/>
        <v>0</v>
      </c>
      <c r="Y969" s="24">
        <f t="shared" si="64"/>
        <v>0</v>
      </c>
      <c r="Z969" s="24" t="str">
        <f>IFERROR(N969*Khasra!$S$1/$N$3,"")</f>
        <v/>
      </c>
      <c r="AA969" s="24" t="str">
        <f>IFERROR(N969*Khasra!$P$1/$N$3,"")</f>
        <v/>
      </c>
      <c r="AN969" s="34" t="str" cm="1">
        <f t="array" ref="AN969">IFERROR([1]!CalculateHyphenString(AD969),"")</f>
        <v/>
      </c>
      <c r="AO969" s="34" t="str" cm="1">
        <f t="array" ref="AO969">IFERROR([1]!CalculateHyphenString(AE969),"")</f>
        <v/>
      </c>
      <c r="AP969" s="34" t="str" cm="1">
        <f t="array" ref="AP969">IFERROR([1]!CalculateHyphenString(AF969),"")</f>
        <v/>
      </c>
    </row>
    <row r="970" spans="14:42" x14ac:dyDescent="0.6">
      <c r="N970" s="40" t="str" cm="1">
        <f t="array" ref="N970">IFERROR([1]!CalculateHyphenString(H970),"")</f>
        <v/>
      </c>
      <c r="O970" s="33"/>
      <c r="P970" s="24" t="str" cm="1">
        <f t="array" ref="P970">IFERROR([2]!FeetConvert(Y970),"")</f>
        <v>0-0-0</v>
      </c>
      <c r="Q970" s="24" t="str" cm="1">
        <f t="array" ref="Q970">IFERROR([2]!FeetConvert(Z970),"")</f>
        <v/>
      </c>
      <c r="R970" s="24" t="str" cm="1">
        <f t="array" ref="R970">IFERROR([2]!FeetConvert(AA970),"")</f>
        <v/>
      </c>
      <c r="S970" s="24" t="s">
        <v>215</v>
      </c>
      <c r="T970" s="24" t="s">
        <v>215</v>
      </c>
      <c r="U970" s="24" t="s">
        <v>215</v>
      </c>
      <c r="V970" s="24" t="str">
        <f t="shared" si="61"/>
        <v>163472</v>
      </c>
      <c r="W970" s="47" t="str">
        <f t="shared" si="62"/>
        <v/>
      </c>
      <c r="X970" s="24">
        <f t="shared" si="63"/>
        <v>0</v>
      </c>
      <c r="Y970" s="24">
        <f t="shared" si="64"/>
        <v>0</v>
      </c>
      <c r="Z970" s="24" t="str">
        <f>IFERROR(N970*Khasra!$S$1/$N$3,"")</f>
        <v/>
      </c>
      <c r="AA970" s="24" t="str">
        <f>IFERROR(N970*Khasra!$P$1/$N$3,"")</f>
        <v/>
      </c>
      <c r="AN970" s="34" t="str" cm="1">
        <f t="array" ref="AN970">IFERROR([1]!CalculateHyphenString(AD970),"")</f>
        <v/>
      </c>
      <c r="AO970" s="34" t="str" cm="1">
        <f t="array" ref="AO970">IFERROR([1]!CalculateHyphenString(AE970),"")</f>
        <v/>
      </c>
      <c r="AP970" s="34" t="str" cm="1">
        <f t="array" ref="AP970">IFERROR([1]!CalculateHyphenString(AF970),"")</f>
        <v/>
      </c>
    </row>
    <row r="971" spans="14:42" x14ac:dyDescent="0.6">
      <c r="N971" s="40" t="str" cm="1">
        <f t="array" ref="N971">IFERROR([1]!CalculateHyphenString(H971),"")</f>
        <v/>
      </c>
      <c r="O971" s="33"/>
      <c r="P971" s="24" t="str" cm="1">
        <f t="array" ref="P971">IFERROR([2]!FeetConvert(Y971),"")</f>
        <v>0-0-0</v>
      </c>
      <c r="Q971" s="24" t="str" cm="1">
        <f t="array" ref="Q971">IFERROR([2]!FeetConvert(Z971),"")</f>
        <v/>
      </c>
      <c r="R971" s="24" t="str" cm="1">
        <f t="array" ref="R971">IFERROR([2]!FeetConvert(AA971),"")</f>
        <v/>
      </c>
      <c r="S971" s="24" t="s">
        <v>215</v>
      </c>
      <c r="T971" s="24" t="s">
        <v>215</v>
      </c>
      <c r="U971" s="24" t="s">
        <v>215</v>
      </c>
      <c r="V971" s="24" t="str">
        <f t="shared" si="61"/>
        <v>163472</v>
      </c>
      <c r="W971" s="47" t="str">
        <f t="shared" si="62"/>
        <v/>
      </c>
      <c r="X971" s="24">
        <f t="shared" si="63"/>
        <v>0</v>
      </c>
      <c r="Y971" s="24">
        <f t="shared" si="64"/>
        <v>0</v>
      </c>
      <c r="Z971" s="24" t="str">
        <f>IFERROR(N971*Khasra!$S$1/$N$3,"")</f>
        <v/>
      </c>
      <c r="AA971" s="24" t="str">
        <f>IFERROR(N971*Khasra!$P$1/$N$3,"")</f>
        <v/>
      </c>
      <c r="AN971" s="34" t="str" cm="1">
        <f t="array" ref="AN971">IFERROR([1]!CalculateHyphenString(AD971),"")</f>
        <v/>
      </c>
      <c r="AO971" s="34" t="str" cm="1">
        <f t="array" ref="AO971">IFERROR([1]!CalculateHyphenString(AE971),"")</f>
        <v/>
      </c>
      <c r="AP971" s="34" t="str" cm="1">
        <f t="array" ref="AP971">IFERROR([1]!CalculateHyphenString(AF971),"")</f>
        <v/>
      </c>
    </row>
    <row r="972" spans="14:42" x14ac:dyDescent="0.6">
      <c r="N972" s="40" t="str" cm="1">
        <f t="array" ref="N972">IFERROR([1]!CalculateHyphenString(H972),"")</f>
        <v/>
      </c>
      <c r="O972" s="33"/>
      <c r="P972" s="24" t="str" cm="1">
        <f t="array" ref="P972">IFERROR([2]!FeetConvert(Y972),"")</f>
        <v>0-0-0</v>
      </c>
      <c r="Q972" s="24" t="str" cm="1">
        <f t="array" ref="Q972">IFERROR([2]!FeetConvert(Z972),"")</f>
        <v/>
      </c>
      <c r="R972" s="24" t="str" cm="1">
        <f t="array" ref="R972">IFERROR([2]!FeetConvert(AA972),"")</f>
        <v/>
      </c>
      <c r="S972" s="24" t="s">
        <v>215</v>
      </c>
      <c r="T972" s="24" t="s">
        <v>215</v>
      </c>
      <c r="U972" s="24" t="s">
        <v>215</v>
      </c>
      <c r="V972" s="24" t="str">
        <f t="shared" si="61"/>
        <v>163472</v>
      </c>
      <c r="W972" s="47" t="str">
        <f t="shared" si="62"/>
        <v/>
      </c>
      <c r="X972" s="24">
        <f t="shared" si="63"/>
        <v>0</v>
      </c>
      <c r="Y972" s="24">
        <f t="shared" si="64"/>
        <v>0</v>
      </c>
      <c r="Z972" s="24" t="str">
        <f>IFERROR(N972*Khasra!$S$1/$N$3,"")</f>
        <v/>
      </c>
      <c r="AA972" s="24" t="str">
        <f>IFERROR(N972*Khasra!$P$1/$N$3,"")</f>
        <v/>
      </c>
      <c r="AN972" s="34" t="str" cm="1">
        <f t="array" ref="AN972">IFERROR([1]!CalculateHyphenString(AD972),"")</f>
        <v/>
      </c>
      <c r="AO972" s="34" t="str" cm="1">
        <f t="array" ref="AO972">IFERROR([1]!CalculateHyphenString(AE972),"")</f>
        <v/>
      </c>
      <c r="AP972" s="34" t="str" cm="1">
        <f t="array" ref="AP972">IFERROR([1]!CalculateHyphenString(AF972),"")</f>
        <v/>
      </c>
    </row>
    <row r="973" spans="14:42" x14ac:dyDescent="0.6">
      <c r="N973" s="40" t="str" cm="1">
        <f t="array" ref="N973">IFERROR([1]!CalculateHyphenString(H973),"")</f>
        <v/>
      </c>
      <c r="O973" s="33"/>
      <c r="P973" s="24" t="str" cm="1">
        <f t="array" ref="P973">IFERROR([2]!FeetConvert(Y973),"")</f>
        <v>0-0-0</v>
      </c>
      <c r="Q973" s="24" t="str" cm="1">
        <f t="array" ref="Q973">IFERROR([2]!FeetConvert(Z973),"")</f>
        <v/>
      </c>
      <c r="R973" s="24" t="str" cm="1">
        <f t="array" ref="R973">IFERROR([2]!FeetConvert(AA973),"")</f>
        <v/>
      </c>
      <c r="S973" s="24" t="s">
        <v>215</v>
      </c>
      <c r="T973" s="24" t="s">
        <v>215</v>
      </c>
      <c r="U973" s="24" t="s">
        <v>215</v>
      </c>
      <c r="V973" s="24" t="str">
        <f t="shared" si="61"/>
        <v>163472</v>
      </c>
      <c r="W973" s="47" t="str">
        <f t="shared" si="62"/>
        <v/>
      </c>
      <c r="X973" s="24">
        <f t="shared" si="63"/>
        <v>0</v>
      </c>
      <c r="Y973" s="24">
        <f t="shared" si="64"/>
        <v>0</v>
      </c>
      <c r="Z973" s="24" t="str">
        <f>IFERROR(N973*Khasra!$S$1/$N$3,"")</f>
        <v/>
      </c>
      <c r="AA973" s="24" t="str">
        <f>IFERROR(N973*Khasra!$P$1/$N$3,"")</f>
        <v/>
      </c>
      <c r="AN973" s="34" t="str" cm="1">
        <f t="array" ref="AN973">IFERROR([1]!CalculateHyphenString(AD973),"")</f>
        <v/>
      </c>
      <c r="AO973" s="34" t="str" cm="1">
        <f t="array" ref="AO973">IFERROR([1]!CalculateHyphenString(AE973),"")</f>
        <v/>
      </c>
      <c r="AP973" s="34" t="str" cm="1">
        <f t="array" ref="AP973">IFERROR([1]!CalculateHyphenString(AF973),"")</f>
        <v/>
      </c>
    </row>
    <row r="974" spans="14:42" x14ac:dyDescent="0.6">
      <c r="N974" s="40" t="str" cm="1">
        <f t="array" ref="N974">IFERROR([1]!CalculateHyphenString(H974),"")</f>
        <v/>
      </c>
      <c r="O974" s="33"/>
      <c r="P974" s="24" t="str" cm="1">
        <f t="array" ref="P974">IFERROR([2]!FeetConvert(Y974),"")</f>
        <v>0-0-0</v>
      </c>
      <c r="Q974" s="24" t="str" cm="1">
        <f t="array" ref="Q974">IFERROR([2]!FeetConvert(Z974),"")</f>
        <v/>
      </c>
      <c r="R974" s="24" t="str" cm="1">
        <f t="array" ref="R974">IFERROR([2]!FeetConvert(AA974),"")</f>
        <v/>
      </c>
      <c r="S974" s="24" t="s">
        <v>215</v>
      </c>
      <c r="T974" s="24" t="s">
        <v>215</v>
      </c>
      <c r="U974" s="24" t="s">
        <v>215</v>
      </c>
      <c r="V974" s="24" t="str">
        <f t="shared" si="61"/>
        <v>163472</v>
      </c>
      <c r="W974" s="47" t="str">
        <f t="shared" si="62"/>
        <v/>
      </c>
      <c r="X974" s="24">
        <f t="shared" si="63"/>
        <v>0</v>
      </c>
      <c r="Y974" s="24">
        <f t="shared" si="64"/>
        <v>0</v>
      </c>
      <c r="Z974" s="24" t="str">
        <f>IFERROR(N974*Khasra!$S$1/$N$3,"")</f>
        <v/>
      </c>
      <c r="AA974" s="24" t="str">
        <f>IFERROR(N974*Khasra!$P$1/$N$3,"")</f>
        <v/>
      </c>
      <c r="AN974" s="34" t="str" cm="1">
        <f t="array" ref="AN974">IFERROR([1]!CalculateHyphenString(AD974),"")</f>
        <v/>
      </c>
      <c r="AO974" s="34" t="str" cm="1">
        <f t="array" ref="AO974">IFERROR([1]!CalculateHyphenString(AE974),"")</f>
        <v/>
      </c>
      <c r="AP974" s="34" t="str" cm="1">
        <f t="array" ref="AP974">IFERROR([1]!CalculateHyphenString(AF974),"")</f>
        <v/>
      </c>
    </row>
    <row r="975" spans="14:42" x14ac:dyDescent="0.6">
      <c r="N975" s="40" t="str" cm="1">
        <f t="array" ref="N975">IFERROR([1]!CalculateHyphenString(H975),"")</f>
        <v/>
      </c>
      <c r="O975" s="33"/>
      <c r="P975" s="24" t="str" cm="1">
        <f t="array" ref="P975">IFERROR([2]!FeetConvert(Y975),"")</f>
        <v>0-0-0</v>
      </c>
      <c r="Q975" s="24" t="str" cm="1">
        <f t="array" ref="Q975">IFERROR([2]!FeetConvert(Z975),"")</f>
        <v/>
      </c>
      <c r="R975" s="24" t="str" cm="1">
        <f t="array" ref="R975">IFERROR([2]!FeetConvert(AA975),"")</f>
        <v/>
      </c>
      <c r="S975" s="24" t="s">
        <v>215</v>
      </c>
      <c r="T975" s="24" t="s">
        <v>215</v>
      </c>
      <c r="U975" s="24" t="s">
        <v>215</v>
      </c>
      <c r="V975" s="24" t="str">
        <f t="shared" si="61"/>
        <v>163472</v>
      </c>
      <c r="W975" s="47" t="str">
        <f t="shared" si="62"/>
        <v/>
      </c>
      <c r="X975" s="24">
        <f t="shared" si="63"/>
        <v>0</v>
      </c>
      <c r="Y975" s="24">
        <f t="shared" si="64"/>
        <v>0</v>
      </c>
      <c r="Z975" s="24" t="str">
        <f>IFERROR(N975*Khasra!$S$1/$N$3,"")</f>
        <v/>
      </c>
      <c r="AA975" s="24" t="str">
        <f>IFERROR(N975*Khasra!$P$1/$N$3,"")</f>
        <v/>
      </c>
      <c r="AN975" s="34" t="str" cm="1">
        <f t="array" ref="AN975">IFERROR([1]!CalculateHyphenString(AD975),"")</f>
        <v/>
      </c>
      <c r="AO975" s="34" t="str" cm="1">
        <f t="array" ref="AO975">IFERROR([1]!CalculateHyphenString(AE975),"")</f>
        <v/>
      </c>
      <c r="AP975" s="34" t="str" cm="1">
        <f t="array" ref="AP975">IFERROR([1]!CalculateHyphenString(AF975),"")</f>
        <v/>
      </c>
    </row>
    <row r="976" spans="14:42" x14ac:dyDescent="0.6">
      <c r="N976" s="40" t="str" cm="1">
        <f t="array" ref="N976">IFERROR([1]!CalculateHyphenString(H976),"")</f>
        <v/>
      </c>
      <c r="O976" s="33"/>
      <c r="P976" s="24" t="str" cm="1">
        <f t="array" ref="P976">IFERROR([2]!FeetConvert(Y976),"")</f>
        <v>0-0-0</v>
      </c>
      <c r="Q976" s="24" t="str" cm="1">
        <f t="array" ref="Q976">IFERROR([2]!FeetConvert(Z976),"")</f>
        <v/>
      </c>
      <c r="R976" s="24" t="str" cm="1">
        <f t="array" ref="R976">IFERROR([2]!FeetConvert(AA976),"")</f>
        <v/>
      </c>
      <c r="S976" s="24" t="s">
        <v>215</v>
      </c>
      <c r="T976" s="24" t="s">
        <v>215</v>
      </c>
      <c r="U976" s="24" t="s">
        <v>215</v>
      </c>
      <c r="V976" s="24" t="str">
        <f t="shared" si="61"/>
        <v>163472</v>
      </c>
      <c r="W976" s="47" t="str">
        <f t="shared" si="62"/>
        <v/>
      </c>
      <c r="X976" s="24">
        <f t="shared" si="63"/>
        <v>0</v>
      </c>
      <c r="Y976" s="24">
        <f t="shared" si="64"/>
        <v>0</v>
      </c>
      <c r="Z976" s="24" t="str">
        <f>IFERROR(N976*Khasra!$S$1/$N$3,"")</f>
        <v/>
      </c>
      <c r="AA976" s="24" t="str">
        <f>IFERROR(N976*Khasra!$P$1/$N$3,"")</f>
        <v/>
      </c>
      <c r="AN976" s="34" t="str" cm="1">
        <f t="array" ref="AN976">IFERROR([1]!CalculateHyphenString(AD976),"")</f>
        <v/>
      </c>
      <c r="AO976" s="34" t="str" cm="1">
        <f t="array" ref="AO976">IFERROR([1]!CalculateHyphenString(AE976),"")</f>
        <v/>
      </c>
      <c r="AP976" s="34" t="str" cm="1">
        <f t="array" ref="AP976">IFERROR([1]!CalculateHyphenString(AF976),"")</f>
        <v/>
      </c>
    </row>
    <row r="977" spans="14:42" x14ac:dyDescent="0.6">
      <c r="N977" s="40" t="str" cm="1">
        <f t="array" ref="N977">IFERROR([1]!CalculateHyphenString(H977),"")</f>
        <v/>
      </c>
      <c r="O977" s="33"/>
      <c r="P977" s="24" t="str" cm="1">
        <f t="array" ref="P977">IFERROR([2]!FeetConvert(Y977),"")</f>
        <v>0-0-0</v>
      </c>
      <c r="Q977" s="24" t="str" cm="1">
        <f t="array" ref="Q977">IFERROR([2]!FeetConvert(Z977),"")</f>
        <v/>
      </c>
      <c r="R977" s="24" t="str" cm="1">
        <f t="array" ref="R977">IFERROR([2]!FeetConvert(AA977),"")</f>
        <v/>
      </c>
      <c r="S977" s="24" t="s">
        <v>215</v>
      </c>
      <c r="T977" s="24" t="s">
        <v>215</v>
      </c>
      <c r="U977" s="24" t="s">
        <v>215</v>
      </c>
      <c r="V977" s="24" t="str">
        <f t="shared" si="61"/>
        <v>163472</v>
      </c>
      <c r="W977" s="47" t="str">
        <f t="shared" si="62"/>
        <v/>
      </c>
      <c r="X977" s="24">
        <f t="shared" si="63"/>
        <v>0</v>
      </c>
      <c r="Y977" s="24">
        <f t="shared" si="64"/>
        <v>0</v>
      </c>
      <c r="Z977" s="24" t="str">
        <f>IFERROR(N977*Khasra!$S$1/$N$3,"")</f>
        <v/>
      </c>
      <c r="AA977" s="24" t="str">
        <f>IFERROR(N977*Khasra!$P$1/$N$3,"")</f>
        <v/>
      </c>
      <c r="AN977" s="34" t="str" cm="1">
        <f t="array" ref="AN977">IFERROR([1]!CalculateHyphenString(AD977),"")</f>
        <v/>
      </c>
      <c r="AO977" s="34" t="str" cm="1">
        <f t="array" ref="AO977">IFERROR([1]!CalculateHyphenString(AE977),"")</f>
        <v/>
      </c>
      <c r="AP977" s="34" t="str" cm="1">
        <f t="array" ref="AP977">IFERROR([1]!CalculateHyphenString(AF977),"")</f>
        <v/>
      </c>
    </row>
    <row r="978" spans="14:42" x14ac:dyDescent="0.6">
      <c r="N978" s="40" t="str" cm="1">
        <f t="array" ref="N978">IFERROR([1]!CalculateHyphenString(H978),"")</f>
        <v/>
      </c>
      <c r="O978" s="33"/>
      <c r="P978" s="24" t="str" cm="1">
        <f t="array" ref="P978">IFERROR([2]!FeetConvert(Y978),"")</f>
        <v>0-0-0</v>
      </c>
      <c r="Q978" s="24" t="str" cm="1">
        <f t="array" ref="Q978">IFERROR([2]!FeetConvert(Z978),"")</f>
        <v/>
      </c>
      <c r="R978" s="24" t="str" cm="1">
        <f t="array" ref="R978">IFERROR([2]!FeetConvert(AA978),"")</f>
        <v/>
      </c>
      <c r="S978" s="24" t="s">
        <v>215</v>
      </c>
      <c r="T978" s="24" t="s">
        <v>215</v>
      </c>
      <c r="U978" s="24" t="s">
        <v>215</v>
      </c>
      <c r="V978" s="24" t="str">
        <f t="shared" si="61"/>
        <v>163472</v>
      </c>
      <c r="W978" s="47" t="str">
        <f t="shared" si="62"/>
        <v/>
      </c>
      <c r="X978" s="24">
        <f t="shared" si="63"/>
        <v>0</v>
      </c>
      <c r="Y978" s="24">
        <f t="shared" si="64"/>
        <v>0</v>
      </c>
      <c r="Z978" s="24" t="str">
        <f>IFERROR(N978*Khasra!$S$1/$N$3,"")</f>
        <v/>
      </c>
      <c r="AA978" s="24" t="str">
        <f>IFERROR(N978*Khasra!$P$1/$N$3,"")</f>
        <v/>
      </c>
      <c r="AN978" s="34" t="str" cm="1">
        <f t="array" ref="AN978">IFERROR([1]!CalculateHyphenString(AD978),"")</f>
        <v/>
      </c>
      <c r="AO978" s="34" t="str" cm="1">
        <f t="array" ref="AO978">IFERROR([1]!CalculateHyphenString(AE978),"")</f>
        <v/>
      </c>
      <c r="AP978" s="34" t="str" cm="1">
        <f t="array" ref="AP978">IFERROR([1]!CalculateHyphenString(AF978),"")</f>
        <v/>
      </c>
    </row>
    <row r="979" spans="14:42" x14ac:dyDescent="0.6">
      <c r="N979" s="40" t="str" cm="1">
        <f t="array" ref="N979">IFERROR([1]!CalculateHyphenString(H979),"")</f>
        <v/>
      </c>
      <c r="O979" s="33"/>
      <c r="P979" s="24" t="str" cm="1">
        <f t="array" ref="P979">IFERROR([2]!FeetConvert(Y979),"")</f>
        <v>0-0-0</v>
      </c>
      <c r="Q979" s="24" t="str" cm="1">
        <f t="array" ref="Q979">IFERROR([2]!FeetConvert(Z979),"")</f>
        <v/>
      </c>
      <c r="R979" s="24" t="str" cm="1">
        <f t="array" ref="R979">IFERROR([2]!FeetConvert(AA979),"")</f>
        <v/>
      </c>
      <c r="S979" s="24" t="s">
        <v>215</v>
      </c>
      <c r="T979" s="24" t="s">
        <v>215</v>
      </c>
      <c r="U979" s="24" t="s">
        <v>215</v>
      </c>
      <c r="V979" s="24" t="str">
        <f t="shared" si="61"/>
        <v>163472</v>
      </c>
      <c r="W979" s="47" t="str">
        <f t="shared" si="62"/>
        <v/>
      </c>
      <c r="X979" s="24">
        <f t="shared" si="63"/>
        <v>0</v>
      </c>
      <c r="Y979" s="24">
        <f t="shared" si="64"/>
        <v>0</v>
      </c>
      <c r="Z979" s="24" t="str">
        <f>IFERROR(N979*Khasra!$S$1/$N$3,"")</f>
        <v/>
      </c>
      <c r="AA979" s="24" t="str">
        <f>IFERROR(N979*Khasra!$P$1/$N$3,"")</f>
        <v/>
      </c>
      <c r="AN979" s="34" t="str" cm="1">
        <f t="array" ref="AN979">IFERROR([1]!CalculateHyphenString(AD979),"")</f>
        <v/>
      </c>
      <c r="AO979" s="34" t="str" cm="1">
        <f t="array" ref="AO979">IFERROR([1]!CalculateHyphenString(AE979),"")</f>
        <v/>
      </c>
      <c r="AP979" s="34" t="str" cm="1">
        <f t="array" ref="AP979">IFERROR([1]!CalculateHyphenString(AF979),"")</f>
        <v/>
      </c>
    </row>
    <row r="980" spans="14:42" x14ac:dyDescent="0.6">
      <c r="N980" s="40" t="str" cm="1">
        <f t="array" ref="N980">IFERROR([1]!CalculateHyphenString(H980),"")</f>
        <v/>
      </c>
      <c r="O980" s="33"/>
      <c r="P980" s="24" t="str" cm="1">
        <f t="array" ref="P980">IFERROR([2]!FeetConvert(Y980),"")</f>
        <v>0-0-0</v>
      </c>
      <c r="Q980" s="24" t="str" cm="1">
        <f t="array" ref="Q980">IFERROR([2]!FeetConvert(Z980),"")</f>
        <v/>
      </c>
      <c r="R980" s="24" t="str" cm="1">
        <f t="array" ref="R980">IFERROR([2]!FeetConvert(AA980),"")</f>
        <v/>
      </c>
      <c r="S980" s="24" t="s">
        <v>215</v>
      </c>
      <c r="T980" s="24" t="s">
        <v>215</v>
      </c>
      <c r="U980" s="24" t="s">
        <v>215</v>
      </c>
      <c r="V980" s="24" t="str">
        <f t="shared" si="61"/>
        <v>163472</v>
      </c>
      <c r="W980" s="47" t="str">
        <f t="shared" si="62"/>
        <v/>
      </c>
      <c r="X980" s="24">
        <f t="shared" si="63"/>
        <v>0</v>
      </c>
      <c r="Y980" s="24">
        <f t="shared" si="64"/>
        <v>0</v>
      </c>
      <c r="Z980" s="24" t="str">
        <f>IFERROR(N980*Khasra!$S$1/$N$3,"")</f>
        <v/>
      </c>
      <c r="AA980" s="24" t="str">
        <f>IFERROR(N980*Khasra!$P$1/$N$3,"")</f>
        <v/>
      </c>
      <c r="AN980" s="34" t="str" cm="1">
        <f t="array" ref="AN980">IFERROR([1]!CalculateHyphenString(AD980),"")</f>
        <v/>
      </c>
      <c r="AO980" s="34" t="str" cm="1">
        <f t="array" ref="AO980">IFERROR([1]!CalculateHyphenString(AE980),"")</f>
        <v/>
      </c>
      <c r="AP980" s="34" t="str" cm="1">
        <f t="array" ref="AP980">IFERROR([1]!CalculateHyphenString(AF980),"")</f>
        <v/>
      </c>
    </row>
    <row r="981" spans="14:42" x14ac:dyDescent="0.6">
      <c r="N981" s="40" t="str" cm="1">
        <f t="array" ref="N981">IFERROR([1]!CalculateHyphenString(H981),"")</f>
        <v/>
      </c>
      <c r="O981" s="33"/>
      <c r="P981" s="24" t="str" cm="1">
        <f t="array" ref="P981">IFERROR([2]!FeetConvert(Y981),"")</f>
        <v>0-0-0</v>
      </c>
      <c r="Q981" s="24" t="str" cm="1">
        <f t="array" ref="Q981">IFERROR([2]!FeetConvert(Z981),"")</f>
        <v/>
      </c>
      <c r="R981" s="24" t="str" cm="1">
        <f t="array" ref="R981">IFERROR([2]!FeetConvert(AA981),"")</f>
        <v/>
      </c>
      <c r="S981" s="24" t="s">
        <v>215</v>
      </c>
      <c r="T981" s="24" t="s">
        <v>215</v>
      </c>
      <c r="U981" s="24" t="s">
        <v>215</v>
      </c>
      <c r="V981" s="24" t="str">
        <f t="shared" si="61"/>
        <v>163472</v>
      </c>
      <c r="W981" s="47" t="str">
        <f t="shared" si="62"/>
        <v/>
      </c>
      <c r="X981" s="24">
        <f t="shared" si="63"/>
        <v>0</v>
      </c>
      <c r="Y981" s="24">
        <f t="shared" si="64"/>
        <v>0</v>
      </c>
      <c r="Z981" s="24" t="str">
        <f>IFERROR(N981*Khasra!$S$1/$N$3,"")</f>
        <v/>
      </c>
      <c r="AA981" s="24" t="str">
        <f>IFERROR(N981*Khasra!$P$1/$N$3,"")</f>
        <v/>
      </c>
      <c r="AN981" s="34" t="str" cm="1">
        <f t="array" ref="AN981">IFERROR([1]!CalculateHyphenString(AD981),"")</f>
        <v/>
      </c>
      <c r="AO981" s="34" t="str" cm="1">
        <f t="array" ref="AO981">IFERROR([1]!CalculateHyphenString(AE981),"")</f>
        <v/>
      </c>
      <c r="AP981" s="34" t="str" cm="1">
        <f t="array" ref="AP981">IFERROR([1]!CalculateHyphenString(AF981),"")</f>
        <v/>
      </c>
    </row>
    <row r="982" spans="14:42" x14ac:dyDescent="0.6">
      <c r="N982" s="40" t="str" cm="1">
        <f t="array" ref="N982">IFERROR([1]!CalculateHyphenString(H982),"")</f>
        <v/>
      </c>
      <c r="O982" s="33"/>
      <c r="P982" s="24" t="str" cm="1">
        <f t="array" ref="P982">IFERROR([2]!FeetConvert(Y982),"")</f>
        <v>0-0-0</v>
      </c>
      <c r="Q982" s="24" t="str" cm="1">
        <f t="array" ref="Q982">IFERROR([2]!FeetConvert(Z982),"")</f>
        <v/>
      </c>
      <c r="R982" s="24" t="str" cm="1">
        <f t="array" ref="R982">IFERROR([2]!FeetConvert(AA982),"")</f>
        <v/>
      </c>
      <c r="S982" s="24" t="s">
        <v>215</v>
      </c>
      <c r="T982" s="24" t="s">
        <v>215</v>
      </c>
      <c r="U982" s="24" t="s">
        <v>215</v>
      </c>
      <c r="V982" s="24" t="str">
        <f t="shared" si="61"/>
        <v>163472</v>
      </c>
      <c r="W982" s="47" t="str">
        <f t="shared" si="62"/>
        <v/>
      </c>
      <c r="X982" s="24">
        <f t="shared" si="63"/>
        <v>0</v>
      </c>
      <c r="Y982" s="24">
        <f t="shared" si="64"/>
        <v>0</v>
      </c>
      <c r="Z982" s="24" t="str">
        <f>IFERROR(N982*Khasra!$S$1/$N$3,"")</f>
        <v/>
      </c>
      <c r="AA982" s="24" t="str">
        <f>IFERROR(N982*Khasra!$P$1/$N$3,"")</f>
        <v/>
      </c>
      <c r="AN982" s="34" t="str" cm="1">
        <f t="array" ref="AN982">IFERROR([1]!CalculateHyphenString(AD982),"")</f>
        <v/>
      </c>
      <c r="AO982" s="34" t="str" cm="1">
        <f t="array" ref="AO982">IFERROR([1]!CalculateHyphenString(AE982),"")</f>
        <v/>
      </c>
      <c r="AP982" s="34" t="str" cm="1">
        <f t="array" ref="AP982">IFERROR([1]!CalculateHyphenString(AF982),"")</f>
        <v/>
      </c>
    </row>
    <row r="983" spans="14:42" x14ac:dyDescent="0.6">
      <c r="N983" s="40" t="str" cm="1">
        <f t="array" ref="N983">IFERROR([1]!CalculateHyphenString(H983),"")</f>
        <v/>
      </c>
      <c r="O983" s="33"/>
      <c r="P983" s="24" t="str" cm="1">
        <f t="array" ref="P983">IFERROR([2]!FeetConvert(Y983),"")</f>
        <v>0-0-0</v>
      </c>
      <c r="Q983" s="24" t="str" cm="1">
        <f t="array" ref="Q983">IFERROR([2]!FeetConvert(Z983),"")</f>
        <v/>
      </c>
      <c r="R983" s="24" t="str" cm="1">
        <f t="array" ref="R983">IFERROR([2]!FeetConvert(AA983),"")</f>
        <v/>
      </c>
      <c r="S983" s="24" t="s">
        <v>215</v>
      </c>
      <c r="T983" s="24" t="s">
        <v>215</v>
      </c>
      <c r="U983" s="24" t="s">
        <v>215</v>
      </c>
      <c r="V983" s="24" t="str">
        <f t="shared" si="61"/>
        <v>163472</v>
      </c>
      <c r="W983" s="47" t="str">
        <f t="shared" si="62"/>
        <v/>
      </c>
      <c r="X983" s="24">
        <f t="shared" si="63"/>
        <v>0</v>
      </c>
      <c r="Y983" s="24">
        <f t="shared" si="64"/>
        <v>0</v>
      </c>
      <c r="Z983" s="24" t="str">
        <f>IFERROR(N983*Khasra!$S$1/$N$3,"")</f>
        <v/>
      </c>
      <c r="AA983" s="24" t="str">
        <f>IFERROR(N983*Khasra!$P$1/$N$3,"")</f>
        <v/>
      </c>
      <c r="AN983" s="34" t="str" cm="1">
        <f t="array" ref="AN983">IFERROR([1]!CalculateHyphenString(AD983),"")</f>
        <v/>
      </c>
      <c r="AO983" s="34" t="str" cm="1">
        <f t="array" ref="AO983">IFERROR([1]!CalculateHyphenString(AE983),"")</f>
        <v/>
      </c>
      <c r="AP983" s="34" t="str" cm="1">
        <f t="array" ref="AP983">IFERROR([1]!CalculateHyphenString(AF983),"")</f>
        <v/>
      </c>
    </row>
    <row r="984" spans="14:42" x14ac:dyDescent="0.6">
      <c r="N984" s="40" t="str" cm="1">
        <f t="array" ref="N984">IFERROR([1]!CalculateHyphenString(H984),"")</f>
        <v/>
      </c>
      <c r="O984" s="33"/>
      <c r="P984" s="24" t="str" cm="1">
        <f t="array" ref="P984">IFERROR([2]!FeetConvert(Y984),"")</f>
        <v>0-0-0</v>
      </c>
      <c r="Q984" s="24" t="str" cm="1">
        <f t="array" ref="Q984">IFERROR([2]!FeetConvert(Z984),"")</f>
        <v/>
      </c>
      <c r="R984" s="24" t="str" cm="1">
        <f t="array" ref="R984">IFERROR([2]!FeetConvert(AA984),"")</f>
        <v/>
      </c>
      <c r="S984" s="24" t="s">
        <v>215</v>
      </c>
      <c r="T984" s="24" t="s">
        <v>215</v>
      </c>
      <c r="U984" s="24" t="s">
        <v>215</v>
      </c>
      <c r="V984" s="24" t="str">
        <f t="shared" si="61"/>
        <v>163472</v>
      </c>
      <c r="W984" s="47" t="str">
        <f t="shared" si="62"/>
        <v/>
      </c>
      <c r="X984" s="24">
        <f t="shared" si="63"/>
        <v>0</v>
      </c>
      <c r="Y984" s="24">
        <f t="shared" si="64"/>
        <v>0</v>
      </c>
      <c r="Z984" s="24" t="str">
        <f>IFERROR(N984*Khasra!$S$1/$N$3,"")</f>
        <v/>
      </c>
      <c r="AA984" s="24" t="str">
        <f>IFERROR(N984*Khasra!$P$1/$N$3,"")</f>
        <v/>
      </c>
      <c r="AN984" s="34" t="str" cm="1">
        <f t="array" ref="AN984">IFERROR([1]!CalculateHyphenString(AD984),"")</f>
        <v/>
      </c>
      <c r="AO984" s="34" t="str" cm="1">
        <f t="array" ref="AO984">IFERROR([1]!CalculateHyphenString(AE984),"")</f>
        <v/>
      </c>
      <c r="AP984" s="34" t="str" cm="1">
        <f t="array" ref="AP984">IFERROR([1]!CalculateHyphenString(AF984),"")</f>
        <v/>
      </c>
    </row>
    <row r="985" spans="14:42" x14ac:dyDescent="0.6">
      <c r="N985" s="40" t="str" cm="1">
        <f t="array" ref="N985">IFERROR([1]!CalculateHyphenString(H985),"")</f>
        <v/>
      </c>
      <c r="O985" s="33"/>
      <c r="P985" s="24" t="str" cm="1">
        <f t="array" ref="P985">IFERROR([2]!FeetConvert(Y985),"")</f>
        <v>0-0-0</v>
      </c>
      <c r="Q985" s="24" t="str" cm="1">
        <f t="array" ref="Q985">IFERROR([2]!FeetConvert(Z985),"")</f>
        <v/>
      </c>
      <c r="R985" s="24" t="str" cm="1">
        <f t="array" ref="R985">IFERROR([2]!FeetConvert(AA985),"")</f>
        <v/>
      </c>
      <c r="S985" s="24" t="s">
        <v>215</v>
      </c>
      <c r="T985" s="24" t="s">
        <v>215</v>
      </c>
      <c r="U985" s="24" t="s">
        <v>215</v>
      </c>
      <c r="V985" s="24" t="str">
        <f t="shared" si="61"/>
        <v>163472</v>
      </c>
      <c r="W985" s="47" t="str">
        <f t="shared" si="62"/>
        <v/>
      </c>
      <c r="X985" s="24">
        <f t="shared" si="63"/>
        <v>0</v>
      </c>
      <c r="Y985" s="24">
        <f t="shared" si="64"/>
        <v>0</v>
      </c>
      <c r="Z985" s="24" t="str">
        <f>IFERROR(N985*Khasra!$S$1/$N$3,"")</f>
        <v/>
      </c>
      <c r="AA985" s="24" t="str">
        <f>IFERROR(N985*Khasra!$P$1/$N$3,"")</f>
        <v/>
      </c>
      <c r="AN985" s="34" t="str" cm="1">
        <f t="array" ref="AN985">IFERROR([1]!CalculateHyphenString(AD985),"")</f>
        <v/>
      </c>
      <c r="AO985" s="34" t="str" cm="1">
        <f t="array" ref="AO985">IFERROR([1]!CalculateHyphenString(AE985),"")</f>
        <v/>
      </c>
      <c r="AP985" s="34" t="str" cm="1">
        <f t="array" ref="AP985">IFERROR([1]!CalculateHyphenString(AF985),"")</f>
        <v/>
      </c>
    </row>
    <row r="986" spans="14:42" x14ac:dyDescent="0.6">
      <c r="N986" s="40" t="str" cm="1">
        <f t="array" ref="N986">IFERROR([1]!CalculateHyphenString(H986),"")</f>
        <v/>
      </c>
      <c r="O986" s="33"/>
      <c r="P986" s="24" t="str" cm="1">
        <f t="array" ref="P986">IFERROR([2]!FeetConvert(Y986),"")</f>
        <v>0-0-0</v>
      </c>
      <c r="Q986" s="24" t="str" cm="1">
        <f t="array" ref="Q986">IFERROR([2]!FeetConvert(Z986),"")</f>
        <v/>
      </c>
      <c r="R986" s="24" t="str" cm="1">
        <f t="array" ref="R986">IFERROR([2]!FeetConvert(AA986),"")</f>
        <v/>
      </c>
      <c r="S986" s="24" t="s">
        <v>215</v>
      </c>
      <c r="T986" s="24" t="s">
        <v>215</v>
      </c>
      <c r="U986" s="24" t="s">
        <v>215</v>
      </c>
      <c r="V986" s="24" t="str">
        <f t="shared" si="61"/>
        <v>163472</v>
      </c>
      <c r="W986" s="47" t="str">
        <f t="shared" si="62"/>
        <v/>
      </c>
      <c r="X986" s="24">
        <f t="shared" si="63"/>
        <v>0</v>
      </c>
      <c r="Y986" s="24">
        <f t="shared" si="64"/>
        <v>0</v>
      </c>
      <c r="Z986" s="24" t="str">
        <f>IFERROR(N986*Khasra!$S$1/$N$3,"")</f>
        <v/>
      </c>
      <c r="AA986" s="24" t="str">
        <f>IFERROR(N986*Khasra!$P$1/$N$3,"")</f>
        <v/>
      </c>
      <c r="AN986" s="34" t="str" cm="1">
        <f t="array" ref="AN986">IFERROR([1]!CalculateHyphenString(AD986),"")</f>
        <v/>
      </c>
      <c r="AO986" s="34" t="str" cm="1">
        <f t="array" ref="AO986">IFERROR([1]!CalculateHyphenString(AE986),"")</f>
        <v/>
      </c>
      <c r="AP986" s="34" t="str" cm="1">
        <f t="array" ref="AP986">IFERROR([1]!CalculateHyphenString(AF986),"")</f>
        <v/>
      </c>
    </row>
    <row r="987" spans="14:42" x14ac:dyDescent="0.6">
      <c r="N987" s="40" t="str" cm="1">
        <f t="array" ref="N987">IFERROR([1]!CalculateHyphenString(H987),"")</f>
        <v/>
      </c>
      <c r="O987" s="33"/>
      <c r="P987" s="24" t="str" cm="1">
        <f t="array" ref="P987">IFERROR([2]!FeetConvert(Y987),"")</f>
        <v>0-0-0</v>
      </c>
      <c r="Q987" s="24" t="str" cm="1">
        <f t="array" ref="Q987">IFERROR([2]!FeetConvert(Z987),"")</f>
        <v/>
      </c>
      <c r="R987" s="24" t="str" cm="1">
        <f t="array" ref="R987">IFERROR([2]!FeetConvert(AA987),"")</f>
        <v/>
      </c>
      <c r="S987" s="24" t="s">
        <v>215</v>
      </c>
      <c r="T987" s="24" t="s">
        <v>215</v>
      </c>
      <c r="U987" s="24" t="s">
        <v>215</v>
      </c>
      <c r="V987" s="24" t="str">
        <f t="shared" si="61"/>
        <v>163472</v>
      </c>
      <c r="W987" s="47" t="str">
        <f t="shared" si="62"/>
        <v/>
      </c>
      <c r="X987" s="24">
        <f t="shared" si="63"/>
        <v>0</v>
      </c>
      <c r="Y987" s="24">
        <f t="shared" si="64"/>
        <v>0</v>
      </c>
      <c r="Z987" s="24" t="str">
        <f>IFERROR(N987*Khasra!$S$1/$N$3,"")</f>
        <v/>
      </c>
      <c r="AA987" s="24" t="str">
        <f>IFERROR(N987*Khasra!$P$1/$N$3,"")</f>
        <v/>
      </c>
      <c r="AN987" s="34" t="str" cm="1">
        <f t="array" ref="AN987">IFERROR([1]!CalculateHyphenString(AD987),"")</f>
        <v/>
      </c>
      <c r="AO987" s="34" t="str" cm="1">
        <f t="array" ref="AO987">IFERROR([1]!CalculateHyphenString(AE987),"")</f>
        <v/>
      </c>
      <c r="AP987" s="34" t="str" cm="1">
        <f t="array" ref="AP987">IFERROR([1]!CalculateHyphenString(AF987),"")</f>
        <v/>
      </c>
    </row>
    <row r="988" spans="14:42" x14ac:dyDescent="0.6">
      <c r="N988" s="40" t="str" cm="1">
        <f t="array" ref="N988">IFERROR([1]!CalculateHyphenString(H988),"")</f>
        <v/>
      </c>
      <c r="O988" s="33"/>
      <c r="P988" s="24" t="str" cm="1">
        <f t="array" ref="P988">IFERROR([2]!FeetConvert(Y988),"")</f>
        <v>0-0-0</v>
      </c>
      <c r="Q988" s="24" t="str" cm="1">
        <f t="array" ref="Q988">IFERROR([2]!FeetConvert(Z988),"")</f>
        <v/>
      </c>
      <c r="R988" s="24" t="str" cm="1">
        <f t="array" ref="R988">IFERROR([2]!FeetConvert(AA988),"")</f>
        <v/>
      </c>
      <c r="S988" s="24" t="s">
        <v>215</v>
      </c>
      <c r="T988" s="24" t="s">
        <v>215</v>
      </c>
      <c r="U988" s="24" t="s">
        <v>215</v>
      </c>
      <c r="V988" s="24" t="str">
        <f t="shared" si="61"/>
        <v>163472</v>
      </c>
      <c r="W988" s="47" t="str">
        <f t="shared" si="62"/>
        <v/>
      </c>
      <c r="X988" s="24">
        <f t="shared" si="63"/>
        <v>0</v>
      </c>
      <c r="Y988" s="24">
        <f t="shared" si="64"/>
        <v>0</v>
      </c>
      <c r="Z988" s="24" t="str">
        <f>IFERROR(N988*Khasra!$S$1/$N$3,"")</f>
        <v/>
      </c>
      <c r="AA988" s="24" t="str">
        <f>IFERROR(N988*Khasra!$P$1/$N$3,"")</f>
        <v/>
      </c>
      <c r="AN988" s="34" t="str" cm="1">
        <f t="array" ref="AN988">IFERROR([1]!CalculateHyphenString(AD988),"")</f>
        <v/>
      </c>
      <c r="AO988" s="34" t="str" cm="1">
        <f t="array" ref="AO988">IFERROR([1]!CalculateHyphenString(AE988),"")</f>
        <v/>
      </c>
      <c r="AP988" s="34" t="str" cm="1">
        <f t="array" ref="AP988">IFERROR([1]!CalculateHyphenString(AF988),"")</f>
        <v/>
      </c>
    </row>
    <row r="989" spans="14:42" x14ac:dyDescent="0.6">
      <c r="N989" s="40" t="str" cm="1">
        <f t="array" ref="N989">IFERROR([1]!CalculateHyphenString(H989),"")</f>
        <v/>
      </c>
      <c r="O989" s="33"/>
      <c r="P989" s="24" t="str" cm="1">
        <f t="array" ref="P989">IFERROR([2]!FeetConvert(Y989),"")</f>
        <v>0-0-0</v>
      </c>
      <c r="Q989" s="24" t="str" cm="1">
        <f t="array" ref="Q989">IFERROR([2]!FeetConvert(Z989),"")</f>
        <v/>
      </c>
      <c r="R989" s="24" t="str" cm="1">
        <f t="array" ref="R989">IFERROR([2]!FeetConvert(AA989),"")</f>
        <v/>
      </c>
      <c r="S989" s="24" t="s">
        <v>215</v>
      </c>
      <c r="T989" s="24" t="s">
        <v>215</v>
      </c>
      <c r="U989" s="24" t="s">
        <v>215</v>
      </c>
      <c r="V989" s="24" t="str">
        <f t="shared" si="61"/>
        <v>163472</v>
      </c>
      <c r="W989" s="47" t="str">
        <f t="shared" si="62"/>
        <v/>
      </c>
      <c r="X989" s="24">
        <f t="shared" si="63"/>
        <v>0</v>
      </c>
      <c r="Y989" s="24">
        <f t="shared" si="64"/>
        <v>0</v>
      </c>
      <c r="Z989" s="24" t="str">
        <f>IFERROR(N989*Khasra!$S$1/$N$3,"")</f>
        <v/>
      </c>
      <c r="AA989" s="24" t="str">
        <f>IFERROR(N989*Khasra!$P$1/$N$3,"")</f>
        <v/>
      </c>
      <c r="AN989" s="34" t="str" cm="1">
        <f t="array" ref="AN989">IFERROR([1]!CalculateHyphenString(AD989),"")</f>
        <v/>
      </c>
      <c r="AO989" s="34" t="str" cm="1">
        <f t="array" ref="AO989">IFERROR([1]!CalculateHyphenString(AE989),"")</f>
        <v/>
      </c>
      <c r="AP989" s="34" t="str" cm="1">
        <f t="array" ref="AP989">IFERROR([1]!CalculateHyphenString(AF989),"")</f>
        <v/>
      </c>
    </row>
    <row r="990" spans="14:42" x14ac:dyDescent="0.6">
      <c r="N990" s="40" t="str" cm="1">
        <f t="array" ref="N990">IFERROR([1]!CalculateHyphenString(H990),"")</f>
        <v/>
      </c>
      <c r="O990" s="33"/>
      <c r="P990" s="24" t="str" cm="1">
        <f t="array" ref="P990">IFERROR([2]!FeetConvert(Y990),"")</f>
        <v>0-0-0</v>
      </c>
      <c r="Q990" s="24" t="str" cm="1">
        <f t="array" ref="Q990">IFERROR([2]!FeetConvert(Z990),"")</f>
        <v/>
      </c>
      <c r="R990" s="24" t="str" cm="1">
        <f t="array" ref="R990">IFERROR([2]!FeetConvert(AA990),"")</f>
        <v/>
      </c>
      <c r="S990" s="24" t="s">
        <v>215</v>
      </c>
      <c r="T990" s="24" t="s">
        <v>215</v>
      </c>
      <c r="U990" s="24" t="s">
        <v>215</v>
      </c>
      <c r="V990" s="24" t="str">
        <f t="shared" si="61"/>
        <v>163472</v>
      </c>
      <c r="W990" s="47" t="str">
        <f t="shared" si="62"/>
        <v/>
      </c>
      <c r="X990" s="24">
        <f t="shared" si="63"/>
        <v>0</v>
      </c>
      <c r="Y990" s="24">
        <f t="shared" si="64"/>
        <v>0</v>
      </c>
      <c r="Z990" s="24" t="str">
        <f>IFERROR(N990*Khasra!$S$1/$N$3,"")</f>
        <v/>
      </c>
      <c r="AA990" s="24" t="str">
        <f>IFERROR(N990*Khasra!$P$1/$N$3,"")</f>
        <v/>
      </c>
      <c r="AN990" s="34" t="str" cm="1">
        <f t="array" ref="AN990">IFERROR([1]!CalculateHyphenString(AD990),"")</f>
        <v/>
      </c>
      <c r="AO990" s="34" t="str" cm="1">
        <f t="array" ref="AO990">IFERROR([1]!CalculateHyphenString(AE990),"")</f>
        <v/>
      </c>
      <c r="AP990" s="34" t="str" cm="1">
        <f t="array" ref="AP990">IFERROR([1]!CalculateHyphenString(AF990),"")</f>
        <v/>
      </c>
    </row>
    <row r="991" spans="14:42" x14ac:dyDescent="0.6">
      <c r="N991" s="40" t="str" cm="1">
        <f t="array" ref="N991">IFERROR([1]!CalculateHyphenString(H991),"")</f>
        <v/>
      </c>
      <c r="O991" s="33"/>
      <c r="P991" s="24" t="str" cm="1">
        <f t="array" ref="P991">IFERROR([2]!FeetConvert(Y991),"")</f>
        <v>0-0-0</v>
      </c>
      <c r="Q991" s="24" t="str" cm="1">
        <f t="array" ref="Q991">IFERROR([2]!FeetConvert(Z991),"")</f>
        <v/>
      </c>
      <c r="R991" s="24" t="str" cm="1">
        <f t="array" ref="R991">IFERROR([2]!FeetConvert(AA991),"")</f>
        <v/>
      </c>
      <c r="S991" s="24" t="s">
        <v>215</v>
      </c>
      <c r="T991" s="24" t="s">
        <v>215</v>
      </c>
      <c r="U991" s="24" t="s">
        <v>215</v>
      </c>
      <c r="V991" s="24" t="str">
        <f t="shared" si="61"/>
        <v>163472</v>
      </c>
      <c r="W991" s="47" t="str">
        <f t="shared" si="62"/>
        <v/>
      </c>
      <c r="X991" s="24">
        <f t="shared" si="63"/>
        <v>0</v>
      </c>
      <c r="Y991" s="24">
        <f t="shared" si="64"/>
        <v>0</v>
      </c>
      <c r="Z991" s="24" t="str">
        <f>IFERROR(N991*Khasra!$S$1/$N$3,"")</f>
        <v/>
      </c>
      <c r="AA991" s="24" t="str">
        <f>IFERROR(N991*Khasra!$P$1/$N$3,"")</f>
        <v/>
      </c>
      <c r="AN991" s="34" t="str" cm="1">
        <f t="array" ref="AN991">IFERROR([1]!CalculateHyphenString(AD991),"")</f>
        <v/>
      </c>
      <c r="AO991" s="34" t="str" cm="1">
        <f t="array" ref="AO991">IFERROR([1]!CalculateHyphenString(AE991),"")</f>
        <v/>
      </c>
      <c r="AP991" s="34" t="str" cm="1">
        <f t="array" ref="AP991">IFERROR([1]!CalculateHyphenString(AF991),"")</f>
        <v/>
      </c>
    </row>
    <row r="992" spans="14:42" x14ac:dyDescent="0.6">
      <c r="N992" s="40" t="str" cm="1">
        <f t="array" ref="N992">IFERROR([1]!CalculateHyphenString(H992),"")</f>
        <v/>
      </c>
      <c r="O992" s="33"/>
      <c r="P992" s="24" t="str" cm="1">
        <f t="array" ref="P992">IFERROR([2]!FeetConvert(Y992),"")</f>
        <v>0-0-0</v>
      </c>
      <c r="Q992" s="24" t="str" cm="1">
        <f t="array" ref="Q992">IFERROR([2]!FeetConvert(Z992),"")</f>
        <v/>
      </c>
      <c r="R992" s="24" t="str" cm="1">
        <f t="array" ref="R992">IFERROR([2]!FeetConvert(AA992),"")</f>
        <v/>
      </c>
      <c r="S992" s="24" t="s">
        <v>215</v>
      </c>
      <c r="T992" s="24" t="s">
        <v>215</v>
      </c>
      <c r="U992" s="24" t="s">
        <v>215</v>
      </c>
      <c r="V992" s="24" t="str">
        <f t="shared" si="61"/>
        <v>163472</v>
      </c>
      <c r="W992" s="47" t="str">
        <f t="shared" si="62"/>
        <v/>
      </c>
      <c r="X992" s="24">
        <f t="shared" si="63"/>
        <v>0</v>
      </c>
      <c r="Y992" s="24">
        <f t="shared" si="64"/>
        <v>0</v>
      </c>
      <c r="Z992" s="24" t="str">
        <f>IFERROR(N992*Khasra!$S$1/$N$3,"")</f>
        <v/>
      </c>
      <c r="AA992" s="24" t="str">
        <f>IFERROR(N992*Khasra!$P$1/$N$3,"")</f>
        <v/>
      </c>
      <c r="AN992" s="34" t="str" cm="1">
        <f t="array" ref="AN992">IFERROR([1]!CalculateHyphenString(AD992),"")</f>
        <v/>
      </c>
      <c r="AO992" s="34" t="str" cm="1">
        <f t="array" ref="AO992">IFERROR([1]!CalculateHyphenString(AE992),"")</f>
        <v/>
      </c>
      <c r="AP992" s="34" t="str" cm="1">
        <f t="array" ref="AP992">IFERROR([1]!CalculateHyphenString(AF992),"")</f>
        <v/>
      </c>
    </row>
    <row r="993" spans="1:42" x14ac:dyDescent="0.6">
      <c r="N993" s="40" t="str" cm="1">
        <f t="array" ref="N993">IFERROR([1]!CalculateHyphenString(H993),"")</f>
        <v/>
      </c>
      <c r="O993" s="33"/>
      <c r="P993" s="24" t="str" cm="1">
        <f t="array" ref="P993">IFERROR([2]!FeetConvert(Y993),"")</f>
        <v>0-0-0</v>
      </c>
      <c r="Q993" s="24" t="str" cm="1">
        <f t="array" ref="Q993">IFERROR([2]!FeetConvert(Z993),"")</f>
        <v/>
      </c>
      <c r="R993" s="24" t="str" cm="1">
        <f t="array" ref="R993">IFERROR([2]!FeetConvert(AA993),"")</f>
        <v/>
      </c>
      <c r="S993" s="24" t="s">
        <v>215</v>
      </c>
      <c r="T993" s="24" t="s">
        <v>215</v>
      </c>
      <c r="U993" s="24" t="s">
        <v>215</v>
      </c>
      <c r="V993" s="24" t="str">
        <f t="shared" si="61"/>
        <v>163472</v>
      </c>
      <c r="W993" s="47" t="str">
        <f t="shared" si="62"/>
        <v/>
      </c>
      <c r="X993" s="24">
        <f t="shared" si="63"/>
        <v>0</v>
      </c>
      <c r="Y993" s="24">
        <f t="shared" si="64"/>
        <v>0</v>
      </c>
      <c r="Z993" s="24" t="str">
        <f>IFERROR(N993*Khasra!$S$1/$N$3,"")</f>
        <v/>
      </c>
      <c r="AA993" s="24" t="str">
        <f>IFERROR(N993*Khasra!$P$1/$N$3,"")</f>
        <v/>
      </c>
      <c r="AN993" s="34" t="str" cm="1">
        <f t="array" ref="AN993">IFERROR([1]!CalculateHyphenString(AD993),"")</f>
        <v/>
      </c>
      <c r="AO993" s="34" t="str" cm="1">
        <f t="array" ref="AO993">IFERROR([1]!CalculateHyphenString(AE993),"")</f>
        <v/>
      </c>
      <c r="AP993" s="34" t="str" cm="1">
        <f t="array" ref="AP993">IFERROR([1]!CalculateHyphenString(AF993),"")</f>
        <v/>
      </c>
    </row>
    <row r="994" spans="1:42" x14ac:dyDescent="0.6">
      <c r="N994" s="40" t="str" cm="1">
        <f t="array" ref="N994">IFERROR([1]!CalculateHyphenString(H994),"")</f>
        <v/>
      </c>
      <c r="O994" s="33"/>
      <c r="P994" s="24" t="str" cm="1">
        <f t="array" ref="P994">IFERROR([2]!FeetConvert(Y994),"")</f>
        <v>0-0-0</v>
      </c>
      <c r="Q994" s="24" t="str" cm="1">
        <f t="array" ref="Q994">IFERROR([2]!FeetConvert(Z994),"")</f>
        <v/>
      </c>
      <c r="R994" s="24" t="str" cm="1">
        <f t="array" ref="R994">IFERROR([2]!FeetConvert(AA994),"")</f>
        <v/>
      </c>
      <c r="S994" s="24" t="s">
        <v>215</v>
      </c>
      <c r="T994" s="24" t="s">
        <v>215</v>
      </c>
      <c r="U994" s="24" t="s">
        <v>215</v>
      </c>
      <c r="V994" s="24" t="str">
        <f t="shared" si="61"/>
        <v>163472</v>
      </c>
      <c r="W994" s="47" t="str">
        <f t="shared" si="62"/>
        <v/>
      </c>
      <c r="X994" s="24">
        <f t="shared" si="63"/>
        <v>0</v>
      </c>
      <c r="Y994" s="24">
        <f t="shared" si="64"/>
        <v>0</v>
      </c>
      <c r="Z994" s="24" t="str">
        <f>IFERROR(N994*Khasra!$S$1/$N$3,"")</f>
        <v/>
      </c>
      <c r="AA994" s="24" t="str">
        <f>IFERROR(N994*Khasra!$P$1/$N$3,"")</f>
        <v/>
      </c>
      <c r="AN994" s="34" t="str" cm="1">
        <f t="array" ref="AN994">IFERROR([1]!CalculateHyphenString(AD994),"")</f>
        <v/>
      </c>
      <c r="AO994" s="34" t="str" cm="1">
        <f t="array" ref="AO994">IFERROR([1]!CalculateHyphenString(AE994),"")</f>
        <v/>
      </c>
      <c r="AP994" s="34" t="str" cm="1">
        <f t="array" ref="AP994">IFERROR([1]!CalculateHyphenString(AF994),"")</f>
        <v/>
      </c>
    </row>
    <row r="995" spans="1:42" x14ac:dyDescent="0.6">
      <c r="N995" s="40" t="str" cm="1">
        <f t="array" ref="N995">IFERROR([1]!CalculateHyphenString(H995),"")</f>
        <v/>
      </c>
      <c r="O995" s="33"/>
      <c r="P995" s="24" t="str" cm="1">
        <f t="array" ref="P995">IFERROR([2]!FeetConvert(Y995),"")</f>
        <v>0-0-0</v>
      </c>
      <c r="Q995" s="24" t="str" cm="1">
        <f t="array" ref="Q995">IFERROR([2]!FeetConvert(Z995),"")</f>
        <v/>
      </c>
      <c r="R995" s="24" t="str" cm="1">
        <f t="array" ref="R995">IFERROR([2]!FeetConvert(AA995),"")</f>
        <v/>
      </c>
      <c r="S995" s="24" t="s">
        <v>215</v>
      </c>
      <c r="T995" s="24" t="s">
        <v>215</v>
      </c>
      <c r="U995" s="24" t="s">
        <v>215</v>
      </c>
      <c r="V995" s="24" t="str">
        <f t="shared" si="61"/>
        <v>163472</v>
      </c>
      <c r="W995" s="47" t="str">
        <f t="shared" si="62"/>
        <v/>
      </c>
      <c r="X995" s="24">
        <f t="shared" si="63"/>
        <v>0</v>
      </c>
      <c r="Y995" s="24">
        <f t="shared" si="64"/>
        <v>0</v>
      </c>
      <c r="Z995" s="24" t="str">
        <f>IFERROR(N995*Khasra!$S$1/$N$3,"")</f>
        <v/>
      </c>
      <c r="AA995" s="24" t="str">
        <f>IFERROR(N995*Khasra!$P$1/$N$3,"")</f>
        <v/>
      </c>
      <c r="AN995" s="34" t="str" cm="1">
        <f t="array" ref="AN995">IFERROR([1]!CalculateHyphenString(AD995),"")</f>
        <v/>
      </c>
      <c r="AO995" s="34" t="str" cm="1">
        <f t="array" ref="AO995">IFERROR([1]!CalculateHyphenString(AE995),"")</f>
        <v/>
      </c>
      <c r="AP995" s="34" t="str" cm="1">
        <f t="array" ref="AP995">IFERROR([1]!CalculateHyphenString(AF995),"")</f>
        <v/>
      </c>
    </row>
    <row r="996" spans="1:42" x14ac:dyDescent="0.6">
      <c r="N996" s="40" t="str" cm="1">
        <f t="array" ref="N996">IFERROR([1]!CalculateHyphenString(H996),"")</f>
        <v/>
      </c>
      <c r="O996" s="33"/>
      <c r="P996" s="24" t="str" cm="1">
        <f t="array" ref="P996">IFERROR([2]!FeetConvert(Y996),"")</f>
        <v>0-0-0</v>
      </c>
      <c r="Q996" s="24" t="str" cm="1">
        <f t="array" ref="Q996">IFERROR([2]!FeetConvert(Z996),"")</f>
        <v/>
      </c>
      <c r="R996" s="24" t="str" cm="1">
        <f t="array" ref="R996">IFERROR([2]!FeetConvert(AA996),"")</f>
        <v/>
      </c>
      <c r="S996" s="24" t="s">
        <v>215</v>
      </c>
      <c r="T996" s="24" t="s">
        <v>215</v>
      </c>
      <c r="U996" s="24" t="s">
        <v>215</v>
      </c>
      <c r="V996" s="24" t="str">
        <f t="shared" si="61"/>
        <v>163472</v>
      </c>
      <c r="W996" s="47" t="str">
        <f t="shared" si="62"/>
        <v/>
      </c>
      <c r="X996" s="24">
        <f t="shared" si="63"/>
        <v>0</v>
      </c>
      <c r="Y996" s="24">
        <f t="shared" si="64"/>
        <v>0</v>
      </c>
      <c r="Z996" s="24" t="str">
        <f>IFERROR(N996*Khasra!$S$1/$N$3,"")</f>
        <v/>
      </c>
      <c r="AA996" s="24" t="str">
        <f>IFERROR(N996*Khasra!$P$1/$N$3,"")</f>
        <v/>
      </c>
      <c r="AN996" s="34" t="str" cm="1">
        <f t="array" ref="AN996">IFERROR([1]!CalculateHyphenString(AD996),"")</f>
        <v/>
      </c>
      <c r="AO996" s="34" t="str" cm="1">
        <f t="array" ref="AO996">IFERROR([1]!CalculateHyphenString(AE996),"")</f>
        <v/>
      </c>
      <c r="AP996" s="34" t="str" cm="1">
        <f t="array" ref="AP996">IFERROR([1]!CalculateHyphenString(AF996),"")</f>
        <v/>
      </c>
    </row>
    <row r="997" spans="1:42" x14ac:dyDescent="0.6">
      <c r="N997" s="40" t="str" cm="1">
        <f t="array" ref="N997">IFERROR([1]!CalculateHyphenString(H997),"")</f>
        <v/>
      </c>
      <c r="O997" s="33"/>
      <c r="P997" s="24" t="str" cm="1">
        <f t="array" ref="P997">IFERROR([2]!FeetConvert(Y997),"")</f>
        <v>0-0-0</v>
      </c>
      <c r="Q997" s="24" t="str" cm="1">
        <f t="array" ref="Q997">IFERROR([2]!FeetConvert(Z997),"")</f>
        <v/>
      </c>
      <c r="R997" s="24" t="str" cm="1">
        <f t="array" ref="R997">IFERROR([2]!FeetConvert(AA997),"")</f>
        <v/>
      </c>
      <c r="S997" s="24" t="s">
        <v>215</v>
      </c>
      <c r="T997" s="24" t="s">
        <v>215</v>
      </c>
      <c r="U997" s="24" t="s">
        <v>215</v>
      </c>
      <c r="V997" s="24" t="str">
        <f t="shared" si="61"/>
        <v>163472</v>
      </c>
      <c r="W997" s="47" t="str">
        <f t="shared" si="62"/>
        <v/>
      </c>
      <c r="X997" s="24">
        <f t="shared" si="63"/>
        <v>0</v>
      </c>
      <c r="Y997" s="24">
        <f t="shared" si="64"/>
        <v>0</v>
      </c>
      <c r="Z997" s="24" t="str">
        <f>IFERROR(N997*Khasra!$S$1/$N$3,"")</f>
        <v/>
      </c>
      <c r="AA997" s="24" t="str">
        <f>IFERROR(N997*Khasra!$P$1/$N$3,"")</f>
        <v/>
      </c>
      <c r="AN997" s="34" t="str" cm="1">
        <f t="array" ref="AN997">IFERROR([1]!CalculateHyphenString(AD997),"")</f>
        <v/>
      </c>
      <c r="AO997" s="34" t="str" cm="1">
        <f t="array" ref="AO997">IFERROR([1]!CalculateHyphenString(AE997),"")</f>
        <v/>
      </c>
      <c r="AP997" s="34" t="str" cm="1">
        <f t="array" ref="AP997">IFERROR([1]!CalculateHyphenString(AF997),"")</f>
        <v/>
      </c>
    </row>
    <row r="998" spans="1:42" x14ac:dyDescent="0.6">
      <c r="N998" s="40" t="str" cm="1">
        <f t="array" ref="N998">IFERROR([1]!CalculateHyphenString(H998),"")</f>
        <v/>
      </c>
      <c r="O998" s="33"/>
      <c r="P998" s="24" t="str" cm="1">
        <f t="array" ref="P998">IFERROR([2]!FeetConvert(Y998),"")</f>
        <v>0-0-0</v>
      </c>
      <c r="Q998" s="24" t="str" cm="1">
        <f t="array" ref="Q998">IFERROR([2]!FeetConvert(Z998),"")</f>
        <v/>
      </c>
      <c r="R998" s="24" t="str" cm="1">
        <f t="array" ref="R998">IFERROR([2]!FeetConvert(AA998),"")</f>
        <v/>
      </c>
      <c r="S998" s="24" t="s">
        <v>215</v>
      </c>
      <c r="T998" s="24" t="s">
        <v>215</v>
      </c>
      <c r="U998" s="24" t="s">
        <v>215</v>
      </c>
      <c r="V998" s="24" t="str">
        <f t="shared" si="61"/>
        <v>163472</v>
      </c>
      <c r="W998" s="47" t="str">
        <f t="shared" si="62"/>
        <v/>
      </c>
      <c r="X998" s="24">
        <f t="shared" si="63"/>
        <v>0</v>
      </c>
      <c r="Y998" s="24">
        <f t="shared" si="64"/>
        <v>0</v>
      </c>
      <c r="Z998" s="24" t="str">
        <f>IFERROR(N998*Khasra!$S$1/$N$3,"")</f>
        <v/>
      </c>
      <c r="AA998" s="24" t="str">
        <f>IFERROR(N998*Khasra!$P$1/$N$3,"")</f>
        <v/>
      </c>
      <c r="AN998" s="34" t="str" cm="1">
        <f t="array" ref="AN998">IFERROR([1]!CalculateHyphenString(AD998),"")</f>
        <v/>
      </c>
      <c r="AO998" s="34" t="str" cm="1">
        <f t="array" ref="AO998">IFERROR([1]!CalculateHyphenString(AE998),"")</f>
        <v/>
      </c>
      <c r="AP998" s="34" t="str" cm="1">
        <f t="array" ref="AP998">IFERROR([1]!CalculateHyphenString(AF998),"")</f>
        <v/>
      </c>
    </row>
    <row r="999" spans="1:42" x14ac:dyDescent="0.6">
      <c r="N999" s="40" t="str" cm="1">
        <f t="array" ref="N999">IFERROR([1]!CalculateHyphenString(H999),"")</f>
        <v/>
      </c>
      <c r="O999" s="33"/>
      <c r="P999" s="24" t="str" cm="1">
        <f t="array" ref="P999">IFERROR([2]!FeetConvert(Y999),"")</f>
        <v>0-0-0</v>
      </c>
      <c r="Q999" s="24" t="str" cm="1">
        <f t="array" ref="Q999">IFERROR([2]!FeetConvert(Z999),"")</f>
        <v/>
      </c>
      <c r="R999" s="24" t="str" cm="1">
        <f t="array" ref="R999">IFERROR([2]!FeetConvert(AA999),"")</f>
        <v/>
      </c>
      <c r="S999" s="24" t="s">
        <v>215</v>
      </c>
      <c r="T999" s="24" t="s">
        <v>215</v>
      </c>
      <c r="U999" s="24" t="s">
        <v>215</v>
      </c>
      <c r="V999" s="24" t="str">
        <f t="shared" si="61"/>
        <v>163472</v>
      </c>
      <c r="W999" s="47" t="str">
        <f t="shared" si="62"/>
        <v/>
      </c>
      <c r="X999" s="24">
        <f t="shared" si="63"/>
        <v>0</v>
      </c>
      <c r="Y999" s="24">
        <f t="shared" si="64"/>
        <v>0</v>
      </c>
      <c r="Z999" s="24" t="str">
        <f>IFERROR(N999*Khasra!$S$1/$N$3,"")</f>
        <v/>
      </c>
      <c r="AA999" s="24" t="str">
        <f>IFERROR(N999*Khasra!$P$1/$N$3,"")</f>
        <v/>
      </c>
      <c r="AN999" s="34" t="str" cm="1">
        <f t="array" ref="AN999">IFERROR([1]!CalculateHyphenString(AD999),"")</f>
        <v/>
      </c>
      <c r="AO999" s="34" t="str" cm="1">
        <f t="array" ref="AO999">IFERROR([1]!CalculateHyphenString(AE999),"")</f>
        <v/>
      </c>
      <c r="AP999" s="34" t="str" cm="1">
        <f t="array" ref="AP999">IFERROR([1]!CalculateHyphenString(AF999),"")</f>
        <v/>
      </c>
    </row>
    <row r="1000" spans="1:42" x14ac:dyDescent="0.6">
      <c r="N1000" s="40" t="str" cm="1">
        <f t="array" ref="N1000">IFERROR([1]!CalculateHyphenString(H1000),"")</f>
        <v/>
      </c>
      <c r="O1000" s="33"/>
      <c r="P1000" s="24" t="str" cm="1">
        <f t="array" ref="P1000">IFERROR([2]!FeetConvert(Y1000),"")</f>
        <v>0-0-0</v>
      </c>
      <c r="Q1000" s="24" t="str" cm="1">
        <f t="array" ref="Q1000">IFERROR([2]!FeetConvert(Z1000),"")</f>
        <v/>
      </c>
      <c r="R1000" s="24" t="str" cm="1">
        <f t="array" ref="R1000">IFERROR([2]!FeetConvert(AA1000),"")</f>
        <v/>
      </c>
      <c r="S1000" s="24" t="s">
        <v>215</v>
      </c>
      <c r="T1000" s="24" t="s">
        <v>215</v>
      </c>
      <c r="U1000" s="24" t="s">
        <v>215</v>
      </c>
      <c r="V1000" s="24" t="str">
        <f t="shared" si="61"/>
        <v>163472</v>
      </c>
      <c r="W1000" s="47" t="str">
        <f t="shared" si="62"/>
        <v/>
      </c>
      <c r="X1000" s="24">
        <f t="shared" si="63"/>
        <v>0</v>
      </c>
      <c r="Y1000" s="24">
        <f t="shared" si="64"/>
        <v>0</v>
      </c>
      <c r="Z1000" s="24" t="str">
        <f>IFERROR(N1000*Khasra!$S$1/$N$3,"")</f>
        <v/>
      </c>
      <c r="AA1000" s="24" t="str">
        <f>IFERROR(N1000*Khasra!$P$1/$N$3,"")</f>
        <v/>
      </c>
      <c r="AN1000" s="34" t="str" cm="1">
        <f t="array" ref="AN1000">IFERROR([1]!CalculateHyphenString(AD1000),"")</f>
        <v/>
      </c>
      <c r="AO1000" s="34" t="str" cm="1">
        <f t="array" ref="AO1000">IFERROR([1]!CalculateHyphenString(AE1000),"")</f>
        <v/>
      </c>
      <c r="AP1000" s="34" t="str" cm="1">
        <f t="array" ref="AP1000">IFERROR([1]!CalculateHyphenString(AF1000),"")</f>
        <v/>
      </c>
    </row>
    <row r="1001" spans="1:42" x14ac:dyDescent="0.6">
      <c r="N1001" s="40" t="str" cm="1">
        <f t="array" ref="N1001">IFERROR([1]!CalculateHyphenString(H1001),"")</f>
        <v/>
      </c>
      <c r="O1001" s="33"/>
      <c r="P1001" s="24" t="str" cm="1">
        <f t="array" ref="P1001">IFERROR([2]!FeetConvert(Y1001),"")</f>
        <v>0-0-0</v>
      </c>
      <c r="Q1001" s="24" t="str" cm="1">
        <f t="array" ref="Q1001">IFERROR([2]!FeetConvert(Z1001),"")</f>
        <v/>
      </c>
      <c r="R1001" s="24" t="str" cm="1">
        <f t="array" ref="R1001">IFERROR([2]!FeetConvert(AA1001),"")</f>
        <v/>
      </c>
      <c r="S1001" s="24" t="s">
        <v>215</v>
      </c>
      <c r="T1001" s="24" t="s">
        <v>215</v>
      </c>
      <c r="U1001" s="24" t="s">
        <v>215</v>
      </c>
      <c r="V1001" s="24" t="str">
        <f t="shared" si="61"/>
        <v>163472</v>
      </c>
      <c r="W1001" s="47" t="str">
        <f t="shared" si="62"/>
        <v/>
      </c>
      <c r="X1001" s="24">
        <f t="shared" si="63"/>
        <v>0</v>
      </c>
      <c r="Y1001" s="24">
        <f t="shared" si="64"/>
        <v>0</v>
      </c>
      <c r="Z1001" s="24" t="str">
        <f>IFERROR(N1001*Khasra!$S$1/$N$3,"")</f>
        <v/>
      </c>
      <c r="AA1001" s="24" t="str">
        <f>IFERROR(N1001*Khasra!$P$1/$N$3,"")</f>
        <v/>
      </c>
      <c r="AN1001" s="34" t="str" cm="1">
        <f t="array" ref="AN1001">IFERROR([1]!CalculateHyphenString(AD1001),"")</f>
        <v/>
      </c>
      <c r="AO1001" s="34" t="str" cm="1">
        <f t="array" ref="AO1001">IFERROR([1]!CalculateHyphenString(AE1001),"")</f>
        <v/>
      </c>
      <c r="AP1001" s="34" t="str" cm="1">
        <f t="array" ref="AP1001">IFERROR([1]!CalculateHyphenString(AF1001),"")</f>
        <v/>
      </c>
    </row>
    <row r="1002" spans="1:42" x14ac:dyDescent="0.6">
      <c r="N1002" s="40" t="str" cm="1">
        <f t="array" ref="N1002">IFERROR([1]!CalculateHyphenString(H1002),"")</f>
        <v/>
      </c>
      <c r="O1002" s="33"/>
      <c r="P1002" s="24" t="str" cm="1">
        <f t="array" ref="P1002">IFERROR([2]!FeetConvert(Y1002),"")</f>
        <v>0-0-0</v>
      </c>
      <c r="Q1002" s="24" t="str" cm="1">
        <f t="array" ref="Q1002">IFERROR([2]!FeetConvert(Z1002),"")</f>
        <v/>
      </c>
      <c r="R1002" s="24" t="str" cm="1">
        <f t="array" ref="R1002">IFERROR([2]!FeetConvert(AA1002),"")</f>
        <v/>
      </c>
      <c r="S1002" s="24" t="s">
        <v>215</v>
      </c>
      <c r="T1002" s="24" t="s">
        <v>215</v>
      </c>
      <c r="U1002" s="24" t="s">
        <v>215</v>
      </c>
      <c r="V1002" s="24" t="str">
        <f t="shared" si="61"/>
        <v>163472</v>
      </c>
      <c r="W1002" s="47" t="str">
        <f t="shared" si="62"/>
        <v/>
      </c>
      <c r="X1002" s="24">
        <f t="shared" si="63"/>
        <v>0</v>
      </c>
      <c r="Y1002" s="24">
        <f t="shared" si="64"/>
        <v>0</v>
      </c>
      <c r="Z1002" s="24" t="str">
        <f>IFERROR(N1002*Khasra!$S$1/$N$3,"")</f>
        <v/>
      </c>
      <c r="AA1002" s="24" t="str">
        <f>IFERROR(N1002*Khasra!$P$1/$N$3,"")</f>
        <v/>
      </c>
      <c r="AN1002" s="34" t="str" cm="1">
        <f t="array" ref="AN1002">IFERROR([1]!CalculateHyphenString(AD1002),"")</f>
        <v/>
      </c>
      <c r="AO1002" s="34" t="str" cm="1">
        <f t="array" ref="AO1002">IFERROR([1]!CalculateHyphenString(AE1002),"")</f>
        <v/>
      </c>
      <c r="AP1002" s="34" t="str" cm="1">
        <f t="array" ref="AP1002">IFERROR([1]!CalculateHyphenString(AF1002),"")</f>
        <v/>
      </c>
    </row>
    <row r="1003" spans="1:42" x14ac:dyDescent="0.6">
      <c r="N1003" s="40" t="str" cm="1">
        <f t="array" ref="N1003">IFERROR([1]!CalculateHyphenString(H1003),"")</f>
        <v/>
      </c>
      <c r="O1003" s="33"/>
      <c r="P1003" s="24" t="str" cm="1">
        <f t="array" ref="P1003">IFERROR([2]!FeetConvert(Y1003),"")</f>
        <v>0-0-0</v>
      </c>
      <c r="Q1003" s="24" t="str" cm="1">
        <f t="array" ref="Q1003">IFERROR([2]!FeetConvert(Z1003),"")</f>
        <v/>
      </c>
      <c r="R1003" s="24" t="str" cm="1">
        <f t="array" ref="R1003">IFERROR([2]!FeetConvert(AA1003),"")</f>
        <v/>
      </c>
      <c r="S1003" s="24" t="s">
        <v>215</v>
      </c>
      <c r="T1003" s="24" t="s">
        <v>215</v>
      </c>
      <c r="U1003" s="24" t="s">
        <v>215</v>
      </c>
      <c r="V1003" s="24" t="str">
        <f t="shared" si="61"/>
        <v>163472</v>
      </c>
      <c r="W1003" s="47" t="str">
        <f t="shared" si="62"/>
        <v/>
      </c>
      <c r="X1003" s="24">
        <f t="shared" si="63"/>
        <v>0</v>
      </c>
      <c r="Y1003" s="24">
        <f t="shared" si="64"/>
        <v>0</v>
      </c>
      <c r="Z1003" s="24" t="str">
        <f>IFERROR(N1003*Khasra!$S$1/$N$3,"")</f>
        <v/>
      </c>
      <c r="AA1003" s="24" t="str">
        <f>IFERROR(N1003*Khasra!$P$1/$N$3,"")</f>
        <v/>
      </c>
      <c r="AN1003" s="34" t="str" cm="1">
        <f t="array" ref="AN1003">IFERROR([1]!CalculateHyphenString(AD1003),"")</f>
        <v/>
      </c>
      <c r="AO1003" s="34" t="str" cm="1">
        <f t="array" ref="AO1003">IFERROR([1]!CalculateHyphenString(AE1003),"")</f>
        <v/>
      </c>
      <c r="AP1003" s="34" t="str" cm="1">
        <f t="array" ref="AP1003">IFERROR([1]!CalculateHyphenString(AF1003),"")</f>
        <v/>
      </c>
    </row>
    <row r="1004" spans="1:42" s="32" customFormat="1" x14ac:dyDescent="0.6">
      <c r="A1004" s="31"/>
      <c r="B1004" s="31"/>
      <c r="C1004" s="31"/>
      <c r="D1004" s="31"/>
      <c r="E1004" s="31"/>
      <c r="F1004" s="31"/>
      <c r="G1004" s="31"/>
      <c r="H1004" s="31"/>
      <c r="I1004" s="31"/>
      <c r="J1004" s="31"/>
      <c r="K1004" s="31"/>
      <c r="M1004" s="31"/>
      <c r="N1004" s="35"/>
    </row>
  </sheetData>
  <protectedRanges>
    <protectedRange sqref="C5:I30 A5:A1048576 J5:M1048576 B31:I1048576" name="Malkan"/>
  </protectedRanges>
  <sortState xmlns:xlrd2="http://schemas.microsoft.com/office/spreadsheetml/2017/richdata2" ref="A5:L36">
    <sortCondition descending="1" ref="A5:A3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A60DF-CA42-44AC-B6B6-5DC73F41600F}">
  <sheetPr codeName="Sheet1"/>
  <dimension ref="A1:X301"/>
  <sheetViews>
    <sheetView workbookViewId="0">
      <selection activeCell="H9" sqref="H9"/>
    </sheetView>
  </sheetViews>
  <sheetFormatPr defaultRowHeight="24" x14ac:dyDescent="0.6"/>
  <cols>
    <col min="1" max="1" width="9.140625" style="10"/>
    <col min="2" max="6" width="9.140625" style="9"/>
    <col min="7" max="7" width="12.140625" style="9" bestFit="1" customWidth="1"/>
    <col min="8" max="11" width="9.140625" style="9"/>
    <col min="12" max="12" width="9.140625" style="13"/>
    <col min="13" max="13" width="9.140625" style="15"/>
    <col min="17" max="17" width="9.5703125" bestFit="1" customWidth="1"/>
  </cols>
  <sheetData>
    <row r="1" spans="1:24" x14ac:dyDescent="0.6">
      <c r="P1" s="2">
        <f>SUM(P3:P1048576)</f>
        <v>147152</v>
      </c>
      <c r="Q1" s="2" t="str" cm="1">
        <f t="array" ref="Q1">[2]!FeetConvert(P1)</f>
        <v>27-1-0</v>
      </c>
      <c r="R1" s="2"/>
      <c r="S1" s="2">
        <f>SUM(S3:S1048576)</f>
        <v>16320</v>
      </c>
      <c r="T1" s="2" t="str" cm="1">
        <f t="array" ref="T1">[2]!FeetConvert(S1)</f>
        <v>3-0-0</v>
      </c>
      <c r="U1" s="30" t="s">
        <v>210</v>
      </c>
      <c r="V1" s="30" t="s">
        <v>210</v>
      </c>
    </row>
    <row r="2" spans="1:24" x14ac:dyDescent="0.6">
      <c r="A2" s="10" t="s">
        <v>27</v>
      </c>
      <c r="B2" s="9" t="s">
        <v>34</v>
      </c>
      <c r="C2" s="9" t="s">
        <v>35</v>
      </c>
      <c r="D2" s="9" t="s">
        <v>36</v>
      </c>
      <c r="E2" s="9" t="s">
        <v>28</v>
      </c>
      <c r="F2" s="9" t="s">
        <v>37</v>
      </c>
      <c r="G2" s="9" t="s">
        <v>33</v>
      </c>
      <c r="H2" s="9" t="s">
        <v>28</v>
      </c>
      <c r="I2" s="9" t="s">
        <v>29</v>
      </c>
      <c r="J2" s="9" t="s">
        <v>28</v>
      </c>
      <c r="K2" s="9" t="s">
        <v>28</v>
      </c>
      <c r="L2" s="12" t="s">
        <v>38</v>
      </c>
      <c r="M2" s="14" t="s">
        <v>196</v>
      </c>
      <c r="O2" s="1" t="s">
        <v>38</v>
      </c>
      <c r="P2" s="1" t="s">
        <v>29</v>
      </c>
      <c r="R2" s="1" t="s">
        <v>38</v>
      </c>
      <c r="S2" s="1" t="s">
        <v>29</v>
      </c>
      <c r="T2" s="1"/>
      <c r="U2" s="1">
        <f>P1+S1</f>
        <v>163472</v>
      </c>
      <c r="V2" s="1" t="str" cm="1">
        <f t="array" ref="V2">[2]!FeetConvert(U2)</f>
        <v>30-1-0</v>
      </c>
      <c r="W2" s="1"/>
      <c r="X2" s="1"/>
    </row>
    <row r="3" spans="1:24" x14ac:dyDescent="0.6">
      <c r="A3" s="10">
        <v>1</v>
      </c>
      <c r="B3" s="9" t="s">
        <v>240</v>
      </c>
      <c r="D3" s="9" t="s">
        <v>241</v>
      </c>
      <c r="G3" s="9" t="s">
        <v>42</v>
      </c>
      <c r="I3" s="9" t="s">
        <v>242</v>
      </c>
      <c r="L3" s="13" t="str">
        <f t="shared" ref="L3:L66" si="0">IFERROR(VLOOKUP(G3,Z,2,FALSE),"")</f>
        <v>ناقابل کاشت</v>
      </c>
      <c r="M3" s="15" cm="1">
        <f t="array" ref="M3">IFERROR([1]!CalculateHyphenString(I3),"")</f>
        <v>16320</v>
      </c>
      <c r="N3" s="13" t="s">
        <v>194</v>
      </c>
      <c r="O3" t="str" cm="1">
        <f t="array" ref="O3:P3">_xlfn._xlws.FILTER(L3:M300,L3:L300=N3, "nf")</f>
        <v>قابل کاشت</v>
      </c>
      <c r="P3">
        <v>147152</v>
      </c>
      <c r="Q3" s="13" t="s">
        <v>195</v>
      </c>
      <c r="R3" t="str" cm="1">
        <f t="array" ref="R3:S3">_xlfn._xlws.FILTER(L3:M300,L3:L300=Q3, "NF")</f>
        <v>ناقابل کاشت</v>
      </c>
      <c r="S3">
        <v>16320</v>
      </c>
      <c r="U3" s="1"/>
      <c r="V3" s="1"/>
      <c r="W3" s="1"/>
      <c r="X3" s="1"/>
    </row>
    <row r="4" spans="1:24" x14ac:dyDescent="0.6">
      <c r="A4" s="10">
        <v>2</v>
      </c>
      <c r="B4" s="9" t="s">
        <v>240</v>
      </c>
      <c r="D4" s="9" t="s">
        <v>241</v>
      </c>
      <c r="G4" s="9" t="s">
        <v>19</v>
      </c>
      <c r="I4" s="9" t="s">
        <v>243</v>
      </c>
      <c r="L4" s="13" t="str">
        <f t="shared" si="0"/>
        <v>قابل کاشت</v>
      </c>
      <c r="M4" s="15" cm="1">
        <f t="array" ref="M4">IFERROR([1]!CalculateHyphenString(I4),"")</f>
        <v>147152</v>
      </c>
    </row>
    <row r="5" spans="1:24" x14ac:dyDescent="0.6">
      <c r="L5" s="13" t="str">
        <f t="shared" si="0"/>
        <v/>
      </c>
      <c r="M5" s="15" t="str" cm="1">
        <f t="array" ref="M5">IFERROR([1]!CalculateHyphenString(I5),"")</f>
        <v/>
      </c>
    </row>
    <row r="6" spans="1:24" x14ac:dyDescent="0.6">
      <c r="L6" s="13" t="str">
        <f t="shared" si="0"/>
        <v/>
      </c>
      <c r="M6" s="15" t="str" cm="1">
        <f t="array" ref="M6">IFERROR([1]!CalculateHyphenString(I6),"")</f>
        <v/>
      </c>
    </row>
    <row r="7" spans="1:24" x14ac:dyDescent="0.6">
      <c r="L7" s="13" t="str">
        <f t="shared" si="0"/>
        <v/>
      </c>
      <c r="M7" s="15" t="str" cm="1">
        <f t="array" ref="M7">IFERROR([1]!CalculateHyphenString(I7),"")</f>
        <v/>
      </c>
    </row>
    <row r="8" spans="1:24" x14ac:dyDescent="0.6">
      <c r="L8" s="13" t="str">
        <f t="shared" si="0"/>
        <v/>
      </c>
      <c r="M8" s="15" t="str" cm="1">
        <f t="array" ref="M8">IFERROR([1]!CalculateHyphenString(I8),"")</f>
        <v/>
      </c>
    </row>
    <row r="9" spans="1:24" x14ac:dyDescent="0.6">
      <c r="L9" s="13" t="str">
        <f t="shared" si="0"/>
        <v/>
      </c>
      <c r="M9" s="15" t="str" cm="1">
        <f t="array" ref="M9">IFERROR([1]!CalculateHyphenString(I9),"")</f>
        <v/>
      </c>
    </row>
    <row r="10" spans="1:24" x14ac:dyDescent="0.6">
      <c r="L10" s="13" t="str">
        <f t="shared" si="0"/>
        <v/>
      </c>
      <c r="M10" s="15" t="str" cm="1">
        <f t="array" ref="M10">IFERROR([1]!CalculateHyphenString(I10),"")</f>
        <v/>
      </c>
    </row>
    <row r="11" spans="1:24" x14ac:dyDescent="0.6">
      <c r="L11" s="13" t="str">
        <f t="shared" si="0"/>
        <v/>
      </c>
      <c r="M11" s="15" t="str" cm="1">
        <f t="array" ref="M11">IFERROR([1]!CalculateHyphenString(I11),"")</f>
        <v/>
      </c>
    </row>
    <row r="12" spans="1:24" x14ac:dyDescent="0.6">
      <c r="L12" s="13" t="str">
        <f t="shared" si="0"/>
        <v/>
      </c>
      <c r="M12" s="15" t="str" cm="1">
        <f t="array" ref="M12">IFERROR([1]!CalculateHyphenString(I12),"")</f>
        <v/>
      </c>
    </row>
    <row r="13" spans="1:24" x14ac:dyDescent="0.6">
      <c r="L13" s="13" t="str">
        <f t="shared" si="0"/>
        <v/>
      </c>
      <c r="M13" s="15" t="str" cm="1">
        <f t="array" ref="M13">IFERROR([1]!CalculateHyphenString(I13),"")</f>
        <v/>
      </c>
    </row>
    <row r="14" spans="1:24" x14ac:dyDescent="0.6">
      <c r="L14" s="13" t="str">
        <f t="shared" si="0"/>
        <v/>
      </c>
      <c r="M14" s="15" t="str" cm="1">
        <f t="array" ref="M14">IFERROR([1]!CalculateHyphenString(I14),"")</f>
        <v/>
      </c>
    </row>
    <row r="15" spans="1:24" x14ac:dyDescent="0.6">
      <c r="L15" s="13" t="str">
        <f t="shared" si="0"/>
        <v/>
      </c>
      <c r="M15" s="15" t="str" cm="1">
        <f t="array" ref="M15">IFERROR([1]!CalculateHyphenString(I15),"")</f>
        <v/>
      </c>
    </row>
    <row r="16" spans="1:24" x14ac:dyDescent="0.6">
      <c r="L16" s="13" t="str">
        <f t="shared" si="0"/>
        <v/>
      </c>
      <c r="M16" s="15" t="str" cm="1">
        <f t="array" ref="M16">IFERROR([1]!CalculateHyphenString(I16),"")</f>
        <v/>
      </c>
    </row>
    <row r="17" spans="12:13" x14ac:dyDescent="0.6">
      <c r="L17" s="13" t="str">
        <f t="shared" si="0"/>
        <v/>
      </c>
      <c r="M17" s="15" t="str" cm="1">
        <f t="array" ref="M17">IFERROR([1]!CalculateHyphenString(I17),"")</f>
        <v/>
      </c>
    </row>
    <row r="18" spans="12:13" x14ac:dyDescent="0.6">
      <c r="L18" s="13" t="str">
        <f t="shared" si="0"/>
        <v/>
      </c>
      <c r="M18" s="15" t="str" cm="1">
        <f t="array" ref="M18">IFERROR([1]!CalculateHyphenString(I18),"")</f>
        <v/>
      </c>
    </row>
    <row r="19" spans="12:13" x14ac:dyDescent="0.6">
      <c r="L19" s="13" t="str">
        <f t="shared" si="0"/>
        <v/>
      </c>
      <c r="M19" s="15" t="str" cm="1">
        <f t="array" ref="M19">IFERROR([1]!CalculateHyphenString(I19),"")</f>
        <v/>
      </c>
    </row>
    <row r="20" spans="12:13" x14ac:dyDescent="0.6">
      <c r="L20" s="13" t="str">
        <f t="shared" si="0"/>
        <v/>
      </c>
      <c r="M20" s="15" t="str" cm="1">
        <f t="array" ref="M20">IFERROR([1]!CalculateHyphenString(I20),"")</f>
        <v/>
      </c>
    </row>
    <row r="21" spans="12:13" x14ac:dyDescent="0.6">
      <c r="L21" s="13" t="str">
        <f t="shared" si="0"/>
        <v/>
      </c>
      <c r="M21" s="15" t="str" cm="1">
        <f t="array" ref="M21">IFERROR([1]!CalculateHyphenString(I21),"")</f>
        <v/>
      </c>
    </row>
    <row r="22" spans="12:13" x14ac:dyDescent="0.6">
      <c r="L22" s="13" t="str">
        <f t="shared" si="0"/>
        <v/>
      </c>
      <c r="M22" s="15" t="str" cm="1">
        <f t="array" ref="M22">IFERROR([1]!CalculateHyphenString(I22),"")</f>
        <v/>
      </c>
    </row>
    <row r="23" spans="12:13" x14ac:dyDescent="0.6">
      <c r="L23" s="13" t="str">
        <f t="shared" si="0"/>
        <v/>
      </c>
      <c r="M23" s="15" t="str" cm="1">
        <f t="array" ref="M23">IFERROR([1]!CalculateHyphenString(I23),"")</f>
        <v/>
      </c>
    </row>
    <row r="24" spans="12:13" x14ac:dyDescent="0.6">
      <c r="L24" s="13" t="str">
        <f t="shared" si="0"/>
        <v/>
      </c>
      <c r="M24" s="15" t="str" cm="1">
        <f t="array" ref="M24">IFERROR([1]!CalculateHyphenString(I24),"")</f>
        <v/>
      </c>
    </row>
    <row r="25" spans="12:13" x14ac:dyDescent="0.6">
      <c r="L25" s="13" t="str">
        <f t="shared" si="0"/>
        <v/>
      </c>
      <c r="M25" s="15" t="str" cm="1">
        <f t="array" ref="M25">IFERROR([1]!CalculateHyphenString(I25),"")</f>
        <v/>
      </c>
    </row>
    <row r="26" spans="12:13" x14ac:dyDescent="0.6">
      <c r="L26" s="13" t="str">
        <f t="shared" si="0"/>
        <v/>
      </c>
      <c r="M26" s="15" t="str" cm="1">
        <f t="array" ref="M26">IFERROR([1]!CalculateHyphenString(I26),"")</f>
        <v/>
      </c>
    </row>
    <row r="27" spans="12:13" x14ac:dyDescent="0.6">
      <c r="L27" s="13" t="str">
        <f t="shared" si="0"/>
        <v/>
      </c>
      <c r="M27" s="15" t="str" cm="1">
        <f t="array" ref="M27">IFERROR([1]!CalculateHyphenString(I27),"")</f>
        <v/>
      </c>
    </row>
    <row r="28" spans="12:13" x14ac:dyDescent="0.6">
      <c r="L28" s="13" t="str">
        <f t="shared" si="0"/>
        <v/>
      </c>
      <c r="M28" s="15" t="str" cm="1">
        <f t="array" ref="M28">IFERROR([1]!CalculateHyphenString(I28),"")</f>
        <v/>
      </c>
    </row>
    <row r="29" spans="12:13" x14ac:dyDescent="0.6">
      <c r="L29" s="13" t="str">
        <f t="shared" si="0"/>
        <v/>
      </c>
      <c r="M29" s="15" t="str" cm="1">
        <f t="array" ref="M29">IFERROR([1]!CalculateHyphenString(I29),"")</f>
        <v/>
      </c>
    </row>
    <row r="30" spans="12:13" x14ac:dyDescent="0.6">
      <c r="L30" s="13" t="str">
        <f t="shared" si="0"/>
        <v/>
      </c>
      <c r="M30" s="15" t="str" cm="1">
        <f t="array" ref="M30">IFERROR([1]!CalculateHyphenString(I30),"")</f>
        <v/>
      </c>
    </row>
    <row r="31" spans="12:13" x14ac:dyDescent="0.6">
      <c r="L31" s="13" t="str">
        <f t="shared" si="0"/>
        <v/>
      </c>
      <c r="M31" s="15" t="str" cm="1">
        <f t="array" ref="M31">IFERROR([1]!CalculateHyphenString(I31),"")</f>
        <v/>
      </c>
    </row>
    <row r="32" spans="12:13" x14ac:dyDescent="0.6">
      <c r="L32" s="13" t="str">
        <f t="shared" si="0"/>
        <v/>
      </c>
      <c r="M32" s="15" t="str" cm="1">
        <f t="array" ref="M32">IFERROR([1]!CalculateHyphenString(I32),"")</f>
        <v/>
      </c>
    </row>
    <row r="33" spans="12:13" x14ac:dyDescent="0.6">
      <c r="L33" s="13" t="str">
        <f t="shared" si="0"/>
        <v/>
      </c>
      <c r="M33" s="15" t="str" cm="1">
        <f t="array" ref="M33">IFERROR([1]!CalculateHyphenString(I33),"")</f>
        <v/>
      </c>
    </row>
    <row r="34" spans="12:13" x14ac:dyDescent="0.6">
      <c r="L34" s="13" t="str">
        <f t="shared" si="0"/>
        <v/>
      </c>
      <c r="M34" s="15" t="str" cm="1">
        <f t="array" ref="M34">IFERROR([1]!CalculateHyphenString(I34),"")</f>
        <v/>
      </c>
    </row>
    <row r="35" spans="12:13" x14ac:dyDescent="0.6">
      <c r="L35" s="13" t="str">
        <f t="shared" si="0"/>
        <v/>
      </c>
      <c r="M35" s="15" t="str" cm="1">
        <f t="array" ref="M35">IFERROR([1]!CalculateHyphenString(I35),"")</f>
        <v/>
      </c>
    </row>
    <row r="36" spans="12:13" x14ac:dyDescent="0.6">
      <c r="L36" s="13" t="str">
        <f t="shared" si="0"/>
        <v/>
      </c>
      <c r="M36" s="15" t="str" cm="1">
        <f t="array" ref="M36">IFERROR([1]!CalculateHyphenString(I36),"")</f>
        <v/>
      </c>
    </row>
    <row r="37" spans="12:13" x14ac:dyDescent="0.6">
      <c r="L37" s="13" t="str">
        <f t="shared" si="0"/>
        <v/>
      </c>
      <c r="M37" s="15" t="str" cm="1">
        <f t="array" ref="M37">IFERROR([1]!CalculateHyphenString(I37),"")</f>
        <v/>
      </c>
    </row>
    <row r="38" spans="12:13" x14ac:dyDescent="0.6">
      <c r="L38" s="13" t="str">
        <f t="shared" si="0"/>
        <v/>
      </c>
      <c r="M38" s="15" t="str" cm="1">
        <f t="array" ref="M38">IFERROR([1]!CalculateHyphenString(I38),"")</f>
        <v/>
      </c>
    </row>
    <row r="39" spans="12:13" x14ac:dyDescent="0.6">
      <c r="L39" s="13" t="str">
        <f t="shared" si="0"/>
        <v/>
      </c>
      <c r="M39" s="15" t="str" cm="1">
        <f t="array" ref="M39">IFERROR([1]!CalculateHyphenString(I39),"")</f>
        <v/>
      </c>
    </row>
    <row r="40" spans="12:13" x14ac:dyDescent="0.6">
      <c r="L40" s="13" t="str">
        <f t="shared" si="0"/>
        <v/>
      </c>
      <c r="M40" s="15" t="str" cm="1">
        <f t="array" ref="M40">IFERROR([1]!CalculateHyphenString(I40),"")</f>
        <v/>
      </c>
    </row>
    <row r="41" spans="12:13" x14ac:dyDescent="0.6">
      <c r="L41" s="13" t="str">
        <f t="shared" si="0"/>
        <v/>
      </c>
      <c r="M41" s="15" t="str" cm="1">
        <f t="array" ref="M41">IFERROR([1]!CalculateHyphenString(I41),"")</f>
        <v/>
      </c>
    </row>
    <row r="42" spans="12:13" x14ac:dyDescent="0.6">
      <c r="L42" s="13" t="str">
        <f t="shared" si="0"/>
        <v/>
      </c>
      <c r="M42" s="15" t="str" cm="1">
        <f t="array" ref="M42">IFERROR([1]!CalculateHyphenString(I42),"")</f>
        <v/>
      </c>
    </row>
    <row r="43" spans="12:13" x14ac:dyDescent="0.6">
      <c r="L43" s="13" t="str">
        <f t="shared" si="0"/>
        <v/>
      </c>
      <c r="M43" s="15" t="str" cm="1">
        <f t="array" ref="M43">IFERROR([1]!CalculateHyphenString(I43),"")</f>
        <v/>
      </c>
    </row>
    <row r="44" spans="12:13" x14ac:dyDescent="0.6">
      <c r="L44" s="13" t="str">
        <f t="shared" si="0"/>
        <v/>
      </c>
      <c r="M44" s="15" t="str" cm="1">
        <f t="array" ref="M44">IFERROR([1]!CalculateHyphenString(I44),"")</f>
        <v/>
      </c>
    </row>
    <row r="45" spans="12:13" x14ac:dyDescent="0.6">
      <c r="L45" s="13" t="str">
        <f t="shared" si="0"/>
        <v/>
      </c>
      <c r="M45" s="15" t="str" cm="1">
        <f t="array" ref="M45">IFERROR([1]!CalculateHyphenString(I45),"")</f>
        <v/>
      </c>
    </row>
    <row r="46" spans="12:13" x14ac:dyDescent="0.6">
      <c r="L46" s="13" t="str">
        <f t="shared" si="0"/>
        <v/>
      </c>
      <c r="M46" s="15" t="str" cm="1">
        <f t="array" ref="M46">IFERROR([1]!CalculateHyphenString(I46),"")</f>
        <v/>
      </c>
    </row>
    <row r="47" spans="12:13" x14ac:dyDescent="0.6">
      <c r="L47" s="13" t="str">
        <f t="shared" si="0"/>
        <v/>
      </c>
      <c r="M47" s="15" t="str" cm="1">
        <f t="array" ref="M47">IFERROR([1]!CalculateHyphenString(I47),"")</f>
        <v/>
      </c>
    </row>
    <row r="48" spans="12:13" x14ac:dyDescent="0.6">
      <c r="L48" s="13" t="str">
        <f t="shared" si="0"/>
        <v/>
      </c>
      <c r="M48" s="15" t="str" cm="1">
        <f t="array" ref="M48">IFERROR([1]!CalculateHyphenString(I48),"")</f>
        <v/>
      </c>
    </row>
    <row r="49" spans="12:13" x14ac:dyDescent="0.6">
      <c r="L49" s="13" t="str">
        <f t="shared" si="0"/>
        <v/>
      </c>
      <c r="M49" s="15" t="str" cm="1">
        <f t="array" ref="M49">IFERROR([1]!CalculateHyphenString(I49),"")</f>
        <v/>
      </c>
    </row>
    <row r="50" spans="12:13" x14ac:dyDescent="0.6">
      <c r="L50" s="13" t="str">
        <f t="shared" si="0"/>
        <v/>
      </c>
      <c r="M50" s="15" t="str" cm="1">
        <f t="array" ref="M50">IFERROR([1]!CalculateHyphenString(I50),"")</f>
        <v/>
      </c>
    </row>
    <row r="51" spans="12:13" x14ac:dyDescent="0.6">
      <c r="L51" s="13" t="str">
        <f t="shared" si="0"/>
        <v/>
      </c>
      <c r="M51" s="15" t="str" cm="1">
        <f t="array" ref="M51">IFERROR([1]!CalculateHyphenString(I51),"")</f>
        <v/>
      </c>
    </row>
    <row r="52" spans="12:13" x14ac:dyDescent="0.6">
      <c r="L52" s="13" t="str">
        <f t="shared" si="0"/>
        <v/>
      </c>
      <c r="M52" s="15" t="str" cm="1">
        <f t="array" ref="M52">IFERROR([1]!CalculateHyphenString(I52),"")</f>
        <v/>
      </c>
    </row>
    <row r="53" spans="12:13" x14ac:dyDescent="0.6">
      <c r="L53" s="13" t="str">
        <f t="shared" si="0"/>
        <v/>
      </c>
      <c r="M53" s="15" t="str" cm="1">
        <f t="array" ref="M53">IFERROR([1]!CalculateHyphenString(I53),"")</f>
        <v/>
      </c>
    </row>
    <row r="54" spans="12:13" x14ac:dyDescent="0.6">
      <c r="L54" s="13" t="str">
        <f t="shared" si="0"/>
        <v/>
      </c>
      <c r="M54" s="15" t="str" cm="1">
        <f t="array" ref="M54">IFERROR([1]!CalculateHyphenString(I54),"")</f>
        <v/>
      </c>
    </row>
    <row r="55" spans="12:13" x14ac:dyDescent="0.6">
      <c r="L55" s="13" t="str">
        <f t="shared" si="0"/>
        <v/>
      </c>
      <c r="M55" s="15" t="str" cm="1">
        <f t="array" ref="M55">IFERROR([1]!CalculateHyphenString(I55),"")</f>
        <v/>
      </c>
    </row>
    <row r="56" spans="12:13" x14ac:dyDescent="0.6">
      <c r="L56" s="13" t="str">
        <f t="shared" si="0"/>
        <v/>
      </c>
      <c r="M56" s="15" t="str" cm="1">
        <f t="array" ref="M56">IFERROR([1]!CalculateHyphenString(I56),"")</f>
        <v/>
      </c>
    </row>
    <row r="57" spans="12:13" x14ac:dyDescent="0.6">
      <c r="L57" s="13" t="str">
        <f t="shared" si="0"/>
        <v/>
      </c>
      <c r="M57" s="15" t="str" cm="1">
        <f t="array" ref="M57">IFERROR([1]!CalculateHyphenString(I57),"")</f>
        <v/>
      </c>
    </row>
    <row r="58" spans="12:13" x14ac:dyDescent="0.6">
      <c r="L58" s="13" t="str">
        <f t="shared" si="0"/>
        <v/>
      </c>
      <c r="M58" s="15" t="str" cm="1">
        <f t="array" ref="M58">IFERROR([1]!CalculateHyphenString(I58),"")</f>
        <v/>
      </c>
    </row>
    <row r="59" spans="12:13" x14ac:dyDescent="0.6">
      <c r="L59" s="13" t="str">
        <f t="shared" si="0"/>
        <v/>
      </c>
      <c r="M59" s="15" t="str" cm="1">
        <f t="array" ref="M59">IFERROR([1]!CalculateHyphenString(I59),"")</f>
        <v/>
      </c>
    </row>
    <row r="60" spans="12:13" x14ac:dyDescent="0.6">
      <c r="L60" s="13" t="str">
        <f t="shared" si="0"/>
        <v/>
      </c>
      <c r="M60" s="15" t="str" cm="1">
        <f t="array" ref="M60">IFERROR([1]!CalculateHyphenString(I60),"")</f>
        <v/>
      </c>
    </row>
    <row r="61" spans="12:13" x14ac:dyDescent="0.6">
      <c r="L61" s="13" t="str">
        <f t="shared" si="0"/>
        <v/>
      </c>
      <c r="M61" s="15" t="str" cm="1">
        <f t="array" ref="M61">IFERROR([1]!CalculateHyphenString(I61),"")</f>
        <v/>
      </c>
    </row>
    <row r="62" spans="12:13" x14ac:dyDescent="0.6">
      <c r="L62" s="13" t="str">
        <f t="shared" si="0"/>
        <v/>
      </c>
      <c r="M62" s="15" t="str" cm="1">
        <f t="array" ref="M62">IFERROR([1]!CalculateHyphenString(I62),"")</f>
        <v/>
      </c>
    </row>
    <row r="63" spans="12:13" x14ac:dyDescent="0.6">
      <c r="L63" s="13" t="str">
        <f t="shared" si="0"/>
        <v/>
      </c>
      <c r="M63" s="15" t="str" cm="1">
        <f t="array" ref="M63">IFERROR([1]!CalculateHyphenString(I63),"")</f>
        <v/>
      </c>
    </row>
    <row r="64" spans="12:13" x14ac:dyDescent="0.6">
      <c r="L64" s="13" t="str">
        <f t="shared" si="0"/>
        <v/>
      </c>
      <c r="M64" s="15" t="str" cm="1">
        <f t="array" ref="M64">IFERROR([1]!CalculateHyphenString(I64),"")</f>
        <v/>
      </c>
    </row>
    <row r="65" spans="12:13" x14ac:dyDescent="0.6">
      <c r="L65" s="13" t="str">
        <f t="shared" si="0"/>
        <v/>
      </c>
      <c r="M65" s="15" t="str" cm="1">
        <f t="array" ref="M65">IFERROR([1]!CalculateHyphenString(I65),"")</f>
        <v/>
      </c>
    </row>
    <row r="66" spans="12:13" x14ac:dyDescent="0.6">
      <c r="L66" s="13" t="str">
        <f t="shared" si="0"/>
        <v/>
      </c>
      <c r="M66" s="15" t="str" cm="1">
        <f t="array" ref="M66">IFERROR([1]!CalculateHyphenString(I66),"")</f>
        <v/>
      </c>
    </row>
    <row r="67" spans="12:13" x14ac:dyDescent="0.6">
      <c r="L67" s="13" t="str">
        <f t="shared" ref="L67:L130" si="1">IFERROR(VLOOKUP(G67,Z,2,FALSE),"")</f>
        <v/>
      </c>
      <c r="M67" s="15" t="str" cm="1">
        <f t="array" ref="M67">IFERROR([1]!CalculateHyphenString(I67),"")</f>
        <v/>
      </c>
    </row>
    <row r="68" spans="12:13" x14ac:dyDescent="0.6">
      <c r="L68" s="13" t="str">
        <f t="shared" si="1"/>
        <v/>
      </c>
      <c r="M68" s="15" t="str" cm="1">
        <f t="array" ref="M68">IFERROR([1]!CalculateHyphenString(I68),"")</f>
        <v/>
      </c>
    </row>
    <row r="69" spans="12:13" x14ac:dyDescent="0.6">
      <c r="L69" s="13" t="str">
        <f t="shared" si="1"/>
        <v/>
      </c>
      <c r="M69" s="15" t="str" cm="1">
        <f t="array" ref="M69">IFERROR([1]!CalculateHyphenString(I69),"")</f>
        <v/>
      </c>
    </row>
    <row r="70" spans="12:13" x14ac:dyDescent="0.6">
      <c r="L70" s="13" t="str">
        <f t="shared" si="1"/>
        <v/>
      </c>
      <c r="M70" s="15" t="str" cm="1">
        <f t="array" ref="M70">IFERROR([1]!CalculateHyphenString(I70),"")</f>
        <v/>
      </c>
    </row>
    <row r="71" spans="12:13" x14ac:dyDescent="0.6">
      <c r="L71" s="13" t="str">
        <f t="shared" si="1"/>
        <v/>
      </c>
      <c r="M71" s="15" t="str" cm="1">
        <f t="array" ref="M71">IFERROR([1]!CalculateHyphenString(I71),"")</f>
        <v/>
      </c>
    </row>
    <row r="72" spans="12:13" x14ac:dyDescent="0.6">
      <c r="L72" s="13" t="str">
        <f t="shared" si="1"/>
        <v/>
      </c>
      <c r="M72" s="15" t="str" cm="1">
        <f t="array" ref="M72">IFERROR([1]!CalculateHyphenString(I72),"")</f>
        <v/>
      </c>
    </row>
    <row r="73" spans="12:13" x14ac:dyDescent="0.6">
      <c r="L73" s="13" t="str">
        <f t="shared" si="1"/>
        <v/>
      </c>
      <c r="M73" s="15" t="str" cm="1">
        <f t="array" ref="M73">IFERROR([1]!CalculateHyphenString(I73),"")</f>
        <v/>
      </c>
    </row>
    <row r="74" spans="12:13" x14ac:dyDescent="0.6">
      <c r="L74" s="13" t="str">
        <f t="shared" si="1"/>
        <v/>
      </c>
      <c r="M74" s="15" t="str" cm="1">
        <f t="array" ref="M74">IFERROR([1]!CalculateHyphenString(I74),"")</f>
        <v/>
      </c>
    </row>
    <row r="75" spans="12:13" x14ac:dyDescent="0.6">
      <c r="L75" s="13" t="str">
        <f t="shared" si="1"/>
        <v/>
      </c>
      <c r="M75" s="15" t="str" cm="1">
        <f t="array" ref="M75">IFERROR([1]!CalculateHyphenString(I75),"")</f>
        <v/>
      </c>
    </row>
    <row r="76" spans="12:13" x14ac:dyDescent="0.6">
      <c r="L76" s="13" t="str">
        <f t="shared" si="1"/>
        <v/>
      </c>
      <c r="M76" s="15" t="str" cm="1">
        <f t="array" ref="M76">IFERROR([1]!CalculateHyphenString(I76),"")</f>
        <v/>
      </c>
    </row>
    <row r="77" spans="12:13" x14ac:dyDescent="0.6">
      <c r="L77" s="13" t="str">
        <f t="shared" si="1"/>
        <v/>
      </c>
      <c r="M77" s="15" t="str" cm="1">
        <f t="array" ref="M77">IFERROR([1]!CalculateHyphenString(I77),"")</f>
        <v/>
      </c>
    </row>
    <row r="78" spans="12:13" x14ac:dyDescent="0.6">
      <c r="L78" s="13" t="str">
        <f t="shared" si="1"/>
        <v/>
      </c>
      <c r="M78" s="15" t="str" cm="1">
        <f t="array" ref="M78">IFERROR([1]!CalculateHyphenString(I78),"")</f>
        <v/>
      </c>
    </row>
    <row r="79" spans="12:13" x14ac:dyDescent="0.6">
      <c r="L79" s="13" t="str">
        <f t="shared" si="1"/>
        <v/>
      </c>
      <c r="M79" s="15" t="str" cm="1">
        <f t="array" ref="M79">IFERROR([1]!CalculateHyphenString(I79),"")</f>
        <v/>
      </c>
    </row>
    <row r="80" spans="12:13" x14ac:dyDescent="0.6">
      <c r="L80" s="13" t="str">
        <f t="shared" si="1"/>
        <v/>
      </c>
      <c r="M80" s="15" t="str" cm="1">
        <f t="array" ref="M80">IFERROR([1]!CalculateHyphenString(I80),"")</f>
        <v/>
      </c>
    </row>
    <row r="81" spans="12:13" x14ac:dyDescent="0.6">
      <c r="L81" s="13" t="str">
        <f t="shared" si="1"/>
        <v/>
      </c>
      <c r="M81" s="15" t="str" cm="1">
        <f t="array" ref="M81">IFERROR([1]!CalculateHyphenString(I81),"")</f>
        <v/>
      </c>
    </row>
    <row r="82" spans="12:13" x14ac:dyDescent="0.6">
      <c r="L82" s="13" t="str">
        <f t="shared" si="1"/>
        <v/>
      </c>
      <c r="M82" s="15" t="str" cm="1">
        <f t="array" ref="M82">IFERROR([1]!CalculateHyphenString(I82),"")</f>
        <v/>
      </c>
    </row>
    <row r="83" spans="12:13" x14ac:dyDescent="0.6">
      <c r="L83" s="13" t="str">
        <f t="shared" si="1"/>
        <v/>
      </c>
      <c r="M83" s="15" t="str" cm="1">
        <f t="array" ref="M83">IFERROR([1]!CalculateHyphenString(I83),"")</f>
        <v/>
      </c>
    </row>
    <row r="84" spans="12:13" x14ac:dyDescent="0.6">
      <c r="L84" s="13" t="str">
        <f t="shared" si="1"/>
        <v/>
      </c>
      <c r="M84" s="15" t="str" cm="1">
        <f t="array" ref="M84">IFERROR([1]!CalculateHyphenString(I84),"")</f>
        <v/>
      </c>
    </row>
    <row r="85" spans="12:13" x14ac:dyDescent="0.6">
      <c r="L85" s="13" t="str">
        <f t="shared" si="1"/>
        <v/>
      </c>
      <c r="M85" s="15" t="str" cm="1">
        <f t="array" ref="M85">IFERROR([1]!CalculateHyphenString(I85),"")</f>
        <v/>
      </c>
    </row>
    <row r="86" spans="12:13" x14ac:dyDescent="0.6">
      <c r="L86" s="13" t="str">
        <f t="shared" si="1"/>
        <v/>
      </c>
      <c r="M86" s="15" t="str" cm="1">
        <f t="array" ref="M86">IFERROR([1]!CalculateHyphenString(I86),"")</f>
        <v/>
      </c>
    </row>
    <row r="87" spans="12:13" x14ac:dyDescent="0.6">
      <c r="L87" s="13" t="str">
        <f t="shared" si="1"/>
        <v/>
      </c>
      <c r="M87" s="15" t="str" cm="1">
        <f t="array" ref="M87">IFERROR([1]!CalculateHyphenString(I87),"")</f>
        <v/>
      </c>
    </row>
    <row r="88" spans="12:13" x14ac:dyDescent="0.6">
      <c r="L88" s="13" t="str">
        <f t="shared" si="1"/>
        <v/>
      </c>
      <c r="M88" s="15" t="str" cm="1">
        <f t="array" ref="M88">IFERROR([1]!CalculateHyphenString(I88),"")</f>
        <v/>
      </c>
    </row>
    <row r="89" spans="12:13" x14ac:dyDescent="0.6">
      <c r="L89" s="13" t="str">
        <f t="shared" si="1"/>
        <v/>
      </c>
      <c r="M89" s="15" t="str" cm="1">
        <f t="array" ref="M89">IFERROR([1]!CalculateHyphenString(I89),"")</f>
        <v/>
      </c>
    </row>
    <row r="90" spans="12:13" x14ac:dyDescent="0.6">
      <c r="L90" s="13" t="str">
        <f t="shared" si="1"/>
        <v/>
      </c>
      <c r="M90" s="15" t="str" cm="1">
        <f t="array" ref="M90">IFERROR([1]!CalculateHyphenString(I90),"")</f>
        <v/>
      </c>
    </row>
    <row r="91" spans="12:13" x14ac:dyDescent="0.6">
      <c r="L91" s="13" t="str">
        <f t="shared" si="1"/>
        <v/>
      </c>
      <c r="M91" s="15" t="str" cm="1">
        <f t="array" ref="M91">IFERROR([1]!CalculateHyphenString(I91),"")</f>
        <v/>
      </c>
    </row>
    <row r="92" spans="12:13" x14ac:dyDescent="0.6">
      <c r="L92" s="13" t="str">
        <f t="shared" si="1"/>
        <v/>
      </c>
      <c r="M92" s="15" t="str" cm="1">
        <f t="array" ref="M92">IFERROR([1]!CalculateHyphenString(I92),"")</f>
        <v/>
      </c>
    </row>
    <row r="93" spans="12:13" x14ac:dyDescent="0.6">
      <c r="L93" s="13" t="str">
        <f t="shared" si="1"/>
        <v/>
      </c>
      <c r="M93" s="15" t="str" cm="1">
        <f t="array" ref="M93">IFERROR([1]!CalculateHyphenString(I93),"")</f>
        <v/>
      </c>
    </row>
    <row r="94" spans="12:13" x14ac:dyDescent="0.6">
      <c r="L94" s="13" t="str">
        <f t="shared" si="1"/>
        <v/>
      </c>
      <c r="M94" s="15" t="str" cm="1">
        <f t="array" ref="M94">IFERROR([1]!CalculateHyphenString(I94),"")</f>
        <v/>
      </c>
    </row>
    <row r="95" spans="12:13" x14ac:dyDescent="0.6">
      <c r="L95" s="13" t="str">
        <f t="shared" si="1"/>
        <v/>
      </c>
      <c r="M95" s="15" t="str" cm="1">
        <f t="array" ref="M95">IFERROR([1]!CalculateHyphenString(I95),"")</f>
        <v/>
      </c>
    </row>
    <row r="96" spans="12:13" x14ac:dyDescent="0.6">
      <c r="L96" s="13" t="str">
        <f t="shared" si="1"/>
        <v/>
      </c>
      <c r="M96" s="15" t="str" cm="1">
        <f t="array" ref="M96">IFERROR([1]!CalculateHyphenString(I96),"")</f>
        <v/>
      </c>
    </row>
    <row r="97" spans="12:13" x14ac:dyDescent="0.6">
      <c r="L97" s="13" t="str">
        <f t="shared" si="1"/>
        <v/>
      </c>
      <c r="M97" s="15" t="str" cm="1">
        <f t="array" ref="M97">IFERROR([1]!CalculateHyphenString(I97),"")</f>
        <v/>
      </c>
    </row>
    <row r="98" spans="12:13" x14ac:dyDescent="0.6">
      <c r="L98" s="13" t="str">
        <f t="shared" si="1"/>
        <v/>
      </c>
      <c r="M98" s="15" t="str" cm="1">
        <f t="array" ref="M98">IFERROR([1]!CalculateHyphenString(I98),"")</f>
        <v/>
      </c>
    </row>
    <row r="99" spans="12:13" x14ac:dyDescent="0.6">
      <c r="L99" s="13" t="str">
        <f t="shared" si="1"/>
        <v/>
      </c>
      <c r="M99" s="15" t="str" cm="1">
        <f t="array" ref="M99">IFERROR([1]!CalculateHyphenString(I99),"")</f>
        <v/>
      </c>
    </row>
    <row r="100" spans="12:13" x14ac:dyDescent="0.6">
      <c r="L100" s="13" t="str">
        <f t="shared" si="1"/>
        <v/>
      </c>
      <c r="M100" s="15" t="str" cm="1">
        <f t="array" ref="M100">IFERROR([1]!CalculateHyphenString(I100),"")</f>
        <v/>
      </c>
    </row>
    <row r="101" spans="12:13" x14ac:dyDescent="0.6">
      <c r="L101" s="13" t="str">
        <f t="shared" si="1"/>
        <v/>
      </c>
      <c r="M101" s="15" t="str" cm="1">
        <f t="array" ref="M101">IFERROR([1]!CalculateHyphenString(I101),"")</f>
        <v/>
      </c>
    </row>
    <row r="102" spans="12:13" x14ac:dyDescent="0.6">
      <c r="L102" s="13" t="str">
        <f t="shared" si="1"/>
        <v/>
      </c>
      <c r="M102" s="15" t="str" cm="1">
        <f t="array" ref="M102">IFERROR([1]!CalculateHyphenString(I102),"")</f>
        <v/>
      </c>
    </row>
    <row r="103" spans="12:13" x14ac:dyDescent="0.6">
      <c r="L103" s="13" t="str">
        <f t="shared" si="1"/>
        <v/>
      </c>
      <c r="M103" s="15" t="str" cm="1">
        <f t="array" ref="M103">IFERROR([1]!CalculateHyphenString(I103),"")</f>
        <v/>
      </c>
    </row>
    <row r="104" spans="12:13" x14ac:dyDescent="0.6">
      <c r="L104" s="13" t="str">
        <f t="shared" si="1"/>
        <v/>
      </c>
      <c r="M104" s="15" t="str" cm="1">
        <f t="array" ref="M104">IFERROR([1]!CalculateHyphenString(I104),"")</f>
        <v/>
      </c>
    </row>
    <row r="105" spans="12:13" x14ac:dyDescent="0.6">
      <c r="L105" s="13" t="str">
        <f t="shared" si="1"/>
        <v/>
      </c>
      <c r="M105" s="15" t="str" cm="1">
        <f t="array" ref="M105">IFERROR([1]!CalculateHyphenString(I105),"")</f>
        <v/>
      </c>
    </row>
    <row r="106" spans="12:13" x14ac:dyDescent="0.6">
      <c r="L106" s="13" t="str">
        <f t="shared" si="1"/>
        <v/>
      </c>
      <c r="M106" s="15" t="str" cm="1">
        <f t="array" ref="M106">IFERROR([1]!CalculateHyphenString(I106),"")</f>
        <v/>
      </c>
    </row>
    <row r="107" spans="12:13" x14ac:dyDescent="0.6">
      <c r="L107" s="13" t="str">
        <f t="shared" si="1"/>
        <v/>
      </c>
      <c r="M107" s="15" t="str" cm="1">
        <f t="array" ref="M107">IFERROR([1]!CalculateHyphenString(I107),"")</f>
        <v/>
      </c>
    </row>
    <row r="108" spans="12:13" x14ac:dyDescent="0.6">
      <c r="L108" s="13" t="str">
        <f t="shared" si="1"/>
        <v/>
      </c>
      <c r="M108" s="15" t="str" cm="1">
        <f t="array" ref="M108">IFERROR([1]!CalculateHyphenString(I108),"")</f>
        <v/>
      </c>
    </row>
    <row r="109" spans="12:13" x14ac:dyDescent="0.6">
      <c r="L109" s="13" t="str">
        <f t="shared" si="1"/>
        <v/>
      </c>
      <c r="M109" s="15" t="str" cm="1">
        <f t="array" ref="M109">IFERROR([1]!CalculateHyphenString(I109),"")</f>
        <v/>
      </c>
    </row>
    <row r="110" spans="12:13" x14ac:dyDescent="0.6">
      <c r="L110" s="13" t="str">
        <f t="shared" si="1"/>
        <v/>
      </c>
      <c r="M110" s="15" t="str" cm="1">
        <f t="array" ref="M110">IFERROR([1]!CalculateHyphenString(I110),"")</f>
        <v/>
      </c>
    </row>
    <row r="111" spans="12:13" x14ac:dyDescent="0.6">
      <c r="L111" s="13" t="str">
        <f t="shared" si="1"/>
        <v/>
      </c>
      <c r="M111" s="15" t="str" cm="1">
        <f t="array" ref="M111">IFERROR([1]!CalculateHyphenString(I111),"")</f>
        <v/>
      </c>
    </row>
    <row r="112" spans="12:13" x14ac:dyDescent="0.6">
      <c r="L112" s="13" t="str">
        <f t="shared" si="1"/>
        <v/>
      </c>
      <c r="M112" s="15" t="str" cm="1">
        <f t="array" ref="M112">IFERROR([1]!CalculateHyphenString(I112),"")</f>
        <v/>
      </c>
    </row>
    <row r="113" spans="12:13" x14ac:dyDescent="0.6">
      <c r="L113" s="13" t="str">
        <f t="shared" si="1"/>
        <v/>
      </c>
      <c r="M113" s="15" t="str" cm="1">
        <f t="array" ref="M113">IFERROR([1]!CalculateHyphenString(I113),"")</f>
        <v/>
      </c>
    </row>
    <row r="114" spans="12:13" x14ac:dyDescent="0.6">
      <c r="L114" s="13" t="str">
        <f t="shared" si="1"/>
        <v/>
      </c>
      <c r="M114" s="15" t="str" cm="1">
        <f t="array" ref="M114">IFERROR([1]!CalculateHyphenString(I114),"")</f>
        <v/>
      </c>
    </row>
    <row r="115" spans="12:13" x14ac:dyDescent="0.6">
      <c r="L115" s="13" t="str">
        <f t="shared" si="1"/>
        <v/>
      </c>
      <c r="M115" s="15" t="str" cm="1">
        <f t="array" ref="M115">IFERROR([1]!CalculateHyphenString(I115),"")</f>
        <v/>
      </c>
    </row>
    <row r="116" spans="12:13" x14ac:dyDescent="0.6">
      <c r="L116" s="13" t="str">
        <f t="shared" si="1"/>
        <v/>
      </c>
      <c r="M116" s="15" t="str" cm="1">
        <f t="array" ref="M116">IFERROR([1]!CalculateHyphenString(I116),"")</f>
        <v/>
      </c>
    </row>
    <row r="117" spans="12:13" x14ac:dyDescent="0.6">
      <c r="L117" s="13" t="str">
        <f t="shared" si="1"/>
        <v/>
      </c>
      <c r="M117" s="15" t="str" cm="1">
        <f t="array" ref="M117">IFERROR([1]!CalculateHyphenString(I117),"")</f>
        <v/>
      </c>
    </row>
    <row r="118" spans="12:13" x14ac:dyDescent="0.6">
      <c r="L118" s="13" t="str">
        <f t="shared" si="1"/>
        <v/>
      </c>
      <c r="M118" s="15" t="str" cm="1">
        <f t="array" ref="M118">IFERROR([1]!CalculateHyphenString(I118),"")</f>
        <v/>
      </c>
    </row>
    <row r="119" spans="12:13" x14ac:dyDescent="0.6">
      <c r="L119" s="13" t="str">
        <f t="shared" si="1"/>
        <v/>
      </c>
      <c r="M119" s="15" t="str" cm="1">
        <f t="array" ref="M119">IFERROR([1]!CalculateHyphenString(I119),"")</f>
        <v/>
      </c>
    </row>
    <row r="120" spans="12:13" x14ac:dyDescent="0.6">
      <c r="L120" s="13" t="str">
        <f t="shared" si="1"/>
        <v/>
      </c>
      <c r="M120" s="15" t="str" cm="1">
        <f t="array" ref="M120">IFERROR([1]!CalculateHyphenString(I120),"")</f>
        <v/>
      </c>
    </row>
    <row r="121" spans="12:13" x14ac:dyDescent="0.6">
      <c r="L121" s="13" t="str">
        <f t="shared" si="1"/>
        <v/>
      </c>
      <c r="M121" s="15" t="str" cm="1">
        <f t="array" ref="M121">IFERROR([1]!CalculateHyphenString(I121),"")</f>
        <v/>
      </c>
    </row>
    <row r="122" spans="12:13" x14ac:dyDescent="0.6">
      <c r="L122" s="13" t="str">
        <f t="shared" si="1"/>
        <v/>
      </c>
      <c r="M122" s="15" t="str" cm="1">
        <f t="array" ref="M122">IFERROR([1]!CalculateHyphenString(I122),"")</f>
        <v/>
      </c>
    </row>
    <row r="123" spans="12:13" x14ac:dyDescent="0.6">
      <c r="L123" s="13" t="str">
        <f t="shared" si="1"/>
        <v/>
      </c>
      <c r="M123" s="15" t="str" cm="1">
        <f t="array" ref="M123">IFERROR([1]!CalculateHyphenString(I123),"")</f>
        <v/>
      </c>
    </row>
    <row r="124" spans="12:13" x14ac:dyDescent="0.6">
      <c r="L124" s="13" t="str">
        <f t="shared" si="1"/>
        <v/>
      </c>
      <c r="M124" s="15" t="str" cm="1">
        <f t="array" ref="M124">IFERROR([1]!CalculateHyphenString(I124),"")</f>
        <v/>
      </c>
    </row>
    <row r="125" spans="12:13" x14ac:dyDescent="0.6">
      <c r="L125" s="13" t="str">
        <f t="shared" si="1"/>
        <v/>
      </c>
      <c r="M125" s="15" t="str" cm="1">
        <f t="array" ref="M125">IFERROR([1]!CalculateHyphenString(I125),"")</f>
        <v/>
      </c>
    </row>
    <row r="126" spans="12:13" x14ac:dyDescent="0.6">
      <c r="L126" s="13" t="str">
        <f t="shared" si="1"/>
        <v/>
      </c>
      <c r="M126" s="15" t="str" cm="1">
        <f t="array" ref="M126">IFERROR([1]!CalculateHyphenString(I126),"")</f>
        <v/>
      </c>
    </row>
    <row r="127" spans="12:13" x14ac:dyDescent="0.6">
      <c r="L127" s="13" t="str">
        <f t="shared" si="1"/>
        <v/>
      </c>
      <c r="M127" s="15" t="str" cm="1">
        <f t="array" ref="M127">IFERROR([1]!CalculateHyphenString(I127),"")</f>
        <v/>
      </c>
    </row>
    <row r="128" spans="12:13" x14ac:dyDescent="0.6">
      <c r="L128" s="13" t="str">
        <f t="shared" si="1"/>
        <v/>
      </c>
      <c r="M128" s="15" t="str" cm="1">
        <f t="array" ref="M128">IFERROR([1]!CalculateHyphenString(I128),"")</f>
        <v/>
      </c>
    </row>
    <row r="129" spans="12:13" x14ac:dyDescent="0.6">
      <c r="L129" s="13" t="str">
        <f t="shared" si="1"/>
        <v/>
      </c>
      <c r="M129" s="15" t="str" cm="1">
        <f t="array" ref="M129">IFERROR([1]!CalculateHyphenString(I129),"")</f>
        <v/>
      </c>
    </row>
    <row r="130" spans="12:13" x14ac:dyDescent="0.6">
      <c r="L130" s="13" t="str">
        <f t="shared" si="1"/>
        <v/>
      </c>
      <c r="M130" s="15" t="str" cm="1">
        <f t="array" ref="M130">IFERROR([1]!CalculateHyphenString(I130),"")</f>
        <v/>
      </c>
    </row>
    <row r="131" spans="12:13" x14ac:dyDescent="0.6">
      <c r="L131" s="13" t="str">
        <f t="shared" ref="L131:L194" si="2">IFERROR(VLOOKUP(G131,Z,2,FALSE),"")</f>
        <v/>
      </c>
      <c r="M131" s="15" t="str" cm="1">
        <f t="array" ref="M131">IFERROR([1]!CalculateHyphenString(I131),"")</f>
        <v/>
      </c>
    </row>
    <row r="132" spans="12:13" x14ac:dyDescent="0.6">
      <c r="L132" s="13" t="str">
        <f t="shared" si="2"/>
        <v/>
      </c>
      <c r="M132" s="15" t="str" cm="1">
        <f t="array" ref="M132">IFERROR([1]!CalculateHyphenString(I132),"")</f>
        <v/>
      </c>
    </row>
    <row r="133" spans="12:13" x14ac:dyDescent="0.6">
      <c r="L133" s="13" t="str">
        <f t="shared" si="2"/>
        <v/>
      </c>
      <c r="M133" s="15" t="str" cm="1">
        <f t="array" ref="M133">IFERROR([1]!CalculateHyphenString(I133),"")</f>
        <v/>
      </c>
    </row>
    <row r="134" spans="12:13" x14ac:dyDescent="0.6">
      <c r="L134" s="13" t="str">
        <f t="shared" si="2"/>
        <v/>
      </c>
      <c r="M134" s="15" t="str" cm="1">
        <f t="array" ref="M134">IFERROR([1]!CalculateHyphenString(I134),"")</f>
        <v/>
      </c>
    </row>
    <row r="135" spans="12:13" x14ac:dyDescent="0.6">
      <c r="L135" s="13" t="str">
        <f t="shared" si="2"/>
        <v/>
      </c>
      <c r="M135" s="15" t="str" cm="1">
        <f t="array" ref="M135">IFERROR([1]!CalculateHyphenString(I135),"")</f>
        <v/>
      </c>
    </row>
    <row r="136" spans="12:13" x14ac:dyDescent="0.6">
      <c r="L136" s="13" t="str">
        <f t="shared" si="2"/>
        <v/>
      </c>
      <c r="M136" s="15" t="str" cm="1">
        <f t="array" ref="M136">IFERROR([1]!CalculateHyphenString(I136),"")</f>
        <v/>
      </c>
    </row>
    <row r="137" spans="12:13" x14ac:dyDescent="0.6">
      <c r="L137" s="13" t="str">
        <f t="shared" si="2"/>
        <v/>
      </c>
      <c r="M137" s="15" t="str" cm="1">
        <f t="array" ref="M137">IFERROR([1]!CalculateHyphenString(I137),"")</f>
        <v/>
      </c>
    </row>
    <row r="138" spans="12:13" x14ac:dyDescent="0.6">
      <c r="L138" s="13" t="str">
        <f t="shared" si="2"/>
        <v/>
      </c>
      <c r="M138" s="15" t="str" cm="1">
        <f t="array" ref="M138">IFERROR([1]!CalculateHyphenString(I138),"")</f>
        <v/>
      </c>
    </row>
    <row r="139" spans="12:13" x14ac:dyDescent="0.6">
      <c r="L139" s="13" t="str">
        <f t="shared" si="2"/>
        <v/>
      </c>
      <c r="M139" s="15" t="str" cm="1">
        <f t="array" ref="M139">IFERROR([1]!CalculateHyphenString(I139),"")</f>
        <v/>
      </c>
    </row>
    <row r="140" spans="12:13" x14ac:dyDescent="0.6">
      <c r="L140" s="13" t="str">
        <f t="shared" si="2"/>
        <v/>
      </c>
      <c r="M140" s="15" t="str" cm="1">
        <f t="array" ref="M140">IFERROR([1]!CalculateHyphenString(I140),"")</f>
        <v/>
      </c>
    </row>
    <row r="141" spans="12:13" x14ac:dyDescent="0.6">
      <c r="L141" s="13" t="str">
        <f t="shared" si="2"/>
        <v/>
      </c>
      <c r="M141" s="15" t="str" cm="1">
        <f t="array" ref="M141">IFERROR([1]!CalculateHyphenString(I141),"")</f>
        <v/>
      </c>
    </row>
    <row r="142" spans="12:13" x14ac:dyDescent="0.6">
      <c r="L142" s="13" t="str">
        <f t="shared" si="2"/>
        <v/>
      </c>
      <c r="M142" s="15" t="str" cm="1">
        <f t="array" ref="M142">IFERROR([1]!CalculateHyphenString(I142),"")</f>
        <v/>
      </c>
    </row>
    <row r="143" spans="12:13" x14ac:dyDescent="0.6">
      <c r="L143" s="13" t="str">
        <f t="shared" si="2"/>
        <v/>
      </c>
      <c r="M143" s="15" t="str" cm="1">
        <f t="array" ref="M143">IFERROR([1]!CalculateHyphenString(I143),"")</f>
        <v/>
      </c>
    </row>
    <row r="144" spans="12:13" x14ac:dyDescent="0.6">
      <c r="L144" s="13" t="str">
        <f t="shared" si="2"/>
        <v/>
      </c>
      <c r="M144" s="15" t="str" cm="1">
        <f t="array" ref="M144">IFERROR([1]!CalculateHyphenString(I144),"")</f>
        <v/>
      </c>
    </row>
    <row r="145" spans="12:13" x14ac:dyDescent="0.6">
      <c r="L145" s="13" t="str">
        <f t="shared" si="2"/>
        <v/>
      </c>
      <c r="M145" s="15" t="str" cm="1">
        <f t="array" ref="M145">IFERROR([1]!CalculateHyphenString(I145),"")</f>
        <v/>
      </c>
    </row>
    <row r="146" spans="12:13" x14ac:dyDescent="0.6">
      <c r="L146" s="13" t="str">
        <f t="shared" si="2"/>
        <v/>
      </c>
      <c r="M146" s="15" t="str" cm="1">
        <f t="array" ref="M146">IFERROR([1]!CalculateHyphenString(I146),"")</f>
        <v/>
      </c>
    </row>
    <row r="147" spans="12:13" x14ac:dyDescent="0.6">
      <c r="L147" s="13" t="str">
        <f t="shared" si="2"/>
        <v/>
      </c>
      <c r="M147" s="15" t="str" cm="1">
        <f t="array" ref="M147">IFERROR([1]!CalculateHyphenString(I147),"")</f>
        <v/>
      </c>
    </row>
    <row r="148" spans="12:13" x14ac:dyDescent="0.6">
      <c r="L148" s="13" t="str">
        <f t="shared" si="2"/>
        <v/>
      </c>
      <c r="M148" s="15" t="str" cm="1">
        <f t="array" ref="M148">IFERROR([1]!CalculateHyphenString(I148),"")</f>
        <v/>
      </c>
    </row>
    <row r="149" spans="12:13" x14ac:dyDescent="0.6">
      <c r="L149" s="13" t="str">
        <f t="shared" si="2"/>
        <v/>
      </c>
      <c r="M149" s="15" t="str" cm="1">
        <f t="array" ref="M149">IFERROR([1]!CalculateHyphenString(I149),"")</f>
        <v/>
      </c>
    </row>
    <row r="150" spans="12:13" x14ac:dyDescent="0.6">
      <c r="L150" s="13" t="str">
        <f t="shared" si="2"/>
        <v/>
      </c>
      <c r="M150" s="15" t="str" cm="1">
        <f t="array" ref="M150">IFERROR([1]!CalculateHyphenString(I150),"")</f>
        <v/>
      </c>
    </row>
    <row r="151" spans="12:13" x14ac:dyDescent="0.6">
      <c r="L151" s="13" t="str">
        <f t="shared" si="2"/>
        <v/>
      </c>
      <c r="M151" s="15" t="str" cm="1">
        <f t="array" ref="M151">IFERROR([1]!CalculateHyphenString(I151),"")</f>
        <v/>
      </c>
    </row>
    <row r="152" spans="12:13" x14ac:dyDescent="0.6">
      <c r="L152" s="13" t="str">
        <f t="shared" si="2"/>
        <v/>
      </c>
      <c r="M152" s="15" t="str" cm="1">
        <f t="array" ref="M152">IFERROR([1]!CalculateHyphenString(I152),"")</f>
        <v/>
      </c>
    </row>
    <row r="153" spans="12:13" x14ac:dyDescent="0.6">
      <c r="L153" s="13" t="str">
        <f t="shared" si="2"/>
        <v/>
      </c>
      <c r="M153" s="15" t="str" cm="1">
        <f t="array" ref="M153">IFERROR([1]!CalculateHyphenString(I153),"")</f>
        <v/>
      </c>
    </row>
    <row r="154" spans="12:13" x14ac:dyDescent="0.6">
      <c r="L154" s="13" t="str">
        <f t="shared" si="2"/>
        <v/>
      </c>
      <c r="M154" s="15" t="str" cm="1">
        <f t="array" ref="M154">IFERROR([1]!CalculateHyphenString(I154),"")</f>
        <v/>
      </c>
    </row>
    <row r="155" spans="12:13" x14ac:dyDescent="0.6">
      <c r="L155" s="13" t="str">
        <f t="shared" si="2"/>
        <v/>
      </c>
      <c r="M155" s="15" t="str" cm="1">
        <f t="array" ref="M155">IFERROR([1]!CalculateHyphenString(I155),"")</f>
        <v/>
      </c>
    </row>
    <row r="156" spans="12:13" x14ac:dyDescent="0.6">
      <c r="L156" s="13" t="str">
        <f t="shared" si="2"/>
        <v/>
      </c>
      <c r="M156" s="15" t="str" cm="1">
        <f t="array" ref="M156">IFERROR([1]!CalculateHyphenString(I156),"")</f>
        <v/>
      </c>
    </row>
    <row r="157" spans="12:13" x14ac:dyDescent="0.6">
      <c r="L157" s="13" t="str">
        <f t="shared" si="2"/>
        <v/>
      </c>
      <c r="M157" s="15" t="str" cm="1">
        <f t="array" ref="M157">IFERROR([1]!CalculateHyphenString(I157),"")</f>
        <v/>
      </c>
    </row>
    <row r="158" spans="12:13" x14ac:dyDescent="0.6">
      <c r="L158" s="13" t="str">
        <f t="shared" si="2"/>
        <v/>
      </c>
      <c r="M158" s="15" t="str" cm="1">
        <f t="array" ref="M158">IFERROR([1]!CalculateHyphenString(I158),"")</f>
        <v/>
      </c>
    </row>
    <row r="159" spans="12:13" x14ac:dyDescent="0.6">
      <c r="L159" s="13" t="str">
        <f t="shared" si="2"/>
        <v/>
      </c>
      <c r="M159" s="15" t="str" cm="1">
        <f t="array" ref="M159">IFERROR([1]!CalculateHyphenString(I159),"")</f>
        <v/>
      </c>
    </row>
    <row r="160" spans="12:13" x14ac:dyDescent="0.6">
      <c r="L160" s="13" t="str">
        <f t="shared" si="2"/>
        <v/>
      </c>
      <c r="M160" s="15" t="str" cm="1">
        <f t="array" ref="M160">IFERROR([1]!CalculateHyphenString(I160),"")</f>
        <v/>
      </c>
    </row>
    <row r="161" spans="12:13" x14ac:dyDescent="0.6">
      <c r="L161" s="13" t="str">
        <f t="shared" si="2"/>
        <v/>
      </c>
      <c r="M161" s="15" t="str" cm="1">
        <f t="array" ref="M161">IFERROR([1]!CalculateHyphenString(I161),"")</f>
        <v/>
      </c>
    </row>
    <row r="162" spans="12:13" x14ac:dyDescent="0.6">
      <c r="L162" s="13" t="str">
        <f t="shared" si="2"/>
        <v/>
      </c>
      <c r="M162" s="15" t="str" cm="1">
        <f t="array" ref="M162">IFERROR([1]!CalculateHyphenString(I162),"")</f>
        <v/>
      </c>
    </row>
    <row r="163" spans="12:13" x14ac:dyDescent="0.6">
      <c r="L163" s="13" t="str">
        <f t="shared" si="2"/>
        <v/>
      </c>
      <c r="M163" s="15" t="str" cm="1">
        <f t="array" ref="M163">IFERROR([1]!CalculateHyphenString(I163),"")</f>
        <v/>
      </c>
    </row>
    <row r="164" spans="12:13" x14ac:dyDescent="0.6">
      <c r="L164" s="13" t="str">
        <f t="shared" si="2"/>
        <v/>
      </c>
      <c r="M164" s="15" t="str" cm="1">
        <f t="array" ref="M164">IFERROR([1]!CalculateHyphenString(I164),"")</f>
        <v/>
      </c>
    </row>
    <row r="165" spans="12:13" x14ac:dyDescent="0.6">
      <c r="L165" s="13" t="str">
        <f t="shared" si="2"/>
        <v/>
      </c>
      <c r="M165" s="15" t="str" cm="1">
        <f t="array" ref="M165">IFERROR([1]!CalculateHyphenString(I165),"")</f>
        <v/>
      </c>
    </row>
    <row r="166" spans="12:13" x14ac:dyDescent="0.6">
      <c r="L166" s="13" t="str">
        <f t="shared" si="2"/>
        <v/>
      </c>
      <c r="M166" s="15" t="str" cm="1">
        <f t="array" ref="M166">IFERROR([1]!CalculateHyphenString(I166),"")</f>
        <v/>
      </c>
    </row>
    <row r="167" spans="12:13" x14ac:dyDescent="0.6">
      <c r="L167" s="13" t="str">
        <f t="shared" si="2"/>
        <v/>
      </c>
      <c r="M167" s="15" t="str" cm="1">
        <f t="array" ref="M167">IFERROR([1]!CalculateHyphenString(I167),"")</f>
        <v/>
      </c>
    </row>
    <row r="168" spans="12:13" x14ac:dyDescent="0.6">
      <c r="L168" s="13" t="str">
        <f t="shared" si="2"/>
        <v/>
      </c>
      <c r="M168" s="15" t="str" cm="1">
        <f t="array" ref="M168">IFERROR([1]!CalculateHyphenString(I168),"")</f>
        <v/>
      </c>
    </row>
    <row r="169" spans="12:13" x14ac:dyDescent="0.6">
      <c r="L169" s="13" t="str">
        <f t="shared" si="2"/>
        <v/>
      </c>
      <c r="M169" s="15" t="str" cm="1">
        <f t="array" ref="M169">IFERROR([1]!CalculateHyphenString(I169),"")</f>
        <v/>
      </c>
    </row>
    <row r="170" spans="12:13" x14ac:dyDescent="0.6">
      <c r="L170" s="13" t="str">
        <f t="shared" si="2"/>
        <v/>
      </c>
      <c r="M170" s="15" t="str" cm="1">
        <f t="array" ref="M170">IFERROR([1]!CalculateHyphenString(I170),"")</f>
        <v/>
      </c>
    </row>
    <row r="171" spans="12:13" x14ac:dyDescent="0.6">
      <c r="L171" s="13" t="str">
        <f t="shared" si="2"/>
        <v/>
      </c>
      <c r="M171" s="15" t="str" cm="1">
        <f t="array" ref="M171">IFERROR([1]!CalculateHyphenString(I171),"")</f>
        <v/>
      </c>
    </row>
    <row r="172" spans="12:13" x14ac:dyDescent="0.6">
      <c r="L172" s="13" t="str">
        <f t="shared" si="2"/>
        <v/>
      </c>
      <c r="M172" s="15" t="str" cm="1">
        <f t="array" ref="M172">IFERROR([1]!CalculateHyphenString(I172),"")</f>
        <v/>
      </c>
    </row>
    <row r="173" spans="12:13" x14ac:dyDescent="0.6">
      <c r="L173" s="13" t="str">
        <f t="shared" si="2"/>
        <v/>
      </c>
      <c r="M173" s="15" t="str" cm="1">
        <f t="array" ref="M173">IFERROR([1]!CalculateHyphenString(I173),"")</f>
        <v/>
      </c>
    </row>
    <row r="174" spans="12:13" x14ac:dyDescent="0.6">
      <c r="L174" s="13" t="str">
        <f t="shared" si="2"/>
        <v/>
      </c>
      <c r="M174" s="15" t="str" cm="1">
        <f t="array" ref="M174">IFERROR([1]!CalculateHyphenString(I174),"")</f>
        <v/>
      </c>
    </row>
    <row r="175" spans="12:13" x14ac:dyDescent="0.6">
      <c r="L175" s="13" t="str">
        <f t="shared" si="2"/>
        <v/>
      </c>
      <c r="M175" s="15" t="str" cm="1">
        <f t="array" ref="M175">IFERROR([1]!CalculateHyphenString(I175),"")</f>
        <v/>
      </c>
    </row>
    <row r="176" spans="12:13" x14ac:dyDescent="0.6">
      <c r="L176" s="13" t="str">
        <f t="shared" si="2"/>
        <v/>
      </c>
      <c r="M176" s="15" t="str" cm="1">
        <f t="array" ref="M176">IFERROR([1]!CalculateHyphenString(I176),"")</f>
        <v/>
      </c>
    </row>
    <row r="177" spans="12:13" x14ac:dyDescent="0.6">
      <c r="L177" s="13" t="str">
        <f t="shared" si="2"/>
        <v/>
      </c>
      <c r="M177" s="15" t="str" cm="1">
        <f t="array" ref="M177">IFERROR([1]!CalculateHyphenString(I177),"")</f>
        <v/>
      </c>
    </row>
    <row r="178" spans="12:13" x14ac:dyDescent="0.6">
      <c r="L178" s="13" t="str">
        <f t="shared" si="2"/>
        <v/>
      </c>
      <c r="M178" s="15" t="str" cm="1">
        <f t="array" ref="M178">IFERROR([1]!CalculateHyphenString(I178),"")</f>
        <v/>
      </c>
    </row>
    <row r="179" spans="12:13" x14ac:dyDescent="0.6">
      <c r="L179" s="13" t="str">
        <f t="shared" si="2"/>
        <v/>
      </c>
      <c r="M179" s="15" t="str" cm="1">
        <f t="array" ref="M179">IFERROR([1]!CalculateHyphenString(I179),"")</f>
        <v/>
      </c>
    </row>
    <row r="180" spans="12:13" x14ac:dyDescent="0.6">
      <c r="L180" s="13" t="str">
        <f t="shared" si="2"/>
        <v/>
      </c>
      <c r="M180" s="15" t="str" cm="1">
        <f t="array" ref="M180">IFERROR([1]!CalculateHyphenString(I180),"")</f>
        <v/>
      </c>
    </row>
    <row r="181" spans="12:13" x14ac:dyDescent="0.6">
      <c r="L181" s="13" t="str">
        <f t="shared" si="2"/>
        <v/>
      </c>
      <c r="M181" s="15" t="str" cm="1">
        <f t="array" ref="M181">IFERROR([1]!CalculateHyphenString(I181),"")</f>
        <v/>
      </c>
    </row>
    <row r="182" spans="12:13" x14ac:dyDescent="0.6">
      <c r="L182" s="13" t="str">
        <f t="shared" si="2"/>
        <v/>
      </c>
      <c r="M182" s="15" t="str" cm="1">
        <f t="array" ref="M182">IFERROR([1]!CalculateHyphenString(I182),"")</f>
        <v/>
      </c>
    </row>
    <row r="183" spans="12:13" x14ac:dyDescent="0.6">
      <c r="L183" s="13" t="str">
        <f t="shared" si="2"/>
        <v/>
      </c>
      <c r="M183" s="15" t="str" cm="1">
        <f t="array" ref="M183">IFERROR([1]!CalculateHyphenString(I183),"")</f>
        <v/>
      </c>
    </row>
    <row r="184" spans="12:13" x14ac:dyDescent="0.6">
      <c r="L184" s="13" t="str">
        <f t="shared" si="2"/>
        <v/>
      </c>
      <c r="M184" s="15" t="str" cm="1">
        <f t="array" ref="M184">IFERROR([1]!CalculateHyphenString(I184),"")</f>
        <v/>
      </c>
    </row>
    <row r="185" spans="12:13" x14ac:dyDescent="0.6">
      <c r="L185" s="13" t="str">
        <f t="shared" si="2"/>
        <v/>
      </c>
      <c r="M185" s="15" t="str" cm="1">
        <f t="array" ref="M185">IFERROR([1]!CalculateHyphenString(I185),"")</f>
        <v/>
      </c>
    </row>
    <row r="186" spans="12:13" x14ac:dyDescent="0.6">
      <c r="L186" s="13" t="str">
        <f t="shared" si="2"/>
        <v/>
      </c>
      <c r="M186" s="15" t="str" cm="1">
        <f t="array" ref="M186">IFERROR([1]!CalculateHyphenString(I186),"")</f>
        <v/>
      </c>
    </row>
    <row r="187" spans="12:13" x14ac:dyDescent="0.6">
      <c r="L187" s="13" t="str">
        <f t="shared" si="2"/>
        <v/>
      </c>
      <c r="M187" s="15" t="str" cm="1">
        <f t="array" ref="M187">IFERROR([1]!CalculateHyphenString(I187),"")</f>
        <v/>
      </c>
    </row>
    <row r="188" spans="12:13" x14ac:dyDescent="0.6">
      <c r="L188" s="13" t="str">
        <f t="shared" si="2"/>
        <v/>
      </c>
      <c r="M188" s="15" t="str" cm="1">
        <f t="array" ref="M188">IFERROR([1]!CalculateHyphenString(I188),"")</f>
        <v/>
      </c>
    </row>
    <row r="189" spans="12:13" x14ac:dyDescent="0.6">
      <c r="L189" s="13" t="str">
        <f t="shared" si="2"/>
        <v/>
      </c>
      <c r="M189" s="15" t="str" cm="1">
        <f t="array" ref="M189">IFERROR([1]!CalculateHyphenString(I189),"")</f>
        <v/>
      </c>
    </row>
    <row r="190" spans="12:13" x14ac:dyDescent="0.6">
      <c r="L190" s="13" t="str">
        <f t="shared" si="2"/>
        <v/>
      </c>
      <c r="M190" s="15" t="str" cm="1">
        <f t="array" ref="M190">IFERROR([1]!CalculateHyphenString(I190),"")</f>
        <v/>
      </c>
    </row>
    <row r="191" spans="12:13" x14ac:dyDescent="0.6">
      <c r="L191" s="13" t="str">
        <f t="shared" si="2"/>
        <v/>
      </c>
      <c r="M191" s="15" t="str" cm="1">
        <f t="array" ref="M191">IFERROR([1]!CalculateHyphenString(I191),"")</f>
        <v/>
      </c>
    </row>
    <row r="192" spans="12:13" x14ac:dyDescent="0.6">
      <c r="L192" s="13" t="str">
        <f t="shared" si="2"/>
        <v/>
      </c>
      <c r="M192" s="15" t="str" cm="1">
        <f t="array" ref="M192">IFERROR([1]!CalculateHyphenString(I192),"")</f>
        <v/>
      </c>
    </row>
    <row r="193" spans="12:13" x14ac:dyDescent="0.6">
      <c r="L193" s="13" t="str">
        <f t="shared" si="2"/>
        <v/>
      </c>
      <c r="M193" s="15" t="str" cm="1">
        <f t="array" ref="M193">IFERROR([1]!CalculateHyphenString(I193),"")</f>
        <v/>
      </c>
    </row>
    <row r="194" spans="12:13" x14ac:dyDescent="0.6">
      <c r="L194" s="13" t="str">
        <f t="shared" si="2"/>
        <v/>
      </c>
      <c r="M194" s="15" t="str" cm="1">
        <f t="array" ref="M194">IFERROR([1]!CalculateHyphenString(I194),"")</f>
        <v/>
      </c>
    </row>
    <row r="195" spans="12:13" x14ac:dyDescent="0.6">
      <c r="L195" s="13" t="str">
        <f t="shared" ref="L195:L258" si="3">IFERROR(VLOOKUP(G195,Z,2,FALSE),"")</f>
        <v/>
      </c>
      <c r="M195" s="15" t="str" cm="1">
        <f t="array" ref="M195">IFERROR([1]!CalculateHyphenString(I195),"")</f>
        <v/>
      </c>
    </row>
    <row r="196" spans="12:13" x14ac:dyDescent="0.6">
      <c r="L196" s="13" t="str">
        <f t="shared" si="3"/>
        <v/>
      </c>
      <c r="M196" s="15" t="str" cm="1">
        <f t="array" ref="M196">IFERROR([1]!CalculateHyphenString(I196),"")</f>
        <v/>
      </c>
    </row>
    <row r="197" spans="12:13" x14ac:dyDescent="0.6">
      <c r="L197" s="13" t="str">
        <f t="shared" si="3"/>
        <v/>
      </c>
      <c r="M197" s="15" t="str" cm="1">
        <f t="array" ref="M197">IFERROR([1]!CalculateHyphenString(I197),"")</f>
        <v/>
      </c>
    </row>
    <row r="198" spans="12:13" x14ac:dyDescent="0.6">
      <c r="L198" s="13" t="str">
        <f t="shared" si="3"/>
        <v/>
      </c>
      <c r="M198" s="15" t="str" cm="1">
        <f t="array" ref="M198">IFERROR([1]!CalculateHyphenString(I198),"")</f>
        <v/>
      </c>
    </row>
    <row r="199" spans="12:13" x14ac:dyDescent="0.6">
      <c r="L199" s="13" t="str">
        <f t="shared" si="3"/>
        <v/>
      </c>
      <c r="M199" s="15" t="str" cm="1">
        <f t="array" ref="M199">IFERROR([1]!CalculateHyphenString(I199),"")</f>
        <v/>
      </c>
    </row>
    <row r="200" spans="12:13" x14ac:dyDescent="0.6">
      <c r="L200" s="13" t="str">
        <f t="shared" si="3"/>
        <v/>
      </c>
      <c r="M200" s="15" t="str" cm="1">
        <f t="array" ref="M200">IFERROR([1]!CalculateHyphenString(I200),"")</f>
        <v/>
      </c>
    </row>
    <row r="201" spans="12:13" x14ac:dyDescent="0.6">
      <c r="L201" s="13" t="str">
        <f t="shared" si="3"/>
        <v/>
      </c>
      <c r="M201" s="15" t="str" cm="1">
        <f t="array" ref="M201">IFERROR([1]!CalculateHyphenString(I201),"")</f>
        <v/>
      </c>
    </row>
    <row r="202" spans="12:13" x14ac:dyDescent="0.6">
      <c r="L202" s="13" t="str">
        <f t="shared" si="3"/>
        <v/>
      </c>
      <c r="M202" s="15" t="str" cm="1">
        <f t="array" ref="M202">IFERROR([1]!CalculateHyphenString(I202),"")</f>
        <v/>
      </c>
    </row>
    <row r="203" spans="12:13" x14ac:dyDescent="0.6">
      <c r="L203" s="13" t="str">
        <f t="shared" si="3"/>
        <v/>
      </c>
      <c r="M203" s="15" t="str" cm="1">
        <f t="array" ref="M203">IFERROR([1]!CalculateHyphenString(I203),"")</f>
        <v/>
      </c>
    </row>
    <row r="204" spans="12:13" x14ac:dyDescent="0.6">
      <c r="L204" s="13" t="str">
        <f t="shared" si="3"/>
        <v/>
      </c>
      <c r="M204" s="15" t="str" cm="1">
        <f t="array" ref="M204">IFERROR([1]!CalculateHyphenString(I204),"")</f>
        <v/>
      </c>
    </row>
    <row r="205" spans="12:13" x14ac:dyDescent="0.6">
      <c r="L205" s="13" t="str">
        <f t="shared" si="3"/>
        <v/>
      </c>
      <c r="M205" s="15" t="str" cm="1">
        <f t="array" ref="M205">IFERROR([1]!CalculateHyphenString(I205),"")</f>
        <v/>
      </c>
    </row>
    <row r="206" spans="12:13" x14ac:dyDescent="0.6">
      <c r="L206" s="13" t="str">
        <f t="shared" si="3"/>
        <v/>
      </c>
      <c r="M206" s="15" t="str" cm="1">
        <f t="array" ref="M206">IFERROR([1]!CalculateHyphenString(I206),"")</f>
        <v/>
      </c>
    </row>
    <row r="207" spans="12:13" x14ac:dyDescent="0.6">
      <c r="L207" s="13" t="str">
        <f t="shared" si="3"/>
        <v/>
      </c>
      <c r="M207" s="15" t="str" cm="1">
        <f t="array" ref="M207">IFERROR([1]!CalculateHyphenString(I207),"")</f>
        <v/>
      </c>
    </row>
    <row r="208" spans="12:13" x14ac:dyDescent="0.6">
      <c r="L208" s="13" t="str">
        <f t="shared" si="3"/>
        <v/>
      </c>
      <c r="M208" s="15" t="str" cm="1">
        <f t="array" ref="M208">IFERROR([1]!CalculateHyphenString(I208),"")</f>
        <v/>
      </c>
    </row>
    <row r="209" spans="12:13" x14ac:dyDescent="0.6">
      <c r="L209" s="13" t="str">
        <f t="shared" si="3"/>
        <v/>
      </c>
      <c r="M209" s="15" t="str" cm="1">
        <f t="array" ref="M209">IFERROR([1]!CalculateHyphenString(I209),"")</f>
        <v/>
      </c>
    </row>
    <row r="210" spans="12:13" x14ac:dyDescent="0.6">
      <c r="L210" s="13" t="str">
        <f t="shared" si="3"/>
        <v/>
      </c>
      <c r="M210" s="15" t="str" cm="1">
        <f t="array" ref="M210">IFERROR([1]!CalculateHyphenString(I210),"")</f>
        <v/>
      </c>
    </row>
    <row r="211" spans="12:13" x14ac:dyDescent="0.6">
      <c r="L211" s="13" t="str">
        <f t="shared" si="3"/>
        <v/>
      </c>
      <c r="M211" s="15" t="str" cm="1">
        <f t="array" ref="M211">IFERROR([1]!CalculateHyphenString(I211),"")</f>
        <v/>
      </c>
    </row>
    <row r="212" spans="12:13" x14ac:dyDescent="0.6">
      <c r="L212" s="13" t="str">
        <f t="shared" si="3"/>
        <v/>
      </c>
      <c r="M212" s="15" t="str" cm="1">
        <f t="array" ref="M212">IFERROR([1]!CalculateHyphenString(I212),"")</f>
        <v/>
      </c>
    </row>
    <row r="213" spans="12:13" x14ac:dyDescent="0.6">
      <c r="L213" s="13" t="str">
        <f t="shared" si="3"/>
        <v/>
      </c>
      <c r="M213" s="15" t="str" cm="1">
        <f t="array" ref="M213">IFERROR([1]!CalculateHyphenString(I213),"")</f>
        <v/>
      </c>
    </row>
    <row r="214" spans="12:13" x14ac:dyDescent="0.6">
      <c r="L214" s="13" t="str">
        <f t="shared" si="3"/>
        <v/>
      </c>
      <c r="M214" s="15" t="str" cm="1">
        <f t="array" ref="M214">IFERROR([1]!CalculateHyphenString(I214),"")</f>
        <v/>
      </c>
    </row>
    <row r="215" spans="12:13" x14ac:dyDescent="0.6">
      <c r="L215" s="13" t="str">
        <f t="shared" si="3"/>
        <v/>
      </c>
      <c r="M215" s="15" t="str" cm="1">
        <f t="array" ref="M215">IFERROR([1]!CalculateHyphenString(I215),"")</f>
        <v/>
      </c>
    </row>
    <row r="216" spans="12:13" x14ac:dyDescent="0.6">
      <c r="L216" s="13" t="str">
        <f t="shared" si="3"/>
        <v/>
      </c>
      <c r="M216" s="15" t="str" cm="1">
        <f t="array" ref="M216">IFERROR([1]!CalculateHyphenString(I216),"")</f>
        <v/>
      </c>
    </row>
    <row r="217" spans="12:13" x14ac:dyDescent="0.6">
      <c r="L217" s="13" t="str">
        <f t="shared" si="3"/>
        <v/>
      </c>
      <c r="M217" s="15" t="str" cm="1">
        <f t="array" ref="M217">IFERROR([1]!CalculateHyphenString(I217),"")</f>
        <v/>
      </c>
    </row>
    <row r="218" spans="12:13" x14ac:dyDescent="0.6">
      <c r="L218" s="13" t="str">
        <f t="shared" si="3"/>
        <v/>
      </c>
      <c r="M218" s="15" t="str" cm="1">
        <f t="array" ref="M218">IFERROR([1]!CalculateHyphenString(I218),"")</f>
        <v/>
      </c>
    </row>
    <row r="219" spans="12:13" x14ac:dyDescent="0.6">
      <c r="L219" s="13" t="str">
        <f t="shared" si="3"/>
        <v/>
      </c>
      <c r="M219" s="15" t="str" cm="1">
        <f t="array" ref="M219">IFERROR([1]!CalculateHyphenString(I219),"")</f>
        <v/>
      </c>
    </row>
    <row r="220" spans="12:13" x14ac:dyDescent="0.6">
      <c r="L220" s="13" t="str">
        <f t="shared" si="3"/>
        <v/>
      </c>
      <c r="M220" s="15" t="str" cm="1">
        <f t="array" ref="M220">IFERROR([1]!CalculateHyphenString(I220),"")</f>
        <v/>
      </c>
    </row>
    <row r="221" spans="12:13" x14ac:dyDescent="0.6">
      <c r="L221" s="13" t="str">
        <f t="shared" si="3"/>
        <v/>
      </c>
      <c r="M221" s="15" t="str" cm="1">
        <f t="array" ref="M221">IFERROR([1]!CalculateHyphenString(I221),"")</f>
        <v/>
      </c>
    </row>
    <row r="222" spans="12:13" x14ac:dyDescent="0.6">
      <c r="L222" s="13" t="str">
        <f t="shared" si="3"/>
        <v/>
      </c>
      <c r="M222" s="15" t="str" cm="1">
        <f t="array" ref="M222">IFERROR([1]!CalculateHyphenString(I222),"")</f>
        <v/>
      </c>
    </row>
    <row r="223" spans="12:13" x14ac:dyDescent="0.6">
      <c r="L223" s="13" t="str">
        <f t="shared" si="3"/>
        <v/>
      </c>
      <c r="M223" s="15" t="str" cm="1">
        <f t="array" ref="M223">IFERROR([1]!CalculateHyphenString(I223),"")</f>
        <v/>
      </c>
    </row>
    <row r="224" spans="12:13" x14ac:dyDescent="0.6">
      <c r="L224" s="13" t="str">
        <f t="shared" si="3"/>
        <v/>
      </c>
      <c r="M224" s="15" t="str" cm="1">
        <f t="array" ref="M224">IFERROR([1]!CalculateHyphenString(I224),"")</f>
        <v/>
      </c>
    </row>
    <row r="225" spans="12:13" x14ac:dyDescent="0.6">
      <c r="L225" s="13" t="str">
        <f t="shared" si="3"/>
        <v/>
      </c>
      <c r="M225" s="15" t="str" cm="1">
        <f t="array" ref="M225">IFERROR([1]!CalculateHyphenString(I225),"")</f>
        <v/>
      </c>
    </row>
    <row r="226" spans="12:13" x14ac:dyDescent="0.6">
      <c r="L226" s="13" t="str">
        <f t="shared" si="3"/>
        <v/>
      </c>
      <c r="M226" s="15" t="str" cm="1">
        <f t="array" ref="M226">IFERROR([1]!CalculateHyphenString(I226),"")</f>
        <v/>
      </c>
    </row>
    <row r="227" spans="12:13" x14ac:dyDescent="0.6">
      <c r="L227" s="13" t="str">
        <f t="shared" si="3"/>
        <v/>
      </c>
      <c r="M227" s="15" t="str" cm="1">
        <f t="array" ref="M227">IFERROR([1]!CalculateHyphenString(I227),"")</f>
        <v/>
      </c>
    </row>
    <row r="228" spans="12:13" x14ac:dyDescent="0.6">
      <c r="L228" s="13" t="str">
        <f t="shared" si="3"/>
        <v/>
      </c>
      <c r="M228" s="15" t="str" cm="1">
        <f t="array" ref="M228">IFERROR([1]!CalculateHyphenString(I228),"")</f>
        <v/>
      </c>
    </row>
    <row r="229" spans="12:13" x14ac:dyDescent="0.6">
      <c r="L229" s="13" t="str">
        <f t="shared" si="3"/>
        <v/>
      </c>
      <c r="M229" s="15" t="str" cm="1">
        <f t="array" ref="M229">IFERROR([1]!CalculateHyphenString(I229),"")</f>
        <v/>
      </c>
    </row>
    <row r="230" spans="12:13" x14ac:dyDescent="0.6">
      <c r="L230" s="13" t="str">
        <f t="shared" si="3"/>
        <v/>
      </c>
      <c r="M230" s="15" t="str" cm="1">
        <f t="array" ref="M230">IFERROR([1]!CalculateHyphenString(I230),"")</f>
        <v/>
      </c>
    </row>
    <row r="231" spans="12:13" x14ac:dyDescent="0.6">
      <c r="L231" s="13" t="str">
        <f t="shared" si="3"/>
        <v/>
      </c>
      <c r="M231" s="15" t="str" cm="1">
        <f t="array" ref="M231">IFERROR([1]!CalculateHyphenString(I231),"")</f>
        <v/>
      </c>
    </row>
    <row r="232" spans="12:13" x14ac:dyDescent="0.6">
      <c r="L232" s="13" t="str">
        <f t="shared" si="3"/>
        <v/>
      </c>
      <c r="M232" s="15" t="str" cm="1">
        <f t="array" ref="M232">IFERROR([1]!CalculateHyphenString(I232),"")</f>
        <v/>
      </c>
    </row>
    <row r="233" spans="12:13" x14ac:dyDescent="0.6">
      <c r="L233" s="13" t="str">
        <f t="shared" si="3"/>
        <v/>
      </c>
      <c r="M233" s="15" t="str" cm="1">
        <f t="array" ref="M233">IFERROR([1]!CalculateHyphenString(I233),"")</f>
        <v/>
      </c>
    </row>
    <row r="234" spans="12:13" x14ac:dyDescent="0.6">
      <c r="L234" s="13" t="str">
        <f t="shared" si="3"/>
        <v/>
      </c>
      <c r="M234" s="15" t="str" cm="1">
        <f t="array" ref="M234">IFERROR([1]!CalculateHyphenString(I234),"")</f>
        <v/>
      </c>
    </row>
    <row r="235" spans="12:13" x14ac:dyDescent="0.6">
      <c r="L235" s="13" t="str">
        <f t="shared" si="3"/>
        <v/>
      </c>
      <c r="M235" s="15" t="str" cm="1">
        <f t="array" ref="M235">IFERROR([1]!CalculateHyphenString(I235),"")</f>
        <v/>
      </c>
    </row>
    <row r="236" spans="12:13" x14ac:dyDescent="0.6">
      <c r="L236" s="13" t="str">
        <f t="shared" si="3"/>
        <v/>
      </c>
      <c r="M236" s="15" t="str" cm="1">
        <f t="array" ref="M236">IFERROR([1]!CalculateHyphenString(I236),"")</f>
        <v/>
      </c>
    </row>
    <row r="237" spans="12:13" x14ac:dyDescent="0.6">
      <c r="L237" s="13" t="str">
        <f t="shared" si="3"/>
        <v/>
      </c>
      <c r="M237" s="15" t="str" cm="1">
        <f t="array" ref="M237">IFERROR([1]!CalculateHyphenString(I237),"")</f>
        <v/>
      </c>
    </row>
    <row r="238" spans="12:13" x14ac:dyDescent="0.6">
      <c r="L238" s="13" t="str">
        <f t="shared" si="3"/>
        <v/>
      </c>
      <c r="M238" s="15" t="str" cm="1">
        <f t="array" ref="M238">IFERROR([1]!CalculateHyphenString(I238),"")</f>
        <v/>
      </c>
    </row>
    <row r="239" spans="12:13" x14ac:dyDescent="0.6">
      <c r="L239" s="13" t="str">
        <f t="shared" si="3"/>
        <v/>
      </c>
      <c r="M239" s="15" t="str" cm="1">
        <f t="array" ref="M239">IFERROR([1]!CalculateHyphenString(I239),"")</f>
        <v/>
      </c>
    </row>
    <row r="240" spans="12:13" x14ac:dyDescent="0.6">
      <c r="L240" s="13" t="str">
        <f t="shared" si="3"/>
        <v/>
      </c>
      <c r="M240" s="15" t="str" cm="1">
        <f t="array" ref="M240">IFERROR([1]!CalculateHyphenString(I240),"")</f>
        <v/>
      </c>
    </row>
    <row r="241" spans="12:13" x14ac:dyDescent="0.6">
      <c r="L241" s="13" t="str">
        <f t="shared" si="3"/>
        <v/>
      </c>
      <c r="M241" s="15" t="str" cm="1">
        <f t="array" ref="M241">IFERROR([1]!CalculateHyphenString(I241),"")</f>
        <v/>
      </c>
    </row>
    <row r="242" spans="12:13" x14ac:dyDescent="0.6">
      <c r="L242" s="13" t="str">
        <f t="shared" si="3"/>
        <v/>
      </c>
      <c r="M242" s="15" t="str" cm="1">
        <f t="array" ref="M242">IFERROR([1]!CalculateHyphenString(I242),"")</f>
        <v/>
      </c>
    </row>
    <row r="243" spans="12:13" x14ac:dyDescent="0.6">
      <c r="L243" s="13" t="str">
        <f t="shared" si="3"/>
        <v/>
      </c>
      <c r="M243" s="15" t="str" cm="1">
        <f t="array" ref="M243">IFERROR([1]!CalculateHyphenString(I243),"")</f>
        <v/>
      </c>
    </row>
    <row r="244" spans="12:13" x14ac:dyDescent="0.6">
      <c r="L244" s="13" t="str">
        <f t="shared" si="3"/>
        <v/>
      </c>
      <c r="M244" s="15" t="str" cm="1">
        <f t="array" ref="M244">IFERROR([1]!CalculateHyphenString(I244),"")</f>
        <v/>
      </c>
    </row>
    <row r="245" spans="12:13" x14ac:dyDescent="0.6">
      <c r="L245" s="13" t="str">
        <f t="shared" si="3"/>
        <v/>
      </c>
      <c r="M245" s="15" t="str" cm="1">
        <f t="array" ref="M245">IFERROR([1]!CalculateHyphenString(I245),"")</f>
        <v/>
      </c>
    </row>
    <row r="246" spans="12:13" x14ac:dyDescent="0.6">
      <c r="L246" s="13" t="str">
        <f t="shared" si="3"/>
        <v/>
      </c>
      <c r="M246" s="15" t="str" cm="1">
        <f t="array" ref="M246">IFERROR([1]!CalculateHyphenString(I246),"")</f>
        <v/>
      </c>
    </row>
    <row r="247" spans="12:13" x14ac:dyDescent="0.6">
      <c r="L247" s="13" t="str">
        <f t="shared" si="3"/>
        <v/>
      </c>
      <c r="M247" s="15" t="str" cm="1">
        <f t="array" ref="M247">IFERROR([1]!CalculateHyphenString(I247),"")</f>
        <v/>
      </c>
    </row>
    <row r="248" spans="12:13" x14ac:dyDescent="0.6">
      <c r="L248" s="13" t="str">
        <f t="shared" si="3"/>
        <v/>
      </c>
      <c r="M248" s="15" t="str" cm="1">
        <f t="array" ref="M248">IFERROR([1]!CalculateHyphenString(I248),"")</f>
        <v/>
      </c>
    </row>
    <row r="249" spans="12:13" x14ac:dyDescent="0.6">
      <c r="L249" s="13" t="str">
        <f t="shared" si="3"/>
        <v/>
      </c>
      <c r="M249" s="15" t="str" cm="1">
        <f t="array" ref="M249">IFERROR([1]!CalculateHyphenString(I249),"")</f>
        <v/>
      </c>
    </row>
    <row r="250" spans="12:13" x14ac:dyDescent="0.6">
      <c r="L250" s="13" t="str">
        <f t="shared" si="3"/>
        <v/>
      </c>
      <c r="M250" s="15" t="str" cm="1">
        <f t="array" ref="M250">IFERROR([1]!CalculateHyphenString(I250),"")</f>
        <v/>
      </c>
    </row>
    <row r="251" spans="12:13" x14ac:dyDescent="0.6">
      <c r="L251" s="13" t="str">
        <f t="shared" si="3"/>
        <v/>
      </c>
      <c r="M251" s="15" t="str" cm="1">
        <f t="array" ref="M251">IFERROR([1]!CalculateHyphenString(I251),"")</f>
        <v/>
      </c>
    </row>
    <row r="252" spans="12:13" x14ac:dyDescent="0.6">
      <c r="L252" s="13" t="str">
        <f t="shared" si="3"/>
        <v/>
      </c>
      <c r="M252" s="15" t="str" cm="1">
        <f t="array" ref="M252">IFERROR([1]!CalculateHyphenString(I252),"")</f>
        <v/>
      </c>
    </row>
    <row r="253" spans="12:13" x14ac:dyDescent="0.6">
      <c r="L253" s="13" t="str">
        <f t="shared" si="3"/>
        <v/>
      </c>
      <c r="M253" s="15" t="str" cm="1">
        <f t="array" ref="M253">IFERROR([1]!CalculateHyphenString(I253),"")</f>
        <v/>
      </c>
    </row>
    <row r="254" spans="12:13" x14ac:dyDescent="0.6">
      <c r="L254" s="13" t="str">
        <f t="shared" si="3"/>
        <v/>
      </c>
      <c r="M254" s="15" t="str" cm="1">
        <f t="array" ref="M254">IFERROR([1]!CalculateHyphenString(I254),"")</f>
        <v/>
      </c>
    </row>
    <row r="255" spans="12:13" x14ac:dyDescent="0.6">
      <c r="L255" s="13" t="str">
        <f t="shared" si="3"/>
        <v/>
      </c>
      <c r="M255" s="15" t="str" cm="1">
        <f t="array" ref="M255">IFERROR([1]!CalculateHyphenString(I255),"")</f>
        <v/>
      </c>
    </row>
    <row r="256" spans="12:13" x14ac:dyDescent="0.6">
      <c r="L256" s="13" t="str">
        <f t="shared" si="3"/>
        <v/>
      </c>
      <c r="M256" s="15" t="str" cm="1">
        <f t="array" ref="M256">IFERROR([1]!CalculateHyphenString(I256),"")</f>
        <v/>
      </c>
    </row>
    <row r="257" spans="12:13" x14ac:dyDescent="0.6">
      <c r="L257" s="13" t="str">
        <f t="shared" si="3"/>
        <v/>
      </c>
      <c r="M257" s="15" t="str" cm="1">
        <f t="array" ref="M257">IFERROR([1]!CalculateHyphenString(I257),"")</f>
        <v/>
      </c>
    </row>
    <row r="258" spans="12:13" x14ac:dyDescent="0.6">
      <c r="L258" s="13" t="str">
        <f t="shared" si="3"/>
        <v/>
      </c>
      <c r="M258" s="15" t="str" cm="1">
        <f t="array" ref="M258">IFERROR([1]!CalculateHyphenString(I258),"")</f>
        <v/>
      </c>
    </row>
    <row r="259" spans="12:13" x14ac:dyDescent="0.6">
      <c r="L259" s="13" t="str">
        <f t="shared" ref="L259:L300" si="4">IFERROR(VLOOKUP(G259,Z,2,FALSE),"")</f>
        <v/>
      </c>
      <c r="M259" s="15" t="str" cm="1">
        <f t="array" ref="M259">IFERROR([1]!CalculateHyphenString(I259),"")</f>
        <v/>
      </c>
    </row>
    <row r="260" spans="12:13" x14ac:dyDescent="0.6">
      <c r="L260" s="13" t="str">
        <f t="shared" si="4"/>
        <v/>
      </c>
      <c r="M260" s="15" t="str" cm="1">
        <f t="array" ref="M260">IFERROR([1]!CalculateHyphenString(I260),"")</f>
        <v/>
      </c>
    </row>
    <row r="261" spans="12:13" x14ac:dyDescent="0.6">
      <c r="L261" s="13" t="str">
        <f t="shared" si="4"/>
        <v/>
      </c>
      <c r="M261" s="15" t="str" cm="1">
        <f t="array" ref="M261">IFERROR([1]!CalculateHyphenString(I261),"")</f>
        <v/>
      </c>
    </row>
    <row r="262" spans="12:13" x14ac:dyDescent="0.6">
      <c r="L262" s="13" t="str">
        <f t="shared" si="4"/>
        <v/>
      </c>
      <c r="M262" s="15" t="str" cm="1">
        <f t="array" ref="M262">IFERROR([1]!CalculateHyphenString(I262),"")</f>
        <v/>
      </c>
    </row>
    <row r="263" spans="12:13" x14ac:dyDescent="0.6">
      <c r="L263" s="13" t="str">
        <f t="shared" si="4"/>
        <v/>
      </c>
      <c r="M263" s="15" t="str" cm="1">
        <f t="array" ref="M263">IFERROR([1]!CalculateHyphenString(I263),"")</f>
        <v/>
      </c>
    </row>
    <row r="264" spans="12:13" x14ac:dyDescent="0.6">
      <c r="L264" s="13" t="str">
        <f t="shared" si="4"/>
        <v/>
      </c>
      <c r="M264" s="15" t="str" cm="1">
        <f t="array" ref="M264">IFERROR([1]!CalculateHyphenString(I264),"")</f>
        <v/>
      </c>
    </row>
    <row r="265" spans="12:13" x14ac:dyDescent="0.6">
      <c r="L265" s="13" t="str">
        <f t="shared" si="4"/>
        <v/>
      </c>
      <c r="M265" s="15" t="str" cm="1">
        <f t="array" ref="M265">IFERROR([1]!CalculateHyphenString(I265),"")</f>
        <v/>
      </c>
    </row>
    <row r="266" spans="12:13" x14ac:dyDescent="0.6">
      <c r="L266" s="13" t="str">
        <f t="shared" si="4"/>
        <v/>
      </c>
      <c r="M266" s="15" t="str" cm="1">
        <f t="array" ref="M266">IFERROR([1]!CalculateHyphenString(I266),"")</f>
        <v/>
      </c>
    </row>
    <row r="267" spans="12:13" x14ac:dyDescent="0.6">
      <c r="L267" s="13" t="str">
        <f t="shared" si="4"/>
        <v/>
      </c>
      <c r="M267" s="15" t="str" cm="1">
        <f t="array" ref="M267">IFERROR([1]!CalculateHyphenString(I267),"")</f>
        <v/>
      </c>
    </row>
    <row r="268" spans="12:13" x14ac:dyDescent="0.6">
      <c r="L268" s="13" t="str">
        <f t="shared" si="4"/>
        <v/>
      </c>
      <c r="M268" s="15" t="str" cm="1">
        <f t="array" ref="M268">IFERROR([1]!CalculateHyphenString(I268),"")</f>
        <v/>
      </c>
    </row>
    <row r="269" spans="12:13" x14ac:dyDescent="0.6">
      <c r="L269" s="13" t="str">
        <f t="shared" si="4"/>
        <v/>
      </c>
      <c r="M269" s="15" t="str" cm="1">
        <f t="array" ref="M269">IFERROR([1]!CalculateHyphenString(I269),"")</f>
        <v/>
      </c>
    </row>
    <row r="270" spans="12:13" x14ac:dyDescent="0.6">
      <c r="L270" s="13" t="str">
        <f t="shared" si="4"/>
        <v/>
      </c>
      <c r="M270" s="15" t="str" cm="1">
        <f t="array" ref="M270">IFERROR([1]!CalculateHyphenString(I270),"")</f>
        <v/>
      </c>
    </row>
    <row r="271" spans="12:13" x14ac:dyDescent="0.6">
      <c r="L271" s="13" t="str">
        <f t="shared" si="4"/>
        <v/>
      </c>
      <c r="M271" s="15" t="str" cm="1">
        <f t="array" ref="M271">IFERROR([1]!CalculateHyphenString(I271),"")</f>
        <v/>
      </c>
    </row>
    <row r="272" spans="12:13" x14ac:dyDescent="0.6">
      <c r="L272" s="13" t="str">
        <f t="shared" si="4"/>
        <v/>
      </c>
      <c r="M272" s="15" t="str" cm="1">
        <f t="array" ref="M272">IFERROR([1]!CalculateHyphenString(I272),"")</f>
        <v/>
      </c>
    </row>
    <row r="273" spans="12:13" x14ac:dyDescent="0.6">
      <c r="L273" s="13" t="str">
        <f t="shared" si="4"/>
        <v/>
      </c>
      <c r="M273" s="15" t="str" cm="1">
        <f t="array" ref="M273">IFERROR([1]!CalculateHyphenString(I273),"")</f>
        <v/>
      </c>
    </row>
    <row r="274" spans="12:13" x14ac:dyDescent="0.6">
      <c r="L274" s="13" t="str">
        <f t="shared" si="4"/>
        <v/>
      </c>
      <c r="M274" s="15" t="str" cm="1">
        <f t="array" ref="M274">IFERROR([1]!CalculateHyphenString(I274),"")</f>
        <v/>
      </c>
    </row>
    <row r="275" spans="12:13" x14ac:dyDescent="0.6">
      <c r="L275" s="13" t="str">
        <f t="shared" si="4"/>
        <v/>
      </c>
      <c r="M275" s="15" t="str" cm="1">
        <f t="array" ref="M275">IFERROR([1]!CalculateHyphenString(I275),"")</f>
        <v/>
      </c>
    </row>
    <row r="276" spans="12:13" x14ac:dyDescent="0.6">
      <c r="L276" s="13" t="str">
        <f t="shared" si="4"/>
        <v/>
      </c>
      <c r="M276" s="15" t="str" cm="1">
        <f t="array" ref="M276">IFERROR([1]!CalculateHyphenString(I276),"")</f>
        <v/>
      </c>
    </row>
    <row r="277" spans="12:13" x14ac:dyDescent="0.6">
      <c r="L277" s="13" t="str">
        <f t="shared" si="4"/>
        <v/>
      </c>
      <c r="M277" s="15" t="str" cm="1">
        <f t="array" ref="M277">IFERROR([1]!CalculateHyphenString(I277),"")</f>
        <v/>
      </c>
    </row>
    <row r="278" spans="12:13" x14ac:dyDescent="0.6">
      <c r="L278" s="13" t="str">
        <f t="shared" si="4"/>
        <v/>
      </c>
      <c r="M278" s="15" t="str" cm="1">
        <f t="array" ref="M278">IFERROR([1]!CalculateHyphenString(I278),"")</f>
        <v/>
      </c>
    </row>
    <row r="279" spans="12:13" x14ac:dyDescent="0.6">
      <c r="L279" s="13" t="str">
        <f t="shared" si="4"/>
        <v/>
      </c>
      <c r="M279" s="15" t="str" cm="1">
        <f t="array" ref="M279">IFERROR([1]!CalculateHyphenString(I279),"")</f>
        <v/>
      </c>
    </row>
    <row r="280" spans="12:13" x14ac:dyDescent="0.6">
      <c r="L280" s="13" t="str">
        <f t="shared" si="4"/>
        <v/>
      </c>
      <c r="M280" s="15" t="str" cm="1">
        <f t="array" ref="M280">IFERROR([1]!CalculateHyphenString(I280),"")</f>
        <v/>
      </c>
    </row>
    <row r="281" spans="12:13" x14ac:dyDescent="0.6">
      <c r="L281" s="13" t="str">
        <f t="shared" si="4"/>
        <v/>
      </c>
      <c r="M281" s="15" t="str" cm="1">
        <f t="array" ref="M281">IFERROR([1]!CalculateHyphenString(I281),"")</f>
        <v/>
      </c>
    </row>
    <row r="282" spans="12:13" x14ac:dyDescent="0.6">
      <c r="L282" s="13" t="str">
        <f t="shared" si="4"/>
        <v/>
      </c>
      <c r="M282" s="15" t="str" cm="1">
        <f t="array" ref="M282">IFERROR([1]!CalculateHyphenString(I282),"")</f>
        <v/>
      </c>
    </row>
    <row r="283" spans="12:13" x14ac:dyDescent="0.6">
      <c r="L283" s="13" t="str">
        <f t="shared" si="4"/>
        <v/>
      </c>
      <c r="M283" s="15" t="str" cm="1">
        <f t="array" ref="M283">IFERROR([1]!CalculateHyphenString(I283),"")</f>
        <v/>
      </c>
    </row>
    <row r="284" spans="12:13" x14ac:dyDescent="0.6">
      <c r="L284" s="13" t="str">
        <f t="shared" si="4"/>
        <v/>
      </c>
      <c r="M284" s="15" t="str" cm="1">
        <f t="array" ref="M284">IFERROR([1]!CalculateHyphenString(I284),"")</f>
        <v/>
      </c>
    </row>
    <row r="285" spans="12:13" x14ac:dyDescent="0.6">
      <c r="L285" s="13" t="str">
        <f t="shared" si="4"/>
        <v/>
      </c>
      <c r="M285" s="15" t="str" cm="1">
        <f t="array" ref="M285">IFERROR([1]!CalculateHyphenString(I285),"")</f>
        <v/>
      </c>
    </row>
    <row r="286" spans="12:13" x14ac:dyDescent="0.6">
      <c r="L286" s="13" t="str">
        <f t="shared" si="4"/>
        <v/>
      </c>
      <c r="M286" s="15" t="str" cm="1">
        <f t="array" ref="M286">IFERROR([1]!CalculateHyphenString(I286),"")</f>
        <v/>
      </c>
    </row>
    <row r="287" spans="12:13" x14ac:dyDescent="0.6">
      <c r="L287" s="13" t="str">
        <f t="shared" si="4"/>
        <v/>
      </c>
      <c r="M287" s="15" t="str" cm="1">
        <f t="array" ref="M287">IFERROR([1]!CalculateHyphenString(I287),"")</f>
        <v/>
      </c>
    </row>
    <row r="288" spans="12:13" x14ac:dyDescent="0.6">
      <c r="L288" s="13" t="str">
        <f t="shared" si="4"/>
        <v/>
      </c>
      <c r="M288" s="15" t="str" cm="1">
        <f t="array" ref="M288">IFERROR([1]!CalculateHyphenString(I288),"")</f>
        <v/>
      </c>
    </row>
    <row r="289" spans="12:13" x14ac:dyDescent="0.6">
      <c r="L289" s="13" t="str">
        <f t="shared" si="4"/>
        <v/>
      </c>
      <c r="M289" s="15" t="str" cm="1">
        <f t="array" ref="M289">IFERROR([1]!CalculateHyphenString(I289),"")</f>
        <v/>
      </c>
    </row>
    <row r="290" spans="12:13" x14ac:dyDescent="0.6">
      <c r="L290" s="13" t="str">
        <f t="shared" si="4"/>
        <v/>
      </c>
      <c r="M290" s="15" t="str" cm="1">
        <f t="array" ref="M290">IFERROR([1]!CalculateHyphenString(I290),"")</f>
        <v/>
      </c>
    </row>
    <row r="291" spans="12:13" x14ac:dyDescent="0.6">
      <c r="L291" s="13" t="str">
        <f t="shared" si="4"/>
        <v/>
      </c>
      <c r="M291" s="15" t="str" cm="1">
        <f t="array" ref="M291">IFERROR([1]!CalculateHyphenString(I291),"")</f>
        <v/>
      </c>
    </row>
    <row r="292" spans="12:13" x14ac:dyDescent="0.6">
      <c r="L292" s="13" t="str">
        <f t="shared" si="4"/>
        <v/>
      </c>
      <c r="M292" s="15" t="str" cm="1">
        <f t="array" ref="M292">IFERROR([1]!CalculateHyphenString(I292),"")</f>
        <v/>
      </c>
    </row>
    <row r="293" spans="12:13" x14ac:dyDescent="0.6">
      <c r="L293" s="13" t="str">
        <f t="shared" si="4"/>
        <v/>
      </c>
      <c r="M293" s="15" t="str" cm="1">
        <f t="array" ref="M293">IFERROR([1]!CalculateHyphenString(I293),"")</f>
        <v/>
      </c>
    </row>
    <row r="294" spans="12:13" x14ac:dyDescent="0.6">
      <c r="L294" s="13" t="str">
        <f t="shared" si="4"/>
        <v/>
      </c>
      <c r="M294" s="15" t="str" cm="1">
        <f t="array" ref="M294">IFERROR([1]!CalculateHyphenString(I294),"")</f>
        <v/>
      </c>
    </row>
    <row r="295" spans="12:13" x14ac:dyDescent="0.6">
      <c r="L295" s="13" t="str">
        <f t="shared" si="4"/>
        <v/>
      </c>
      <c r="M295" s="15" t="str" cm="1">
        <f t="array" ref="M295">IFERROR([1]!CalculateHyphenString(I295),"")</f>
        <v/>
      </c>
    </row>
    <row r="296" spans="12:13" x14ac:dyDescent="0.6">
      <c r="L296" s="13" t="str">
        <f t="shared" si="4"/>
        <v/>
      </c>
      <c r="M296" s="15" t="str" cm="1">
        <f t="array" ref="M296">IFERROR([1]!CalculateHyphenString(I296),"")</f>
        <v/>
      </c>
    </row>
    <row r="297" spans="12:13" x14ac:dyDescent="0.6">
      <c r="L297" s="13" t="str">
        <f t="shared" si="4"/>
        <v/>
      </c>
      <c r="M297" s="15" t="str" cm="1">
        <f t="array" ref="M297">IFERROR([1]!CalculateHyphenString(I297),"")</f>
        <v/>
      </c>
    </row>
    <row r="298" spans="12:13" x14ac:dyDescent="0.6">
      <c r="L298" s="13" t="str">
        <f t="shared" si="4"/>
        <v/>
      </c>
      <c r="M298" s="15" t="str" cm="1">
        <f t="array" ref="M298">IFERROR([1]!CalculateHyphenString(I298),"")</f>
        <v/>
      </c>
    </row>
    <row r="299" spans="12:13" x14ac:dyDescent="0.6">
      <c r="L299" s="13" t="str">
        <f t="shared" si="4"/>
        <v/>
      </c>
      <c r="M299" s="15" t="str" cm="1">
        <f t="array" ref="M299">IFERROR([1]!CalculateHyphenString(I299),"")</f>
        <v/>
      </c>
    </row>
    <row r="300" spans="12:13" x14ac:dyDescent="0.6">
      <c r="L300" s="13" t="str">
        <f t="shared" si="4"/>
        <v/>
      </c>
      <c r="M300" s="15" t="str" cm="1">
        <f t="array" ref="M300">IFERROR([1]!CalculateHyphenString(I300),"")</f>
        <v/>
      </c>
    </row>
    <row r="301" spans="12:13" x14ac:dyDescent="0.6">
      <c r="M301" s="15" t="str" cm="1">
        <f t="array" ref="M301">IFERROR([1]!CalculateHyphenString(I301),"")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A7B67-0552-4C46-BBF9-D2BE6AC8ECE3}">
  <sheetPr codeName="Sheet4"/>
  <dimension ref="A1:B178"/>
  <sheetViews>
    <sheetView workbookViewId="0">
      <selection activeCell="D5" sqref="D5"/>
    </sheetView>
  </sheetViews>
  <sheetFormatPr defaultRowHeight="15" x14ac:dyDescent="0.25"/>
  <cols>
    <col min="1" max="1" width="12.7109375" style="26" bestFit="1" customWidth="1"/>
    <col min="2" max="2" width="12.7109375" style="26" customWidth="1"/>
    <col min="3" max="16384" width="9.140625" style="11"/>
  </cols>
  <sheetData>
    <row r="1" spans="1:2" x14ac:dyDescent="0.25">
      <c r="A1" s="25" t="s">
        <v>38</v>
      </c>
      <c r="B1" s="25" t="s">
        <v>197</v>
      </c>
    </row>
    <row r="2" spans="1:2" x14ac:dyDescent="0.25">
      <c r="A2" s="27" t="s">
        <v>19</v>
      </c>
      <c r="B2" s="27" t="s">
        <v>194</v>
      </c>
    </row>
    <row r="3" spans="1:2" ht="25.5" x14ac:dyDescent="0.25">
      <c r="A3" s="27" t="s">
        <v>39</v>
      </c>
      <c r="B3" s="27" t="s">
        <v>195</v>
      </c>
    </row>
    <row r="4" spans="1:2" x14ac:dyDescent="0.25">
      <c r="A4" s="27" t="s">
        <v>41</v>
      </c>
      <c r="B4" s="27" t="s">
        <v>195</v>
      </c>
    </row>
    <row r="5" spans="1:2" ht="25.5" x14ac:dyDescent="0.25">
      <c r="A5" s="27" t="s">
        <v>42</v>
      </c>
      <c r="B5" s="27" t="s">
        <v>195</v>
      </c>
    </row>
    <row r="6" spans="1:2" x14ac:dyDescent="0.25">
      <c r="A6" s="27" t="s">
        <v>22</v>
      </c>
      <c r="B6" s="27" t="s">
        <v>195</v>
      </c>
    </row>
    <row r="7" spans="1:2" x14ac:dyDescent="0.25">
      <c r="A7" s="27" t="s">
        <v>21</v>
      </c>
      <c r="B7" s="27" t="s">
        <v>195</v>
      </c>
    </row>
    <row r="8" spans="1:2" ht="25.5" x14ac:dyDescent="0.25">
      <c r="A8" s="27" t="s">
        <v>43</v>
      </c>
      <c r="B8" s="27" t="s">
        <v>195</v>
      </c>
    </row>
    <row r="9" spans="1:2" x14ac:dyDescent="0.25">
      <c r="A9" s="27" t="s">
        <v>44</v>
      </c>
      <c r="B9" s="27" t="s">
        <v>194</v>
      </c>
    </row>
    <row r="10" spans="1:2" x14ac:dyDescent="0.25">
      <c r="A10" s="27" t="s">
        <v>45</v>
      </c>
      <c r="B10" s="27" t="s">
        <v>195</v>
      </c>
    </row>
    <row r="11" spans="1:2" ht="25.5" x14ac:dyDescent="0.25">
      <c r="A11" s="27" t="s">
        <v>31</v>
      </c>
      <c r="B11" s="27" t="s">
        <v>195</v>
      </c>
    </row>
    <row r="12" spans="1:2" x14ac:dyDescent="0.25">
      <c r="A12" s="27" t="s">
        <v>46</v>
      </c>
      <c r="B12" s="27" t="s">
        <v>195</v>
      </c>
    </row>
    <row r="13" spans="1:2" x14ac:dyDescent="0.25">
      <c r="A13" s="27" t="s">
        <v>47</v>
      </c>
      <c r="B13" s="27" t="s">
        <v>195</v>
      </c>
    </row>
    <row r="14" spans="1:2" ht="25.5" x14ac:dyDescent="0.25">
      <c r="A14" s="27" t="s">
        <v>48</v>
      </c>
      <c r="B14" s="27" t="s">
        <v>195</v>
      </c>
    </row>
    <row r="15" spans="1:2" x14ac:dyDescent="0.25">
      <c r="A15" s="27" t="s">
        <v>49</v>
      </c>
      <c r="B15" s="27" t="s">
        <v>194</v>
      </c>
    </row>
    <row r="16" spans="1:2" ht="25.5" x14ac:dyDescent="0.25">
      <c r="A16" s="27" t="s">
        <v>50</v>
      </c>
      <c r="B16" s="27" t="s">
        <v>195</v>
      </c>
    </row>
    <row r="17" spans="1:2" x14ac:dyDescent="0.25">
      <c r="A17" s="27" t="s">
        <v>51</v>
      </c>
      <c r="B17" s="27" t="s">
        <v>194</v>
      </c>
    </row>
    <row r="18" spans="1:2" x14ac:dyDescent="0.25">
      <c r="A18" s="27" t="s">
        <v>52</v>
      </c>
      <c r="B18" s="27" t="s">
        <v>195</v>
      </c>
    </row>
    <row r="19" spans="1:2" x14ac:dyDescent="0.25">
      <c r="A19" s="27" t="s">
        <v>53</v>
      </c>
      <c r="B19" s="27" t="s">
        <v>195</v>
      </c>
    </row>
    <row r="20" spans="1:2" ht="25.5" x14ac:dyDescent="0.25">
      <c r="A20" s="27" t="s">
        <v>54</v>
      </c>
      <c r="B20" s="27" t="s">
        <v>195</v>
      </c>
    </row>
    <row r="21" spans="1:2" ht="25.5" x14ac:dyDescent="0.25">
      <c r="A21" s="27" t="s">
        <v>55</v>
      </c>
      <c r="B21" s="27" t="s">
        <v>195</v>
      </c>
    </row>
    <row r="22" spans="1:2" ht="25.5" x14ac:dyDescent="0.25">
      <c r="A22" s="27" t="s">
        <v>56</v>
      </c>
      <c r="B22" s="27" t="s">
        <v>195</v>
      </c>
    </row>
    <row r="23" spans="1:2" x14ac:dyDescent="0.25">
      <c r="A23" s="27" t="s">
        <v>57</v>
      </c>
      <c r="B23" s="27" t="s">
        <v>195</v>
      </c>
    </row>
    <row r="24" spans="1:2" ht="25.5" x14ac:dyDescent="0.25">
      <c r="A24" s="27" t="s">
        <v>58</v>
      </c>
      <c r="B24" s="27" t="s">
        <v>195</v>
      </c>
    </row>
    <row r="25" spans="1:2" ht="25.5" x14ac:dyDescent="0.25">
      <c r="A25" s="27" t="s">
        <v>59</v>
      </c>
      <c r="B25" s="27" t="s">
        <v>195</v>
      </c>
    </row>
    <row r="26" spans="1:2" ht="25.5" x14ac:dyDescent="0.25">
      <c r="A26" s="27" t="s">
        <v>60</v>
      </c>
      <c r="B26" s="27" t="s">
        <v>195</v>
      </c>
    </row>
    <row r="27" spans="1:2" x14ac:dyDescent="0.25">
      <c r="A27" s="27" t="s">
        <v>19</v>
      </c>
      <c r="B27" s="27" t="s">
        <v>194</v>
      </c>
    </row>
    <row r="28" spans="1:2" ht="25.5" x14ac:dyDescent="0.25">
      <c r="A28" s="27" t="s">
        <v>31</v>
      </c>
      <c r="B28" s="27" t="s">
        <v>195</v>
      </c>
    </row>
    <row r="29" spans="1:2" ht="25.5" x14ac:dyDescent="0.25">
      <c r="A29" s="27" t="s">
        <v>55</v>
      </c>
      <c r="B29" s="27" t="s">
        <v>195</v>
      </c>
    </row>
    <row r="30" spans="1:2" x14ac:dyDescent="0.25">
      <c r="A30" s="27" t="s">
        <v>41</v>
      </c>
      <c r="B30" s="27" t="s">
        <v>195</v>
      </c>
    </row>
    <row r="31" spans="1:2" x14ac:dyDescent="0.25">
      <c r="A31" s="27" t="s">
        <v>22</v>
      </c>
      <c r="B31" s="27" t="s">
        <v>195</v>
      </c>
    </row>
    <row r="32" spans="1:2" ht="25.5" x14ac:dyDescent="0.25">
      <c r="A32" s="27" t="s">
        <v>39</v>
      </c>
      <c r="B32" s="27" t="s">
        <v>195</v>
      </c>
    </row>
    <row r="33" spans="1:2" ht="25.5" x14ac:dyDescent="0.25">
      <c r="A33" s="27" t="s">
        <v>43</v>
      </c>
      <c r="B33" s="27" t="s">
        <v>195</v>
      </c>
    </row>
    <row r="34" spans="1:2" x14ac:dyDescent="0.25">
      <c r="A34" s="27" t="s">
        <v>51</v>
      </c>
      <c r="B34" s="27" t="s">
        <v>194</v>
      </c>
    </row>
    <row r="35" spans="1:2" ht="25.5" x14ac:dyDescent="0.25">
      <c r="A35" s="27" t="s">
        <v>59</v>
      </c>
      <c r="B35" s="27" t="s">
        <v>195</v>
      </c>
    </row>
    <row r="36" spans="1:2" x14ac:dyDescent="0.25">
      <c r="A36" s="27" t="s">
        <v>21</v>
      </c>
      <c r="B36" s="27" t="s">
        <v>195</v>
      </c>
    </row>
    <row r="37" spans="1:2" x14ac:dyDescent="0.25">
      <c r="A37" s="27" t="s">
        <v>45</v>
      </c>
      <c r="B37" s="27" t="s">
        <v>195</v>
      </c>
    </row>
    <row r="38" spans="1:2" x14ac:dyDescent="0.25">
      <c r="A38" s="27" t="s">
        <v>61</v>
      </c>
      <c r="B38" s="27" t="s">
        <v>195</v>
      </c>
    </row>
    <row r="39" spans="1:2" ht="25.5" x14ac:dyDescent="0.25">
      <c r="A39" s="27" t="s">
        <v>60</v>
      </c>
      <c r="B39" s="27" t="s">
        <v>195</v>
      </c>
    </row>
    <row r="40" spans="1:2" ht="25.5" x14ac:dyDescent="0.25">
      <c r="A40" s="27" t="s">
        <v>62</v>
      </c>
      <c r="B40" s="27" t="s">
        <v>195</v>
      </c>
    </row>
    <row r="41" spans="1:2" x14ac:dyDescent="0.25">
      <c r="A41" s="27" t="s">
        <v>63</v>
      </c>
      <c r="B41" s="27" t="s">
        <v>195</v>
      </c>
    </row>
    <row r="42" spans="1:2" ht="25.5" x14ac:dyDescent="0.25">
      <c r="A42" s="27" t="s">
        <v>42</v>
      </c>
      <c r="B42" s="27" t="s">
        <v>195</v>
      </c>
    </row>
    <row r="43" spans="1:2" ht="25.5" x14ac:dyDescent="0.25">
      <c r="A43" s="27" t="s">
        <v>64</v>
      </c>
      <c r="B43" s="27" t="s">
        <v>195</v>
      </c>
    </row>
    <row r="44" spans="1:2" x14ac:dyDescent="0.25">
      <c r="A44" s="27" t="s">
        <v>49</v>
      </c>
      <c r="B44" s="27" t="s">
        <v>194</v>
      </c>
    </row>
    <row r="45" spans="1:2" ht="25.5" x14ac:dyDescent="0.25">
      <c r="A45" s="27" t="s">
        <v>65</v>
      </c>
      <c r="B45" s="27" t="s">
        <v>195</v>
      </c>
    </row>
    <row r="46" spans="1:2" x14ac:dyDescent="0.25">
      <c r="A46" s="27" t="s">
        <v>66</v>
      </c>
      <c r="B46" s="27" t="s">
        <v>195</v>
      </c>
    </row>
    <row r="47" spans="1:2" ht="25.5" x14ac:dyDescent="0.25">
      <c r="A47" s="27" t="s">
        <v>58</v>
      </c>
      <c r="B47" s="27" t="s">
        <v>195</v>
      </c>
    </row>
    <row r="48" spans="1:2" x14ac:dyDescent="0.25">
      <c r="A48" s="28" t="s">
        <v>30</v>
      </c>
      <c r="B48" s="27" t="s">
        <v>195</v>
      </c>
    </row>
    <row r="49" spans="1:2" x14ac:dyDescent="0.25">
      <c r="A49" s="27" t="s">
        <v>67</v>
      </c>
      <c r="B49" s="27" t="s">
        <v>195</v>
      </c>
    </row>
    <row r="50" spans="1:2" x14ac:dyDescent="0.25">
      <c r="A50" s="27" t="s">
        <v>68</v>
      </c>
      <c r="B50" s="27" t="s">
        <v>195</v>
      </c>
    </row>
    <row r="51" spans="1:2" x14ac:dyDescent="0.25">
      <c r="A51" s="27" t="s">
        <v>69</v>
      </c>
      <c r="B51" s="27" t="s">
        <v>195</v>
      </c>
    </row>
    <row r="52" spans="1:2" ht="25.5" x14ac:dyDescent="0.25">
      <c r="A52" s="27" t="s">
        <v>70</v>
      </c>
      <c r="B52" s="27" t="s">
        <v>195</v>
      </c>
    </row>
    <row r="53" spans="1:2" ht="25.5" x14ac:dyDescent="0.25">
      <c r="A53" s="27" t="s">
        <v>71</v>
      </c>
      <c r="B53" s="27" t="s">
        <v>195</v>
      </c>
    </row>
    <row r="54" spans="1:2" x14ac:dyDescent="0.25">
      <c r="A54" s="27" t="s">
        <v>72</v>
      </c>
      <c r="B54" s="27" t="s">
        <v>195</v>
      </c>
    </row>
    <row r="55" spans="1:2" x14ac:dyDescent="0.25">
      <c r="A55" s="27" t="s">
        <v>73</v>
      </c>
      <c r="B55" s="27" t="s">
        <v>195</v>
      </c>
    </row>
    <row r="56" spans="1:2" ht="38.25" x14ac:dyDescent="0.25">
      <c r="A56" s="27" t="s">
        <v>74</v>
      </c>
      <c r="B56" s="27" t="s">
        <v>195</v>
      </c>
    </row>
    <row r="57" spans="1:2" ht="25.5" x14ac:dyDescent="0.25">
      <c r="A57" s="27" t="s">
        <v>75</v>
      </c>
      <c r="B57" s="27" t="s">
        <v>195</v>
      </c>
    </row>
    <row r="58" spans="1:2" x14ac:dyDescent="0.25">
      <c r="A58" s="27" t="s">
        <v>76</v>
      </c>
      <c r="B58" s="27" t="s">
        <v>195</v>
      </c>
    </row>
    <row r="59" spans="1:2" ht="25.5" x14ac:dyDescent="0.25">
      <c r="A59" s="27" t="s">
        <v>77</v>
      </c>
      <c r="B59" s="27" t="s">
        <v>195</v>
      </c>
    </row>
    <row r="60" spans="1:2" ht="25.5" x14ac:dyDescent="0.25">
      <c r="A60" s="27" t="s">
        <v>78</v>
      </c>
      <c r="B60" s="27" t="s">
        <v>195</v>
      </c>
    </row>
    <row r="61" spans="1:2" ht="25.5" x14ac:dyDescent="0.25">
      <c r="A61" s="27" t="s">
        <v>79</v>
      </c>
      <c r="B61" s="27" t="s">
        <v>195</v>
      </c>
    </row>
    <row r="62" spans="1:2" ht="25.5" x14ac:dyDescent="0.25">
      <c r="A62" s="27" t="s">
        <v>32</v>
      </c>
      <c r="B62" s="27" t="s">
        <v>195</v>
      </c>
    </row>
    <row r="63" spans="1:2" ht="38.25" x14ac:dyDescent="0.25">
      <c r="A63" s="27" t="s">
        <v>80</v>
      </c>
      <c r="B63" s="27" t="s">
        <v>195</v>
      </c>
    </row>
    <row r="64" spans="1:2" x14ac:dyDescent="0.25">
      <c r="A64" s="28" t="s">
        <v>81</v>
      </c>
      <c r="B64" s="27" t="s">
        <v>195</v>
      </c>
    </row>
    <row r="65" spans="1:2" x14ac:dyDescent="0.25">
      <c r="A65" s="28" t="s">
        <v>82</v>
      </c>
      <c r="B65" s="27" t="s">
        <v>195</v>
      </c>
    </row>
    <row r="66" spans="1:2" x14ac:dyDescent="0.25">
      <c r="A66" s="27" t="s">
        <v>83</v>
      </c>
      <c r="B66" s="27" t="s">
        <v>195</v>
      </c>
    </row>
    <row r="67" spans="1:2" x14ac:dyDescent="0.25">
      <c r="A67" s="27" t="s">
        <v>84</v>
      </c>
      <c r="B67" s="27" t="s">
        <v>195</v>
      </c>
    </row>
    <row r="68" spans="1:2" x14ac:dyDescent="0.25">
      <c r="A68" s="27" t="s">
        <v>85</v>
      </c>
      <c r="B68" s="27" t="s">
        <v>195</v>
      </c>
    </row>
    <row r="69" spans="1:2" ht="25.5" x14ac:dyDescent="0.25">
      <c r="A69" s="27" t="s">
        <v>86</v>
      </c>
      <c r="B69" s="27" t="s">
        <v>195</v>
      </c>
    </row>
    <row r="70" spans="1:2" x14ac:dyDescent="0.25">
      <c r="A70" s="27" t="s">
        <v>87</v>
      </c>
      <c r="B70" s="27" t="s">
        <v>195</v>
      </c>
    </row>
    <row r="71" spans="1:2" x14ac:dyDescent="0.25">
      <c r="A71" s="27" t="s">
        <v>88</v>
      </c>
      <c r="B71" s="27" t="s">
        <v>195</v>
      </c>
    </row>
    <row r="72" spans="1:2" x14ac:dyDescent="0.25">
      <c r="A72" s="27" t="s">
        <v>89</v>
      </c>
      <c r="B72" s="27" t="s">
        <v>195</v>
      </c>
    </row>
    <row r="73" spans="1:2" x14ac:dyDescent="0.25">
      <c r="A73" s="27" t="s">
        <v>90</v>
      </c>
      <c r="B73" s="27" t="s">
        <v>195</v>
      </c>
    </row>
    <row r="74" spans="1:2" x14ac:dyDescent="0.25">
      <c r="A74" s="27" t="s">
        <v>91</v>
      </c>
      <c r="B74" s="27" t="s">
        <v>195</v>
      </c>
    </row>
    <row r="75" spans="1:2" x14ac:dyDescent="0.25">
      <c r="A75" s="27" t="s">
        <v>92</v>
      </c>
      <c r="B75" s="27" t="s">
        <v>195</v>
      </c>
    </row>
    <row r="76" spans="1:2" ht="25.5" x14ac:dyDescent="0.25">
      <c r="A76" s="27" t="s">
        <v>93</v>
      </c>
      <c r="B76" s="27" t="s">
        <v>195</v>
      </c>
    </row>
    <row r="77" spans="1:2" x14ac:dyDescent="0.25">
      <c r="A77" s="27" t="s">
        <v>94</v>
      </c>
      <c r="B77" s="27" t="s">
        <v>195</v>
      </c>
    </row>
    <row r="78" spans="1:2" ht="25.5" x14ac:dyDescent="0.25">
      <c r="A78" s="27" t="s">
        <v>95</v>
      </c>
      <c r="B78" s="27" t="s">
        <v>195</v>
      </c>
    </row>
    <row r="79" spans="1:2" ht="25.5" x14ac:dyDescent="0.25">
      <c r="A79" s="27" t="s">
        <v>96</v>
      </c>
      <c r="B79" s="27" t="s">
        <v>195</v>
      </c>
    </row>
    <row r="80" spans="1:2" ht="25.5" x14ac:dyDescent="0.25">
      <c r="A80" s="27" t="s">
        <v>97</v>
      </c>
      <c r="B80" s="27" t="s">
        <v>195</v>
      </c>
    </row>
    <row r="81" spans="1:2" ht="25.5" x14ac:dyDescent="0.25">
      <c r="A81" s="27" t="s">
        <v>98</v>
      </c>
      <c r="B81" s="27" t="s">
        <v>195</v>
      </c>
    </row>
    <row r="82" spans="1:2" x14ac:dyDescent="0.25">
      <c r="A82" s="27" t="s">
        <v>99</v>
      </c>
      <c r="B82" s="27" t="s">
        <v>194</v>
      </c>
    </row>
    <row r="83" spans="1:2" x14ac:dyDescent="0.25">
      <c r="A83" s="27" t="s">
        <v>100</v>
      </c>
      <c r="B83" s="27" t="s">
        <v>195</v>
      </c>
    </row>
    <row r="84" spans="1:2" ht="25.5" x14ac:dyDescent="0.25">
      <c r="A84" s="27" t="s">
        <v>101</v>
      </c>
      <c r="B84" s="27" t="s">
        <v>195</v>
      </c>
    </row>
    <row r="85" spans="1:2" ht="38.25" x14ac:dyDescent="0.25">
      <c r="A85" s="27" t="s">
        <v>102</v>
      </c>
      <c r="B85" s="27" t="s">
        <v>195</v>
      </c>
    </row>
    <row r="86" spans="1:2" ht="25.5" x14ac:dyDescent="0.25">
      <c r="A86" s="27" t="s">
        <v>103</v>
      </c>
      <c r="B86" s="27" t="s">
        <v>195</v>
      </c>
    </row>
    <row r="87" spans="1:2" x14ac:dyDescent="0.25">
      <c r="A87" s="29" t="s">
        <v>20</v>
      </c>
      <c r="B87" s="27" t="s">
        <v>194</v>
      </c>
    </row>
    <row r="88" spans="1:2" x14ac:dyDescent="0.25">
      <c r="A88" s="29" t="s">
        <v>104</v>
      </c>
      <c r="B88" s="27" t="s">
        <v>195</v>
      </c>
    </row>
    <row r="89" spans="1:2" ht="25.5" x14ac:dyDescent="0.25">
      <c r="A89" s="29" t="s">
        <v>105</v>
      </c>
      <c r="B89" s="27" t="s">
        <v>195</v>
      </c>
    </row>
    <row r="90" spans="1:2" x14ac:dyDescent="0.25">
      <c r="A90" s="29" t="s">
        <v>106</v>
      </c>
      <c r="B90" s="27" t="s">
        <v>194</v>
      </c>
    </row>
    <row r="91" spans="1:2" x14ac:dyDescent="0.25">
      <c r="A91" s="29" t="s">
        <v>107</v>
      </c>
      <c r="B91" s="27" t="s">
        <v>195</v>
      </c>
    </row>
    <row r="92" spans="1:2" x14ac:dyDescent="0.25">
      <c r="A92" s="29" t="s">
        <v>108</v>
      </c>
      <c r="B92" s="27" t="s">
        <v>195</v>
      </c>
    </row>
    <row r="93" spans="1:2" ht="25.5" x14ac:dyDescent="0.25">
      <c r="A93" s="29" t="s">
        <v>109</v>
      </c>
      <c r="B93" s="27" t="s">
        <v>194</v>
      </c>
    </row>
    <row r="94" spans="1:2" ht="25.5" x14ac:dyDescent="0.25">
      <c r="A94" s="29" t="s">
        <v>110</v>
      </c>
      <c r="B94" s="27" t="s">
        <v>195</v>
      </c>
    </row>
    <row r="95" spans="1:2" ht="25.5" x14ac:dyDescent="0.25">
      <c r="A95" s="29" t="s">
        <v>111</v>
      </c>
      <c r="B95" s="27" t="s">
        <v>195</v>
      </c>
    </row>
    <row r="96" spans="1:2" ht="25.5" x14ac:dyDescent="0.25">
      <c r="A96" s="29" t="s">
        <v>112</v>
      </c>
      <c r="B96" s="27" t="s">
        <v>195</v>
      </c>
    </row>
    <row r="97" spans="1:2" x14ac:dyDescent="0.25">
      <c r="A97" s="29" t="s">
        <v>113</v>
      </c>
      <c r="B97" s="27" t="s">
        <v>195</v>
      </c>
    </row>
    <row r="98" spans="1:2" x14ac:dyDescent="0.25">
      <c r="A98" s="29" t="s">
        <v>114</v>
      </c>
      <c r="B98" s="27" t="s">
        <v>195</v>
      </c>
    </row>
    <row r="99" spans="1:2" ht="25.5" x14ac:dyDescent="0.25">
      <c r="A99" s="29" t="s">
        <v>115</v>
      </c>
      <c r="B99" s="27" t="s">
        <v>195</v>
      </c>
    </row>
    <row r="100" spans="1:2" ht="25.5" x14ac:dyDescent="0.25">
      <c r="A100" s="29" t="s">
        <v>116</v>
      </c>
      <c r="B100" s="27" t="s">
        <v>195</v>
      </c>
    </row>
    <row r="101" spans="1:2" x14ac:dyDescent="0.25">
      <c r="A101" s="29" t="s">
        <v>117</v>
      </c>
      <c r="B101" s="27" t="s">
        <v>195</v>
      </c>
    </row>
    <row r="102" spans="1:2" ht="25.5" x14ac:dyDescent="0.25">
      <c r="A102" s="29" t="s">
        <v>118</v>
      </c>
      <c r="B102" s="27" t="s">
        <v>195</v>
      </c>
    </row>
    <row r="103" spans="1:2" ht="25.5" x14ac:dyDescent="0.25">
      <c r="A103" s="29" t="s">
        <v>119</v>
      </c>
      <c r="B103" s="27" t="s">
        <v>195</v>
      </c>
    </row>
    <row r="104" spans="1:2" ht="25.5" x14ac:dyDescent="0.25">
      <c r="A104" s="29" t="s">
        <v>120</v>
      </c>
      <c r="B104" s="27" t="s">
        <v>195</v>
      </c>
    </row>
    <row r="105" spans="1:2" ht="25.5" x14ac:dyDescent="0.25">
      <c r="A105" s="29" t="s">
        <v>121</v>
      </c>
      <c r="B105" s="27" t="s">
        <v>195</v>
      </c>
    </row>
    <row r="106" spans="1:2" ht="25.5" x14ac:dyDescent="0.25">
      <c r="A106" s="29" t="s">
        <v>122</v>
      </c>
      <c r="B106" s="27" t="s">
        <v>195</v>
      </c>
    </row>
    <row r="107" spans="1:2" x14ac:dyDescent="0.25">
      <c r="A107" s="29" t="s">
        <v>123</v>
      </c>
      <c r="B107" s="27" t="s">
        <v>195</v>
      </c>
    </row>
    <row r="108" spans="1:2" ht="25.5" x14ac:dyDescent="0.25">
      <c r="A108" s="29" t="s">
        <v>124</v>
      </c>
      <c r="B108" s="27" t="s">
        <v>195</v>
      </c>
    </row>
    <row r="109" spans="1:2" x14ac:dyDescent="0.25">
      <c r="A109" s="29" t="s">
        <v>125</v>
      </c>
      <c r="B109" s="27" t="s">
        <v>195</v>
      </c>
    </row>
    <row r="110" spans="1:2" ht="38.25" x14ac:dyDescent="0.25">
      <c r="A110" s="29" t="s">
        <v>126</v>
      </c>
      <c r="B110" s="27" t="s">
        <v>195</v>
      </c>
    </row>
    <row r="111" spans="1:2" ht="25.5" x14ac:dyDescent="0.25">
      <c r="A111" s="29" t="s">
        <v>127</v>
      </c>
      <c r="B111" s="27" t="s">
        <v>195</v>
      </c>
    </row>
    <row r="112" spans="1:2" ht="25.5" x14ac:dyDescent="0.25">
      <c r="A112" s="29" t="s">
        <v>128</v>
      </c>
      <c r="B112" s="27" t="s">
        <v>195</v>
      </c>
    </row>
    <row r="113" spans="1:2" x14ac:dyDescent="0.25">
      <c r="A113" s="29" t="s">
        <v>129</v>
      </c>
      <c r="B113" s="27" t="s">
        <v>195</v>
      </c>
    </row>
    <row r="114" spans="1:2" ht="25.5" x14ac:dyDescent="0.25">
      <c r="A114" s="29" t="s">
        <v>130</v>
      </c>
      <c r="B114" s="27" t="s">
        <v>195</v>
      </c>
    </row>
    <row r="115" spans="1:2" ht="25.5" x14ac:dyDescent="0.25">
      <c r="A115" s="29" t="s">
        <v>131</v>
      </c>
      <c r="B115" s="27" t="s">
        <v>195</v>
      </c>
    </row>
    <row r="116" spans="1:2" ht="25.5" x14ac:dyDescent="0.25">
      <c r="A116" s="29" t="s">
        <v>132</v>
      </c>
      <c r="B116" s="27" t="s">
        <v>195</v>
      </c>
    </row>
    <row r="117" spans="1:2" ht="25.5" x14ac:dyDescent="0.25">
      <c r="A117" s="29" t="s">
        <v>133</v>
      </c>
      <c r="B117" s="27" t="s">
        <v>195</v>
      </c>
    </row>
    <row r="118" spans="1:2" ht="25.5" x14ac:dyDescent="0.25">
      <c r="A118" s="29" t="s">
        <v>134</v>
      </c>
      <c r="B118" s="27" t="s">
        <v>195</v>
      </c>
    </row>
    <row r="119" spans="1:2" ht="25.5" x14ac:dyDescent="0.25">
      <c r="A119" s="29" t="s">
        <v>135</v>
      </c>
      <c r="B119" s="27" t="s">
        <v>195</v>
      </c>
    </row>
    <row r="120" spans="1:2" x14ac:dyDescent="0.25">
      <c r="A120" s="29" t="s">
        <v>136</v>
      </c>
      <c r="B120" s="27" t="s">
        <v>195</v>
      </c>
    </row>
    <row r="121" spans="1:2" x14ac:dyDescent="0.25">
      <c r="A121" s="29" t="s">
        <v>137</v>
      </c>
      <c r="B121" s="27" t="s">
        <v>195</v>
      </c>
    </row>
    <row r="122" spans="1:2" x14ac:dyDescent="0.25">
      <c r="A122" s="29" t="s">
        <v>138</v>
      </c>
      <c r="B122" s="27" t="s">
        <v>195</v>
      </c>
    </row>
    <row r="123" spans="1:2" ht="25.5" x14ac:dyDescent="0.25">
      <c r="A123" s="29" t="s">
        <v>139</v>
      </c>
      <c r="B123" s="27" t="s">
        <v>195</v>
      </c>
    </row>
    <row r="124" spans="1:2" ht="25.5" x14ac:dyDescent="0.25">
      <c r="A124" s="29" t="s">
        <v>140</v>
      </c>
      <c r="B124" s="27" t="s">
        <v>195</v>
      </c>
    </row>
    <row r="125" spans="1:2" ht="25.5" x14ac:dyDescent="0.25">
      <c r="A125" s="29" t="s">
        <v>141</v>
      </c>
      <c r="B125" s="27" t="s">
        <v>195</v>
      </c>
    </row>
    <row r="126" spans="1:2" x14ac:dyDescent="0.25">
      <c r="A126" s="29" t="s">
        <v>142</v>
      </c>
      <c r="B126" s="27" t="s">
        <v>195</v>
      </c>
    </row>
    <row r="127" spans="1:2" x14ac:dyDescent="0.25">
      <c r="A127" s="29" t="s">
        <v>143</v>
      </c>
      <c r="B127" s="27" t="s">
        <v>195</v>
      </c>
    </row>
    <row r="128" spans="1:2" x14ac:dyDescent="0.25">
      <c r="A128" s="29" t="s">
        <v>144</v>
      </c>
      <c r="B128" s="27" t="s">
        <v>195</v>
      </c>
    </row>
    <row r="129" spans="1:2" ht="25.5" x14ac:dyDescent="0.25">
      <c r="A129" s="29" t="s">
        <v>145</v>
      </c>
      <c r="B129" s="27" t="s">
        <v>195</v>
      </c>
    </row>
    <row r="130" spans="1:2" ht="38.25" x14ac:dyDescent="0.25">
      <c r="A130" s="29" t="s">
        <v>146</v>
      </c>
      <c r="B130" s="27" t="s">
        <v>195</v>
      </c>
    </row>
    <row r="131" spans="1:2" x14ac:dyDescent="0.25">
      <c r="A131" s="29" t="s">
        <v>147</v>
      </c>
      <c r="B131" s="27" t="s">
        <v>194</v>
      </c>
    </row>
    <row r="132" spans="1:2" ht="38.25" x14ac:dyDescent="0.25">
      <c r="A132" s="29" t="s">
        <v>148</v>
      </c>
      <c r="B132" s="27" t="s">
        <v>195</v>
      </c>
    </row>
    <row r="133" spans="1:2" ht="38.25" x14ac:dyDescent="0.25">
      <c r="A133" s="29" t="s">
        <v>149</v>
      </c>
      <c r="B133" s="27" t="s">
        <v>195</v>
      </c>
    </row>
    <row r="134" spans="1:2" ht="25.5" x14ac:dyDescent="0.25">
      <c r="A134" s="29" t="s">
        <v>150</v>
      </c>
      <c r="B134" s="27" t="s">
        <v>195</v>
      </c>
    </row>
    <row r="135" spans="1:2" x14ac:dyDescent="0.25">
      <c r="A135" s="29" t="s">
        <v>151</v>
      </c>
      <c r="B135" s="27" t="s">
        <v>195</v>
      </c>
    </row>
    <row r="136" spans="1:2" x14ac:dyDescent="0.25">
      <c r="A136" s="29" t="s">
        <v>40</v>
      </c>
      <c r="B136" s="27" t="s">
        <v>195</v>
      </c>
    </row>
    <row r="137" spans="1:2" ht="38.25" x14ac:dyDescent="0.25">
      <c r="A137" s="29" t="s">
        <v>152</v>
      </c>
      <c r="B137" s="27" t="s">
        <v>195</v>
      </c>
    </row>
    <row r="138" spans="1:2" x14ac:dyDescent="0.25">
      <c r="A138" s="29" t="s">
        <v>153</v>
      </c>
      <c r="B138" s="27" t="s">
        <v>195</v>
      </c>
    </row>
    <row r="139" spans="1:2" ht="51" x14ac:dyDescent="0.25">
      <c r="A139" s="29" t="s">
        <v>154</v>
      </c>
      <c r="B139" s="27" t="s">
        <v>195</v>
      </c>
    </row>
    <row r="140" spans="1:2" ht="25.5" x14ac:dyDescent="0.25">
      <c r="A140" s="29" t="s">
        <v>155</v>
      </c>
      <c r="B140" s="27" t="s">
        <v>195</v>
      </c>
    </row>
    <row r="141" spans="1:2" ht="38.25" x14ac:dyDescent="0.25">
      <c r="A141" s="29" t="s">
        <v>156</v>
      </c>
      <c r="B141" s="27" t="s">
        <v>195</v>
      </c>
    </row>
    <row r="142" spans="1:2" ht="51" x14ac:dyDescent="0.25">
      <c r="A142" s="29" t="s">
        <v>157</v>
      </c>
      <c r="B142" s="27" t="s">
        <v>195</v>
      </c>
    </row>
    <row r="143" spans="1:2" ht="25.5" x14ac:dyDescent="0.25">
      <c r="A143" s="29" t="s">
        <v>158</v>
      </c>
      <c r="B143" s="27" t="s">
        <v>195</v>
      </c>
    </row>
    <row r="144" spans="1:2" ht="25.5" x14ac:dyDescent="0.25">
      <c r="A144" s="29" t="s">
        <v>159</v>
      </c>
      <c r="B144" s="27" t="s">
        <v>195</v>
      </c>
    </row>
    <row r="145" spans="1:2" ht="25.5" x14ac:dyDescent="0.25">
      <c r="A145" s="29" t="s">
        <v>160</v>
      </c>
      <c r="B145" s="27" t="s">
        <v>195</v>
      </c>
    </row>
    <row r="146" spans="1:2" ht="51" x14ac:dyDescent="0.25">
      <c r="A146" s="29" t="s">
        <v>161</v>
      </c>
      <c r="B146" s="27" t="s">
        <v>195</v>
      </c>
    </row>
    <row r="147" spans="1:2" ht="25.5" x14ac:dyDescent="0.25">
      <c r="A147" s="29" t="s">
        <v>162</v>
      </c>
      <c r="B147" s="27" t="s">
        <v>195</v>
      </c>
    </row>
    <row r="148" spans="1:2" ht="25.5" x14ac:dyDescent="0.25">
      <c r="A148" s="29" t="s">
        <v>163</v>
      </c>
      <c r="B148" s="27" t="s">
        <v>195</v>
      </c>
    </row>
    <row r="149" spans="1:2" ht="25.5" x14ac:dyDescent="0.25">
      <c r="A149" s="29" t="s">
        <v>164</v>
      </c>
      <c r="B149" s="27" t="s">
        <v>195</v>
      </c>
    </row>
    <row r="150" spans="1:2" ht="25.5" x14ac:dyDescent="0.25">
      <c r="A150" s="29" t="s">
        <v>165</v>
      </c>
      <c r="B150" s="27" t="s">
        <v>195</v>
      </c>
    </row>
    <row r="151" spans="1:2" ht="25.5" x14ac:dyDescent="0.25">
      <c r="A151" s="29" t="s">
        <v>166</v>
      </c>
      <c r="B151" s="27" t="s">
        <v>195</v>
      </c>
    </row>
    <row r="152" spans="1:2" x14ac:dyDescent="0.25">
      <c r="A152" s="29" t="s">
        <v>167</v>
      </c>
      <c r="B152" s="27" t="s">
        <v>195</v>
      </c>
    </row>
    <row r="153" spans="1:2" x14ac:dyDescent="0.25">
      <c r="A153" s="29" t="s">
        <v>168</v>
      </c>
      <c r="B153" s="27" t="s">
        <v>195</v>
      </c>
    </row>
    <row r="154" spans="1:2" x14ac:dyDescent="0.25">
      <c r="A154" s="29" t="s">
        <v>169</v>
      </c>
      <c r="B154" s="27" t="s">
        <v>195</v>
      </c>
    </row>
    <row r="155" spans="1:2" ht="38.25" x14ac:dyDescent="0.25">
      <c r="A155" s="29" t="s">
        <v>170</v>
      </c>
      <c r="B155" s="27" t="s">
        <v>195</v>
      </c>
    </row>
    <row r="156" spans="1:2" x14ac:dyDescent="0.25">
      <c r="A156" s="29" t="s">
        <v>171</v>
      </c>
      <c r="B156" s="27" t="s">
        <v>195</v>
      </c>
    </row>
    <row r="157" spans="1:2" ht="25.5" x14ac:dyDescent="0.25">
      <c r="A157" s="29" t="s">
        <v>172</v>
      </c>
      <c r="B157" s="27" t="s">
        <v>195</v>
      </c>
    </row>
    <row r="158" spans="1:2" x14ac:dyDescent="0.25">
      <c r="A158" s="29" t="s">
        <v>173</v>
      </c>
      <c r="B158" s="27" t="s">
        <v>195</v>
      </c>
    </row>
    <row r="159" spans="1:2" ht="51" x14ac:dyDescent="0.25">
      <c r="A159" s="29" t="s">
        <v>174</v>
      </c>
      <c r="B159" s="27" t="s">
        <v>195</v>
      </c>
    </row>
    <row r="160" spans="1:2" ht="51" x14ac:dyDescent="0.25">
      <c r="A160" s="29" t="s">
        <v>175</v>
      </c>
      <c r="B160" s="27" t="s">
        <v>195</v>
      </c>
    </row>
    <row r="161" spans="1:2" x14ac:dyDescent="0.25">
      <c r="A161" s="29" t="s">
        <v>176</v>
      </c>
      <c r="B161" s="27" t="s">
        <v>195</v>
      </c>
    </row>
    <row r="162" spans="1:2" x14ac:dyDescent="0.25">
      <c r="A162" s="29" t="s">
        <v>177</v>
      </c>
      <c r="B162" s="27" t="s">
        <v>195</v>
      </c>
    </row>
    <row r="163" spans="1:2" ht="25.5" x14ac:dyDescent="0.25">
      <c r="A163" s="29" t="s">
        <v>178</v>
      </c>
      <c r="B163" s="27" t="s">
        <v>195</v>
      </c>
    </row>
    <row r="164" spans="1:2" ht="25.5" x14ac:dyDescent="0.25">
      <c r="A164" s="29" t="s">
        <v>179</v>
      </c>
      <c r="B164" s="27" t="s">
        <v>195</v>
      </c>
    </row>
    <row r="165" spans="1:2" ht="25.5" x14ac:dyDescent="0.25">
      <c r="A165" s="29" t="s">
        <v>180</v>
      </c>
      <c r="B165" s="27" t="s">
        <v>195</v>
      </c>
    </row>
    <row r="166" spans="1:2" ht="25.5" x14ac:dyDescent="0.25">
      <c r="A166" s="29" t="s">
        <v>181</v>
      </c>
      <c r="B166" s="27" t="s">
        <v>195</v>
      </c>
    </row>
    <row r="167" spans="1:2" x14ac:dyDescent="0.25">
      <c r="A167" s="29" t="s">
        <v>182</v>
      </c>
      <c r="B167" s="27" t="s">
        <v>195</v>
      </c>
    </row>
    <row r="168" spans="1:2" ht="25.5" x14ac:dyDescent="0.25">
      <c r="A168" s="29" t="s">
        <v>183</v>
      </c>
      <c r="B168" s="27" t="s">
        <v>195</v>
      </c>
    </row>
    <row r="169" spans="1:2" ht="25.5" x14ac:dyDescent="0.25">
      <c r="A169" s="29" t="s">
        <v>184</v>
      </c>
      <c r="B169" s="27" t="s">
        <v>195</v>
      </c>
    </row>
    <row r="170" spans="1:2" ht="25.5" x14ac:dyDescent="0.25">
      <c r="A170" s="29" t="s">
        <v>185</v>
      </c>
      <c r="B170" s="27" t="s">
        <v>195</v>
      </c>
    </row>
    <row r="171" spans="1:2" x14ac:dyDescent="0.25">
      <c r="A171" s="29" t="s">
        <v>186</v>
      </c>
      <c r="B171" s="27" t="s">
        <v>195</v>
      </c>
    </row>
    <row r="172" spans="1:2" ht="25.5" x14ac:dyDescent="0.25">
      <c r="A172" s="29" t="s">
        <v>187</v>
      </c>
      <c r="B172" s="27" t="s">
        <v>195</v>
      </c>
    </row>
    <row r="173" spans="1:2" ht="25.5" x14ac:dyDescent="0.25">
      <c r="A173" s="29" t="s">
        <v>188</v>
      </c>
      <c r="B173" s="27" t="s">
        <v>195</v>
      </c>
    </row>
    <row r="174" spans="1:2" x14ac:dyDescent="0.25">
      <c r="A174" s="29" t="s">
        <v>189</v>
      </c>
      <c r="B174" s="27" t="s">
        <v>195</v>
      </c>
    </row>
    <row r="175" spans="1:2" ht="51" x14ac:dyDescent="0.25">
      <c r="A175" s="29" t="s">
        <v>190</v>
      </c>
      <c r="B175" s="27" t="s">
        <v>195</v>
      </c>
    </row>
    <row r="176" spans="1:2" ht="25.5" x14ac:dyDescent="0.25">
      <c r="A176" s="29" t="s">
        <v>191</v>
      </c>
      <c r="B176" s="27" t="s">
        <v>195</v>
      </c>
    </row>
    <row r="177" spans="1:2" ht="25.5" x14ac:dyDescent="0.25">
      <c r="A177" s="29" t="s">
        <v>192</v>
      </c>
      <c r="B177" s="27" t="s">
        <v>195</v>
      </c>
    </row>
    <row r="178" spans="1:2" x14ac:dyDescent="0.25">
      <c r="A178" s="29" t="s">
        <v>193</v>
      </c>
      <c r="B178" s="27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Naqsha</vt:lpstr>
      <vt:lpstr>Malkan</vt:lpstr>
      <vt:lpstr>Khasra</vt:lpstr>
      <vt:lpstr>Type Of Land</vt:lpstr>
      <vt:lpstr>Naqsha!Print_Area</vt:lpstr>
      <vt:lpstr>Naqsha!Print_Titles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YPA PINDIGHEB</dc:creator>
  <cp:lastModifiedBy>Administrator</cp:lastModifiedBy>
  <cp:lastPrinted>2025-03-25T09:34:50Z</cp:lastPrinted>
  <dcterms:created xsi:type="dcterms:W3CDTF">2024-09-29T06:35:25Z</dcterms:created>
  <dcterms:modified xsi:type="dcterms:W3CDTF">2025-03-25T09:39:12Z</dcterms:modified>
</cp:coreProperties>
</file>