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danc\Google Drive\GitHub\orderSimulatoR\data\"/>
    </mc:Choice>
  </mc:AlternateContent>
  <bookViews>
    <workbookView xWindow="11052" yWindow="288" windowWidth="16236" windowHeight="12876"/>
  </bookViews>
  <sheets>
    <sheet name="Sheet1" sheetId="1" r:id="rId1"/>
    <sheet name="Truth" sheetId="2" r:id="rId2"/>
  </sheets>
  <definedNames>
    <definedName name="_xlnm._FilterDatabase" localSheetId="0" hidden="1">Sheet1!$A$15:$AO$15</definedName>
  </definedNames>
  <calcPr calcId="162913" concurrentCalc="0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1" l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6" i="1"/>
  <c r="H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L16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L15" i="1"/>
  <c r="L103" i="1"/>
  <c r="M103" i="1"/>
  <c r="N103" i="1"/>
  <c r="I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L104" i="1"/>
  <c r="M104" i="1"/>
  <c r="N104" i="1"/>
  <c r="I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L105" i="1"/>
  <c r="M105" i="1"/>
  <c r="N105" i="1"/>
  <c r="I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L106" i="1"/>
  <c r="M106" i="1"/>
  <c r="N106" i="1"/>
  <c r="I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L107" i="1"/>
  <c r="M107" i="1"/>
  <c r="N107" i="1"/>
  <c r="I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L108" i="1"/>
  <c r="M108" i="1"/>
  <c r="N108" i="1"/>
  <c r="I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L109" i="1"/>
  <c r="M109" i="1"/>
  <c r="N109" i="1"/>
  <c r="I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L110" i="1"/>
  <c r="M110" i="1"/>
  <c r="N110" i="1"/>
  <c r="I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L111" i="1"/>
  <c r="M111" i="1"/>
  <c r="N111" i="1"/>
  <c r="I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L112" i="1"/>
  <c r="M112" i="1"/>
  <c r="N112" i="1"/>
  <c r="I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L17" i="1"/>
  <c r="M17" i="1"/>
  <c r="N17" i="1"/>
  <c r="I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L18" i="1"/>
  <c r="M18" i="1"/>
  <c r="N18" i="1"/>
  <c r="I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L19" i="1"/>
  <c r="M19" i="1"/>
  <c r="N19" i="1"/>
  <c r="I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L20" i="1"/>
  <c r="M20" i="1"/>
  <c r="N20" i="1"/>
  <c r="I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L21" i="1"/>
  <c r="M21" i="1"/>
  <c r="N21" i="1"/>
  <c r="I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L22" i="1"/>
  <c r="M22" i="1"/>
  <c r="N22" i="1"/>
  <c r="I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L23" i="1"/>
  <c r="M23" i="1"/>
  <c r="N23" i="1"/>
  <c r="I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L24" i="1"/>
  <c r="M24" i="1"/>
  <c r="N24" i="1"/>
  <c r="I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L25" i="1"/>
  <c r="M25" i="1"/>
  <c r="N25" i="1"/>
  <c r="I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L26" i="1"/>
  <c r="M26" i="1"/>
  <c r="N26" i="1"/>
  <c r="I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L27" i="1"/>
  <c r="M27" i="1"/>
  <c r="N27" i="1"/>
  <c r="I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L28" i="1"/>
  <c r="M28" i="1"/>
  <c r="N28" i="1"/>
  <c r="I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L29" i="1"/>
  <c r="M29" i="1"/>
  <c r="N29" i="1"/>
  <c r="I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L30" i="1"/>
  <c r="M30" i="1"/>
  <c r="N30" i="1"/>
  <c r="I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L31" i="1"/>
  <c r="M31" i="1"/>
  <c r="N31" i="1"/>
  <c r="I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L32" i="1"/>
  <c r="M32" i="1"/>
  <c r="N32" i="1"/>
  <c r="I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L33" i="1"/>
  <c r="M33" i="1"/>
  <c r="N33" i="1"/>
  <c r="I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L34" i="1"/>
  <c r="M34" i="1"/>
  <c r="N34" i="1"/>
  <c r="I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L35" i="1"/>
  <c r="M35" i="1"/>
  <c r="N35" i="1"/>
  <c r="I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L36" i="1"/>
  <c r="M36" i="1"/>
  <c r="N36" i="1"/>
  <c r="I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L37" i="1"/>
  <c r="M37" i="1"/>
  <c r="N37" i="1"/>
  <c r="I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L38" i="1"/>
  <c r="M38" i="1"/>
  <c r="N38" i="1"/>
  <c r="I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L39" i="1"/>
  <c r="M39" i="1"/>
  <c r="N39" i="1"/>
  <c r="I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L40" i="1"/>
  <c r="M40" i="1"/>
  <c r="N40" i="1"/>
  <c r="I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L41" i="1"/>
  <c r="M41" i="1"/>
  <c r="N41" i="1"/>
  <c r="I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L42" i="1"/>
  <c r="M42" i="1"/>
  <c r="N42" i="1"/>
  <c r="I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L43" i="1"/>
  <c r="M43" i="1"/>
  <c r="N43" i="1"/>
  <c r="I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L44" i="1"/>
  <c r="M44" i="1"/>
  <c r="N44" i="1"/>
  <c r="I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L45" i="1"/>
  <c r="M45" i="1"/>
  <c r="N45" i="1"/>
  <c r="I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L46" i="1"/>
  <c r="M46" i="1"/>
  <c r="N46" i="1"/>
  <c r="I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L47" i="1"/>
  <c r="M47" i="1"/>
  <c r="N47" i="1"/>
  <c r="I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L48" i="1"/>
  <c r="M48" i="1"/>
  <c r="N48" i="1"/>
  <c r="I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L49" i="1"/>
  <c r="M49" i="1"/>
  <c r="N49" i="1"/>
  <c r="I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L50" i="1"/>
  <c r="M50" i="1"/>
  <c r="N50" i="1"/>
  <c r="I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L51" i="1"/>
  <c r="M51" i="1"/>
  <c r="N51" i="1"/>
  <c r="I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L52" i="1"/>
  <c r="M52" i="1"/>
  <c r="N52" i="1"/>
  <c r="I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L53" i="1"/>
  <c r="M53" i="1"/>
  <c r="N53" i="1"/>
  <c r="I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L54" i="1"/>
  <c r="M54" i="1"/>
  <c r="N54" i="1"/>
  <c r="I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L55" i="1"/>
  <c r="M55" i="1"/>
  <c r="N55" i="1"/>
  <c r="I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L56" i="1"/>
  <c r="M56" i="1"/>
  <c r="N56" i="1"/>
  <c r="I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L57" i="1"/>
  <c r="M57" i="1"/>
  <c r="N57" i="1"/>
  <c r="I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L58" i="1"/>
  <c r="M58" i="1"/>
  <c r="N58" i="1"/>
  <c r="I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L59" i="1"/>
  <c r="M59" i="1"/>
  <c r="N59" i="1"/>
  <c r="I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L60" i="1"/>
  <c r="M60" i="1"/>
  <c r="N60" i="1"/>
  <c r="I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L61" i="1"/>
  <c r="M61" i="1"/>
  <c r="N61" i="1"/>
  <c r="I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L62" i="1"/>
  <c r="M62" i="1"/>
  <c r="N62" i="1"/>
  <c r="I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L63" i="1"/>
  <c r="M63" i="1"/>
  <c r="N63" i="1"/>
  <c r="I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L64" i="1"/>
  <c r="M64" i="1"/>
  <c r="N64" i="1"/>
  <c r="I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L65" i="1"/>
  <c r="M65" i="1"/>
  <c r="N65" i="1"/>
  <c r="I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L66" i="1"/>
  <c r="M66" i="1"/>
  <c r="N66" i="1"/>
  <c r="I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L67" i="1"/>
  <c r="M67" i="1"/>
  <c r="N67" i="1"/>
  <c r="I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L68" i="1"/>
  <c r="M68" i="1"/>
  <c r="N68" i="1"/>
  <c r="I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L69" i="1"/>
  <c r="M69" i="1"/>
  <c r="N69" i="1"/>
  <c r="I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L70" i="1"/>
  <c r="M70" i="1"/>
  <c r="N70" i="1"/>
  <c r="I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L71" i="1"/>
  <c r="M71" i="1"/>
  <c r="N71" i="1"/>
  <c r="I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L72" i="1"/>
  <c r="M72" i="1"/>
  <c r="N72" i="1"/>
  <c r="I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L73" i="1"/>
  <c r="M73" i="1"/>
  <c r="N73" i="1"/>
  <c r="I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L74" i="1"/>
  <c r="M74" i="1"/>
  <c r="N74" i="1"/>
  <c r="I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L75" i="1"/>
  <c r="M75" i="1"/>
  <c r="N75" i="1"/>
  <c r="I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L76" i="1"/>
  <c r="M76" i="1"/>
  <c r="N76" i="1"/>
  <c r="I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L77" i="1"/>
  <c r="M77" i="1"/>
  <c r="N77" i="1"/>
  <c r="I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L78" i="1"/>
  <c r="M78" i="1"/>
  <c r="N78" i="1"/>
  <c r="I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L79" i="1"/>
  <c r="M79" i="1"/>
  <c r="N79" i="1"/>
  <c r="I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L80" i="1"/>
  <c r="M80" i="1"/>
  <c r="N80" i="1"/>
  <c r="I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L81" i="1"/>
  <c r="M81" i="1"/>
  <c r="N81" i="1"/>
  <c r="I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L82" i="1"/>
  <c r="M82" i="1"/>
  <c r="N82" i="1"/>
  <c r="I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L83" i="1"/>
  <c r="M83" i="1"/>
  <c r="N83" i="1"/>
  <c r="I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L84" i="1"/>
  <c r="M84" i="1"/>
  <c r="N84" i="1"/>
  <c r="I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L85" i="1"/>
  <c r="M85" i="1"/>
  <c r="N85" i="1"/>
  <c r="I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L86" i="1"/>
  <c r="M86" i="1"/>
  <c r="N86" i="1"/>
  <c r="I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L87" i="1"/>
  <c r="M87" i="1"/>
  <c r="N87" i="1"/>
  <c r="I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L88" i="1"/>
  <c r="M88" i="1"/>
  <c r="N88" i="1"/>
  <c r="I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L89" i="1"/>
  <c r="M89" i="1"/>
  <c r="N89" i="1"/>
  <c r="I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L90" i="1"/>
  <c r="M90" i="1"/>
  <c r="N90" i="1"/>
  <c r="I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L91" i="1"/>
  <c r="M91" i="1"/>
  <c r="N91" i="1"/>
  <c r="I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L92" i="1"/>
  <c r="M92" i="1"/>
  <c r="N92" i="1"/>
  <c r="I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L93" i="1"/>
  <c r="M93" i="1"/>
  <c r="N93" i="1"/>
  <c r="I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L94" i="1"/>
  <c r="M94" i="1"/>
  <c r="N94" i="1"/>
  <c r="I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L95" i="1"/>
  <c r="M95" i="1"/>
  <c r="N95" i="1"/>
  <c r="I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L96" i="1"/>
  <c r="M96" i="1"/>
  <c r="N96" i="1"/>
  <c r="I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L97" i="1"/>
  <c r="M97" i="1"/>
  <c r="N97" i="1"/>
  <c r="I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L98" i="1"/>
  <c r="M98" i="1"/>
  <c r="N98" i="1"/>
  <c r="I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L99" i="1"/>
  <c r="M99" i="1"/>
  <c r="N99" i="1"/>
  <c r="I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L100" i="1"/>
  <c r="M100" i="1"/>
  <c r="N100" i="1"/>
  <c r="I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L101" i="1"/>
  <c r="M101" i="1"/>
  <c r="N101" i="1"/>
  <c r="I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L102" i="1"/>
  <c r="M102" i="1"/>
  <c r="N102" i="1"/>
  <c r="I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M16" i="1"/>
  <c r="N16" i="1"/>
  <c r="I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</calcChain>
</file>

<file path=xl/sharedStrings.xml><?xml version="1.0" encoding="utf-8"?>
<sst xmlns="http://schemas.openxmlformats.org/spreadsheetml/2006/main" count="645" uniqueCount="169">
  <si>
    <t>bike.id</t>
  </si>
  <si>
    <t>Road</t>
  </si>
  <si>
    <t>Mountain</t>
  </si>
  <si>
    <t>price</t>
  </si>
  <si>
    <t>model</t>
  </si>
  <si>
    <t>Supersix Evo Black Inc.</t>
  </si>
  <si>
    <t>Supersix Evo Hi-Mod Team</t>
  </si>
  <si>
    <t>Supersix Evo Red</t>
  </si>
  <si>
    <t>Supersix Evo Ultegra 3</t>
  </si>
  <si>
    <t>CAAD12 Black Inc</t>
  </si>
  <si>
    <t>CAAD12 Disc Dura Ace</t>
  </si>
  <si>
    <t>CAAD8 105</t>
  </si>
  <si>
    <t>CAAD8 Tiagra</t>
  </si>
  <si>
    <t>Synapse Hi-Mod Disc Black Inc.</t>
  </si>
  <si>
    <t>Synapse Hi-Mod Disc Red</t>
  </si>
  <si>
    <t>Synapse Disc Adventure</t>
  </si>
  <si>
    <t>Synapse Disc 105</t>
  </si>
  <si>
    <t>Slice Hi-Mod Dura Ace D12</t>
  </si>
  <si>
    <t>Slice Hi-Mod Black Inc.</t>
  </si>
  <si>
    <t>Slice Ultegra</t>
  </si>
  <si>
    <t>Slice 105</t>
  </si>
  <si>
    <t>frame</t>
  </si>
  <si>
    <t>Carbon</t>
  </si>
  <si>
    <t>Synapse Hi-Mod Dura Ace</t>
  </si>
  <si>
    <t>Synapse Hi-Mod Disc Ultegra</t>
  </si>
  <si>
    <t>Synapse Carbon Disc Ultegra D12</t>
  </si>
  <si>
    <t>Synapse Carbon Disc Ultegra</t>
  </si>
  <si>
    <t>Synapse Carbon Ultegra 3</t>
  </si>
  <si>
    <t>Synapse Carbon Ultegra 4</t>
  </si>
  <si>
    <t>Synapse Carbon Disc 105</t>
  </si>
  <si>
    <t>Synapse Carbon 105</t>
  </si>
  <si>
    <t>Syapse Carbon Tiagra</t>
  </si>
  <si>
    <t>Synapse Disc Tiagra</t>
  </si>
  <si>
    <t>Synapse Sora</t>
  </si>
  <si>
    <t>Aluminum</t>
  </si>
  <si>
    <t>Synapse Claris</t>
  </si>
  <si>
    <t>Supersix Evo Hi-Mod Dura Ace 1</t>
  </si>
  <si>
    <t>Supersix Evo Hi-Mod Dura Ace 2</t>
  </si>
  <si>
    <t>Supersix Evo Hi-Mod Utegra</t>
  </si>
  <si>
    <t>Supersix Evo Ultegra 4</t>
  </si>
  <si>
    <t>Supersix Evo 105</t>
  </si>
  <si>
    <t>Supersix Evo Tiagra</t>
  </si>
  <si>
    <t>CAAD12 Red</t>
  </si>
  <si>
    <t>CAAD Disc Ultegra</t>
  </si>
  <si>
    <t>CAAD12 Ultegra</t>
  </si>
  <si>
    <t>CAAD12 Disc 105</t>
  </si>
  <si>
    <t>CAAD12 105</t>
  </si>
  <si>
    <t>CAAD8 Sora</t>
  </si>
  <si>
    <t>CAAD8 Claris</t>
  </si>
  <si>
    <t>category1</t>
  </si>
  <si>
    <t>category2</t>
  </si>
  <si>
    <t>Elite Road</t>
  </si>
  <si>
    <t>Endurance Road</t>
  </si>
  <si>
    <t>Slice Ultegra D12</t>
  </si>
  <si>
    <t>Triathalon</t>
  </si>
  <si>
    <t>Cyclocross</t>
  </si>
  <si>
    <t>SuperX Hi-Mod CX1</t>
  </si>
  <si>
    <t>SuperX Ultegra</t>
  </si>
  <si>
    <t>SuperX 105</t>
  </si>
  <si>
    <t>SuperX Rival CX1</t>
  </si>
  <si>
    <t>Jekyll Carbon 1</t>
  </si>
  <si>
    <t>Over Mountain</t>
  </si>
  <si>
    <t>Jekyll Carbon 2</t>
  </si>
  <si>
    <t>Jekyll Carbon 3</t>
  </si>
  <si>
    <t>Jekyll Carbon 4</t>
  </si>
  <si>
    <t>Trigger Carbon 1</t>
  </si>
  <si>
    <t>Trigger Carbon 2</t>
  </si>
  <si>
    <t>Trigger Carbon 3</t>
  </si>
  <si>
    <t>Trigger Carbon 4</t>
  </si>
  <si>
    <t>Cross Country Race</t>
  </si>
  <si>
    <t>Scalpel-Si Black Inc.</t>
  </si>
  <si>
    <t>Scalpel-Si Race</t>
  </si>
  <si>
    <t>Scalpel-Si Hi-Mod 1</t>
  </si>
  <si>
    <t>Scalpel-Si Carbon 2</t>
  </si>
  <si>
    <t>Scalpel-Si Carbon 3</t>
  </si>
  <si>
    <t>Scalpel-Si Carbon 4</t>
  </si>
  <si>
    <t>Scalpel-Si 5</t>
  </si>
  <si>
    <t>Scalpel 29 Carbon Race</t>
  </si>
  <si>
    <t>Scalpel 29 Carbon 2</t>
  </si>
  <si>
    <t>Scalpel 29 Carbon 3</t>
  </si>
  <si>
    <t>Scalpel 29 4</t>
  </si>
  <si>
    <t>F-Si Black Inc.</t>
  </si>
  <si>
    <t>F-Si Hi-Mod Team</t>
  </si>
  <si>
    <t>F-Si Hi-Mod 1</t>
  </si>
  <si>
    <t>F-Si Carbon 2</t>
  </si>
  <si>
    <t>F-Si Carbon 4</t>
  </si>
  <si>
    <t>F-Si 1</t>
  </si>
  <si>
    <t>F-Si 2</t>
  </si>
  <si>
    <t>F-Si 3</t>
  </si>
  <si>
    <t>Fat Bike</t>
  </si>
  <si>
    <t>Fat CAAD1</t>
  </si>
  <si>
    <t>Fat CAAD2</t>
  </si>
  <si>
    <t>Trail</t>
  </si>
  <si>
    <t>Beast of the East 1</t>
  </si>
  <si>
    <t>Beast of the East 2</t>
  </si>
  <si>
    <t>Beast of the East 3</t>
  </si>
  <si>
    <t>Bad Habit 1</t>
  </si>
  <si>
    <t>Bad Habit 2</t>
  </si>
  <si>
    <t>Habit Hi-Mod Black Inc.</t>
  </si>
  <si>
    <t>Habit Carbon 1</t>
  </si>
  <si>
    <t>Habit Carbon 2</t>
  </si>
  <si>
    <t>Habit Carbon SE</t>
  </si>
  <si>
    <t>Habit Carbon 3</t>
  </si>
  <si>
    <t>Habit 4</t>
  </si>
  <si>
    <t>Habit 5</t>
  </si>
  <si>
    <t>Habit 6</t>
  </si>
  <si>
    <t>Sport</t>
  </si>
  <si>
    <t>Trail 1</t>
  </si>
  <si>
    <t>Trail 2</t>
  </si>
  <si>
    <t>Trail 3</t>
  </si>
  <si>
    <t>Trail 4</t>
  </si>
  <si>
    <t>Trail 5</t>
  </si>
  <si>
    <t>Catalyst 1</t>
  </si>
  <si>
    <t>Catalyst 2</t>
  </si>
  <si>
    <t>Catalyst 3</t>
  </si>
  <si>
    <t>Catalyst 4</t>
  </si>
  <si>
    <t>AnyStyle</t>
  </si>
  <si>
    <t>High</t>
  </si>
  <si>
    <t>Low</t>
  </si>
  <si>
    <t>customer.id</t>
  </si>
  <si>
    <t>style.pref</t>
  </si>
  <si>
    <t>price.pref</t>
  </si>
  <si>
    <t>#</t>
  </si>
  <si>
    <t># This spreadsheet computes the customer-product interaction probabilities based on some predefined customer preferences</t>
  </si>
  <si>
    <t># Step 1 - Determine customer preferences. In this example, we have selected two categories that customers desire: style and price</t>
  </si>
  <si>
    <t># Style comes in thre flavors: Road, Mountain, or Any</t>
  </si>
  <si>
    <t># Step 2 - Determine distributions for selecting bikes in and out of class, and spread the probabilities across the range of products.</t>
  </si>
  <si>
    <t># Step 3 - Create combined distributions for each customer.id</t>
  </si>
  <si>
    <t>Distribution Profile--&gt;</t>
  </si>
  <si>
    <t>Step 1</t>
  </si>
  <si>
    <t>Step 2</t>
  </si>
  <si>
    <t>Step 3</t>
  </si>
  <si>
    <t># In this example, I have blended two probabilities for each class preference. The equantion if more classes are used is (P1 + P2 + … + PN) / N</t>
  </si>
  <si>
    <t>bikeshop.name</t>
  </si>
  <si>
    <t>Pittsburgh Mountain Machines</t>
  </si>
  <si>
    <t>Ithaca Mountain Climbers</t>
  </si>
  <si>
    <t>Columbus Race Equipment</t>
  </si>
  <si>
    <t>Detroit Cycles</t>
  </si>
  <si>
    <t>Cincinnati Speed</t>
  </si>
  <si>
    <t>Louisville Race Equipment</t>
  </si>
  <si>
    <t>Nashville Cruisers</t>
  </si>
  <si>
    <t>Denver Bike Shop</t>
  </si>
  <si>
    <t>Minneapolis Bike Shop</t>
  </si>
  <si>
    <t>Kansas City 29ers</t>
  </si>
  <si>
    <t>New York Cycles</t>
  </si>
  <si>
    <t>Dallas Cycles</t>
  </si>
  <si>
    <t>Oklahoma City Race Equipment</t>
  </si>
  <si>
    <t>Albuquerque Cycles</t>
  </si>
  <si>
    <t>Austin Cruisers</t>
  </si>
  <si>
    <t>Phoenix Bi-peds</t>
  </si>
  <si>
    <t>Las Vegas Cycles</t>
  </si>
  <si>
    <t>Los Angeles Cycles</t>
  </si>
  <si>
    <t>San Francisco Cruisers</t>
  </si>
  <si>
    <t>Portland Bi-peds</t>
  </si>
  <si>
    <t>Seattle Race Equipment</t>
  </si>
  <si>
    <t>Ann Arbor Speed</t>
  </si>
  <si>
    <t>Philadelphia Bike Shop</t>
  </si>
  <si>
    <t>Providence Bi-peds</t>
  </si>
  <si>
    <t>New Orleans Velocipedes</t>
  </si>
  <si>
    <t>Miami Race Equipment</t>
  </si>
  <si>
    <t>San Antonio Bike Shop</t>
  </si>
  <si>
    <t>Wichita Speed</t>
  </si>
  <si>
    <t>Indianapolis Velocipedes</t>
  </si>
  <si>
    <t>Tampa 29ers</t>
  </si>
  <si>
    <t># Distributions are setup with 95% likelihood of selecting those products in the class and 5% likelihood of those products not in class</t>
  </si>
  <si>
    <t># Price preferences are high and low. High is &gt;= median, low is &lt;= median.</t>
  </si>
  <si>
    <t># Step 4 - In R, we pass the product id (column A) combined with the customer.id interaction probabilities (columns L through AO)</t>
  </si>
  <si>
    <t>Row Labels</t>
  </si>
  <si>
    <t>K-means 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</si>
</sst>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right"/>
    </xf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 applyAlignment="1">
      <alignment horizontal="right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/>
  </cellXfs>
  <cellStyles count="1">
    <cellStyle name="Normal" xfId="0" builtinId="0"/>
  </cellStyles>
  <dxfs count="3">
    <dxf>
      <alignment horizontal="right" vertical="bottom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tt Dancho" refreshedDate="42577.722592013888" createdVersion="4" refreshedVersion="4" minRefreshableVersion="3" recordCount="30">
  <cacheSource type="worksheet">
    <worksheetSource name="Table1"/>
  </cacheSource>
  <cacheFields count="4">
    <cacheField name="customer.id" numFmtId="0">
      <sharedItems containsSemiMixedTypes="0" containsString="0" containsNumber="1" containsInteger="1" minValue="1" maxValue="30"/>
    </cacheField>
    <cacheField name="bikeshop.name" numFmtId="0">
      <sharedItems count="30">
        <s v="Pittsburgh Mountain Machines"/>
        <s v="Ithaca Mountain Climbers"/>
        <s v="Columbus Race Equipment"/>
        <s v="Detroit Cycles"/>
        <s v="Cincinnati Speed"/>
        <s v="Louisville Race Equipment"/>
        <s v="Nashville Cruisers"/>
        <s v="Denver Bike Shop"/>
        <s v="Minneapolis Bike Shop"/>
        <s v="Kansas City 29ers"/>
        <s v="New York Cycles"/>
        <s v="Dallas Cycles"/>
        <s v="Oklahoma City Race Equipment"/>
        <s v="Albuquerque Cycles"/>
        <s v="Austin Cruisers"/>
        <s v="Phoenix Bi-peds"/>
        <s v="Las Vegas Cycles"/>
        <s v="Los Angeles Cycles"/>
        <s v="San Francisco Cruisers"/>
        <s v="Portland Bi-peds"/>
        <s v="Seattle Race Equipment"/>
        <s v="Ann Arbor Speed"/>
        <s v="Philadelphia Bike Shop"/>
        <s v="Providence Bi-peds"/>
        <s v="New Orleans Velocipedes"/>
        <s v="Miami Race Equipment"/>
        <s v="San Antonio Bike Shop"/>
        <s v="Wichita Speed"/>
        <s v="Indianapolis Velocipedes"/>
        <s v="Tampa 29ers"/>
      </sharedItems>
    </cacheField>
    <cacheField name="style.pref" numFmtId="0">
      <sharedItems count="3">
        <s v="Mountain"/>
        <s v="Road"/>
        <s v="AnyStyle"/>
      </sharedItems>
    </cacheField>
    <cacheField name="price.pref" numFmtId="0">
      <sharedItems count="2">
        <s v="High"/>
        <s v="Lo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n v="1"/>
    <x v="0"/>
    <x v="0"/>
    <x v="0"/>
  </r>
  <r>
    <n v="2"/>
    <x v="1"/>
    <x v="0"/>
    <x v="0"/>
  </r>
  <r>
    <n v="3"/>
    <x v="2"/>
    <x v="1"/>
    <x v="0"/>
  </r>
  <r>
    <n v="4"/>
    <x v="3"/>
    <x v="2"/>
    <x v="1"/>
  </r>
  <r>
    <n v="5"/>
    <x v="4"/>
    <x v="1"/>
    <x v="0"/>
  </r>
  <r>
    <n v="6"/>
    <x v="5"/>
    <x v="1"/>
    <x v="0"/>
  </r>
  <r>
    <n v="7"/>
    <x v="6"/>
    <x v="1"/>
    <x v="1"/>
  </r>
  <r>
    <n v="8"/>
    <x v="7"/>
    <x v="0"/>
    <x v="1"/>
  </r>
  <r>
    <n v="9"/>
    <x v="8"/>
    <x v="2"/>
    <x v="1"/>
  </r>
  <r>
    <n v="10"/>
    <x v="9"/>
    <x v="0"/>
    <x v="1"/>
  </r>
  <r>
    <n v="11"/>
    <x v="10"/>
    <x v="2"/>
    <x v="1"/>
  </r>
  <r>
    <n v="12"/>
    <x v="11"/>
    <x v="2"/>
    <x v="1"/>
  </r>
  <r>
    <n v="13"/>
    <x v="12"/>
    <x v="1"/>
    <x v="1"/>
  </r>
  <r>
    <n v="14"/>
    <x v="13"/>
    <x v="2"/>
    <x v="1"/>
  </r>
  <r>
    <n v="15"/>
    <x v="14"/>
    <x v="1"/>
    <x v="1"/>
  </r>
  <r>
    <n v="16"/>
    <x v="15"/>
    <x v="2"/>
    <x v="1"/>
  </r>
  <r>
    <n v="17"/>
    <x v="16"/>
    <x v="1"/>
    <x v="0"/>
  </r>
  <r>
    <n v="18"/>
    <x v="17"/>
    <x v="2"/>
    <x v="1"/>
  </r>
  <r>
    <n v="19"/>
    <x v="18"/>
    <x v="1"/>
    <x v="0"/>
  </r>
  <r>
    <n v="20"/>
    <x v="19"/>
    <x v="2"/>
    <x v="1"/>
  </r>
  <r>
    <n v="21"/>
    <x v="20"/>
    <x v="1"/>
    <x v="1"/>
  </r>
  <r>
    <n v="22"/>
    <x v="21"/>
    <x v="1"/>
    <x v="1"/>
  </r>
  <r>
    <n v="23"/>
    <x v="22"/>
    <x v="2"/>
    <x v="1"/>
  </r>
  <r>
    <n v="24"/>
    <x v="23"/>
    <x v="2"/>
    <x v="1"/>
  </r>
  <r>
    <n v="25"/>
    <x v="24"/>
    <x v="1"/>
    <x v="1"/>
  </r>
  <r>
    <n v="26"/>
    <x v="25"/>
    <x v="1"/>
    <x v="1"/>
  </r>
  <r>
    <n v="27"/>
    <x v="26"/>
    <x v="2"/>
    <x v="1"/>
  </r>
  <r>
    <n v="28"/>
    <x v="27"/>
    <x v="1"/>
    <x v="0"/>
  </r>
  <r>
    <n v="29"/>
    <x v="28"/>
    <x v="1"/>
    <x v="1"/>
  </r>
  <r>
    <n v="30"/>
    <x v="29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4" indent="0" outline="1" outlineData="1" multipleFieldFilters="0">
  <location ref="G1:G39" firstHeaderRow="1" firstDataRow="1" firstDataCol="1"/>
  <pivotFields count="4">
    <pivotField showAll="0"/>
    <pivotField axis="axisRow" showAll="0">
      <items count="31">
        <item x="13"/>
        <item x="21"/>
        <item x="14"/>
        <item x="4"/>
        <item x="2"/>
        <item x="11"/>
        <item x="7"/>
        <item x="3"/>
        <item x="28"/>
        <item x="1"/>
        <item x="9"/>
        <item x="16"/>
        <item x="17"/>
        <item x="5"/>
        <item x="25"/>
        <item x="8"/>
        <item x="6"/>
        <item x="24"/>
        <item x="10"/>
        <item x="12"/>
        <item x="22"/>
        <item x="15"/>
        <item x="0"/>
        <item x="19"/>
        <item x="23"/>
        <item x="26"/>
        <item x="18"/>
        <item x="20"/>
        <item x="29"/>
        <item x="27"/>
        <item t="default"/>
      </items>
    </pivotField>
    <pivotField axis="axisRow" showAll="0">
      <items count="4">
        <item x="2"/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</pivotFields>
  <rowFields count="3">
    <field x="2"/>
    <field x="3"/>
    <field x="1"/>
  </rowFields>
  <rowItems count="38">
    <i>
      <x/>
    </i>
    <i r="1">
      <x v="1"/>
    </i>
    <i r="2">
      <x/>
    </i>
    <i r="2">
      <x v="5"/>
    </i>
    <i r="2">
      <x v="7"/>
    </i>
    <i r="2">
      <x v="12"/>
    </i>
    <i r="2">
      <x v="15"/>
    </i>
    <i r="2">
      <x v="18"/>
    </i>
    <i r="2">
      <x v="20"/>
    </i>
    <i r="2">
      <x v="21"/>
    </i>
    <i r="2">
      <x v="23"/>
    </i>
    <i r="2">
      <x v="24"/>
    </i>
    <i r="2">
      <x v="25"/>
    </i>
    <i>
      <x v="1"/>
    </i>
    <i r="1">
      <x/>
    </i>
    <i r="2">
      <x v="9"/>
    </i>
    <i r="2">
      <x v="22"/>
    </i>
    <i r="2">
      <x v="28"/>
    </i>
    <i r="1">
      <x v="1"/>
    </i>
    <i r="2">
      <x v="6"/>
    </i>
    <i r="2">
      <x v="10"/>
    </i>
    <i>
      <x v="2"/>
    </i>
    <i r="1">
      <x/>
    </i>
    <i r="2">
      <x v="3"/>
    </i>
    <i r="2">
      <x v="4"/>
    </i>
    <i r="2">
      <x v="11"/>
    </i>
    <i r="2">
      <x v="13"/>
    </i>
    <i r="2">
      <x v="26"/>
    </i>
    <i r="2">
      <x v="29"/>
    </i>
    <i r="1">
      <x v="1"/>
    </i>
    <i r="2">
      <x v="1"/>
    </i>
    <i r="2">
      <x v="2"/>
    </i>
    <i r="2">
      <x v="8"/>
    </i>
    <i r="2">
      <x v="14"/>
    </i>
    <i r="2">
      <x v="16"/>
    </i>
    <i r="2">
      <x v="17"/>
    </i>
    <i r="2">
      <x v="19"/>
    </i>
    <i r="2">
      <x v="27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D31" totalsRowShown="0" headerRowDxfId="0">
  <autoFilter ref="A1:D31"/>
  <tableColumns count="4">
    <tableColumn id="1" name="customer.id"/>
    <tableColumn id="2" name="bikeshop.name"/>
    <tableColumn id="3" name="style.pref"/>
    <tableColumn id="4" name="price.pref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12"/>
  <sheetViews>
    <sheetView tabSelected="1" workbookViewId="0">
      <selection activeCell="C9" sqref="C9"/>
    </sheetView>
  </sheetViews>
  <sheetFormatPr defaultRowHeight="14.4" x14ac:dyDescent="0.3"/>
  <cols>
    <col min="2" max="2" width="30.33203125" customWidth="1"/>
    <col min="3" max="3" width="34.44140625" customWidth="1"/>
    <col min="4" max="4" width="19.88671875" customWidth="1"/>
    <col min="5" max="5" width="18.5546875" customWidth="1"/>
  </cols>
  <sheetData>
    <row r="1" spans="1:41" x14ac:dyDescent="0.3">
      <c r="A1" t="s">
        <v>123</v>
      </c>
    </row>
    <row r="2" spans="1:41" x14ac:dyDescent="0.3">
      <c r="A2" t="s">
        <v>124</v>
      </c>
    </row>
    <row r="3" spans="1:41" x14ac:dyDescent="0.3">
      <c r="A3" t="s">
        <v>125</v>
      </c>
    </row>
    <row r="4" spans="1:41" x14ac:dyDescent="0.3">
      <c r="A4" t="s">
        <v>165</v>
      </c>
    </row>
    <row r="5" spans="1:41" x14ac:dyDescent="0.3">
      <c r="A5" t="s">
        <v>126</v>
      </c>
    </row>
    <row r="6" spans="1:41" s="2" customFormat="1" x14ac:dyDescent="0.3">
      <c r="A6" s="2" t="s">
        <v>164</v>
      </c>
    </row>
    <row r="7" spans="1:41" s="2" customFormat="1" x14ac:dyDescent="0.3">
      <c r="A7" t="s">
        <v>127</v>
      </c>
      <c r="K7" s="12" t="s">
        <v>129</v>
      </c>
    </row>
    <row r="8" spans="1:41" s="2" customFormat="1" x14ac:dyDescent="0.3">
      <c r="A8" s="2" t="s">
        <v>132</v>
      </c>
      <c r="K8" s="1" t="s">
        <v>119</v>
      </c>
      <c r="L8" s="2">
        <v>1</v>
      </c>
      <c r="M8" s="2">
        <v>2</v>
      </c>
      <c r="N8" s="2">
        <v>3</v>
      </c>
      <c r="O8" s="2">
        <v>4</v>
      </c>
      <c r="P8" s="2">
        <v>5</v>
      </c>
      <c r="Q8" s="2">
        <v>6</v>
      </c>
      <c r="R8" s="2">
        <v>7</v>
      </c>
      <c r="S8" s="2">
        <v>8</v>
      </c>
      <c r="T8" s="2">
        <v>9</v>
      </c>
      <c r="U8" s="2">
        <v>10</v>
      </c>
      <c r="V8" s="2">
        <v>11</v>
      </c>
      <c r="W8" s="2">
        <v>12</v>
      </c>
      <c r="X8" s="2">
        <v>13</v>
      </c>
      <c r="Y8" s="2">
        <v>14</v>
      </c>
      <c r="Z8" s="2">
        <v>15</v>
      </c>
      <c r="AA8" s="2">
        <v>16</v>
      </c>
      <c r="AB8" s="2">
        <v>17</v>
      </c>
      <c r="AC8" s="2">
        <v>18</v>
      </c>
      <c r="AD8" s="2">
        <v>19</v>
      </c>
      <c r="AE8" s="2">
        <v>20</v>
      </c>
      <c r="AF8" s="2">
        <v>21</v>
      </c>
      <c r="AG8" s="2">
        <v>22</v>
      </c>
      <c r="AH8" s="2">
        <v>23</v>
      </c>
      <c r="AI8" s="2">
        <v>24</v>
      </c>
      <c r="AJ8" s="2">
        <v>25</v>
      </c>
      <c r="AK8" s="2">
        <v>26</v>
      </c>
      <c r="AL8" s="2">
        <v>27</v>
      </c>
      <c r="AM8" s="2">
        <v>28</v>
      </c>
      <c r="AN8" s="2">
        <v>29</v>
      </c>
      <c r="AO8" s="2">
        <v>30</v>
      </c>
    </row>
    <row r="9" spans="1:41" s="2" customFormat="1" x14ac:dyDescent="0.3">
      <c r="A9" s="2" t="s">
        <v>166</v>
      </c>
      <c r="K9" s="2" t="s">
        <v>133</v>
      </c>
      <c r="L9" s="2" t="s">
        <v>134</v>
      </c>
      <c r="M9" s="2" t="s">
        <v>135</v>
      </c>
      <c r="N9" s="2" t="s">
        <v>136</v>
      </c>
      <c r="O9" s="2" t="s">
        <v>137</v>
      </c>
      <c r="P9" s="2" t="s">
        <v>138</v>
      </c>
      <c r="Q9" s="2" t="s">
        <v>139</v>
      </c>
      <c r="R9" s="2" t="s">
        <v>140</v>
      </c>
      <c r="S9" s="2" t="s">
        <v>141</v>
      </c>
      <c r="T9" s="2" t="s">
        <v>142</v>
      </c>
      <c r="U9" s="2" t="s">
        <v>143</v>
      </c>
      <c r="V9" s="2" t="s">
        <v>144</v>
      </c>
      <c r="W9" s="2" t="s">
        <v>145</v>
      </c>
      <c r="X9" s="2" t="s">
        <v>146</v>
      </c>
      <c r="Y9" s="2" t="s">
        <v>147</v>
      </c>
      <c r="Z9" s="2" t="s">
        <v>148</v>
      </c>
      <c r="AA9" s="2" t="s">
        <v>149</v>
      </c>
      <c r="AB9" s="2" t="s">
        <v>150</v>
      </c>
      <c r="AC9" s="2" t="s">
        <v>151</v>
      </c>
      <c r="AD9" s="2" t="s">
        <v>152</v>
      </c>
      <c r="AE9" s="2" t="s">
        <v>153</v>
      </c>
      <c r="AF9" s="2" t="s">
        <v>154</v>
      </c>
      <c r="AG9" s="2" t="s">
        <v>155</v>
      </c>
      <c r="AH9" s="2" t="s">
        <v>156</v>
      </c>
      <c r="AI9" s="2" t="s">
        <v>157</v>
      </c>
      <c r="AJ9" s="2" t="s">
        <v>158</v>
      </c>
      <c r="AK9" s="2" t="s">
        <v>159</v>
      </c>
      <c r="AL9" s="2" t="s">
        <v>160</v>
      </c>
      <c r="AM9" s="2" t="s">
        <v>161</v>
      </c>
      <c r="AN9" s="2" t="s">
        <v>162</v>
      </c>
      <c r="AO9" s="2" t="s">
        <v>163</v>
      </c>
    </row>
    <row r="10" spans="1:41" s="2" customFormat="1" x14ac:dyDescent="0.3">
      <c r="A10" s="2" t="s">
        <v>122</v>
      </c>
      <c r="K10" s="1" t="s">
        <v>120</v>
      </c>
      <c r="L10" s="2" t="s">
        <v>2</v>
      </c>
      <c r="M10" s="2" t="s">
        <v>2</v>
      </c>
      <c r="N10" s="2" t="s">
        <v>1</v>
      </c>
      <c r="O10" s="2" t="s">
        <v>116</v>
      </c>
      <c r="P10" s="2" t="s">
        <v>1</v>
      </c>
      <c r="Q10" s="2" t="s">
        <v>1</v>
      </c>
      <c r="R10" s="2" t="s">
        <v>1</v>
      </c>
      <c r="S10" s="2" t="s">
        <v>2</v>
      </c>
      <c r="T10" s="2" t="s">
        <v>116</v>
      </c>
      <c r="U10" s="2" t="s">
        <v>2</v>
      </c>
      <c r="V10" s="2" t="s">
        <v>116</v>
      </c>
      <c r="W10" s="2" t="s">
        <v>116</v>
      </c>
      <c r="X10" s="2" t="s">
        <v>1</v>
      </c>
      <c r="Y10" s="2" t="s">
        <v>116</v>
      </c>
      <c r="Z10" s="2" t="s">
        <v>1</v>
      </c>
      <c r="AA10" s="2" t="s">
        <v>116</v>
      </c>
      <c r="AB10" s="2" t="s">
        <v>1</v>
      </c>
      <c r="AC10" s="2" t="s">
        <v>116</v>
      </c>
      <c r="AD10" s="2" t="s">
        <v>1</v>
      </c>
      <c r="AE10" s="2" t="s">
        <v>116</v>
      </c>
      <c r="AF10" s="2" t="s">
        <v>1</v>
      </c>
      <c r="AG10" s="2" t="s">
        <v>1</v>
      </c>
      <c r="AH10" s="2" t="s">
        <v>116</v>
      </c>
      <c r="AI10" s="2" t="s">
        <v>116</v>
      </c>
      <c r="AJ10" s="2" t="s">
        <v>1</v>
      </c>
      <c r="AK10" s="2" t="s">
        <v>1</v>
      </c>
      <c r="AL10" s="2" t="s">
        <v>116</v>
      </c>
      <c r="AM10" s="2" t="s">
        <v>1</v>
      </c>
      <c r="AN10" s="2" t="s">
        <v>1</v>
      </c>
      <c r="AO10" s="2" t="s">
        <v>2</v>
      </c>
    </row>
    <row r="11" spans="1:41" s="2" customFormat="1" x14ac:dyDescent="0.3">
      <c r="A11" s="2" t="s">
        <v>122</v>
      </c>
      <c r="K11" s="1" t="s">
        <v>121</v>
      </c>
      <c r="L11" s="2" t="s">
        <v>117</v>
      </c>
      <c r="M11" s="2" t="s">
        <v>117</v>
      </c>
      <c r="N11" s="2" t="s">
        <v>117</v>
      </c>
      <c r="O11" s="2" t="s">
        <v>118</v>
      </c>
      <c r="P11" s="2" t="s">
        <v>117</v>
      </c>
      <c r="Q11" s="2" t="s">
        <v>117</v>
      </c>
      <c r="R11" s="2" t="s">
        <v>118</v>
      </c>
      <c r="S11" s="2" t="s">
        <v>118</v>
      </c>
      <c r="T11" s="2" t="s">
        <v>118</v>
      </c>
      <c r="U11" s="2" t="s">
        <v>118</v>
      </c>
      <c r="V11" s="2" t="s">
        <v>118</v>
      </c>
      <c r="W11" s="2" t="s">
        <v>118</v>
      </c>
      <c r="X11" s="2" t="s">
        <v>118</v>
      </c>
      <c r="Y11" s="2" t="s">
        <v>118</v>
      </c>
      <c r="Z11" s="2" t="s">
        <v>118</v>
      </c>
      <c r="AA11" s="2" t="s">
        <v>118</v>
      </c>
      <c r="AB11" s="2" t="s">
        <v>117</v>
      </c>
      <c r="AC11" s="2" t="s">
        <v>118</v>
      </c>
      <c r="AD11" s="2" t="s">
        <v>117</v>
      </c>
      <c r="AE11" s="2" t="s">
        <v>118</v>
      </c>
      <c r="AF11" s="2" t="s">
        <v>118</v>
      </c>
      <c r="AG11" s="2" t="s">
        <v>118</v>
      </c>
      <c r="AH11" s="2" t="s">
        <v>118</v>
      </c>
      <c r="AI11" s="2" t="s">
        <v>118</v>
      </c>
      <c r="AJ11" s="2" t="s">
        <v>118</v>
      </c>
      <c r="AK11" s="2" t="s">
        <v>118</v>
      </c>
      <c r="AL11" s="2" t="s">
        <v>118</v>
      </c>
      <c r="AM11" s="2" t="s">
        <v>117</v>
      </c>
      <c r="AN11" s="2" t="s">
        <v>118</v>
      </c>
      <c r="AO11" s="2" t="s">
        <v>117</v>
      </c>
    </row>
    <row r="12" spans="1:41" s="2" customFormat="1" x14ac:dyDescent="0.3">
      <c r="A12" s="2" t="s">
        <v>122</v>
      </c>
    </row>
    <row r="13" spans="1:41" s="2" customFormat="1" x14ac:dyDescent="0.3">
      <c r="A13" s="2" t="s">
        <v>122</v>
      </c>
      <c r="G13" s="13" t="s">
        <v>130</v>
      </c>
      <c r="K13" s="1"/>
      <c r="L13" s="13" t="s">
        <v>131</v>
      </c>
    </row>
    <row r="14" spans="1:41" x14ac:dyDescent="0.3">
      <c r="A14" t="s">
        <v>122</v>
      </c>
      <c r="F14" s="1" t="s">
        <v>128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41" ht="15" thickBot="1" x14ac:dyDescent="0.35">
      <c r="A15" t="s">
        <v>0</v>
      </c>
      <c r="B15" t="s">
        <v>4</v>
      </c>
      <c r="C15" t="s">
        <v>49</v>
      </c>
      <c r="D15" t="s">
        <v>50</v>
      </c>
      <c r="E15" t="s">
        <v>21</v>
      </c>
      <c r="F15" t="s">
        <v>3</v>
      </c>
      <c r="G15" t="s">
        <v>2</v>
      </c>
      <c r="H15" t="s">
        <v>1</v>
      </c>
      <c r="I15" t="s">
        <v>116</v>
      </c>
      <c r="J15" t="s">
        <v>117</v>
      </c>
      <c r="K15" t="s">
        <v>118</v>
      </c>
      <c r="L15" t="str">
        <f t="shared" ref="L15:AO15" si="0">CONCATENATE("customer.id.",L8)</f>
        <v>customer.id.1</v>
      </c>
      <c r="M15" s="2" t="str">
        <f t="shared" si="0"/>
        <v>customer.id.2</v>
      </c>
      <c r="N15" s="2" t="str">
        <f t="shared" si="0"/>
        <v>customer.id.3</v>
      </c>
      <c r="O15" s="2" t="str">
        <f t="shared" si="0"/>
        <v>customer.id.4</v>
      </c>
      <c r="P15" s="2" t="str">
        <f t="shared" si="0"/>
        <v>customer.id.5</v>
      </c>
      <c r="Q15" s="2" t="str">
        <f t="shared" si="0"/>
        <v>customer.id.6</v>
      </c>
      <c r="R15" s="2" t="str">
        <f t="shared" si="0"/>
        <v>customer.id.7</v>
      </c>
      <c r="S15" s="2" t="str">
        <f t="shared" si="0"/>
        <v>customer.id.8</v>
      </c>
      <c r="T15" s="2" t="str">
        <f t="shared" si="0"/>
        <v>customer.id.9</v>
      </c>
      <c r="U15" s="2" t="str">
        <f t="shared" si="0"/>
        <v>customer.id.10</v>
      </c>
      <c r="V15" s="2" t="str">
        <f t="shared" si="0"/>
        <v>customer.id.11</v>
      </c>
      <c r="W15" s="2" t="str">
        <f t="shared" si="0"/>
        <v>customer.id.12</v>
      </c>
      <c r="X15" s="2" t="str">
        <f t="shared" si="0"/>
        <v>customer.id.13</v>
      </c>
      <c r="Y15" s="2" t="str">
        <f t="shared" si="0"/>
        <v>customer.id.14</v>
      </c>
      <c r="Z15" s="2" t="str">
        <f t="shared" si="0"/>
        <v>customer.id.15</v>
      </c>
      <c r="AA15" s="2" t="str">
        <f t="shared" si="0"/>
        <v>customer.id.16</v>
      </c>
      <c r="AB15" s="2" t="str">
        <f t="shared" si="0"/>
        <v>customer.id.17</v>
      </c>
      <c r="AC15" s="2" t="str">
        <f t="shared" si="0"/>
        <v>customer.id.18</v>
      </c>
      <c r="AD15" s="2" t="str">
        <f t="shared" si="0"/>
        <v>customer.id.19</v>
      </c>
      <c r="AE15" s="2" t="str">
        <f t="shared" si="0"/>
        <v>customer.id.20</v>
      </c>
      <c r="AF15" s="2" t="str">
        <f t="shared" si="0"/>
        <v>customer.id.21</v>
      </c>
      <c r="AG15" s="2" t="str">
        <f t="shared" si="0"/>
        <v>customer.id.22</v>
      </c>
      <c r="AH15" s="2" t="str">
        <f t="shared" si="0"/>
        <v>customer.id.23</v>
      </c>
      <c r="AI15" s="2" t="str">
        <f t="shared" si="0"/>
        <v>customer.id.24</v>
      </c>
      <c r="AJ15" s="2" t="str">
        <f t="shared" si="0"/>
        <v>customer.id.25</v>
      </c>
      <c r="AK15" s="2" t="str">
        <f t="shared" si="0"/>
        <v>customer.id.26</v>
      </c>
      <c r="AL15" s="2" t="str">
        <f t="shared" si="0"/>
        <v>customer.id.27</v>
      </c>
      <c r="AM15" s="2" t="str">
        <f t="shared" si="0"/>
        <v>customer.id.28</v>
      </c>
      <c r="AN15" s="2" t="str">
        <f t="shared" si="0"/>
        <v>customer.id.29</v>
      </c>
      <c r="AO15" s="2" t="str">
        <f t="shared" si="0"/>
        <v>customer.id.30</v>
      </c>
    </row>
    <row r="16" spans="1:41" x14ac:dyDescent="0.3">
      <c r="A16">
        <v>1</v>
      </c>
      <c r="B16" t="s">
        <v>5</v>
      </c>
      <c r="C16" t="s">
        <v>1</v>
      </c>
      <c r="D16" t="s">
        <v>51</v>
      </c>
      <c r="E16" t="s">
        <v>22</v>
      </c>
      <c r="F16">
        <v>12790</v>
      </c>
      <c r="G16">
        <f>IF($C16=G$15,0.95/COUNTIFS($C$16:$C$112,G$15),0.05/(COUNTA($C$16:$C$112) - COUNTIFS($C$16:$C$112,G$15)))</f>
        <v>1.0869565217391304E-3</v>
      </c>
      <c r="H16">
        <f>IF($C16=H$15,0.95/COUNTIFS($C$16:$C$112,H$15),0.05/(COUNTA($C$16:$C$112) - COUNTIFS($C$16:$C$112,H$15)))</f>
        <v>2.0652173913043477E-2</v>
      </c>
      <c r="I16">
        <f t="shared" ref="I16:I47" si="1">1/COUNT($F$16:$F$112)</f>
        <v>1.0309278350515464E-2</v>
      </c>
      <c r="J16">
        <f>IF($F16&gt;=MEDIAN($F$16:$F$112),
0.95/COUNTIFS($F$16:$F$112,CONCATENATE("&gt;=",MEDIAN($F$16:$F$112))),
0.05/(COUNTIFS($F$16:$F$112,CONCATENATE("&lt;",MEDIAN($F$16:$F$112))))  )</f>
        <v>1.8627450980392157E-2</v>
      </c>
      <c r="K16" s="2">
        <f>IF($F16&lt;=MEDIAN($F$16:$F$112),
0.95/COUNTIFS($F$16:$F$112,CONCATENATE("&lt;=",MEDIAN($F$16:$F$112))),
0.05/(COUNTIFS($F$16:$F$112,CONCATENATE("&gt;",MEDIAN($F$16:$F$112))))  )</f>
        <v>1.1904761904761906E-3</v>
      </c>
      <c r="L16" s="3">
        <f t="shared" ref="L16:U25" ca="1" si="2">(OFFSET($G16,,MATCH(L$10,$G$15:$I$15,0)-1)+OFFSET($J16,,MATCH(L$11,$J$15:$K$15,0)-1))/COUNTA(L$10:L$11)</f>
        <v>9.8572037510656439E-3</v>
      </c>
      <c r="M16" s="4">
        <f t="shared" ca="1" si="2"/>
        <v>9.8572037510656439E-3</v>
      </c>
      <c r="N16" s="4">
        <f t="shared" ca="1" si="2"/>
        <v>1.9639812446717815E-2</v>
      </c>
      <c r="O16" s="4">
        <f t="shared" ca="1" si="2"/>
        <v>5.7498772704958276E-3</v>
      </c>
      <c r="P16" s="4">
        <f t="shared" ca="1" si="2"/>
        <v>1.9639812446717815E-2</v>
      </c>
      <c r="Q16" s="4">
        <f t="shared" ca="1" si="2"/>
        <v>1.9639812446717815E-2</v>
      </c>
      <c r="R16" s="4">
        <f t="shared" ca="1" si="2"/>
        <v>1.0921325051759833E-2</v>
      </c>
      <c r="S16" s="4">
        <f t="shared" ca="1" si="2"/>
        <v>1.1387163561076604E-3</v>
      </c>
      <c r="T16" s="4">
        <f t="shared" ca="1" si="2"/>
        <v>5.7498772704958276E-3</v>
      </c>
      <c r="U16" s="4">
        <f t="shared" ca="1" si="2"/>
        <v>1.1387163561076604E-3</v>
      </c>
      <c r="V16" s="4">
        <f t="shared" ref="V16:AE25" ca="1" si="3">(OFFSET($G16,,MATCH(V$10,$G$15:$I$15,0)-1)+OFFSET($J16,,MATCH(V$11,$J$15:$K$15,0)-1))/COUNTA(V$10:V$11)</f>
        <v>5.7498772704958276E-3</v>
      </c>
      <c r="W16" s="4">
        <f t="shared" ca="1" si="3"/>
        <v>5.7498772704958276E-3</v>
      </c>
      <c r="X16" s="4">
        <f t="shared" ca="1" si="3"/>
        <v>1.0921325051759833E-2</v>
      </c>
      <c r="Y16" s="4">
        <f t="shared" ca="1" si="3"/>
        <v>5.7498772704958276E-3</v>
      </c>
      <c r="Z16" s="4">
        <f t="shared" ca="1" si="3"/>
        <v>1.0921325051759833E-2</v>
      </c>
      <c r="AA16" s="4">
        <f t="shared" ca="1" si="3"/>
        <v>5.7498772704958276E-3</v>
      </c>
      <c r="AB16" s="4">
        <f t="shared" ca="1" si="3"/>
        <v>1.9639812446717815E-2</v>
      </c>
      <c r="AC16" s="4">
        <f t="shared" ca="1" si="3"/>
        <v>5.7498772704958276E-3</v>
      </c>
      <c r="AD16" s="4">
        <f t="shared" ca="1" si="3"/>
        <v>1.9639812446717815E-2</v>
      </c>
      <c r="AE16" s="4">
        <f t="shared" ca="1" si="3"/>
        <v>5.7498772704958276E-3</v>
      </c>
      <c r="AF16" s="4">
        <f t="shared" ref="AF16:AO25" ca="1" si="4">(OFFSET($G16,,MATCH(AF$10,$G$15:$I$15,0)-1)+OFFSET($J16,,MATCH(AF$11,$J$15:$K$15,0)-1))/COUNTA(AF$10:AF$11)</f>
        <v>1.0921325051759833E-2</v>
      </c>
      <c r="AG16" s="4">
        <f t="shared" ca="1" si="4"/>
        <v>1.0921325051759833E-2</v>
      </c>
      <c r="AH16" s="4">
        <f t="shared" ca="1" si="4"/>
        <v>5.7498772704958276E-3</v>
      </c>
      <c r="AI16" s="4">
        <f t="shared" ca="1" si="4"/>
        <v>5.7498772704958276E-3</v>
      </c>
      <c r="AJ16" s="4">
        <f t="shared" ca="1" si="4"/>
        <v>1.0921325051759833E-2</v>
      </c>
      <c r="AK16" s="4">
        <f t="shared" ca="1" si="4"/>
        <v>1.0921325051759833E-2</v>
      </c>
      <c r="AL16" s="4">
        <f t="shared" ca="1" si="4"/>
        <v>5.7498772704958276E-3</v>
      </c>
      <c r="AM16" s="4">
        <f t="shared" ca="1" si="4"/>
        <v>1.9639812446717815E-2</v>
      </c>
      <c r="AN16" s="4">
        <f t="shared" ca="1" si="4"/>
        <v>1.0921325051759833E-2</v>
      </c>
      <c r="AO16" s="5">
        <f t="shared" ca="1" si="4"/>
        <v>9.8572037510656439E-3</v>
      </c>
    </row>
    <row r="17" spans="1:41" x14ac:dyDescent="0.3">
      <c r="A17">
        <v>2</v>
      </c>
      <c r="B17" t="s">
        <v>6</v>
      </c>
      <c r="C17" t="s">
        <v>1</v>
      </c>
      <c r="D17" t="s">
        <v>51</v>
      </c>
      <c r="E17" t="s">
        <v>22</v>
      </c>
      <c r="F17">
        <v>10660</v>
      </c>
      <c r="G17" s="2">
        <f t="shared" ref="G17:H48" si="5">IF($C17=G$15,0.95/COUNTIFS($C$16:$C$112,G$15),0.05/(COUNTA($C$16:$C$112) - COUNTIFS($C$16:$C$112,G$15)))</f>
        <v>1.0869565217391304E-3</v>
      </c>
      <c r="H17" s="2">
        <f t="shared" si="5"/>
        <v>2.0652173913043477E-2</v>
      </c>
      <c r="I17">
        <f t="shared" si="1"/>
        <v>1.0309278350515464E-2</v>
      </c>
      <c r="J17" s="2">
        <f t="shared" ref="J17:J80" si="6">IF($F17&gt;=MEDIAN($F$16:$F$112),
0.95/COUNTIFS($F$16:$F$112,CONCATENATE("&gt;=",MEDIAN($F$16:$F$112))),
0.05/(COUNTIFS($F$16:$F$112,CONCATENATE("&lt;",MEDIAN($F$16:$F$112))))  )</f>
        <v>1.8627450980392157E-2</v>
      </c>
      <c r="K17" s="2">
        <f t="shared" ref="K17:K80" si="7">IF($F17&lt;=MEDIAN($F$16:$F$112),
0.95/COUNTIFS($F$16:$F$112,CONCATENATE("&lt;=",MEDIAN($F$16:$F$112))),
0.05/(COUNTIFS($F$16:$F$112,CONCATENATE("&gt;",MEDIAN($F$16:$F$112))))  )</f>
        <v>1.1904761904761906E-3</v>
      </c>
      <c r="L17" s="6">
        <f t="shared" ca="1" si="2"/>
        <v>9.8572037510656439E-3</v>
      </c>
      <c r="M17" s="7">
        <f t="shared" ca="1" si="2"/>
        <v>9.8572037510656439E-3</v>
      </c>
      <c r="N17" s="7">
        <f t="shared" ca="1" si="2"/>
        <v>1.9639812446717815E-2</v>
      </c>
      <c r="O17" s="7">
        <f t="shared" ca="1" si="2"/>
        <v>5.7498772704958276E-3</v>
      </c>
      <c r="P17" s="7">
        <f t="shared" ca="1" si="2"/>
        <v>1.9639812446717815E-2</v>
      </c>
      <c r="Q17" s="7">
        <f t="shared" ca="1" si="2"/>
        <v>1.9639812446717815E-2</v>
      </c>
      <c r="R17" s="7">
        <f t="shared" ca="1" si="2"/>
        <v>1.0921325051759833E-2</v>
      </c>
      <c r="S17" s="7">
        <f t="shared" ca="1" si="2"/>
        <v>1.1387163561076604E-3</v>
      </c>
      <c r="T17" s="7">
        <f t="shared" ca="1" si="2"/>
        <v>5.7498772704958276E-3</v>
      </c>
      <c r="U17" s="7">
        <f t="shared" ca="1" si="2"/>
        <v>1.1387163561076604E-3</v>
      </c>
      <c r="V17" s="7">
        <f t="shared" ca="1" si="3"/>
        <v>5.7498772704958276E-3</v>
      </c>
      <c r="W17" s="7">
        <f t="shared" ca="1" si="3"/>
        <v>5.7498772704958276E-3</v>
      </c>
      <c r="X17" s="7">
        <f t="shared" ca="1" si="3"/>
        <v>1.0921325051759833E-2</v>
      </c>
      <c r="Y17" s="7">
        <f t="shared" ca="1" si="3"/>
        <v>5.7498772704958276E-3</v>
      </c>
      <c r="Z17" s="7">
        <f t="shared" ca="1" si="3"/>
        <v>1.0921325051759833E-2</v>
      </c>
      <c r="AA17" s="7">
        <f t="shared" ca="1" si="3"/>
        <v>5.7498772704958276E-3</v>
      </c>
      <c r="AB17" s="7">
        <f t="shared" ca="1" si="3"/>
        <v>1.9639812446717815E-2</v>
      </c>
      <c r="AC17" s="7">
        <f t="shared" ca="1" si="3"/>
        <v>5.7498772704958276E-3</v>
      </c>
      <c r="AD17" s="7">
        <f t="shared" ca="1" si="3"/>
        <v>1.9639812446717815E-2</v>
      </c>
      <c r="AE17" s="7">
        <f t="shared" ca="1" si="3"/>
        <v>5.7498772704958276E-3</v>
      </c>
      <c r="AF17" s="7">
        <f t="shared" ca="1" si="4"/>
        <v>1.0921325051759833E-2</v>
      </c>
      <c r="AG17" s="7">
        <f t="shared" ca="1" si="4"/>
        <v>1.0921325051759833E-2</v>
      </c>
      <c r="AH17" s="7">
        <f t="shared" ca="1" si="4"/>
        <v>5.7498772704958276E-3</v>
      </c>
      <c r="AI17" s="7">
        <f t="shared" ca="1" si="4"/>
        <v>5.7498772704958276E-3</v>
      </c>
      <c r="AJ17" s="7">
        <f t="shared" ca="1" si="4"/>
        <v>1.0921325051759833E-2</v>
      </c>
      <c r="AK17" s="7">
        <f t="shared" ca="1" si="4"/>
        <v>1.0921325051759833E-2</v>
      </c>
      <c r="AL17" s="7">
        <f t="shared" ca="1" si="4"/>
        <v>5.7498772704958276E-3</v>
      </c>
      <c r="AM17" s="7">
        <f t="shared" ca="1" si="4"/>
        <v>1.9639812446717815E-2</v>
      </c>
      <c r="AN17" s="7">
        <f t="shared" ca="1" si="4"/>
        <v>1.0921325051759833E-2</v>
      </c>
      <c r="AO17" s="8">
        <f t="shared" ca="1" si="4"/>
        <v>9.8572037510656439E-3</v>
      </c>
    </row>
    <row r="18" spans="1:41" x14ac:dyDescent="0.3">
      <c r="A18">
        <v>3</v>
      </c>
      <c r="B18" t="s">
        <v>36</v>
      </c>
      <c r="C18" t="s">
        <v>1</v>
      </c>
      <c r="D18" t="s">
        <v>51</v>
      </c>
      <c r="E18" t="s">
        <v>22</v>
      </c>
      <c r="F18">
        <v>7990</v>
      </c>
      <c r="G18" s="2">
        <f t="shared" si="5"/>
        <v>1.0869565217391304E-3</v>
      </c>
      <c r="H18" s="2">
        <f t="shared" si="5"/>
        <v>2.0652173913043477E-2</v>
      </c>
      <c r="I18">
        <f t="shared" si="1"/>
        <v>1.0309278350515464E-2</v>
      </c>
      <c r="J18" s="2">
        <f t="shared" si="6"/>
        <v>1.8627450980392157E-2</v>
      </c>
      <c r="K18" s="2">
        <f t="shared" si="7"/>
        <v>1.1904761904761906E-3</v>
      </c>
      <c r="L18" s="6">
        <f t="shared" ca="1" si="2"/>
        <v>9.8572037510656439E-3</v>
      </c>
      <c r="M18" s="7">
        <f t="shared" ca="1" si="2"/>
        <v>9.8572037510656439E-3</v>
      </c>
      <c r="N18" s="7">
        <f t="shared" ca="1" si="2"/>
        <v>1.9639812446717815E-2</v>
      </c>
      <c r="O18" s="7">
        <f t="shared" ca="1" si="2"/>
        <v>5.7498772704958276E-3</v>
      </c>
      <c r="P18" s="7">
        <f t="shared" ca="1" si="2"/>
        <v>1.9639812446717815E-2</v>
      </c>
      <c r="Q18" s="7">
        <f t="shared" ca="1" si="2"/>
        <v>1.9639812446717815E-2</v>
      </c>
      <c r="R18" s="7">
        <f t="shared" ca="1" si="2"/>
        <v>1.0921325051759833E-2</v>
      </c>
      <c r="S18" s="7">
        <f t="shared" ca="1" si="2"/>
        <v>1.1387163561076604E-3</v>
      </c>
      <c r="T18" s="7">
        <f t="shared" ca="1" si="2"/>
        <v>5.7498772704958276E-3</v>
      </c>
      <c r="U18" s="7">
        <f t="shared" ca="1" si="2"/>
        <v>1.1387163561076604E-3</v>
      </c>
      <c r="V18" s="7">
        <f t="shared" ca="1" si="3"/>
        <v>5.7498772704958276E-3</v>
      </c>
      <c r="W18" s="7">
        <f t="shared" ca="1" si="3"/>
        <v>5.7498772704958276E-3</v>
      </c>
      <c r="X18" s="7">
        <f t="shared" ca="1" si="3"/>
        <v>1.0921325051759833E-2</v>
      </c>
      <c r="Y18" s="7">
        <f t="shared" ca="1" si="3"/>
        <v>5.7498772704958276E-3</v>
      </c>
      <c r="Z18" s="7">
        <f t="shared" ca="1" si="3"/>
        <v>1.0921325051759833E-2</v>
      </c>
      <c r="AA18" s="7">
        <f t="shared" ca="1" si="3"/>
        <v>5.7498772704958276E-3</v>
      </c>
      <c r="AB18" s="7">
        <f t="shared" ca="1" si="3"/>
        <v>1.9639812446717815E-2</v>
      </c>
      <c r="AC18" s="7">
        <f t="shared" ca="1" si="3"/>
        <v>5.7498772704958276E-3</v>
      </c>
      <c r="AD18" s="7">
        <f t="shared" ca="1" si="3"/>
        <v>1.9639812446717815E-2</v>
      </c>
      <c r="AE18" s="7">
        <f t="shared" ca="1" si="3"/>
        <v>5.7498772704958276E-3</v>
      </c>
      <c r="AF18" s="7">
        <f t="shared" ca="1" si="4"/>
        <v>1.0921325051759833E-2</v>
      </c>
      <c r="AG18" s="7">
        <f t="shared" ca="1" si="4"/>
        <v>1.0921325051759833E-2</v>
      </c>
      <c r="AH18" s="7">
        <f t="shared" ca="1" si="4"/>
        <v>5.7498772704958276E-3</v>
      </c>
      <c r="AI18" s="7">
        <f t="shared" ca="1" si="4"/>
        <v>5.7498772704958276E-3</v>
      </c>
      <c r="AJ18" s="7">
        <f t="shared" ca="1" si="4"/>
        <v>1.0921325051759833E-2</v>
      </c>
      <c r="AK18" s="7">
        <f t="shared" ca="1" si="4"/>
        <v>1.0921325051759833E-2</v>
      </c>
      <c r="AL18" s="7">
        <f t="shared" ca="1" si="4"/>
        <v>5.7498772704958276E-3</v>
      </c>
      <c r="AM18" s="7">
        <f t="shared" ca="1" si="4"/>
        <v>1.9639812446717815E-2</v>
      </c>
      <c r="AN18" s="7">
        <f t="shared" ca="1" si="4"/>
        <v>1.0921325051759833E-2</v>
      </c>
      <c r="AO18" s="8">
        <f t="shared" ca="1" si="4"/>
        <v>9.8572037510656439E-3</v>
      </c>
    </row>
    <row r="19" spans="1:41" x14ac:dyDescent="0.3">
      <c r="A19">
        <v>4</v>
      </c>
      <c r="B19" t="s">
        <v>37</v>
      </c>
      <c r="C19" t="s">
        <v>1</v>
      </c>
      <c r="D19" t="s">
        <v>51</v>
      </c>
      <c r="E19" t="s">
        <v>22</v>
      </c>
      <c r="F19">
        <v>5330</v>
      </c>
      <c r="G19" s="2">
        <f t="shared" si="5"/>
        <v>1.0869565217391304E-3</v>
      </c>
      <c r="H19" s="2">
        <f t="shared" si="5"/>
        <v>2.0652173913043477E-2</v>
      </c>
      <c r="I19">
        <f t="shared" si="1"/>
        <v>1.0309278350515464E-2</v>
      </c>
      <c r="J19" s="2">
        <f t="shared" si="6"/>
        <v>1.8627450980392157E-2</v>
      </c>
      <c r="K19" s="2">
        <f t="shared" si="7"/>
        <v>1.1904761904761906E-3</v>
      </c>
      <c r="L19" s="6">
        <f t="shared" ca="1" si="2"/>
        <v>9.8572037510656439E-3</v>
      </c>
      <c r="M19" s="7">
        <f t="shared" ca="1" si="2"/>
        <v>9.8572037510656439E-3</v>
      </c>
      <c r="N19" s="7">
        <f t="shared" ca="1" si="2"/>
        <v>1.9639812446717815E-2</v>
      </c>
      <c r="O19" s="7">
        <f t="shared" ca="1" si="2"/>
        <v>5.7498772704958276E-3</v>
      </c>
      <c r="P19" s="7">
        <f t="shared" ca="1" si="2"/>
        <v>1.9639812446717815E-2</v>
      </c>
      <c r="Q19" s="7">
        <f t="shared" ca="1" si="2"/>
        <v>1.9639812446717815E-2</v>
      </c>
      <c r="R19" s="7">
        <f t="shared" ca="1" si="2"/>
        <v>1.0921325051759833E-2</v>
      </c>
      <c r="S19" s="7">
        <f t="shared" ca="1" si="2"/>
        <v>1.1387163561076604E-3</v>
      </c>
      <c r="T19" s="7">
        <f t="shared" ca="1" si="2"/>
        <v>5.7498772704958276E-3</v>
      </c>
      <c r="U19" s="7">
        <f t="shared" ca="1" si="2"/>
        <v>1.1387163561076604E-3</v>
      </c>
      <c r="V19" s="7">
        <f t="shared" ca="1" si="3"/>
        <v>5.7498772704958276E-3</v>
      </c>
      <c r="W19" s="7">
        <f t="shared" ca="1" si="3"/>
        <v>5.7498772704958276E-3</v>
      </c>
      <c r="X19" s="7">
        <f t="shared" ca="1" si="3"/>
        <v>1.0921325051759833E-2</v>
      </c>
      <c r="Y19" s="7">
        <f t="shared" ca="1" si="3"/>
        <v>5.7498772704958276E-3</v>
      </c>
      <c r="Z19" s="7">
        <f t="shared" ca="1" si="3"/>
        <v>1.0921325051759833E-2</v>
      </c>
      <c r="AA19" s="7">
        <f t="shared" ca="1" si="3"/>
        <v>5.7498772704958276E-3</v>
      </c>
      <c r="AB19" s="7">
        <f t="shared" ca="1" si="3"/>
        <v>1.9639812446717815E-2</v>
      </c>
      <c r="AC19" s="7">
        <f t="shared" ca="1" si="3"/>
        <v>5.7498772704958276E-3</v>
      </c>
      <c r="AD19" s="7">
        <f t="shared" ca="1" si="3"/>
        <v>1.9639812446717815E-2</v>
      </c>
      <c r="AE19" s="7">
        <f t="shared" ca="1" si="3"/>
        <v>5.7498772704958276E-3</v>
      </c>
      <c r="AF19" s="7">
        <f t="shared" ca="1" si="4"/>
        <v>1.0921325051759833E-2</v>
      </c>
      <c r="AG19" s="7">
        <f t="shared" ca="1" si="4"/>
        <v>1.0921325051759833E-2</v>
      </c>
      <c r="AH19" s="7">
        <f t="shared" ca="1" si="4"/>
        <v>5.7498772704958276E-3</v>
      </c>
      <c r="AI19" s="7">
        <f t="shared" ca="1" si="4"/>
        <v>5.7498772704958276E-3</v>
      </c>
      <c r="AJ19" s="7">
        <f t="shared" ca="1" si="4"/>
        <v>1.0921325051759833E-2</v>
      </c>
      <c r="AK19" s="7">
        <f t="shared" ca="1" si="4"/>
        <v>1.0921325051759833E-2</v>
      </c>
      <c r="AL19" s="7">
        <f t="shared" ca="1" si="4"/>
        <v>5.7498772704958276E-3</v>
      </c>
      <c r="AM19" s="7">
        <f t="shared" ca="1" si="4"/>
        <v>1.9639812446717815E-2</v>
      </c>
      <c r="AN19" s="7">
        <f t="shared" ca="1" si="4"/>
        <v>1.0921325051759833E-2</v>
      </c>
      <c r="AO19" s="8">
        <f t="shared" ca="1" si="4"/>
        <v>9.8572037510656439E-3</v>
      </c>
    </row>
    <row r="20" spans="1:41" x14ac:dyDescent="0.3">
      <c r="A20">
        <v>5</v>
      </c>
      <c r="B20" t="s">
        <v>38</v>
      </c>
      <c r="C20" t="s">
        <v>1</v>
      </c>
      <c r="D20" t="s">
        <v>51</v>
      </c>
      <c r="E20" t="s">
        <v>22</v>
      </c>
      <c r="F20">
        <v>4260</v>
      </c>
      <c r="G20" s="2">
        <f t="shared" si="5"/>
        <v>1.0869565217391304E-3</v>
      </c>
      <c r="H20" s="2">
        <f t="shared" si="5"/>
        <v>2.0652173913043477E-2</v>
      </c>
      <c r="I20">
        <f t="shared" si="1"/>
        <v>1.0309278350515464E-2</v>
      </c>
      <c r="J20" s="2">
        <f t="shared" si="6"/>
        <v>1.8627450980392157E-2</v>
      </c>
      <c r="K20" s="2">
        <f t="shared" si="7"/>
        <v>1.1904761904761906E-3</v>
      </c>
      <c r="L20" s="6">
        <f t="shared" ca="1" si="2"/>
        <v>9.8572037510656439E-3</v>
      </c>
      <c r="M20" s="7">
        <f t="shared" ca="1" si="2"/>
        <v>9.8572037510656439E-3</v>
      </c>
      <c r="N20" s="7">
        <f t="shared" ca="1" si="2"/>
        <v>1.9639812446717815E-2</v>
      </c>
      <c r="O20" s="7">
        <f t="shared" ca="1" si="2"/>
        <v>5.7498772704958276E-3</v>
      </c>
      <c r="P20" s="7">
        <f t="shared" ca="1" si="2"/>
        <v>1.9639812446717815E-2</v>
      </c>
      <c r="Q20" s="7">
        <f t="shared" ca="1" si="2"/>
        <v>1.9639812446717815E-2</v>
      </c>
      <c r="R20" s="7">
        <f t="shared" ca="1" si="2"/>
        <v>1.0921325051759833E-2</v>
      </c>
      <c r="S20" s="7">
        <f t="shared" ca="1" si="2"/>
        <v>1.1387163561076604E-3</v>
      </c>
      <c r="T20" s="7">
        <f t="shared" ca="1" si="2"/>
        <v>5.7498772704958276E-3</v>
      </c>
      <c r="U20" s="7">
        <f t="shared" ca="1" si="2"/>
        <v>1.1387163561076604E-3</v>
      </c>
      <c r="V20" s="7">
        <f t="shared" ca="1" si="3"/>
        <v>5.7498772704958276E-3</v>
      </c>
      <c r="W20" s="7">
        <f t="shared" ca="1" si="3"/>
        <v>5.7498772704958276E-3</v>
      </c>
      <c r="X20" s="7">
        <f t="shared" ca="1" si="3"/>
        <v>1.0921325051759833E-2</v>
      </c>
      <c r="Y20" s="7">
        <f t="shared" ca="1" si="3"/>
        <v>5.7498772704958276E-3</v>
      </c>
      <c r="Z20" s="7">
        <f t="shared" ca="1" si="3"/>
        <v>1.0921325051759833E-2</v>
      </c>
      <c r="AA20" s="7">
        <f t="shared" ca="1" si="3"/>
        <v>5.7498772704958276E-3</v>
      </c>
      <c r="AB20" s="7">
        <f t="shared" ca="1" si="3"/>
        <v>1.9639812446717815E-2</v>
      </c>
      <c r="AC20" s="7">
        <f t="shared" ca="1" si="3"/>
        <v>5.7498772704958276E-3</v>
      </c>
      <c r="AD20" s="7">
        <f t="shared" ca="1" si="3"/>
        <v>1.9639812446717815E-2</v>
      </c>
      <c r="AE20" s="7">
        <f t="shared" ca="1" si="3"/>
        <v>5.7498772704958276E-3</v>
      </c>
      <c r="AF20" s="7">
        <f t="shared" ca="1" si="4"/>
        <v>1.0921325051759833E-2</v>
      </c>
      <c r="AG20" s="7">
        <f t="shared" ca="1" si="4"/>
        <v>1.0921325051759833E-2</v>
      </c>
      <c r="AH20" s="7">
        <f t="shared" ca="1" si="4"/>
        <v>5.7498772704958276E-3</v>
      </c>
      <c r="AI20" s="7">
        <f t="shared" ca="1" si="4"/>
        <v>5.7498772704958276E-3</v>
      </c>
      <c r="AJ20" s="7">
        <f t="shared" ca="1" si="4"/>
        <v>1.0921325051759833E-2</v>
      </c>
      <c r="AK20" s="7">
        <f t="shared" ca="1" si="4"/>
        <v>1.0921325051759833E-2</v>
      </c>
      <c r="AL20" s="7">
        <f t="shared" ca="1" si="4"/>
        <v>5.7498772704958276E-3</v>
      </c>
      <c r="AM20" s="7">
        <f t="shared" ca="1" si="4"/>
        <v>1.9639812446717815E-2</v>
      </c>
      <c r="AN20" s="7">
        <f t="shared" ca="1" si="4"/>
        <v>1.0921325051759833E-2</v>
      </c>
      <c r="AO20" s="8">
        <f t="shared" ca="1" si="4"/>
        <v>9.8572037510656439E-3</v>
      </c>
    </row>
    <row r="21" spans="1:41" x14ac:dyDescent="0.3">
      <c r="A21">
        <v>6</v>
      </c>
      <c r="B21" t="s">
        <v>7</v>
      </c>
      <c r="C21" t="s">
        <v>1</v>
      </c>
      <c r="D21" t="s">
        <v>51</v>
      </c>
      <c r="E21" t="s">
        <v>22</v>
      </c>
      <c r="F21">
        <v>3940</v>
      </c>
      <c r="G21" s="2">
        <f t="shared" si="5"/>
        <v>1.0869565217391304E-3</v>
      </c>
      <c r="H21" s="2">
        <f t="shared" si="5"/>
        <v>2.0652173913043477E-2</v>
      </c>
      <c r="I21">
        <f t="shared" si="1"/>
        <v>1.0309278350515464E-2</v>
      </c>
      <c r="J21" s="2">
        <f t="shared" si="6"/>
        <v>1.8627450980392157E-2</v>
      </c>
      <c r="K21" s="2">
        <f t="shared" si="7"/>
        <v>1.1904761904761906E-3</v>
      </c>
      <c r="L21" s="6">
        <f t="shared" ca="1" si="2"/>
        <v>9.8572037510656439E-3</v>
      </c>
      <c r="M21" s="7">
        <f t="shared" ca="1" si="2"/>
        <v>9.8572037510656439E-3</v>
      </c>
      <c r="N21" s="7">
        <f t="shared" ca="1" si="2"/>
        <v>1.9639812446717815E-2</v>
      </c>
      <c r="O21" s="7">
        <f t="shared" ca="1" si="2"/>
        <v>5.7498772704958276E-3</v>
      </c>
      <c r="P21" s="7">
        <f t="shared" ca="1" si="2"/>
        <v>1.9639812446717815E-2</v>
      </c>
      <c r="Q21" s="7">
        <f t="shared" ca="1" si="2"/>
        <v>1.9639812446717815E-2</v>
      </c>
      <c r="R21" s="7">
        <f t="shared" ca="1" si="2"/>
        <v>1.0921325051759833E-2</v>
      </c>
      <c r="S21" s="7">
        <f t="shared" ca="1" si="2"/>
        <v>1.1387163561076604E-3</v>
      </c>
      <c r="T21" s="7">
        <f t="shared" ca="1" si="2"/>
        <v>5.7498772704958276E-3</v>
      </c>
      <c r="U21" s="7">
        <f t="shared" ca="1" si="2"/>
        <v>1.1387163561076604E-3</v>
      </c>
      <c r="V21" s="7">
        <f t="shared" ca="1" si="3"/>
        <v>5.7498772704958276E-3</v>
      </c>
      <c r="W21" s="7">
        <f t="shared" ca="1" si="3"/>
        <v>5.7498772704958276E-3</v>
      </c>
      <c r="X21" s="7">
        <f t="shared" ca="1" si="3"/>
        <v>1.0921325051759833E-2</v>
      </c>
      <c r="Y21" s="7">
        <f t="shared" ca="1" si="3"/>
        <v>5.7498772704958276E-3</v>
      </c>
      <c r="Z21" s="7">
        <f t="shared" ca="1" si="3"/>
        <v>1.0921325051759833E-2</v>
      </c>
      <c r="AA21" s="7">
        <f t="shared" ca="1" si="3"/>
        <v>5.7498772704958276E-3</v>
      </c>
      <c r="AB21" s="7">
        <f t="shared" ca="1" si="3"/>
        <v>1.9639812446717815E-2</v>
      </c>
      <c r="AC21" s="7">
        <f t="shared" ca="1" si="3"/>
        <v>5.7498772704958276E-3</v>
      </c>
      <c r="AD21" s="7">
        <f t="shared" ca="1" si="3"/>
        <v>1.9639812446717815E-2</v>
      </c>
      <c r="AE21" s="7">
        <f t="shared" ca="1" si="3"/>
        <v>5.7498772704958276E-3</v>
      </c>
      <c r="AF21" s="7">
        <f t="shared" ca="1" si="4"/>
        <v>1.0921325051759833E-2</v>
      </c>
      <c r="AG21" s="7">
        <f t="shared" ca="1" si="4"/>
        <v>1.0921325051759833E-2</v>
      </c>
      <c r="AH21" s="7">
        <f t="shared" ca="1" si="4"/>
        <v>5.7498772704958276E-3</v>
      </c>
      <c r="AI21" s="7">
        <f t="shared" ca="1" si="4"/>
        <v>5.7498772704958276E-3</v>
      </c>
      <c r="AJ21" s="7">
        <f t="shared" ca="1" si="4"/>
        <v>1.0921325051759833E-2</v>
      </c>
      <c r="AK21" s="7">
        <f t="shared" ca="1" si="4"/>
        <v>1.0921325051759833E-2</v>
      </c>
      <c r="AL21" s="7">
        <f t="shared" ca="1" si="4"/>
        <v>5.7498772704958276E-3</v>
      </c>
      <c r="AM21" s="7">
        <f t="shared" ca="1" si="4"/>
        <v>1.9639812446717815E-2</v>
      </c>
      <c r="AN21" s="7">
        <f t="shared" ca="1" si="4"/>
        <v>1.0921325051759833E-2</v>
      </c>
      <c r="AO21" s="8">
        <f t="shared" ca="1" si="4"/>
        <v>9.8572037510656439E-3</v>
      </c>
    </row>
    <row r="22" spans="1:41" x14ac:dyDescent="0.3">
      <c r="A22">
        <v>7</v>
      </c>
      <c r="B22" t="s">
        <v>8</v>
      </c>
      <c r="C22" t="s">
        <v>1</v>
      </c>
      <c r="D22" t="s">
        <v>51</v>
      </c>
      <c r="E22" t="s">
        <v>22</v>
      </c>
      <c r="F22">
        <v>3200</v>
      </c>
      <c r="G22" s="2">
        <f t="shared" si="5"/>
        <v>1.0869565217391304E-3</v>
      </c>
      <c r="H22" s="2">
        <f t="shared" si="5"/>
        <v>2.0652173913043477E-2</v>
      </c>
      <c r="I22">
        <f t="shared" si="1"/>
        <v>1.0309278350515464E-2</v>
      </c>
      <c r="J22" s="2">
        <f t="shared" si="6"/>
        <v>1.8627450980392157E-2</v>
      </c>
      <c r="K22" s="2">
        <f t="shared" si="7"/>
        <v>1.7272727272727273E-2</v>
      </c>
      <c r="L22" s="6">
        <f t="shared" ca="1" si="2"/>
        <v>9.8572037510656439E-3</v>
      </c>
      <c r="M22" s="7">
        <f t="shared" ca="1" si="2"/>
        <v>9.8572037510656439E-3</v>
      </c>
      <c r="N22" s="7">
        <f t="shared" ca="1" si="2"/>
        <v>1.9639812446717815E-2</v>
      </c>
      <c r="O22" s="7">
        <f t="shared" ca="1" si="2"/>
        <v>1.3791002811621367E-2</v>
      </c>
      <c r="P22" s="7">
        <f t="shared" ca="1" si="2"/>
        <v>1.9639812446717815E-2</v>
      </c>
      <c r="Q22" s="7">
        <f t="shared" ca="1" si="2"/>
        <v>1.9639812446717815E-2</v>
      </c>
      <c r="R22" s="7">
        <f t="shared" ca="1" si="2"/>
        <v>1.8962450592885375E-2</v>
      </c>
      <c r="S22" s="7">
        <f t="shared" ca="1" si="2"/>
        <v>9.179841897233202E-3</v>
      </c>
      <c r="T22" s="7">
        <f t="shared" ca="1" si="2"/>
        <v>1.3791002811621367E-2</v>
      </c>
      <c r="U22" s="7">
        <f t="shared" ca="1" si="2"/>
        <v>9.179841897233202E-3</v>
      </c>
      <c r="V22" s="7">
        <f t="shared" ca="1" si="3"/>
        <v>1.3791002811621367E-2</v>
      </c>
      <c r="W22" s="7">
        <f t="shared" ca="1" si="3"/>
        <v>1.3791002811621367E-2</v>
      </c>
      <c r="X22" s="7">
        <f t="shared" ca="1" si="3"/>
        <v>1.8962450592885375E-2</v>
      </c>
      <c r="Y22" s="7">
        <f t="shared" ca="1" si="3"/>
        <v>1.3791002811621367E-2</v>
      </c>
      <c r="Z22" s="7">
        <f t="shared" ca="1" si="3"/>
        <v>1.8962450592885375E-2</v>
      </c>
      <c r="AA22" s="7">
        <f t="shared" ca="1" si="3"/>
        <v>1.3791002811621367E-2</v>
      </c>
      <c r="AB22" s="7">
        <f t="shared" ca="1" si="3"/>
        <v>1.9639812446717815E-2</v>
      </c>
      <c r="AC22" s="7">
        <f t="shared" ca="1" si="3"/>
        <v>1.3791002811621367E-2</v>
      </c>
      <c r="AD22" s="7">
        <f t="shared" ca="1" si="3"/>
        <v>1.9639812446717815E-2</v>
      </c>
      <c r="AE22" s="7">
        <f t="shared" ca="1" si="3"/>
        <v>1.3791002811621367E-2</v>
      </c>
      <c r="AF22" s="7">
        <f t="shared" ca="1" si="4"/>
        <v>1.8962450592885375E-2</v>
      </c>
      <c r="AG22" s="7">
        <f t="shared" ca="1" si="4"/>
        <v>1.8962450592885375E-2</v>
      </c>
      <c r="AH22" s="7">
        <f t="shared" ca="1" si="4"/>
        <v>1.3791002811621367E-2</v>
      </c>
      <c r="AI22" s="7">
        <f t="shared" ca="1" si="4"/>
        <v>1.3791002811621367E-2</v>
      </c>
      <c r="AJ22" s="7">
        <f t="shared" ca="1" si="4"/>
        <v>1.8962450592885375E-2</v>
      </c>
      <c r="AK22" s="7">
        <f t="shared" ca="1" si="4"/>
        <v>1.8962450592885375E-2</v>
      </c>
      <c r="AL22" s="7">
        <f t="shared" ca="1" si="4"/>
        <v>1.3791002811621367E-2</v>
      </c>
      <c r="AM22" s="7">
        <f t="shared" ca="1" si="4"/>
        <v>1.9639812446717815E-2</v>
      </c>
      <c r="AN22" s="7">
        <f t="shared" ca="1" si="4"/>
        <v>1.8962450592885375E-2</v>
      </c>
      <c r="AO22" s="8">
        <f t="shared" ca="1" si="4"/>
        <v>9.8572037510656439E-3</v>
      </c>
    </row>
    <row r="23" spans="1:41" x14ac:dyDescent="0.3">
      <c r="A23">
        <v>8</v>
      </c>
      <c r="B23" t="s">
        <v>39</v>
      </c>
      <c r="C23" t="s">
        <v>1</v>
      </c>
      <c r="D23" t="s">
        <v>51</v>
      </c>
      <c r="E23" t="s">
        <v>22</v>
      </c>
      <c r="F23">
        <v>2660</v>
      </c>
      <c r="G23" s="2">
        <f t="shared" si="5"/>
        <v>1.0869565217391304E-3</v>
      </c>
      <c r="H23" s="2">
        <f t="shared" si="5"/>
        <v>2.0652173913043477E-2</v>
      </c>
      <c r="I23">
        <f t="shared" si="1"/>
        <v>1.0309278350515464E-2</v>
      </c>
      <c r="J23" s="2">
        <f t="shared" si="6"/>
        <v>1.0869565217391304E-3</v>
      </c>
      <c r="K23" s="2">
        <f t="shared" si="7"/>
        <v>1.7272727272727273E-2</v>
      </c>
      <c r="L23" s="6">
        <f t="shared" ca="1" si="2"/>
        <v>1.0869565217391304E-3</v>
      </c>
      <c r="M23" s="7">
        <f t="shared" ca="1" si="2"/>
        <v>1.0869565217391304E-3</v>
      </c>
      <c r="N23" s="7">
        <f t="shared" ca="1" si="2"/>
        <v>1.0869565217391304E-2</v>
      </c>
      <c r="O23" s="7">
        <f t="shared" ca="1" si="2"/>
        <v>1.3791002811621367E-2</v>
      </c>
      <c r="P23" s="7">
        <f t="shared" ca="1" si="2"/>
        <v>1.0869565217391304E-2</v>
      </c>
      <c r="Q23" s="7">
        <f t="shared" ca="1" si="2"/>
        <v>1.0869565217391304E-2</v>
      </c>
      <c r="R23" s="7">
        <f t="shared" ca="1" si="2"/>
        <v>1.8962450592885375E-2</v>
      </c>
      <c r="S23" s="7">
        <f t="shared" ca="1" si="2"/>
        <v>9.179841897233202E-3</v>
      </c>
      <c r="T23" s="7">
        <f t="shared" ca="1" si="2"/>
        <v>1.3791002811621367E-2</v>
      </c>
      <c r="U23" s="7">
        <f t="shared" ca="1" si="2"/>
        <v>9.179841897233202E-3</v>
      </c>
      <c r="V23" s="7">
        <f t="shared" ca="1" si="3"/>
        <v>1.3791002811621367E-2</v>
      </c>
      <c r="W23" s="7">
        <f t="shared" ca="1" si="3"/>
        <v>1.3791002811621367E-2</v>
      </c>
      <c r="X23" s="7">
        <f t="shared" ca="1" si="3"/>
        <v>1.8962450592885375E-2</v>
      </c>
      <c r="Y23" s="7">
        <f t="shared" ca="1" si="3"/>
        <v>1.3791002811621367E-2</v>
      </c>
      <c r="Z23" s="7">
        <f t="shared" ca="1" si="3"/>
        <v>1.8962450592885375E-2</v>
      </c>
      <c r="AA23" s="7">
        <f t="shared" ca="1" si="3"/>
        <v>1.3791002811621367E-2</v>
      </c>
      <c r="AB23" s="7">
        <f t="shared" ca="1" si="3"/>
        <v>1.0869565217391304E-2</v>
      </c>
      <c r="AC23" s="7">
        <f t="shared" ca="1" si="3"/>
        <v>1.3791002811621367E-2</v>
      </c>
      <c r="AD23" s="7">
        <f t="shared" ca="1" si="3"/>
        <v>1.0869565217391304E-2</v>
      </c>
      <c r="AE23" s="7">
        <f t="shared" ca="1" si="3"/>
        <v>1.3791002811621367E-2</v>
      </c>
      <c r="AF23" s="7">
        <f t="shared" ca="1" si="4"/>
        <v>1.8962450592885375E-2</v>
      </c>
      <c r="AG23" s="7">
        <f t="shared" ca="1" si="4"/>
        <v>1.8962450592885375E-2</v>
      </c>
      <c r="AH23" s="7">
        <f t="shared" ca="1" si="4"/>
        <v>1.3791002811621367E-2</v>
      </c>
      <c r="AI23" s="7">
        <f t="shared" ca="1" si="4"/>
        <v>1.3791002811621367E-2</v>
      </c>
      <c r="AJ23" s="7">
        <f t="shared" ca="1" si="4"/>
        <v>1.8962450592885375E-2</v>
      </c>
      <c r="AK23" s="7">
        <f t="shared" ca="1" si="4"/>
        <v>1.8962450592885375E-2</v>
      </c>
      <c r="AL23" s="7">
        <f t="shared" ca="1" si="4"/>
        <v>1.3791002811621367E-2</v>
      </c>
      <c r="AM23" s="7">
        <f t="shared" ca="1" si="4"/>
        <v>1.0869565217391304E-2</v>
      </c>
      <c r="AN23" s="7">
        <f t="shared" ca="1" si="4"/>
        <v>1.8962450592885375E-2</v>
      </c>
      <c r="AO23" s="8">
        <f t="shared" ca="1" si="4"/>
        <v>1.0869565217391304E-3</v>
      </c>
    </row>
    <row r="24" spans="1:41" x14ac:dyDescent="0.3">
      <c r="A24">
        <v>9</v>
      </c>
      <c r="B24" t="s">
        <v>40</v>
      </c>
      <c r="C24" t="s">
        <v>1</v>
      </c>
      <c r="D24" t="s">
        <v>51</v>
      </c>
      <c r="E24" t="s">
        <v>22</v>
      </c>
      <c r="F24">
        <v>2240</v>
      </c>
      <c r="G24" s="2">
        <f t="shared" si="5"/>
        <v>1.0869565217391304E-3</v>
      </c>
      <c r="H24" s="2">
        <f t="shared" si="5"/>
        <v>2.0652173913043477E-2</v>
      </c>
      <c r="I24">
        <f t="shared" si="1"/>
        <v>1.0309278350515464E-2</v>
      </c>
      <c r="J24" s="2">
        <f t="shared" si="6"/>
        <v>1.0869565217391304E-3</v>
      </c>
      <c r="K24" s="2">
        <f t="shared" si="7"/>
        <v>1.7272727272727273E-2</v>
      </c>
      <c r="L24" s="6">
        <f t="shared" ca="1" si="2"/>
        <v>1.0869565217391304E-3</v>
      </c>
      <c r="M24" s="7">
        <f t="shared" ca="1" si="2"/>
        <v>1.0869565217391304E-3</v>
      </c>
      <c r="N24" s="7">
        <f t="shared" ca="1" si="2"/>
        <v>1.0869565217391304E-2</v>
      </c>
      <c r="O24" s="7">
        <f t="shared" ca="1" si="2"/>
        <v>1.3791002811621367E-2</v>
      </c>
      <c r="P24" s="7">
        <f t="shared" ca="1" si="2"/>
        <v>1.0869565217391304E-2</v>
      </c>
      <c r="Q24" s="7">
        <f t="shared" ca="1" si="2"/>
        <v>1.0869565217391304E-2</v>
      </c>
      <c r="R24" s="7">
        <f t="shared" ca="1" si="2"/>
        <v>1.8962450592885375E-2</v>
      </c>
      <c r="S24" s="7">
        <f t="shared" ca="1" si="2"/>
        <v>9.179841897233202E-3</v>
      </c>
      <c r="T24" s="7">
        <f t="shared" ca="1" si="2"/>
        <v>1.3791002811621367E-2</v>
      </c>
      <c r="U24" s="7">
        <f t="shared" ca="1" si="2"/>
        <v>9.179841897233202E-3</v>
      </c>
      <c r="V24" s="7">
        <f t="shared" ca="1" si="3"/>
        <v>1.3791002811621367E-2</v>
      </c>
      <c r="W24" s="7">
        <f t="shared" ca="1" si="3"/>
        <v>1.3791002811621367E-2</v>
      </c>
      <c r="X24" s="7">
        <f t="shared" ca="1" si="3"/>
        <v>1.8962450592885375E-2</v>
      </c>
      <c r="Y24" s="7">
        <f t="shared" ca="1" si="3"/>
        <v>1.3791002811621367E-2</v>
      </c>
      <c r="Z24" s="7">
        <f t="shared" ca="1" si="3"/>
        <v>1.8962450592885375E-2</v>
      </c>
      <c r="AA24" s="7">
        <f t="shared" ca="1" si="3"/>
        <v>1.3791002811621367E-2</v>
      </c>
      <c r="AB24" s="7">
        <f t="shared" ca="1" si="3"/>
        <v>1.0869565217391304E-2</v>
      </c>
      <c r="AC24" s="7">
        <f t="shared" ca="1" si="3"/>
        <v>1.3791002811621367E-2</v>
      </c>
      <c r="AD24" s="7">
        <f t="shared" ca="1" si="3"/>
        <v>1.0869565217391304E-2</v>
      </c>
      <c r="AE24" s="7">
        <f t="shared" ca="1" si="3"/>
        <v>1.3791002811621367E-2</v>
      </c>
      <c r="AF24" s="7">
        <f t="shared" ca="1" si="4"/>
        <v>1.8962450592885375E-2</v>
      </c>
      <c r="AG24" s="7">
        <f t="shared" ca="1" si="4"/>
        <v>1.8962450592885375E-2</v>
      </c>
      <c r="AH24" s="7">
        <f t="shared" ca="1" si="4"/>
        <v>1.3791002811621367E-2</v>
      </c>
      <c r="AI24" s="7">
        <f t="shared" ca="1" si="4"/>
        <v>1.3791002811621367E-2</v>
      </c>
      <c r="AJ24" s="7">
        <f t="shared" ca="1" si="4"/>
        <v>1.8962450592885375E-2</v>
      </c>
      <c r="AK24" s="7">
        <f t="shared" ca="1" si="4"/>
        <v>1.8962450592885375E-2</v>
      </c>
      <c r="AL24" s="7">
        <f t="shared" ca="1" si="4"/>
        <v>1.3791002811621367E-2</v>
      </c>
      <c r="AM24" s="7">
        <f t="shared" ca="1" si="4"/>
        <v>1.0869565217391304E-2</v>
      </c>
      <c r="AN24" s="7">
        <f t="shared" ca="1" si="4"/>
        <v>1.8962450592885375E-2</v>
      </c>
      <c r="AO24" s="8">
        <f t="shared" ca="1" si="4"/>
        <v>1.0869565217391304E-3</v>
      </c>
    </row>
    <row r="25" spans="1:41" x14ac:dyDescent="0.3">
      <c r="A25">
        <v>10</v>
      </c>
      <c r="B25" t="s">
        <v>41</v>
      </c>
      <c r="C25" t="s">
        <v>1</v>
      </c>
      <c r="D25" t="s">
        <v>51</v>
      </c>
      <c r="E25" t="s">
        <v>22</v>
      </c>
      <c r="F25">
        <v>1840</v>
      </c>
      <c r="G25" s="2">
        <f t="shared" si="5"/>
        <v>1.0869565217391304E-3</v>
      </c>
      <c r="H25" s="2">
        <f t="shared" si="5"/>
        <v>2.0652173913043477E-2</v>
      </c>
      <c r="I25">
        <f t="shared" si="1"/>
        <v>1.0309278350515464E-2</v>
      </c>
      <c r="J25" s="2">
        <f t="shared" si="6"/>
        <v>1.0869565217391304E-3</v>
      </c>
      <c r="K25" s="2">
        <f t="shared" si="7"/>
        <v>1.7272727272727273E-2</v>
      </c>
      <c r="L25" s="6">
        <f t="shared" ca="1" si="2"/>
        <v>1.0869565217391304E-3</v>
      </c>
      <c r="M25" s="7">
        <f t="shared" ca="1" si="2"/>
        <v>1.0869565217391304E-3</v>
      </c>
      <c r="N25" s="7">
        <f t="shared" ca="1" si="2"/>
        <v>1.0869565217391304E-2</v>
      </c>
      <c r="O25" s="7">
        <f t="shared" ca="1" si="2"/>
        <v>1.3791002811621367E-2</v>
      </c>
      <c r="P25" s="7">
        <f t="shared" ca="1" si="2"/>
        <v>1.0869565217391304E-2</v>
      </c>
      <c r="Q25" s="7">
        <f t="shared" ca="1" si="2"/>
        <v>1.0869565217391304E-2</v>
      </c>
      <c r="R25" s="7">
        <f t="shared" ca="1" si="2"/>
        <v>1.8962450592885375E-2</v>
      </c>
      <c r="S25" s="7">
        <f t="shared" ca="1" si="2"/>
        <v>9.179841897233202E-3</v>
      </c>
      <c r="T25" s="7">
        <f t="shared" ca="1" si="2"/>
        <v>1.3791002811621367E-2</v>
      </c>
      <c r="U25" s="7">
        <f t="shared" ca="1" si="2"/>
        <v>9.179841897233202E-3</v>
      </c>
      <c r="V25" s="7">
        <f t="shared" ca="1" si="3"/>
        <v>1.3791002811621367E-2</v>
      </c>
      <c r="W25" s="7">
        <f t="shared" ca="1" si="3"/>
        <v>1.3791002811621367E-2</v>
      </c>
      <c r="X25" s="7">
        <f t="shared" ca="1" si="3"/>
        <v>1.8962450592885375E-2</v>
      </c>
      <c r="Y25" s="7">
        <f t="shared" ca="1" si="3"/>
        <v>1.3791002811621367E-2</v>
      </c>
      <c r="Z25" s="7">
        <f t="shared" ca="1" si="3"/>
        <v>1.8962450592885375E-2</v>
      </c>
      <c r="AA25" s="7">
        <f t="shared" ca="1" si="3"/>
        <v>1.3791002811621367E-2</v>
      </c>
      <c r="AB25" s="7">
        <f t="shared" ca="1" si="3"/>
        <v>1.0869565217391304E-2</v>
      </c>
      <c r="AC25" s="7">
        <f t="shared" ca="1" si="3"/>
        <v>1.3791002811621367E-2</v>
      </c>
      <c r="AD25" s="7">
        <f t="shared" ca="1" si="3"/>
        <v>1.0869565217391304E-2</v>
      </c>
      <c r="AE25" s="7">
        <f t="shared" ca="1" si="3"/>
        <v>1.3791002811621367E-2</v>
      </c>
      <c r="AF25" s="7">
        <f t="shared" ca="1" si="4"/>
        <v>1.8962450592885375E-2</v>
      </c>
      <c r="AG25" s="7">
        <f t="shared" ca="1" si="4"/>
        <v>1.8962450592885375E-2</v>
      </c>
      <c r="AH25" s="7">
        <f t="shared" ca="1" si="4"/>
        <v>1.3791002811621367E-2</v>
      </c>
      <c r="AI25" s="7">
        <f t="shared" ca="1" si="4"/>
        <v>1.3791002811621367E-2</v>
      </c>
      <c r="AJ25" s="7">
        <f t="shared" ca="1" si="4"/>
        <v>1.8962450592885375E-2</v>
      </c>
      <c r="AK25" s="7">
        <f t="shared" ca="1" si="4"/>
        <v>1.8962450592885375E-2</v>
      </c>
      <c r="AL25" s="7">
        <f t="shared" ca="1" si="4"/>
        <v>1.3791002811621367E-2</v>
      </c>
      <c r="AM25" s="7">
        <f t="shared" ca="1" si="4"/>
        <v>1.0869565217391304E-2</v>
      </c>
      <c r="AN25" s="7">
        <f t="shared" ca="1" si="4"/>
        <v>1.8962450592885375E-2</v>
      </c>
      <c r="AO25" s="8">
        <f t="shared" ca="1" si="4"/>
        <v>1.0869565217391304E-3</v>
      </c>
    </row>
    <row r="26" spans="1:41" x14ac:dyDescent="0.3">
      <c r="A26">
        <v>11</v>
      </c>
      <c r="B26" t="s">
        <v>9</v>
      </c>
      <c r="C26" t="s">
        <v>1</v>
      </c>
      <c r="D26" t="s">
        <v>51</v>
      </c>
      <c r="E26" t="s">
        <v>34</v>
      </c>
      <c r="F26">
        <v>5860</v>
      </c>
      <c r="G26" s="2">
        <f t="shared" si="5"/>
        <v>1.0869565217391304E-3</v>
      </c>
      <c r="H26" s="2">
        <f t="shared" si="5"/>
        <v>2.0652173913043477E-2</v>
      </c>
      <c r="I26">
        <f t="shared" si="1"/>
        <v>1.0309278350515464E-2</v>
      </c>
      <c r="J26" s="2">
        <f t="shared" si="6"/>
        <v>1.8627450980392157E-2</v>
      </c>
      <c r="K26" s="2">
        <f t="shared" si="7"/>
        <v>1.1904761904761906E-3</v>
      </c>
      <c r="L26" s="6">
        <f t="shared" ref="L26:U35" ca="1" si="8">(OFFSET($G26,,MATCH(L$10,$G$15:$I$15,0)-1)+OFFSET($J26,,MATCH(L$11,$J$15:$K$15,0)-1))/COUNTA(L$10:L$11)</f>
        <v>9.8572037510656439E-3</v>
      </c>
      <c r="M26" s="7">
        <f t="shared" ca="1" si="8"/>
        <v>9.8572037510656439E-3</v>
      </c>
      <c r="N26" s="7">
        <f t="shared" ca="1" si="8"/>
        <v>1.9639812446717815E-2</v>
      </c>
      <c r="O26" s="7">
        <f t="shared" ca="1" si="8"/>
        <v>5.7498772704958276E-3</v>
      </c>
      <c r="P26" s="7">
        <f t="shared" ca="1" si="8"/>
        <v>1.9639812446717815E-2</v>
      </c>
      <c r="Q26" s="7">
        <f t="shared" ca="1" si="8"/>
        <v>1.9639812446717815E-2</v>
      </c>
      <c r="R26" s="7">
        <f t="shared" ca="1" si="8"/>
        <v>1.0921325051759833E-2</v>
      </c>
      <c r="S26" s="7">
        <f t="shared" ca="1" si="8"/>
        <v>1.1387163561076604E-3</v>
      </c>
      <c r="T26" s="7">
        <f t="shared" ca="1" si="8"/>
        <v>5.7498772704958276E-3</v>
      </c>
      <c r="U26" s="7">
        <f t="shared" ca="1" si="8"/>
        <v>1.1387163561076604E-3</v>
      </c>
      <c r="V26" s="7">
        <f t="shared" ref="V26:AE35" ca="1" si="9">(OFFSET($G26,,MATCH(V$10,$G$15:$I$15,0)-1)+OFFSET($J26,,MATCH(V$11,$J$15:$K$15,0)-1))/COUNTA(V$10:V$11)</f>
        <v>5.7498772704958276E-3</v>
      </c>
      <c r="W26" s="7">
        <f t="shared" ca="1" si="9"/>
        <v>5.7498772704958276E-3</v>
      </c>
      <c r="X26" s="7">
        <f t="shared" ca="1" si="9"/>
        <v>1.0921325051759833E-2</v>
      </c>
      <c r="Y26" s="7">
        <f t="shared" ca="1" si="9"/>
        <v>5.7498772704958276E-3</v>
      </c>
      <c r="Z26" s="7">
        <f t="shared" ca="1" si="9"/>
        <v>1.0921325051759833E-2</v>
      </c>
      <c r="AA26" s="7">
        <f t="shared" ca="1" si="9"/>
        <v>5.7498772704958276E-3</v>
      </c>
      <c r="AB26" s="7">
        <f t="shared" ca="1" si="9"/>
        <v>1.9639812446717815E-2</v>
      </c>
      <c r="AC26" s="7">
        <f t="shared" ca="1" si="9"/>
        <v>5.7498772704958276E-3</v>
      </c>
      <c r="AD26" s="7">
        <f t="shared" ca="1" si="9"/>
        <v>1.9639812446717815E-2</v>
      </c>
      <c r="AE26" s="7">
        <f t="shared" ca="1" si="9"/>
        <v>5.7498772704958276E-3</v>
      </c>
      <c r="AF26" s="7">
        <f t="shared" ref="AF26:AO35" ca="1" si="10">(OFFSET($G26,,MATCH(AF$10,$G$15:$I$15,0)-1)+OFFSET($J26,,MATCH(AF$11,$J$15:$K$15,0)-1))/COUNTA(AF$10:AF$11)</f>
        <v>1.0921325051759833E-2</v>
      </c>
      <c r="AG26" s="7">
        <f t="shared" ca="1" si="10"/>
        <v>1.0921325051759833E-2</v>
      </c>
      <c r="AH26" s="7">
        <f t="shared" ca="1" si="10"/>
        <v>5.7498772704958276E-3</v>
      </c>
      <c r="AI26" s="7">
        <f t="shared" ca="1" si="10"/>
        <v>5.7498772704958276E-3</v>
      </c>
      <c r="AJ26" s="7">
        <f t="shared" ca="1" si="10"/>
        <v>1.0921325051759833E-2</v>
      </c>
      <c r="AK26" s="7">
        <f t="shared" ca="1" si="10"/>
        <v>1.0921325051759833E-2</v>
      </c>
      <c r="AL26" s="7">
        <f t="shared" ca="1" si="10"/>
        <v>5.7498772704958276E-3</v>
      </c>
      <c r="AM26" s="7">
        <f t="shared" ca="1" si="10"/>
        <v>1.9639812446717815E-2</v>
      </c>
      <c r="AN26" s="7">
        <f t="shared" ca="1" si="10"/>
        <v>1.0921325051759833E-2</v>
      </c>
      <c r="AO26" s="8">
        <f t="shared" ca="1" si="10"/>
        <v>9.8572037510656439E-3</v>
      </c>
    </row>
    <row r="27" spans="1:41" x14ac:dyDescent="0.3">
      <c r="A27">
        <v>12</v>
      </c>
      <c r="B27" t="s">
        <v>10</v>
      </c>
      <c r="C27" t="s">
        <v>1</v>
      </c>
      <c r="D27" t="s">
        <v>51</v>
      </c>
      <c r="E27" t="s">
        <v>34</v>
      </c>
      <c r="F27">
        <v>4260</v>
      </c>
      <c r="G27" s="2">
        <f t="shared" si="5"/>
        <v>1.0869565217391304E-3</v>
      </c>
      <c r="H27" s="2">
        <f t="shared" si="5"/>
        <v>2.0652173913043477E-2</v>
      </c>
      <c r="I27">
        <f t="shared" si="1"/>
        <v>1.0309278350515464E-2</v>
      </c>
      <c r="J27" s="2">
        <f t="shared" si="6"/>
        <v>1.8627450980392157E-2</v>
      </c>
      <c r="K27" s="2">
        <f t="shared" si="7"/>
        <v>1.1904761904761906E-3</v>
      </c>
      <c r="L27" s="6">
        <f t="shared" ca="1" si="8"/>
        <v>9.8572037510656439E-3</v>
      </c>
      <c r="M27" s="7">
        <f t="shared" ca="1" si="8"/>
        <v>9.8572037510656439E-3</v>
      </c>
      <c r="N27" s="7">
        <f t="shared" ca="1" si="8"/>
        <v>1.9639812446717815E-2</v>
      </c>
      <c r="O27" s="7">
        <f t="shared" ca="1" si="8"/>
        <v>5.7498772704958276E-3</v>
      </c>
      <c r="P27" s="7">
        <f t="shared" ca="1" si="8"/>
        <v>1.9639812446717815E-2</v>
      </c>
      <c r="Q27" s="7">
        <f t="shared" ca="1" si="8"/>
        <v>1.9639812446717815E-2</v>
      </c>
      <c r="R27" s="7">
        <f t="shared" ca="1" si="8"/>
        <v>1.0921325051759833E-2</v>
      </c>
      <c r="S27" s="7">
        <f t="shared" ca="1" si="8"/>
        <v>1.1387163561076604E-3</v>
      </c>
      <c r="T27" s="7">
        <f t="shared" ca="1" si="8"/>
        <v>5.7498772704958276E-3</v>
      </c>
      <c r="U27" s="7">
        <f t="shared" ca="1" si="8"/>
        <v>1.1387163561076604E-3</v>
      </c>
      <c r="V27" s="7">
        <f t="shared" ca="1" si="9"/>
        <v>5.7498772704958276E-3</v>
      </c>
      <c r="W27" s="7">
        <f t="shared" ca="1" si="9"/>
        <v>5.7498772704958276E-3</v>
      </c>
      <c r="X27" s="7">
        <f t="shared" ca="1" si="9"/>
        <v>1.0921325051759833E-2</v>
      </c>
      <c r="Y27" s="7">
        <f t="shared" ca="1" si="9"/>
        <v>5.7498772704958276E-3</v>
      </c>
      <c r="Z27" s="7">
        <f t="shared" ca="1" si="9"/>
        <v>1.0921325051759833E-2</v>
      </c>
      <c r="AA27" s="7">
        <f t="shared" ca="1" si="9"/>
        <v>5.7498772704958276E-3</v>
      </c>
      <c r="AB27" s="7">
        <f t="shared" ca="1" si="9"/>
        <v>1.9639812446717815E-2</v>
      </c>
      <c r="AC27" s="7">
        <f t="shared" ca="1" si="9"/>
        <v>5.7498772704958276E-3</v>
      </c>
      <c r="AD27" s="7">
        <f t="shared" ca="1" si="9"/>
        <v>1.9639812446717815E-2</v>
      </c>
      <c r="AE27" s="7">
        <f t="shared" ca="1" si="9"/>
        <v>5.7498772704958276E-3</v>
      </c>
      <c r="AF27" s="7">
        <f t="shared" ca="1" si="10"/>
        <v>1.0921325051759833E-2</v>
      </c>
      <c r="AG27" s="7">
        <f t="shared" ca="1" si="10"/>
        <v>1.0921325051759833E-2</v>
      </c>
      <c r="AH27" s="7">
        <f t="shared" ca="1" si="10"/>
        <v>5.7498772704958276E-3</v>
      </c>
      <c r="AI27" s="7">
        <f t="shared" ca="1" si="10"/>
        <v>5.7498772704958276E-3</v>
      </c>
      <c r="AJ27" s="7">
        <f t="shared" ca="1" si="10"/>
        <v>1.0921325051759833E-2</v>
      </c>
      <c r="AK27" s="7">
        <f t="shared" ca="1" si="10"/>
        <v>1.0921325051759833E-2</v>
      </c>
      <c r="AL27" s="7">
        <f t="shared" ca="1" si="10"/>
        <v>5.7498772704958276E-3</v>
      </c>
      <c r="AM27" s="7">
        <f t="shared" ca="1" si="10"/>
        <v>1.9639812446717815E-2</v>
      </c>
      <c r="AN27" s="7">
        <f t="shared" ca="1" si="10"/>
        <v>1.0921325051759833E-2</v>
      </c>
      <c r="AO27" s="8">
        <f t="shared" ca="1" si="10"/>
        <v>9.8572037510656439E-3</v>
      </c>
    </row>
    <row r="28" spans="1:41" x14ac:dyDescent="0.3">
      <c r="A28">
        <v>13</v>
      </c>
      <c r="B28" t="s">
        <v>42</v>
      </c>
      <c r="C28" t="s">
        <v>1</v>
      </c>
      <c r="D28" t="s">
        <v>51</v>
      </c>
      <c r="E28" t="s">
        <v>34</v>
      </c>
      <c r="F28">
        <v>3200</v>
      </c>
      <c r="G28" s="2">
        <f t="shared" si="5"/>
        <v>1.0869565217391304E-3</v>
      </c>
      <c r="H28" s="2">
        <f t="shared" si="5"/>
        <v>2.0652173913043477E-2</v>
      </c>
      <c r="I28">
        <f t="shared" si="1"/>
        <v>1.0309278350515464E-2</v>
      </c>
      <c r="J28" s="2">
        <f t="shared" si="6"/>
        <v>1.8627450980392157E-2</v>
      </c>
      <c r="K28" s="2">
        <f t="shared" si="7"/>
        <v>1.7272727272727273E-2</v>
      </c>
      <c r="L28" s="6">
        <f t="shared" ca="1" si="8"/>
        <v>9.8572037510656439E-3</v>
      </c>
      <c r="M28" s="7">
        <f t="shared" ca="1" si="8"/>
        <v>9.8572037510656439E-3</v>
      </c>
      <c r="N28" s="7">
        <f t="shared" ca="1" si="8"/>
        <v>1.9639812446717815E-2</v>
      </c>
      <c r="O28" s="7">
        <f t="shared" ca="1" si="8"/>
        <v>1.3791002811621367E-2</v>
      </c>
      <c r="P28" s="7">
        <f t="shared" ca="1" si="8"/>
        <v>1.9639812446717815E-2</v>
      </c>
      <c r="Q28" s="7">
        <f t="shared" ca="1" si="8"/>
        <v>1.9639812446717815E-2</v>
      </c>
      <c r="R28" s="7">
        <f t="shared" ca="1" si="8"/>
        <v>1.8962450592885375E-2</v>
      </c>
      <c r="S28" s="7">
        <f t="shared" ca="1" si="8"/>
        <v>9.179841897233202E-3</v>
      </c>
      <c r="T28" s="7">
        <f t="shared" ca="1" si="8"/>
        <v>1.3791002811621367E-2</v>
      </c>
      <c r="U28" s="7">
        <f t="shared" ca="1" si="8"/>
        <v>9.179841897233202E-3</v>
      </c>
      <c r="V28" s="7">
        <f t="shared" ca="1" si="9"/>
        <v>1.3791002811621367E-2</v>
      </c>
      <c r="W28" s="7">
        <f t="shared" ca="1" si="9"/>
        <v>1.3791002811621367E-2</v>
      </c>
      <c r="X28" s="7">
        <f t="shared" ca="1" si="9"/>
        <v>1.8962450592885375E-2</v>
      </c>
      <c r="Y28" s="7">
        <f t="shared" ca="1" si="9"/>
        <v>1.3791002811621367E-2</v>
      </c>
      <c r="Z28" s="7">
        <f t="shared" ca="1" si="9"/>
        <v>1.8962450592885375E-2</v>
      </c>
      <c r="AA28" s="7">
        <f t="shared" ca="1" si="9"/>
        <v>1.3791002811621367E-2</v>
      </c>
      <c r="AB28" s="7">
        <f t="shared" ca="1" si="9"/>
        <v>1.9639812446717815E-2</v>
      </c>
      <c r="AC28" s="7">
        <f t="shared" ca="1" si="9"/>
        <v>1.3791002811621367E-2</v>
      </c>
      <c r="AD28" s="7">
        <f t="shared" ca="1" si="9"/>
        <v>1.9639812446717815E-2</v>
      </c>
      <c r="AE28" s="7">
        <f t="shared" ca="1" si="9"/>
        <v>1.3791002811621367E-2</v>
      </c>
      <c r="AF28" s="7">
        <f t="shared" ca="1" si="10"/>
        <v>1.8962450592885375E-2</v>
      </c>
      <c r="AG28" s="7">
        <f t="shared" ca="1" si="10"/>
        <v>1.8962450592885375E-2</v>
      </c>
      <c r="AH28" s="7">
        <f t="shared" ca="1" si="10"/>
        <v>1.3791002811621367E-2</v>
      </c>
      <c r="AI28" s="7">
        <f t="shared" ca="1" si="10"/>
        <v>1.3791002811621367E-2</v>
      </c>
      <c r="AJ28" s="7">
        <f t="shared" ca="1" si="10"/>
        <v>1.8962450592885375E-2</v>
      </c>
      <c r="AK28" s="7">
        <f t="shared" ca="1" si="10"/>
        <v>1.8962450592885375E-2</v>
      </c>
      <c r="AL28" s="7">
        <f t="shared" ca="1" si="10"/>
        <v>1.3791002811621367E-2</v>
      </c>
      <c r="AM28" s="7">
        <f t="shared" ca="1" si="10"/>
        <v>1.9639812446717815E-2</v>
      </c>
      <c r="AN28" s="7">
        <f t="shared" ca="1" si="10"/>
        <v>1.8962450592885375E-2</v>
      </c>
      <c r="AO28" s="8">
        <f t="shared" ca="1" si="10"/>
        <v>9.8572037510656439E-3</v>
      </c>
    </row>
    <row r="29" spans="1:41" x14ac:dyDescent="0.3">
      <c r="A29">
        <v>14</v>
      </c>
      <c r="B29" t="s">
        <v>43</v>
      </c>
      <c r="C29" t="s">
        <v>1</v>
      </c>
      <c r="D29" t="s">
        <v>51</v>
      </c>
      <c r="E29" t="s">
        <v>34</v>
      </c>
      <c r="F29">
        <v>2660</v>
      </c>
      <c r="G29" s="2">
        <f t="shared" si="5"/>
        <v>1.0869565217391304E-3</v>
      </c>
      <c r="H29" s="2">
        <f t="shared" si="5"/>
        <v>2.0652173913043477E-2</v>
      </c>
      <c r="I29">
        <f t="shared" si="1"/>
        <v>1.0309278350515464E-2</v>
      </c>
      <c r="J29" s="2">
        <f t="shared" si="6"/>
        <v>1.0869565217391304E-3</v>
      </c>
      <c r="K29" s="2">
        <f t="shared" si="7"/>
        <v>1.7272727272727273E-2</v>
      </c>
      <c r="L29" s="6">
        <f t="shared" ca="1" si="8"/>
        <v>1.0869565217391304E-3</v>
      </c>
      <c r="M29" s="7">
        <f t="shared" ca="1" si="8"/>
        <v>1.0869565217391304E-3</v>
      </c>
      <c r="N29" s="7">
        <f t="shared" ca="1" si="8"/>
        <v>1.0869565217391304E-2</v>
      </c>
      <c r="O29" s="7">
        <f t="shared" ca="1" si="8"/>
        <v>1.3791002811621367E-2</v>
      </c>
      <c r="P29" s="7">
        <f t="shared" ca="1" si="8"/>
        <v>1.0869565217391304E-2</v>
      </c>
      <c r="Q29" s="7">
        <f t="shared" ca="1" si="8"/>
        <v>1.0869565217391304E-2</v>
      </c>
      <c r="R29" s="7">
        <f t="shared" ca="1" si="8"/>
        <v>1.8962450592885375E-2</v>
      </c>
      <c r="S29" s="7">
        <f t="shared" ca="1" si="8"/>
        <v>9.179841897233202E-3</v>
      </c>
      <c r="T29" s="7">
        <f t="shared" ca="1" si="8"/>
        <v>1.3791002811621367E-2</v>
      </c>
      <c r="U29" s="7">
        <f t="shared" ca="1" si="8"/>
        <v>9.179841897233202E-3</v>
      </c>
      <c r="V29" s="7">
        <f t="shared" ca="1" si="9"/>
        <v>1.3791002811621367E-2</v>
      </c>
      <c r="W29" s="7">
        <f t="shared" ca="1" si="9"/>
        <v>1.3791002811621367E-2</v>
      </c>
      <c r="X29" s="7">
        <f t="shared" ca="1" si="9"/>
        <v>1.8962450592885375E-2</v>
      </c>
      <c r="Y29" s="7">
        <f t="shared" ca="1" si="9"/>
        <v>1.3791002811621367E-2</v>
      </c>
      <c r="Z29" s="7">
        <f t="shared" ca="1" si="9"/>
        <v>1.8962450592885375E-2</v>
      </c>
      <c r="AA29" s="7">
        <f t="shared" ca="1" si="9"/>
        <v>1.3791002811621367E-2</v>
      </c>
      <c r="AB29" s="7">
        <f t="shared" ca="1" si="9"/>
        <v>1.0869565217391304E-2</v>
      </c>
      <c r="AC29" s="7">
        <f t="shared" ca="1" si="9"/>
        <v>1.3791002811621367E-2</v>
      </c>
      <c r="AD29" s="7">
        <f t="shared" ca="1" si="9"/>
        <v>1.0869565217391304E-2</v>
      </c>
      <c r="AE29" s="7">
        <f t="shared" ca="1" si="9"/>
        <v>1.3791002811621367E-2</v>
      </c>
      <c r="AF29" s="7">
        <f t="shared" ca="1" si="10"/>
        <v>1.8962450592885375E-2</v>
      </c>
      <c r="AG29" s="7">
        <f t="shared" ca="1" si="10"/>
        <v>1.8962450592885375E-2</v>
      </c>
      <c r="AH29" s="7">
        <f t="shared" ca="1" si="10"/>
        <v>1.3791002811621367E-2</v>
      </c>
      <c r="AI29" s="7">
        <f t="shared" ca="1" si="10"/>
        <v>1.3791002811621367E-2</v>
      </c>
      <c r="AJ29" s="7">
        <f t="shared" ca="1" si="10"/>
        <v>1.8962450592885375E-2</v>
      </c>
      <c r="AK29" s="7">
        <f t="shared" ca="1" si="10"/>
        <v>1.8962450592885375E-2</v>
      </c>
      <c r="AL29" s="7">
        <f t="shared" ca="1" si="10"/>
        <v>1.3791002811621367E-2</v>
      </c>
      <c r="AM29" s="7">
        <f t="shared" ca="1" si="10"/>
        <v>1.0869565217391304E-2</v>
      </c>
      <c r="AN29" s="7">
        <f t="shared" ca="1" si="10"/>
        <v>1.8962450592885375E-2</v>
      </c>
      <c r="AO29" s="8">
        <f t="shared" ca="1" si="10"/>
        <v>1.0869565217391304E-3</v>
      </c>
    </row>
    <row r="30" spans="1:41" x14ac:dyDescent="0.3">
      <c r="A30">
        <v>15</v>
      </c>
      <c r="B30" t="s">
        <v>44</v>
      </c>
      <c r="C30" t="s">
        <v>1</v>
      </c>
      <c r="D30" t="s">
        <v>51</v>
      </c>
      <c r="E30" t="s">
        <v>34</v>
      </c>
      <c r="F30">
        <v>2240</v>
      </c>
      <c r="G30" s="2">
        <f t="shared" si="5"/>
        <v>1.0869565217391304E-3</v>
      </c>
      <c r="H30" s="2">
        <f t="shared" si="5"/>
        <v>2.0652173913043477E-2</v>
      </c>
      <c r="I30">
        <f t="shared" si="1"/>
        <v>1.0309278350515464E-2</v>
      </c>
      <c r="J30" s="2">
        <f t="shared" si="6"/>
        <v>1.0869565217391304E-3</v>
      </c>
      <c r="K30" s="2">
        <f t="shared" si="7"/>
        <v>1.7272727272727273E-2</v>
      </c>
      <c r="L30" s="6">
        <f t="shared" ca="1" si="8"/>
        <v>1.0869565217391304E-3</v>
      </c>
      <c r="M30" s="7">
        <f t="shared" ca="1" si="8"/>
        <v>1.0869565217391304E-3</v>
      </c>
      <c r="N30" s="7">
        <f t="shared" ca="1" si="8"/>
        <v>1.0869565217391304E-2</v>
      </c>
      <c r="O30" s="7">
        <f t="shared" ca="1" si="8"/>
        <v>1.3791002811621367E-2</v>
      </c>
      <c r="P30" s="7">
        <f t="shared" ca="1" si="8"/>
        <v>1.0869565217391304E-2</v>
      </c>
      <c r="Q30" s="7">
        <f t="shared" ca="1" si="8"/>
        <v>1.0869565217391304E-2</v>
      </c>
      <c r="R30" s="7">
        <f t="shared" ca="1" si="8"/>
        <v>1.8962450592885375E-2</v>
      </c>
      <c r="S30" s="7">
        <f t="shared" ca="1" si="8"/>
        <v>9.179841897233202E-3</v>
      </c>
      <c r="T30" s="7">
        <f t="shared" ca="1" si="8"/>
        <v>1.3791002811621367E-2</v>
      </c>
      <c r="U30" s="7">
        <f t="shared" ca="1" si="8"/>
        <v>9.179841897233202E-3</v>
      </c>
      <c r="V30" s="7">
        <f t="shared" ca="1" si="9"/>
        <v>1.3791002811621367E-2</v>
      </c>
      <c r="W30" s="7">
        <f t="shared" ca="1" si="9"/>
        <v>1.3791002811621367E-2</v>
      </c>
      <c r="X30" s="7">
        <f t="shared" ca="1" si="9"/>
        <v>1.8962450592885375E-2</v>
      </c>
      <c r="Y30" s="7">
        <f t="shared" ca="1" si="9"/>
        <v>1.3791002811621367E-2</v>
      </c>
      <c r="Z30" s="7">
        <f t="shared" ca="1" si="9"/>
        <v>1.8962450592885375E-2</v>
      </c>
      <c r="AA30" s="7">
        <f t="shared" ca="1" si="9"/>
        <v>1.3791002811621367E-2</v>
      </c>
      <c r="AB30" s="7">
        <f t="shared" ca="1" si="9"/>
        <v>1.0869565217391304E-2</v>
      </c>
      <c r="AC30" s="7">
        <f t="shared" ca="1" si="9"/>
        <v>1.3791002811621367E-2</v>
      </c>
      <c r="AD30" s="7">
        <f t="shared" ca="1" si="9"/>
        <v>1.0869565217391304E-2</v>
      </c>
      <c r="AE30" s="7">
        <f t="shared" ca="1" si="9"/>
        <v>1.3791002811621367E-2</v>
      </c>
      <c r="AF30" s="7">
        <f t="shared" ca="1" si="10"/>
        <v>1.8962450592885375E-2</v>
      </c>
      <c r="AG30" s="7">
        <f t="shared" ca="1" si="10"/>
        <v>1.8962450592885375E-2</v>
      </c>
      <c r="AH30" s="7">
        <f t="shared" ca="1" si="10"/>
        <v>1.3791002811621367E-2</v>
      </c>
      <c r="AI30" s="7">
        <f t="shared" ca="1" si="10"/>
        <v>1.3791002811621367E-2</v>
      </c>
      <c r="AJ30" s="7">
        <f t="shared" ca="1" si="10"/>
        <v>1.8962450592885375E-2</v>
      </c>
      <c r="AK30" s="7">
        <f t="shared" ca="1" si="10"/>
        <v>1.8962450592885375E-2</v>
      </c>
      <c r="AL30" s="7">
        <f t="shared" ca="1" si="10"/>
        <v>1.3791002811621367E-2</v>
      </c>
      <c r="AM30" s="7">
        <f t="shared" ca="1" si="10"/>
        <v>1.0869565217391304E-2</v>
      </c>
      <c r="AN30" s="7">
        <f t="shared" ca="1" si="10"/>
        <v>1.8962450592885375E-2</v>
      </c>
      <c r="AO30" s="8">
        <f t="shared" ca="1" si="10"/>
        <v>1.0869565217391304E-3</v>
      </c>
    </row>
    <row r="31" spans="1:41" x14ac:dyDescent="0.3">
      <c r="A31">
        <v>16</v>
      </c>
      <c r="B31" t="s">
        <v>45</v>
      </c>
      <c r="C31" t="s">
        <v>1</v>
      </c>
      <c r="D31" t="s">
        <v>51</v>
      </c>
      <c r="E31" t="s">
        <v>34</v>
      </c>
      <c r="F31">
        <v>1950</v>
      </c>
      <c r="G31" s="2">
        <f t="shared" si="5"/>
        <v>1.0869565217391304E-3</v>
      </c>
      <c r="H31" s="2">
        <f t="shared" si="5"/>
        <v>2.0652173913043477E-2</v>
      </c>
      <c r="I31">
        <f t="shared" si="1"/>
        <v>1.0309278350515464E-2</v>
      </c>
      <c r="J31" s="2">
        <f t="shared" si="6"/>
        <v>1.0869565217391304E-3</v>
      </c>
      <c r="K31" s="2">
        <f t="shared" si="7"/>
        <v>1.7272727272727273E-2</v>
      </c>
      <c r="L31" s="6">
        <f t="shared" ca="1" si="8"/>
        <v>1.0869565217391304E-3</v>
      </c>
      <c r="M31" s="7">
        <f t="shared" ca="1" si="8"/>
        <v>1.0869565217391304E-3</v>
      </c>
      <c r="N31" s="7">
        <f t="shared" ca="1" si="8"/>
        <v>1.0869565217391304E-2</v>
      </c>
      <c r="O31" s="7">
        <f t="shared" ca="1" si="8"/>
        <v>1.3791002811621367E-2</v>
      </c>
      <c r="P31" s="7">
        <f t="shared" ca="1" si="8"/>
        <v>1.0869565217391304E-2</v>
      </c>
      <c r="Q31" s="7">
        <f t="shared" ca="1" si="8"/>
        <v>1.0869565217391304E-2</v>
      </c>
      <c r="R31" s="7">
        <f t="shared" ca="1" si="8"/>
        <v>1.8962450592885375E-2</v>
      </c>
      <c r="S31" s="7">
        <f t="shared" ca="1" si="8"/>
        <v>9.179841897233202E-3</v>
      </c>
      <c r="T31" s="7">
        <f t="shared" ca="1" si="8"/>
        <v>1.3791002811621367E-2</v>
      </c>
      <c r="U31" s="7">
        <f t="shared" ca="1" si="8"/>
        <v>9.179841897233202E-3</v>
      </c>
      <c r="V31" s="7">
        <f t="shared" ca="1" si="9"/>
        <v>1.3791002811621367E-2</v>
      </c>
      <c r="W31" s="7">
        <f t="shared" ca="1" si="9"/>
        <v>1.3791002811621367E-2</v>
      </c>
      <c r="X31" s="7">
        <f t="shared" ca="1" si="9"/>
        <v>1.8962450592885375E-2</v>
      </c>
      <c r="Y31" s="7">
        <f t="shared" ca="1" si="9"/>
        <v>1.3791002811621367E-2</v>
      </c>
      <c r="Z31" s="7">
        <f t="shared" ca="1" si="9"/>
        <v>1.8962450592885375E-2</v>
      </c>
      <c r="AA31" s="7">
        <f t="shared" ca="1" si="9"/>
        <v>1.3791002811621367E-2</v>
      </c>
      <c r="AB31" s="7">
        <f t="shared" ca="1" si="9"/>
        <v>1.0869565217391304E-2</v>
      </c>
      <c r="AC31" s="7">
        <f t="shared" ca="1" si="9"/>
        <v>1.3791002811621367E-2</v>
      </c>
      <c r="AD31" s="7">
        <f t="shared" ca="1" si="9"/>
        <v>1.0869565217391304E-2</v>
      </c>
      <c r="AE31" s="7">
        <f t="shared" ca="1" si="9"/>
        <v>1.3791002811621367E-2</v>
      </c>
      <c r="AF31" s="7">
        <f t="shared" ca="1" si="10"/>
        <v>1.8962450592885375E-2</v>
      </c>
      <c r="AG31" s="7">
        <f t="shared" ca="1" si="10"/>
        <v>1.8962450592885375E-2</v>
      </c>
      <c r="AH31" s="7">
        <f t="shared" ca="1" si="10"/>
        <v>1.3791002811621367E-2</v>
      </c>
      <c r="AI31" s="7">
        <f t="shared" ca="1" si="10"/>
        <v>1.3791002811621367E-2</v>
      </c>
      <c r="AJ31" s="7">
        <f t="shared" ca="1" si="10"/>
        <v>1.8962450592885375E-2</v>
      </c>
      <c r="AK31" s="7">
        <f t="shared" ca="1" si="10"/>
        <v>1.8962450592885375E-2</v>
      </c>
      <c r="AL31" s="7">
        <f t="shared" ca="1" si="10"/>
        <v>1.3791002811621367E-2</v>
      </c>
      <c r="AM31" s="7">
        <f t="shared" ca="1" si="10"/>
        <v>1.0869565217391304E-2</v>
      </c>
      <c r="AN31" s="7">
        <f t="shared" ca="1" si="10"/>
        <v>1.8962450592885375E-2</v>
      </c>
      <c r="AO31" s="8">
        <f t="shared" ca="1" si="10"/>
        <v>1.0869565217391304E-3</v>
      </c>
    </row>
    <row r="32" spans="1:41" x14ac:dyDescent="0.3">
      <c r="A32">
        <v>17</v>
      </c>
      <c r="B32" t="s">
        <v>46</v>
      </c>
      <c r="C32" t="s">
        <v>1</v>
      </c>
      <c r="D32" t="s">
        <v>51</v>
      </c>
      <c r="E32" t="s">
        <v>34</v>
      </c>
      <c r="F32">
        <v>1680</v>
      </c>
      <c r="G32" s="2">
        <f t="shared" si="5"/>
        <v>1.0869565217391304E-3</v>
      </c>
      <c r="H32" s="2">
        <f t="shared" si="5"/>
        <v>2.0652173913043477E-2</v>
      </c>
      <c r="I32">
        <f t="shared" si="1"/>
        <v>1.0309278350515464E-2</v>
      </c>
      <c r="J32" s="2">
        <f t="shared" si="6"/>
        <v>1.0869565217391304E-3</v>
      </c>
      <c r="K32" s="2">
        <f t="shared" si="7"/>
        <v>1.7272727272727273E-2</v>
      </c>
      <c r="L32" s="6">
        <f t="shared" ca="1" si="8"/>
        <v>1.0869565217391304E-3</v>
      </c>
      <c r="M32" s="7">
        <f t="shared" ca="1" si="8"/>
        <v>1.0869565217391304E-3</v>
      </c>
      <c r="N32" s="7">
        <f t="shared" ca="1" si="8"/>
        <v>1.0869565217391304E-2</v>
      </c>
      <c r="O32" s="7">
        <f t="shared" ca="1" si="8"/>
        <v>1.3791002811621367E-2</v>
      </c>
      <c r="P32" s="7">
        <f t="shared" ca="1" si="8"/>
        <v>1.0869565217391304E-2</v>
      </c>
      <c r="Q32" s="7">
        <f t="shared" ca="1" si="8"/>
        <v>1.0869565217391304E-2</v>
      </c>
      <c r="R32" s="7">
        <f t="shared" ca="1" si="8"/>
        <v>1.8962450592885375E-2</v>
      </c>
      <c r="S32" s="7">
        <f t="shared" ca="1" si="8"/>
        <v>9.179841897233202E-3</v>
      </c>
      <c r="T32" s="7">
        <f t="shared" ca="1" si="8"/>
        <v>1.3791002811621367E-2</v>
      </c>
      <c r="U32" s="7">
        <f t="shared" ca="1" si="8"/>
        <v>9.179841897233202E-3</v>
      </c>
      <c r="V32" s="7">
        <f t="shared" ca="1" si="9"/>
        <v>1.3791002811621367E-2</v>
      </c>
      <c r="W32" s="7">
        <f t="shared" ca="1" si="9"/>
        <v>1.3791002811621367E-2</v>
      </c>
      <c r="X32" s="7">
        <f t="shared" ca="1" si="9"/>
        <v>1.8962450592885375E-2</v>
      </c>
      <c r="Y32" s="7">
        <f t="shared" ca="1" si="9"/>
        <v>1.3791002811621367E-2</v>
      </c>
      <c r="Z32" s="7">
        <f t="shared" ca="1" si="9"/>
        <v>1.8962450592885375E-2</v>
      </c>
      <c r="AA32" s="7">
        <f t="shared" ca="1" si="9"/>
        <v>1.3791002811621367E-2</v>
      </c>
      <c r="AB32" s="7">
        <f t="shared" ca="1" si="9"/>
        <v>1.0869565217391304E-2</v>
      </c>
      <c r="AC32" s="7">
        <f t="shared" ca="1" si="9"/>
        <v>1.3791002811621367E-2</v>
      </c>
      <c r="AD32" s="7">
        <f t="shared" ca="1" si="9"/>
        <v>1.0869565217391304E-2</v>
      </c>
      <c r="AE32" s="7">
        <f t="shared" ca="1" si="9"/>
        <v>1.3791002811621367E-2</v>
      </c>
      <c r="AF32" s="7">
        <f t="shared" ca="1" si="10"/>
        <v>1.8962450592885375E-2</v>
      </c>
      <c r="AG32" s="7">
        <f t="shared" ca="1" si="10"/>
        <v>1.8962450592885375E-2</v>
      </c>
      <c r="AH32" s="7">
        <f t="shared" ca="1" si="10"/>
        <v>1.3791002811621367E-2</v>
      </c>
      <c r="AI32" s="7">
        <f t="shared" ca="1" si="10"/>
        <v>1.3791002811621367E-2</v>
      </c>
      <c r="AJ32" s="7">
        <f t="shared" ca="1" si="10"/>
        <v>1.8962450592885375E-2</v>
      </c>
      <c r="AK32" s="7">
        <f t="shared" ca="1" si="10"/>
        <v>1.8962450592885375E-2</v>
      </c>
      <c r="AL32" s="7">
        <f t="shared" ca="1" si="10"/>
        <v>1.3791002811621367E-2</v>
      </c>
      <c r="AM32" s="7">
        <f t="shared" ca="1" si="10"/>
        <v>1.0869565217391304E-2</v>
      </c>
      <c r="AN32" s="7">
        <f t="shared" ca="1" si="10"/>
        <v>1.8962450592885375E-2</v>
      </c>
      <c r="AO32" s="8">
        <f t="shared" ca="1" si="10"/>
        <v>1.0869565217391304E-3</v>
      </c>
    </row>
    <row r="33" spans="1:41" x14ac:dyDescent="0.3">
      <c r="A33">
        <v>18</v>
      </c>
      <c r="B33" t="s">
        <v>11</v>
      </c>
      <c r="C33" t="s">
        <v>1</v>
      </c>
      <c r="D33" t="s">
        <v>51</v>
      </c>
      <c r="E33" t="s">
        <v>34</v>
      </c>
      <c r="F33">
        <v>1410</v>
      </c>
      <c r="G33" s="2">
        <f t="shared" si="5"/>
        <v>1.0869565217391304E-3</v>
      </c>
      <c r="H33" s="2">
        <f t="shared" si="5"/>
        <v>2.0652173913043477E-2</v>
      </c>
      <c r="I33">
        <f t="shared" si="1"/>
        <v>1.0309278350515464E-2</v>
      </c>
      <c r="J33" s="2">
        <f t="shared" si="6"/>
        <v>1.0869565217391304E-3</v>
      </c>
      <c r="K33" s="2">
        <f t="shared" si="7"/>
        <v>1.7272727272727273E-2</v>
      </c>
      <c r="L33" s="6">
        <f t="shared" ca="1" si="8"/>
        <v>1.0869565217391304E-3</v>
      </c>
      <c r="M33" s="7">
        <f t="shared" ca="1" si="8"/>
        <v>1.0869565217391304E-3</v>
      </c>
      <c r="N33" s="7">
        <f t="shared" ca="1" si="8"/>
        <v>1.0869565217391304E-2</v>
      </c>
      <c r="O33" s="7">
        <f t="shared" ca="1" si="8"/>
        <v>1.3791002811621367E-2</v>
      </c>
      <c r="P33" s="7">
        <f t="shared" ca="1" si="8"/>
        <v>1.0869565217391304E-2</v>
      </c>
      <c r="Q33" s="7">
        <f t="shared" ca="1" si="8"/>
        <v>1.0869565217391304E-2</v>
      </c>
      <c r="R33" s="7">
        <f t="shared" ca="1" si="8"/>
        <v>1.8962450592885375E-2</v>
      </c>
      <c r="S33" s="7">
        <f t="shared" ca="1" si="8"/>
        <v>9.179841897233202E-3</v>
      </c>
      <c r="T33" s="7">
        <f t="shared" ca="1" si="8"/>
        <v>1.3791002811621367E-2</v>
      </c>
      <c r="U33" s="7">
        <f t="shared" ca="1" si="8"/>
        <v>9.179841897233202E-3</v>
      </c>
      <c r="V33" s="7">
        <f t="shared" ca="1" si="9"/>
        <v>1.3791002811621367E-2</v>
      </c>
      <c r="W33" s="7">
        <f t="shared" ca="1" si="9"/>
        <v>1.3791002811621367E-2</v>
      </c>
      <c r="X33" s="7">
        <f t="shared" ca="1" si="9"/>
        <v>1.8962450592885375E-2</v>
      </c>
      <c r="Y33" s="7">
        <f t="shared" ca="1" si="9"/>
        <v>1.3791002811621367E-2</v>
      </c>
      <c r="Z33" s="7">
        <f t="shared" ca="1" si="9"/>
        <v>1.8962450592885375E-2</v>
      </c>
      <c r="AA33" s="7">
        <f t="shared" ca="1" si="9"/>
        <v>1.3791002811621367E-2</v>
      </c>
      <c r="AB33" s="7">
        <f t="shared" ca="1" si="9"/>
        <v>1.0869565217391304E-2</v>
      </c>
      <c r="AC33" s="7">
        <f t="shared" ca="1" si="9"/>
        <v>1.3791002811621367E-2</v>
      </c>
      <c r="AD33" s="7">
        <f t="shared" ca="1" si="9"/>
        <v>1.0869565217391304E-2</v>
      </c>
      <c r="AE33" s="7">
        <f t="shared" ca="1" si="9"/>
        <v>1.3791002811621367E-2</v>
      </c>
      <c r="AF33" s="7">
        <f t="shared" ca="1" si="10"/>
        <v>1.8962450592885375E-2</v>
      </c>
      <c r="AG33" s="7">
        <f t="shared" ca="1" si="10"/>
        <v>1.8962450592885375E-2</v>
      </c>
      <c r="AH33" s="7">
        <f t="shared" ca="1" si="10"/>
        <v>1.3791002811621367E-2</v>
      </c>
      <c r="AI33" s="7">
        <f t="shared" ca="1" si="10"/>
        <v>1.3791002811621367E-2</v>
      </c>
      <c r="AJ33" s="7">
        <f t="shared" ca="1" si="10"/>
        <v>1.8962450592885375E-2</v>
      </c>
      <c r="AK33" s="7">
        <f t="shared" ca="1" si="10"/>
        <v>1.8962450592885375E-2</v>
      </c>
      <c r="AL33" s="7">
        <f t="shared" ca="1" si="10"/>
        <v>1.3791002811621367E-2</v>
      </c>
      <c r="AM33" s="7">
        <f t="shared" ca="1" si="10"/>
        <v>1.0869565217391304E-2</v>
      </c>
      <c r="AN33" s="7">
        <f t="shared" ca="1" si="10"/>
        <v>1.8962450592885375E-2</v>
      </c>
      <c r="AO33" s="8">
        <f t="shared" ca="1" si="10"/>
        <v>1.0869565217391304E-3</v>
      </c>
    </row>
    <row r="34" spans="1:41" x14ac:dyDescent="0.3">
      <c r="A34">
        <v>19</v>
      </c>
      <c r="B34" t="s">
        <v>12</v>
      </c>
      <c r="C34" t="s">
        <v>1</v>
      </c>
      <c r="D34" t="s">
        <v>51</v>
      </c>
      <c r="E34" t="s">
        <v>34</v>
      </c>
      <c r="F34">
        <v>1250</v>
      </c>
      <c r="G34" s="2">
        <f t="shared" si="5"/>
        <v>1.0869565217391304E-3</v>
      </c>
      <c r="H34" s="2">
        <f t="shared" si="5"/>
        <v>2.0652173913043477E-2</v>
      </c>
      <c r="I34">
        <f t="shared" si="1"/>
        <v>1.0309278350515464E-2</v>
      </c>
      <c r="J34" s="2">
        <f t="shared" si="6"/>
        <v>1.0869565217391304E-3</v>
      </c>
      <c r="K34" s="2">
        <f t="shared" si="7"/>
        <v>1.7272727272727273E-2</v>
      </c>
      <c r="L34" s="6">
        <f t="shared" ca="1" si="8"/>
        <v>1.0869565217391304E-3</v>
      </c>
      <c r="M34" s="7">
        <f t="shared" ca="1" si="8"/>
        <v>1.0869565217391304E-3</v>
      </c>
      <c r="N34" s="7">
        <f t="shared" ca="1" si="8"/>
        <v>1.0869565217391304E-2</v>
      </c>
      <c r="O34" s="7">
        <f t="shared" ca="1" si="8"/>
        <v>1.3791002811621367E-2</v>
      </c>
      <c r="P34" s="7">
        <f t="shared" ca="1" si="8"/>
        <v>1.0869565217391304E-2</v>
      </c>
      <c r="Q34" s="7">
        <f t="shared" ca="1" si="8"/>
        <v>1.0869565217391304E-2</v>
      </c>
      <c r="R34" s="7">
        <f t="shared" ca="1" si="8"/>
        <v>1.8962450592885375E-2</v>
      </c>
      <c r="S34" s="7">
        <f t="shared" ca="1" si="8"/>
        <v>9.179841897233202E-3</v>
      </c>
      <c r="T34" s="7">
        <f t="shared" ca="1" si="8"/>
        <v>1.3791002811621367E-2</v>
      </c>
      <c r="U34" s="7">
        <f t="shared" ca="1" si="8"/>
        <v>9.179841897233202E-3</v>
      </c>
      <c r="V34" s="7">
        <f t="shared" ca="1" si="9"/>
        <v>1.3791002811621367E-2</v>
      </c>
      <c r="W34" s="7">
        <f t="shared" ca="1" si="9"/>
        <v>1.3791002811621367E-2</v>
      </c>
      <c r="X34" s="7">
        <f t="shared" ca="1" si="9"/>
        <v>1.8962450592885375E-2</v>
      </c>
      <c r="Y34" s="7">
        <f t="shared" ca="1" si="9"/>
        <v>1.3791002811621367E-2</v>
      </c>
      <c r="Z34" s="7">
        <f t="shared" ca="1" si="9"/>
        <v>1.8962450592885375E-2</v>
      </c>
      <c r="AA34" s="7">
        <f t="shared" ca="1" si="9"/>
        <v>1.3791002811621367E-2</v>
      </c>
      <c r="AB34" s="7">
        <f t="shared" ca="1" si="9"/>
        <v>1.0869565217391304E-2</v>
      </c>
      <c r="AC34" s="7">
        <f t="shared" ca="1" si="9"/>
        <v>1.3791002811621367E-2</v>
      </c>
      <c r="AD34" s="7">
        <f t="shared" ca="1" si="9"/>
        <v>1.0869565217391304E-2</v>
      </c>
      <c r="AE34" s="7">
        <f t="shared" ca="1" si="9"/>
        <v>1.3791002811621367E-2</v>
      </c>
      <c r="AF34" s="7">
        <f t="shared" ca="1" si="10"/>
        <v>1.8962450592885375E-2</v>
      </c>
      <c r="AG34" s="7">
        <f t="shared" ca="1" si="10"/>
        <v>1.8962450592885375E-2</v>
      </c>
      <c r="AH34" s="7">
        <f t="shared" ca="1" si="10"/>
        <v>1.3791002811621367E-2</v>
      </c>
      <c r="AI34" s="7">
        <f t="shared" ca="1" si="10"/>
        <v>1.3791002811621367E-2</v>
      </c>
      <c r="AJ34" s="7">
        <f t="shared" ca="1" si="10"/>
        <v>1.8962450592885375E-2</v>
      </c>
      <c r="AK34" s="7">
        <f t="shared" ca="1" si="10"/>
        <v>1.8962450592885375E-2</v>
      </c>
      <c r="AL34" s="7">
        <f t="shared" ca="1" si="10"/>
        <v>1.3791002811621367E-2</v>
      </c>
      <c r="AM34" s="7">
        <f t="shared" ca="1" si="10"/>
        <v>1.0869565217391304E-2</v>
      </c>
      <c r="AN34" s="7">
        <f t="shared" ca="1" si="10"/>
        <v>1.8962450592885375E-2</v>
      </c>
      <c r="AO34" s="8">
        <f t="shared" ca="1" si="10"/>
        <v>1.0869565217391304E-3</v>
      </c>
    </row>
    <row r="35" spans="1:41" x14ac:dyDescent="0.3">
      <c r="A35">
        <v>20</v>
      </c>
      <c r="B35" t="s">
        <v>47</v>
      </c>
      <c r="C35" t="s">
        <v>1</v>
      </c>
      <c r="D35" t="s">
        <v>51</v>
      </c>
      <c r="E35" t="s">
        <v>34</v>
      </c>
      <c r="F35">
        <v>1030</v>
      </c>
      <c r="G35" s="2">
        <f t="shared" si="5"/>
        <v>1.0869565217391304E-3</v>
      </c>
      <c r="H35" s="2">
        <f t="shared" si="5"/>
        <v>2.0652173913043477E-2</v>
      </c>
      <c r="I35">
        <f t="shared" si="1"/>
        <v>1.0309278350515464E-2</v>
      </c>
      <c r="J35" s="2">
        <f t="shared" si="6"/>
        <v>1.0869565217391304E-3</v>
      </c>
      <c r="K35" s="2">
        <f t="shared" si="7"/>
        <v>1.7272727272727273E-2</v>
      </c>
      <c r="L35" s="6">
        <f t="shared" ca="1" si="8"/>
        <v>1.0869565217391304E-3</v>
      </c>
      <c r="M35" s="7">
        <f t="shared" ca="1" si="8"/>
        <v>1.0869565217391304E-3</v>
      </c>
      <c r="N35" s="7">
        <f t="shared" ca="1" si="8"/>
        <v>1.0869565217391304E-2</v>
      </c>
      <c r="O35" s="7">
        <f t="shared" ca="1" si="8"/>
        <v>1.3791002811621367E-2</v>
      </c>
      <c r="P35" s="7">
        <f t="shared" ca="1" si="8"/>
        <v>1.0869565217391304E-2</v>
      </c>
      <c r="Q35" s="7">
        <f t="shared" ca="1" si="8"/>
        <v>1.0869565217391304E-2</v>
      </c>
      <c r="R35" s="7">
        <f t="shared" ca="1" si="8"/>
        <v>1.8962450592885375E-2</v>
      </c>
      <c r="S35" s="7">
        <f t="shared" ca="1" si="8"/>
        <v>9.179841897233202E-3</v>
      </c>
      <c r="T35" s="7">
        <f t="shared" ca="1" si="8"/>
        <v>1.3791002811621367E-2</v>
      </c>
      <c r="U35" s="7">
        <f t="shared" ca="1" si="8"/>
        <v>9.179841897233202E-3</v>
      </c>
      <c r="V35" s="7">
        <f t="shared" ca="1" si="9"/>
        <v>1.3791002811621367E-2</v>
      </c>
      <c r="W35" s="7">
        <f t="shared" ca="1" si="9"/>
        <v>1.3791002811621367E-2</v>
      </c>
      <c r="X35" s="7">
        <f t="shared" ca="1" si="9"/>
        <v>1.8962450592885375E-2</v>
      </c>
      <c r="Y35" s="7">
        <f t="shared" ca="1" si="9"/>
        <v>1.3791002811621367E-2</v>
      </c>
      <c r="Z35" s="7">
        <f t="shared" ca="1" si="9"/>
        <v>1.8962450592885375E-2</v>
      </c>
      <c r="AA35" s="7">
        <f t="shared" ca="1" si="9"/>
        <v>1.3791002811621367E-2</v>
      </c>
      <c r="AB35" s="7">
        <f t="shared" ca="1" si="9"/>
        <v>1.0869565217391304E-2</v>
      </c>
      <c r="AC35" s="7">
        <f t="shared" ca="1" si="9"/>
        <v>1.3791002811621367E-2</v>
      </c>
      <c r="AD35" s="7">
        <f t="shared" ca="1" si="9"/>
        <v>1.0869565217391304E-2</v>
      </c>
      <c r="AE35" s="7">
        <f t="shared" ca="1" si="9"/>
        <v>1.3791002811621367E-2</v>
      </c>
      <c r="AF35" s="7">
        <f t="shared" ca="1" si="10"/>
        <v>1.8962450592885375E-2</v>
      </c>
      <c r="AG35" s="7">
        <f t="shared" ca="1" si="10"/>
        <v>1.8962450592885375E-2</v>
      </c>
      <c r="AH35" s="7">
        <f t="shared" ca="1" si="10"/>
        <v>1.3791002811621367E-2</v>
      </c>
      <c r="AI35" s="7">
        <f t="shared" ca="1" si="10"/>
        <v>1.3791002811621367E-2</v>
      </c>
      <c r="AJ35" s="7">
        <f t="shared" ca="1" si="10"/>
        <v>1.8962450592885375E-2</v>
      </c>
      <c r="AK35" s="7">
        <f t="shared" ca="1" si="10"/>
        <v>1.8962450592885375E-2</v>
      </c>
      <c r="AL35" s="7">
        <f t="shared" ca="1" si="10"/>
        <v>1.3791002811621367E-2</v>
      </c>
      <c r="AM35" s="7">
        <f t="shared" ca="1" si="10"/>
        <v>1.0869565217391304E-2</v>
      </c>
      <c r="AN35" s="7">
        <f t="shared" ca="1" si="10"/>
        <v>1.8962450592885375E-2</v>
      </c>
      <c r="AO35" s="8">
        <f t="shared" ca="1" si="10"/>
        <v>1.0869565217391304E-3</v>
      </c>
    </row>
    <row r="36" spans="1:41" x14ac:dyDescent="0.3">
      <c r="A36">
        <v>21</v>
      </c>
      <c r="B36" t="s">
        <v>48</v>
      </c>
      <c r="C36" t="s">
        <v>1</v>
      </c>
      <c r="D36" t="s">
        <v>51</v>
      </c>
      <c r="E36" t="s">
        <v>34</v>
      </c>
      <c r="F36">
        <v>815</v>
      </c>
      <c r="G36" s="2">
        <f t="shared" si="5"/>
        <v>1.0869565217391304E-3</v>
      </c>
      <c r="H36" s="2">
        <f t="shared" si="5"/>
        <v>2.0652173913043477E-2</v>
      </c>
      <c r="I36">
        <f t="shared" si="1"/>
        <v>1.0309278350515464E-2</v>
      </c>
      <c r="J36" s="2">
        <f t="shared" si="6"/>
        <v>1.0869565217391304E-3</v>
      </c>
      <c r="K36" s="2">
        <f t="shared" si="7"/>
        <v>1.7272727272727273E-2</v>
      </c>
      <c r="L36" s="6">
        <f t="shared" ref="L36:U45" ca="1" si="11">(OFFSET($G36,,MATCH(L$10,$G$15:$I$15,0)-1)+OFFSET($J36,,MATCH(L$11,$J$15:$K$15,0)-1))/COUNTA(L$10:L$11)</f>
        <v>1.0869565217391304E-3</v>
      </c>
      <c r="M36" s="7">
        <f t="shared" ca="1" si="11"/>
        <v>1.0869565217391304E-3</v>
      </c>
      <c r="N36" s="7">
        <f t="shared" ca="1" si="11"/>
        <v>1.0869565217391304E-2</v>
      </c>
      <c r="O36" s="7">
        <f t="shared" ca="1" si="11"/>
        <v>1.3791002811621367E-2</v>
      </c>
      <c r="P36" s="7">
        <f t="shared" ca="1" si="11"/>
        <v>1.0869565217391304E-2</v>
      </c>
      <c r="Q36" s="7">
        <f t="shared" ca="1" si="11"/>
        <v>1.0869565217391304E-2</v>
      </c>
      <c r="R36" s="7">
        <f t="shared" ca="1" si="11"/>
        <v>1.8962450592885375E-2</v>
      </c>
      <c r="S36" s="7">
        <f t="shared" ca="1" si="11"/>
        <v>9.179841897233202E-3</v>
      </c>
      <c r="T36" s="7">
        <f t="shared" ca="1" si="11"/>
        <v>1.3791002811621367E-2</v>
      </c>
      <c r="U36" s="7">
        <f t="shared" ca="1" si="11"/>
        <v>9.179841897233202E-3</v>
      </c>
      <c r="V36" s="7">
        <f t="shared" ref="V36:AE45" ca="1" si="12">(OFFSET($G36,,MATCH(V$10,$G$15:$I$15,0)-1)+OFFSET($J36,,MATCH(V$11,$J$15:$K$15,0)-1))/COUNTA(V$10:V$11)</f>
        <v>1.3791002811621367E-2</v>
      </c>
      <c r="W36" s="7">
        <f t="shared" ca="1" si="12"/>
        <v>1.3791002811621367E-2</v>
      </c>
      <c r="X36" s="7">
        <f t="shared" ca="1" si="12"/>
        <v>1.8962450592885375E-2</v>
      </c>
      <c r="Y36" s="7">
        <f t="shared" ca="1" si="12"/>
        <v>1.3791002811621367E-2</v>
      </c>
      <c r="Z36" s="7">
        <f t="shared" ca="1" si="12"/>
        <v>1.8962450592885375E-2</v>
      </c>
      <c r="AA36" s="7">
        <f t="shared" ca="1" si="12"/>
        <v>1.3791002811621367E-2</v>
      </c>
      <c r="AB36" s="7">
        <f t="shared" ca="1" si="12"/>
        <v>1.0869565217391304E-2</v>
      </c>
      <c r="AC36" s="7">
        <f t="shared" ca="1" si="12"/>
        <v>1.3791002811621367E-2</v>
      </c>
      <c r="AD36" s="7">
        <f t="shared" ca="1" si="12"/>
        <v>1.0869565217391304E-2</v>
      </c>
      <c r="AE36" s="7">
        <f t="shared" ca="1" si="12"/>
        <v>1.3791002811621367E-2</v>
      </c>
      <c r="AF36" s="7">
        <f t="shared" ref="AF36:AO45" ca="1" si="13">(OFFSET($G36,,MATCH(AF$10,$G$15:$I$15,0)-1)+OFFSET($J36,,MATCH(AF$11,$J$15:$K$15,0)-1))/COUNTA(AF$10:AF$11)</f>
        <v>1.8962450592885375E-2</v>
      </c>
      <c r="AG36" s="7">
        <f t="shared" ca="1" si="13"/>
        <v>1.8962450592885375E-2</v>
      </c>
      <c r="AH36" s="7">
        <f t="shared" ca="1" si="13"/>
        <v>1.3791002811621367E-2</v>
      </c>
      <c r="AI36" s="7">
        <f t="shared" ca="1" si="13"/>
        <v>1.3791002811621367E-2</v>
      </c>
      <c r="AJ36" s="7">
        <f t="shared" ca="1" si="13"/>
        <v>1.8962450592885375E-2</v>
      </c>
      <c r="AK36" s="7">
        <f t="shared" ca="1" si="13"/>
        <v>1.8962450592885375E-2</v>
      </c>
      <c r="AL36" s="7">
        <f t="shared" ca="1" si="13"/>
        <v>1.3791002811621367E-2</v>
      </c>
      <c r="AM36" s="7">
        <f t="shared" ca="1" si="13"/>
        <v>1.0869565217391304E-2</v>
      </c>
      <c r="AN36" s="7">
        <f t="shared" ca="1" si="13"/>
        <v>1.8962450592885375E-2</v>
      </c>
      <c r="AO36" s="8">
        <f t="shared" ca="1" si="13"/>
        <v>1.0869565217391304E-3</v>
      </c>
    </row>
    <row r="37" spans="1:41" x14ac:dyDescent="0.3">
      <c r="A37">
        <v>22</v>
      </c>
      <c r="B37" t="s">
        <v>13</v>
      </c>
      <c r="C37" t="s">
        <v>1</v>
      </c>
      <c r="D37" t="s">
        <v>52</v>
      </c>
      <c r="E37" t="s">
        <v>22</v>
      </c>
      <c r="F37">
        <v>9590</v>
      </c>
      <c r="G37" s="2">
        <f t="shared" si="5"/>
        <v>1.0869565217391304E-3</v>
      </c>
      <c r="H37" s="2">
        <f t="shared" si="5"/>
        <v>2.0652173913043477E-2</v>
      </c>
      <c r="I37">
        <f t="shared" si="1"/>
        <v>1.0309278350515464E-2</v>
      </c>
      <c r="J37" s="2">
        <f t="shared" si="6"/>
        <v>1.8627450980392157E-2</v>
      </c>
      <c r="K37" s="2">
        <f t="shared" si="7"/>
        <v>1.1904761904761906E-3</v>
      </c>
      <c r="L37" s="6">
        <f t="shared" ca="1" si="11"/>
        <v>9.8572037510656439E-3</v>
      </c>
      <c r="M37" s="7">
        <f t="shared" ca="1" si="11"/>
        <v>9.8572037510656439E-3</v>
      </c>
      <c r="N37" s="7">
        <f t="shared" ca="1" si="11"/>
        <v>1.9639812446717815E-2</v>
      </c>
      <c r="O37" s="7">
        <f t="shared" ca="1" si="11"/>
        <v>5.7498772704958276E-3</v>
      </c>
      <c r="P37" s="7">
        <f t="shared" ca="1" si="11"/>
        <v>1.9639812446717815E-2</v>
      </c>
      <c r="Q37" s="7">
        <f t="shared" ca="1" si="11"/>
        <v>1.9639812446717815E-2</v>
      </c>
      <c r="R37" s="7">
        <f t="shared" ca="1" si="11"/>
        <v>1.0921325051759833E-2</v>
      </c>
      <c r="S37" s="7">
        <f t="shared" ca="1" si="11"/>
        <v>1.1387163561076604E-3</v>
      </c>
      <c r="T37" s="7">
        <f t="shared" ca="1" si="11"/>
        <v>5.7498772704958276E-3</v>
      </c>
      <c r="U37" s="7">
        <f t="shared" ca="1" si="11"/>
        <v>1.1387163561076604E-3</v>
      </c>
      <c r="V37" s="7">
        <f t="shared" ca="1" si="12"/>
        <v>5.7498772704958276E-3</v>
      </c>
      <c r="W37" s="7">
        <f t="shared" ca="1" si="12"/>
        <v>5.7498772704958276E-3</v>
      </c>
      <c r="X37" s="7">
        <f t="shared" ca="1" si="12"/>
        <v>1.0921325051759833E-2</v>
      </c>
      <c r="Y37" s="7">
        <f t="shared" ca="1" si="12"/>
        <v>5.7498772704958276E-3</v>
      </c>
      <c r="Z37" s="7">
        <f t="shared" ca="1" si="12"/>
        <v>1.0921325051759833E-2</v>
      </c>
      <c r="AA37" s="7">
        <f t="shared" ca="1" si="12"/>
        <v>5.7498772704958276E-3</v>
      </c>
      <c r="AB37" s="7">
        <f t="shared" ca="1" si="12"/>
        <v>1.9639812446717815E-2</v>
      </c>
      <c r="AC37" s="7">
        <f t="shared" ca="1" si="12"/>
        <v>5.7498772704958276E-3</v>
      </c>
      <c r="AD37" s="7">
        <f t="shared" ca="1" si="12"/>
        <v>1.9639812446717815E-2</v>
      </c>
      <c r="AE37" s="7">
        <f t="shared" ca="1" si="12"/>
        <v>5.7498772704958276E-3</v>
      </c>
      <c r="AF37" s="7">
        <f t="shared" ca="1" si="13"/>
        <v>1.0921325051759833E-2</v>
      </c>
      <c r="AG37" s="7">
        <f t="shared" ca="1" si="13"/>
        <v>1.0921325051759833E-2</v>
      </c>
      <c r="AH37" s="7">
        <f t="shared" ca="1" si="13"/>
        <v>5.7498772704958276E-3</v>
      </c>
      <c r="AI37" s="7">
        <f t="shared" ca="1" si="13"/>
        <v>5.7498772704958276E-3</v>
      </c>
      <c r="AJ37" s="7">
        <f t="shared" ca="1" si="13"/>
        <v>1.0921325051759833E-2</v>
      </c>
      <c r="AK37" s="7">
        <f t="shared" ca="1" si="13"/>
        <v>1.0921325051759833E-2</v>
      </c>
      <c r="AL37" s="7">
        <f t="shared" ca="1" si="13"/>
        <v>5.7498772704958276E-3</v>
      </c>
      <c r="AM37" s="7">
        <f t="shared" ca="1" si="13"/>
        <v>1.9639812446717815E-2</v>
      </c>
      <c r="AN37" s="7">
        <f t="shared" ca="1" si="13"/>
        <v>1.0921325051759833E-2</v>
      </c>
      <c r="AO37" s="8">
        <f t="shared" ca="1" si="13"/>
        <v>9.8572037510656439E-3</v>
      </c>
    </row>
    <row r="38" spans="1:41" x14ac:dyDescent="0.3">
      <c r="A38">
        <v>23</v>
      </c>
      <c r="B38" t="s">
        <v>14</v>
      </c>
      <c r="C38" t="s">
        <v>1</v>
      </c>
      <c r="D38" t="s">
        <v>52</v>
      </c>
      <c r="E38" t="s">
        <v>22</v>
      </c>
      <c r="F38">
        <v>7460</v>
      </c>
      <c r="G38" s="2">
        <f t="shared" si="5"/>
        <v>1.0869565217391304E-3</v>
      </c>
      <c r="H38" s="2">
        <f t="shared" si="5"/>
        <v>2.0652173913043477E-2</v>
      </c>
      <c r="I38">
        <f t="shared" si="1"/>
        <v>1.0309278350515464E-2</v>
      </c>
      <c r="J38" s="2">
        <f t="shared" si="6"/>
        <v>1.8627450980392157E-2</v>
      </c>
      <c r="K38" s="2">
        <f t="shared" si="7"/>
        <v>1.1904761904761906E-3</v>
      </c>
      <c r="L38" s="6">
        <f t="shared" ca="1" si="11"/>
        <v>9.8572037510656439E-3</v>
      </c>
      <c r="M38" s="7">
        <f t="shared" ca="1" si="11"/>
        <v>9.8572037510656439E-3</v>
      </c>
      <c r="N38" s="7">
        <f t="shared" ca="1" si="11"/>
        <v>1.9639812446717815E-2</v>
      </c>
      <c r="O38" s="7">
        <f t="shared" ca="1" si="11"/>
        <v>5.7498772704958276E-3</v>
      </c>
      <c r="P38" s="7">
        <f t="shared" ca="1" si="11"/>
        <v>1.9639812446717815E-2</v>
      </c>
      <c r="Q38" s="7">
        <f t="shared" ca="1" si="11"/>
        <v>1.9639812446717815E-2</v>
      </c>
      <c r="R38" s="7">
        <f t="shared" ca="1" si="11"/>
        <v>1.0921325051759833E-2</v>
      </c>
      <c r="S38" s="7">
        <f t="shared" ca="1" si="11"/>
        <v>1.1387163561076604E-3</v>
      </c>
      <c r="T38" s="7">
        <f t="shared" ca="1" si="11"/>
        <v>5.7498772704958276E-3</v>
      </c>
      <c r="U38" s="7">
        <f t="shared" ca="1" si="11"/>
        <v>1.1387163561076604E-3</v>
      </c>
      <c r="V38" s="7">
        <f t="shared" ca="1" si="12"/>
        <v>5.7498772704958276E-3</v>
      </c>
      <c r="W38" s="7">
        <f t="shared" ca="1" si="12"/>
        <v>5.7498772704958276E-3</v>
      </c>
      <c r="X38" s="7">
        <f t="shared" ca="1" si="12"/>
        <v>1.0921325051759833E-2</v>
      </c>
      <c r="Y38" s="7">
        <f t="shared" ca="1" si="12"/>
        <v>5.7498772704958276E-3</v>
      </c>
      <c r="Z38" s="7">
        <f t="shared" ca="1" si="12"/>
        <v>1.0921325051759833E-2</v>
      </c>
      <c r="AA38" s="7">
        <f t="shared" ca="1" si="12"/>
        <v>5.7498772704958276E-3</v>
      </c>
      <c r="AB38" s="7">
        <f t="shared" ca="1" si="12"/>
        <v>1.9639812446717815E-2</v>
      </c>
      <c r="AC38" s="7">
        <f t="shared" ca="1" si="12"/>
        <v>5.7498772704958276E-3</v>
      </c>
      <c r="AD38" s="7">
        <f t="shared" ca="1" si="12"/>
        <v>1.9639812446717815E-2</v>
      </c>
      <c r="AE38" s="7">
        <f t="shared" ca="1" si="12"/>
        <v>5.7498772704958276E-3</v>
      </c>
      <c r="AF38" s="7">
        <f t="shared" ca="1" si="13"/>
        <v>1.0921325051759833E-2</v>
      </c>
      <c r="AG38" s="7">
        <f t="shared" ca="1" si="13"/>
        <v>1.0921325051759833E-2</v>
      </c>
      <c r="AH38" s="7">
        <f t="shared" ca="1" si="13"/>
        <v>5.7498772704958276E-3</v>
      </c>
      <c r="AI38" s="7">
        <f t="shared" ca="1" si="13"/>
        <v>5.7498772704958276E-3</v>
      </c>
      <c r="AJ38" s="7">
        <f t="shared" ca="1" si="13"/>
        <v>1.0921325051759833E-2</v>
      </c>
      <c r="AK38" s="7">
        <f t="shared" ca="1" si="13"/>
        <v>1.0921325051759833E-2</v>
      </c>
      <c r="AL38" s="7">
        <f t="shared" ca="1" si="13"/>
        <v>5.7498772704958276E-3</v>
      </c>
      <c r="AM38" s="7">
        <f t="shared" ca="1" si="13"/>
        <v>1.9639812446717815E-2</v>
      </c>
      <c r="AN38" s="7">
        <f t="shared" ca="1" si="13"/>
        <v>1.0921325051759833E-2</v>
      </c>
      <c r="AO38" s="8">
        <f t="shared" ca="1" si="13"/>
        <v>9.8572037510656439E-3</v>
      </c>
    </row>
    <row r="39" spans="1:41" x14ac:dyDescent="0.3">
      <c r="A39">
        <v>24</v>
      </c>
      <c r="B39" t="s">
        <v>23</v>
      </c>
      <c r="C39" t="s">
        <v>1</v>
      </c>
      <c r="D39" t="s">
        <v>52</v>
      </c>
      <c r="E39" t="s">
        <v>22</v>
      </c>
      <c r="F39">
        <v>5860</v>
      </c>
      <c r="G39" s="2">
        <f t="shared" si="5"/>
        <v>1.0869565217391304E-3</v>
      </c>
      <c r="H39" s="2">
        <f t="shared" si="5"/>
        <v>2.0652173913043477E-2</v>
      </c>
      <c r="I39">
        <f t="shared" si="1"/>
        <v>1.0309278350515464E-2</v>
      </c>
      <c r="J39" s="2">
        <f t="shared" si="6"/>
        <v>1.8627450980392157E-2</v>
      </c>
      <c r="K39" s="2">
        <f t="shared" si="7"/>
        <v>1.1904761904761906E-3</v>
      </c>
      <c r="L39" s="6">
        <f t="shared" ca="1" si="11"/>
        <v>9.8572037510656439E-3</v>
      </c>
      <c r="M39" s="7">
        <f t="shared" ca="1" si="11"/>
        <v>9.8572037510656439E-3</v>
      </c>
      <c r="N39" s="7">
        <f t="shared" ca="1" si="11"/>
        <v>1.9639812446717815E-2</v>
      </c>
      <c r="O39" s="7">
        <f t="shared" ca="1" si="11"/>
        <v>5.7498772704958276E-3</v>
      </c>
      <c r="P39" s="7">
        <f t="shared" ca="1" si="11"/>
        <v>1.9639812446717815E-2</v>
      </c>
      <c r="Q39" s="7">
        <f t="shared" ca="1" si="11"/>
        <v>1.9639812446717815E-2</v>
      </c>
      <c r="R39" s="7">
        <f t="shared" ca="1" si="11"/>
        <v>1.0921325051759833E-2</v>
      </c>
      <c r="S39" s="7">
        <f t="shared" ca="1" si="11"/>
        <v>1.1387163561076604E-3</v>
      </c>
      <c r="T39" s="7">
        <f t="shared" ca="1" si="11"/>
        <v>5.7498772704958276E-3</v>
      </c>
      <c r="U39" s="7">
        <f t="shared" ca="1" si="11"/>
        <v>1.1387163561076604E-3</v>
      </c>
      <c r="V39" s="7">
        <f t="shared" ca="1" si="12"/>
        <v>5.7498772704958276E-3</v>
      </c>
      <c r="W39" s="7">
        <f t="shared" ca="1" si="12"/>
        <v>5.7498772704958276E-3</v>
      </c>
      <c r="X39" s="7">
        <f t="shared" ca="1" si="12"/>
        <v>1.0921325051759833E-2</v>
      </c>
      <c r="Y39" s="7">
        <f t="shared" ca="1" si="12"/>
        <v>5.7498772704958276E-3</v>
      </c>
      <c r="Z39" s="7">
        <f t="shared" ca="1" si="12"/>
        <v>1.0921325051759833E-2</v>
      </c>
      <c r="AA39" s="7">
        <f t="shared" ca="1" si="12"/>
        <v>5.7498772704958276E-3</v>
      </c>
      <c r="AB39" s="7">
        <f t="shared" ca="1" si="12"/>
        <v>1.9639812446717815E-2</v>
      </c>
      <c r="AC39" s="7">
        <f t="shared" ca="1" si="12"/>
        <v>5.7498772704958276E-3</v>
      </c>
      <c r="AD39" s="7">
        <f t="shared" ca="1" si="12"/>
        <v>1.9639812446717815E-2</v>
      </c>
      <c r="AE39" s="7">
        <f t="shared" ca="1" si="12"/>
        <v>5.7498772704958276E-3</v>
      </c>
      <c r="AF39" s="7">
        <f t="shared" ca="1" si="13"/>
        <v>1.0921325051759833E-2</v>
      </c>
      <c r="AG39" s="7">
        <f t="shared" ca="1" si="13"/>
        <v>1.0921325051759833E-2</v>
      </c>
      <c r="AH39" s="7">
        <f t="shared" ca="1" si="13"/>
        <v>5.7498772704958276E-3</v>
      </c>
      <c r="AI39" s="7">
        <f t="shared" ca="1" si="13"/>
        <v>5.7498772704958276E-3</v>
      </c>
      <c r="AJ39" s="7">
        <f t="shared" ca="1" si="13"/>
        <v>1.0921325051759833E-2</v>
      </c>
      <c r="AK39" s="7">
        <f t="shared" ca="1" si="13"/>
        <v>1.0921325051759833E-2</v>
      </c>
      <c r="AL39" s="7">
        <f t="shared" ca="1" si="13"/>
        <v>5.7498772704958276E-3</v>
      </c>
      <c r="AM39" s="7">
        <f t="shared" ca="1" si="13"/>
        <v>1.9639812446717815E-2</v>
      </c>
      <c r="AN39" s="7">
        <f t="shared" ca="1" si="13"/>
        <v>1.0921325051759833E-2</v>
      </c>
      <c r="AO39" s="8">
        <f t="shared" ca="1" si="13"/>
        <v>9.8572037510656439E-3</v>
      </c>
    </row>
    <row r="40" spans="1:41" x14ac:dyDescent="0.3">
      <c r="A40">
        <v>25</v>
      </c>
      <c r="B40" t="s">
        <v>24</v>
      </c>
      <c r="C40" t="s">
        <v>1</v>
      </c>
      <c r="D40" t="s">
        <v>52</v>
      </c>
      <c r="E40" t="s">
        <v>22</v>
      </c>
      <c r="F40">
        <v>5330</v>
      </c>
      <c r="G40" s="2">
        <f t="shared" si="5"/>
        <v>1.0869565217391304E-3</v>
      </c>
      <c r="H40" s="2">
        <f t="shared" si="5"/>
        <v>2.0652173913043477E-2</v>
      </c>
      <c r="I40">
        <f t="shared" si="1"/>
        <v>1.0309278350515464E-2</v>
      </c>
      <c r="J40" s="2">
        <f t="shared" si="6"/>
        <v>1.8627450980392157E-2</v>
      </c>
      <c r="K40" s="2">
        <f t="shared" si="7"/>
        <v>1.1904761904761906E-3</v>
      </c>
      <c r="L40" s="6">
        <f t="shared" ca="1" si="11"/>
        <v>9.8572037510656439E-3</v>
      </c>
      <c r="M40" s="7">
        <f t="shared" ca="1" si="11"/>
        <v>9.8572037510656439E-3</v>
      </c>
      <c r="N40" s="7">
        <f t="shared" ca="1" si="11"/>
        <v>1.9639812446717815E-2</v>
      </c>
      <c r="O40" s="7">
        <f t="shared" ca="1" si="11"/>
        <v>5.7498772704958276E-3</v>
      </c>
      <c r="P40" s="7">
        <f t="shared" ca="1" si="11"/>
        <v>1.9639812446717815E-2</v>
      </c>
      <c r="Q40" s="7">
        <f t="shared" ca="1" si="11"/>
        <v>1.9639812446717815E-2</v>
      </c>
      <c r="R40" s="7">
        <f t="shared" ca="1" si="11"/>
        <v>1.0921325051759833E-2</v>
      </c>
      <c r="S40" s="7">
        <f t="shared" ca="1" si="11"/>
        <v>1.1387163561076604E-3</v>
      </c>
      <c r="T40" s="7">
        <f t="shared" ca="1" si="11"/>
        <v>5.7498772704958276E-3</v>
      </c>
      <c r="U40" s="7">
        <f t="shared" ca="1" si="11"/>
        <v>1.1387163561076604E-3</v>
      </c>
      <c r="V40" s="7">
        <f t="shared" ca="1" si="12"/>
        <v>5.7498772704958276E-3</v>
      </c>
      <c r="W40" s="7">
        <f t="shared" ca="1" si="12"/>
        <v>5.7498772704958276E-3</v>
      </c>
      <c r="X40" s="7">
        <f t="shared" ca="1" si="12"/>
        <v>1.0921325051759833E-2</v>
      </c>
      <c r="Y40" s="7">
        <f t="shared" ca="1" si="12"/>
        <v>5.7498772704958276E-3</v>
      </c>
      <c r="Z40" s="7">
        <f t="shared" ca="1" si="12"/>
        <v>1.0921325051759833E-2</v>
      </c>
      <c r="AA40" s="7">
        <f t="shared" ca="1" si="12"/>
        <v>5.7498772704958276E-3</v>
      </c>
      <c r="AB40" s="7">
        <f t="shared" ca="1" si="12"/>
        <v>1.9639812446717815E-2</v>
      </c>
      <c r="AC40" s="7">
        <f t="shared" ca="1" si="12"/>
        <v>5.7498772704958276E-3</v>
      </c>
      <c r="AD40" s="7">
        <f t="shared" ca="1" si="12"/>
        <v>1.9639812446717815E-2</v>
      </c>
      <c r="AE40" s="7">
        <f t="shared" ca="1" si="12"/>
        <v>5.7498772704958276E-3</v>
      </c>
      <c r="AF40" s="7">
        <f t="shared" ca="1" si="13"/>
        <v>1.0921325051759833E-2</v>
      </c>
      <c r="AG40" s="7">
        <f t="shared" ca="1" si="13"/>
        <v>1.0921325051759833E-2</v>
      </c>
      <c r="AH40" s="7">
        <f t="shared" ca="1" si="13"/>
        <v>5.7498772704958276E-3</v>
      </c>
      <c r="AI40" s="7">
        <f t="shared" ca="1" si="13"/>
        <v>5.7498772704958276E-3</v>
      </c>
      <c r="AJ40" s="7">
        <f t="shared" ca="1" si="13"/>
        <v>1.0921325051759833E-2</v>
      </c>
      <c r="AK40" s="7">
        <f t="shared" ca="1" si="13"/>
        <v>1.0921325051759833E-2</v>
      </c>
      <c r="AL40" s="7">
        <f t="shared" ca="1" si="13"/>
        <v>5.7498772704958276E-3</v>
      </c>
      <c r="AM40" s="7">
        <f t="shared" ca="1" si="13"/>
        <v>1.9639812446717815E-2</v>
      </c>
      <c r="AN40" s="7">
        <f t="shared" ca="1" si="13"/>
        <v>1.0921325051759833E-2</v>
      </c>
      <c r="AO40" s="8">
        <f t="shared" ca="1" si="13"/>
        <v>9.8572037510656439E-3</v>
      </c>
    </row>
    <row r="41" spans="1:41" x14ac:dyDescent="0.3">
      <c r="A41">
        <v>26</v>
      </c>
      <c r="B41" t="s">
        <v>25</v>
      </c>
      <c r="C41" t="s">
        <v>1</v>
      </c>
      <c r="D41" t="s">
        <v>52</v>
      </c>
      <c r="E41" t="s">
        <v>22</v>
      </c>
      <c r="F41">
        <v>4800</v>
      </c>
      <c r="G41" s="2">
        <f t="shared" si="5"/>
        <v>1.0869565217391304E-3</v>
      </c>
      <c r="H41" s="2">
        <f t="shared" si="5"/>
        <v>2.0652173913043477E-2</v>
      </c>
      <c r="I41">
        <f t="shared" si="1"/>
        <v>1.0309278350515464E-2</v>
      </c>
      <c r="J41" s="2">
        <f t="shared" si="6"/>
        <v>1.8627450980392157E-2</v>
      </c>
      <c r="K41" s="2">
        <f t="shared" si="7"/>
        <v>1.1904761904761906E-3</v>
      </c>
      <c r="L41" s="6">
        <f t="shared" ca="1" si="11"/>
        <v>9.8572037510656439E-3</v>
      </c>
      <c r="M41" s="7">
        <f t="shared" ca="1" si="11"/>
        <v>9.8572037510656439E-3</v>
      </c>
      <c r="N41" s="7">
        <f t="shared" ca="1" si="11"/>
        <v>1.9639812446717815E-2</v>
      </c>
      <c r="O41" s="7">
        <f t="shared" ca="1" si="11"/>
        <v>5.7498772704958276E-3</v>
      </c>
      <c r="P41" s="7">
        <f t="shared" ca="1" si="11"/>
        <v>1.9639812446717815E-2</v>
      </c>
      <c r="Q41" s="7">
        <f t="shared" ca="1" si="11"/>
        <v>1.9639812446717815E-2</v>
      </c>
      <c r="R41" s="7">
        <f t="shared" ca="1" si="11"/>
        <v>1.0921325051759833E-2</v>
      </c>
      <c r="S41" s="7">
        <f t="shared" ca="1" si="11"/>
        <v>1.1387163561076604E-3</v>
      </c>
      <c r="T41" s="7">
        <f t="shared" ca="1" si="11"/>
        <v>5.7498772704958276E-3</v>
      </c>
      <c r="U41" s="7">
        <f t="shared" ca="1" si="11"/>
        <v>1.1387163561076604E-3</v>
      </c>
      <c r="V41" s="7">
        <f t="shared" ca="1" si="12"/>
        <v>5.7498772704958276E-3</v>
      </c>
      <c r="W41" s="7">
        <f t="shared" ca="1" si="12"/>
        <v>5.7498772704958276E-3</v>
      </c>
      <c r="X41" s="7">
        <f t="shared" ca="1" si="12"/>
        <v>1.0921325051759833E-2</v>
      </c>
      <c r="Y41" s="7">
        <f t="shared" ca="1" si="12"/>
        <v>5.7498772704958276E-3</v>
      </c>
      <c r="Z41" s="7">
        <f t="shared" ca="1" si="12"/>
        <v>1.0921325051759833E-2</v>
      </c>
      <c r="AA41" s="7">
        <f t="shared" ca="1" si="12"/>
        <v>5.7498772704958276E-3</v>
      </c>
      <c r="AB41" s="7">
        <f t="shared" ca="1" si="12"/>
        <v>1.9639812446717815E-2</v>
      </c>
      <c r="AC41" s="7">
        <f t="shared" ca="1" si="12"/>
        <v>5.7498772704958276E-3</v>
      </c>
      <c r="AD41" s="7">
        <f t="shared" ca="1" si="12"/>
        <v>1.9639812446717815E-2</v>
      </c>
      <c r="AE41" s="7">
        <f t="shared" ca="1" si="12"/>
        <v>5.7498772704958276E-3</v>
      </c>
      <c r="AF41" s="7">
        <f t="shared" ca="1" si="13"/>
        <v>1.0921325051759833E-2</v>
      </c>
      <c r="AG41" s="7">
        <f t="shared" ca="1" si="13"/>
        <v>1.0921325051759833E-2</v>
      </c>
      <c r="AH41" s="7">
        <f t="shared" ca="1" si="13"/>
        <v>5.7498772704958276E-3</v>
      </c>
      <c r="AI41" s="7">
        <f t="shared" ca="1" si="13"/>
        <v>5.7498772704958276E-3</v>
      </c>
      <c r="AJ41" s="7">
        <f t="shared" ca="1" si="13"/>
        <v>1.0921325051759833E-2</v>
      </c>
      <c r="AK41" s="7">
        <f t="shared" ca="1" si="13"/>
        <v>1.0921325051759833E-2</v>
      </c>
      <c r="AL41" s="7">
        <f t="shared" ca="1" si="13"/>
        <v>5.7498772704958276E-3</v>
      </c>
      <c r="AM41" s="7">
        <f t="shared" ca="1" si="13"/>
        <v>1.9639812446717815E-2</v>
      </c>
      <c r="AN41" s="7">
        <f t="shared" ca="1" si="13"/>
        <v>1.0921325051759833E-2</v>
      </c>
      <c r="AO41" s="8">
        <f t="shared" ca="1" si="13"/>
        <v>9.8572037510656439E-3</v>
      </c>
    </row>
    <row r="42" spans="1:41" x14ac:dyDescent="0.3">
      <c r="A42">
        <v>27</v>
      </c>
      <c r="B42" t="s">
        <v>26</v>
      </c>
      <c r="C42" t="s">
        <v>1</v>
      </c>
      <c r="D42" t="s">
        <v>52</v>
      </c>
      <c r="E42" t="s">
        <v>22</v>
      </c>
      <c r="F42">
        <v>3730</v>
      </c>
      <c r="G42" s="2">
        <f t="shared" si="5"/>
        <v>1.0869565217391304E-3</v>
      </c>
      <c r="H42" s="2">
        <f t="shared" si="5"/>
        <v>2.0652173913043477E-2</v>
      </c>
      <c r="I42">
        <f t="shared" si="1"/>
        <v>1.0309278350515464E-2</v>
      </c>
      <c r="J42" s="2">
        <f t="shared" si="6"/>
        <v>1.8627450980392157E-2</v>
      </c>
      <c r="K42" s="2">
        <f t="shared" si="7"/>
        <v>1.1904761904761906E-3</v>
      </c>
      <c r="L42" s="6">
        <f t="shared" ca="1" si="11"/>
        <v>9.8572037510656439E-3</v>
      </c>
      <c r="M42" s="7">
        <f t="shared" ca="1" si="11"/>
        <v>9.8572037510656439E-3</v>
      </c>
      <c r="N42" s="7">
        <f t="shared" ca="1" si="11"/>
        <v>1.9639812446717815E-2</v>
      </c>
      <c r="O42" s="7">
        <f t="shared" ca="1" si="11"/>
        <v>5.7498772704958276E-3</v>
      </c>
      <c r="P42" s="7">
        <f t="shared" ca="1" si="11"/>
        <v>1.9639812446717815E-2</v>
      </c>
      <c r="Q42" s="7">
        <f t="shared" ca="1" si="11"/>
        <v>1.9639812446717815E-2</v>
      </c>
      <c r="R42" s="7">
        <f t="shared" ca="1" si="11"/>
        <v>1.0921325051759833E-2</v>
      </c>
      <c r="S42" s="7">
        <f t="shared" ca="1" si="11"/>
        <v>1.1387163561076604E-3</v>
      </c>
      <c r="T42" s="7">
        <f t="shared" ca="1" si="11"/>
        <v>5.7498772704958276E-3</v>
      </c>
      <c r="U42" s="7">
        <f t="shared" ca="1" si="11"/>
        <v>1.1387163561076604E-3</v>
      </c>
      <c r="V42" s="7">
        <f t="shared" ca="1" si="12"/>
        <v>5.7498772704958276E-3</v>
      </c>
      <c r="W42" s="7">
        <f t="shared" ca="1" si="12"/>
        <v>5.7498772704958276E-3</v>
      </c>
      <c r="X42" s="7">
        <f t="shared" ca="1" si="12"/>
        <v>1.0921325051759833E-2</v>
      </c>
      <c r="Y42" s="7">
        <f t="shared" ca="1" si="12"/>
        <v>5.7498772704958276E-3</v>
      </c>
      <c r="Z42" s="7">
        <f t="shared" ca="1" si="12"/>
        <v>1.0921325051759833E-2</v>
      </c>
      <c r="AA42" s="7">
        <f t="shared" ca="1" si="12"/>
        <v>5.7498772704958276E-3</v>
      </c>
      <c r="AB42" s="7">
        <f t="shared" ca="1" si="12"/>
        <v>1.9639812446717815E-2</v>
      </c>
      <c r="AC42" s="7">
        <f t="shared" ca="1" si="12"/>
        <v>5.7498772704958276E-3</v>
      </c>
      <c r="AD42" s="7">
        <f t="shared" ca="1" si="12"/>
        <v>1.9639812446717815E-2</v>
      </c>
      <c r="AE42" s="7">
        <f t="shared" ca="1" si="12"/>
        <v>5.7498772704958276E-3</v>
      </c>
      <c r="AF42" s="7">
        <f t="shared" ca="1" si="13"/>
        <v>1.0921325051759833E-2</v>
      </c>
      <c r="AG42" s="7">
        <f t="shared" ca="1" si="13"/>
        <v>1.0921325051759833E-2</v>
      </c>
      <c r="AH42" s="7">
        <f t="shared" ca="1" si="13"/>
        <v>5.7498772704958276E-3</v>
      </c>
      <c r="AI42" s="7">
        <f t="shared" ca="1" si="13"/>
        <v>5.7498772704958276E-3</v>
      </c>
      <c r="AJ42" s="7">
        <f t="shared" ca="1" si="13"/>
        <v>1.0921325051759833E-2</v>
      </c>
      <c r="AK42" s="7">
        <f t="shared" ca="1" si="13"/>
        <v>1.0921325051759833E-2</v>
      </c>
      <c r="AL42" s="7">
        <f t="shared" ca="1" si="13"/>
        <v>5.7498772704958276E-3</v>
      </c>
      <c r="AM42" s="7">
        <f t="shared" ca="1" si="13"/>
        <v>1.9639812446717815E-2</v>
      </c>
      <c r="AN42" s="7">
        <f t="shared" ca="1" si="13"/>
        <v>1.0921325051759833E-2</v>
      </c>
      <c r="AO42" s="8">
        <f t="shared" ca="1" si="13"/>
        <v>9.8572037510656439E-3</v>
      </c>
    </row>
    <row r="43" spans="1:41" x14ac:dyDescent="0.3">
      <c r="A43">
        <v>28</v>
      </c>
      <c r="B43" t="s">
        <v>27</v>
      </c>
      <c r="C43" t="s">
        <v>1</v>
      </c>
      <c r="D43" t="s">
        <v>52</v>
      </c>
      <c r="E43" t="s">
        <v>22</v>
      </c>
      <c r="F43">
        <v>3200</v>
      </c>
      <c r="G43" s="2">
        <f t="shared" si="5"/>
        <v>1.0869565217391304E-3</v>
      </c>
      <c r="H43" s="2">
        <f t="shared" si="5"/>
        <v>2.0652173913043477E-2</v>
      </c>
      <c r="I43">
        <f t="shared" si="1"/>
        <v>1.0309278350515464E-2</v>
      </c>
      <c r="J43" s="2">
        <f t="shared" si="6"/>
        <v>1.8627450980392157E-2</v>
      </c>
      <c r="K43" s="2">
        <f t="shared" si="7"/>
        <v>1.7272727272727273E-2</v>
      </c>
      <c r="L43" s="6">
        <f t="shared" ca="1" si="11"/>
        <v>9.8572037510656439E-3</v>
      </c>
      <c r="M43" s="7">
        <f t="shared" ca="1" si="11"/>
        <v>9.8572037510656439E-3</v>
      </c>
      <c r="N43" s="7">
        <f t="shared" ca="1" si="11"/>
        <v>1.9639812446717815E-2</v>
      </c>
      <c r="O43" s="7">
        <f t="shared" ca="1" si="11"/>
        <v>1.3791002811621367E-2</v>
      </c>
      <c r="P43" s="7">
        <f t="shared" ca="1" si="11"/>
        <v>1.9639812446717815E-2</v>
      </c>
      <c r="Q43" s="7">
        <f t="shared" ca="1" si="11"/>
        <v>1.9639812446717815E-2</v>
      </c>
      <c r="R43" s="7">
        <f t="shared" ca="1" si="11"/>
        <v>1.8962450592885375E-2</v>
      </c>
      <c r="S43" s="7">
        <f t="shared" ca="1" si="11"/>
        <v>9.179841897233202E-3</v>
      </c>
      <c r="T43" s="7">
        <f t="shared" ca="1" si="11"/>
        <v>1.3791002811621367E-2</v>
      </c>
      <c r="U43" s="7">
        <f t="shared" ca="1" si="11"/>
        <v>9.179841897233202E-3</v>
      </c>
      <c r="V43" s="7">
        <f t="shared" ca="1" si="12"/>
        <v>1.3791002811621367E-2</v>
      </c>
      <c r="W43" s="7">
        <f t="shared" ca="1" si="12"/>
        <v>1.3791002811621367E-2</v>
      </c>
      <c r="X43" s="7">
        <f t="shared" ca="1" si="12"/>
        <v>1.8962450592885375E-2</v>
      </c>
      <c r="Y43" s="7">
        <f t="shared" ca="1" si="12"/>
        <v>1.3791002811621367E-2</v>
      </c>
      <c r="Z43" s="7">
        <f t="shared" ca="1" si="12"/>
        <v>1.8962450592885375E-2</v>
      </c>
      <c r="AA43" s="7">
        <f t="shared" ca="1" si="12"/>
        <v>1.3791002811621367E-2</v>
      </c>
      <c r="AB43" s="7">
        <f t="shared" ca="1" si="12"/>
        <v>1.9639812446717815E-2</v>
      </c>
      <c r="AC43" s="7">
        <f t="shared" ca="1" si="12"/>
        <v>1.3791002811621367E-2</v>
      </c>
      <c r="AD43" s="7">
        <f t="shared" ca="1" si="12"/>
        <v>1.9639812446717815E-2</v>
      </c>
      <c r="AE43" s="7">
        <f t="shared" ca="1" si="12"/>
        <v>1.3791002811621367E-2</v>
      </c>
      <c r="AF43" s="7">
        <f t="shared" ca="1" si="13"/>
        <v>1.8962450592885375E-2</v>
      </c>
      <c r="AG43" s="7">
        <f t="shared" ca="1" si="13"/>
        <v>1.8962450592885375E-2</v>
      </c>
      <c r="AH43" s="7">
        <f t="shared" ca="1" si="13"/>
        <v>1.3791002811621367E-2</v>
      </c>
      <c r="AI43" s="7">
        <f t="shared" ca="1" si="13"/>
        <v>1.3791002811621367E-2</v>
      </c>
      <c r="AJ43" s="7">
        <f t="shared" ca="1" si="13"/>
        <v>1.8962450592885375E-2</v>
      </c>
      <c r="AK43" s="7">
        <f t="shared" ca="1" si="13"/>
        <v>1.8962450592885375E-2</v>
      </c>
      <c r="AL43" s="7">
        <f t="shared" ca="1" si="13"/>
        <v>1.3791002811621367E-2</v>
      </c>
      <c r="AM43" s="7">
        <f t="shared" ca="1" si="13"/>
        <v>1.9639812446717815E-2</v>
      </c>
      <c r="AN43" s="7">
        <f t="shared" ca="1" si="13"/>
        <v>1.8962450592885375E-2</v>
      </c>
      <c r="AO43" s="8">
        <f t="shared" ca="1" si="13"/>
        <v>9.8572037510656439E-3</v>
      </c>
    </row>
    <row r="44" spans="1:41" x14ac:dyDescent="0.3">
      <c r="A44">
        <v>29</v>
      </c>
      <c r="B44" t="s">
        <v>28</v>
      </c>
      <c r="C44" t="s">
        <v>1</v>
      </c>
      <c r="D44" t="s">
        <v>52</v>
      </c>
      <c r="E44" t="s">
        <v>22</v>
      </c>
      <c r="F44">
        <v>2660</v>
      </c>
      <c r="G44" s="2">
        <f t="shared" si="5"/>
        <v>1.0869565217391304E-3</v>
      </c>
      <c r="H44" s="2">
        <f t="shared" si="5"/>
        <v>2.0652173913043477E-2</v>
      </c>
      <c r="I44">
        <f t="shared" si="1"/>
        <v>1.0309278350515464E-2</v>
      </c>
      <c r="J44" s="2">
        <f t="shared" si="6"/>
        <v>1.0869565217391304E-3</v>
      </c>
      <c r="K44" s="2">
        <f t="shared" si="7"/>
        <v>1.7272727272727273E-2</v>
      </c>
      <c r="L44" s="6">
        <f t="shared" ca="1" si="11"/>
        <v>1.0869565217391304E-3</v>
      </c>
      <c r="M44" s="7">
        <f t="shared" ca="1" si="11"/>
        <v>1.0869565217391304E-3</v>
      </c>
      <c r="N44" s="7">
        <f t="shared" ca="1" si="11"/>
        <v>1.0869565217391304E-2</v>
      </c>
      <c r="O44" s="7">
        <f t="shared" ca="1" si="11"/>
        <v>1.3791002811621367E-2</v>
      </c>
      <c r="P44" s="7">
        <f t="shared" ca="1" si="11"/>
        <v>1.0869565217391304E-2</v>
      </c>
      <c r="Q44" s="7">
        <f t="shared" ca="1" si="11"/>
        <v>1.0869565217391304E-2</v>
      </c>
      <c r="R44" s="7">
        <f t="shared" ca="1" si="11"/>
        <v>1.8962450592885375E-2</v>
      </c>
      <c r="S44" s="7">
        <f t="shared" ca="1" si="11"/>
        <v>9.179841897233202E-3</v>
      </c>
      <c r="T44" s="7">
        <f t="shared" ca="1" si="11"/>
        <v>1.3791002811621367E-2</v>
      </c>
      <c r="U44" s="7">
        <f t="shared" ca="1" si="11"/>
        <v>9.179841897233202E-3</v>
      </c>
      <c r="V44" s="7">
        <f t="shared" ca="1" si="12"/>
        <v>1.3791002811621367E-2</v>
      </c>
      <c r="W44" s="7">
        <f t="shared" ca="1" si="12"/>
        <v>1.3791002811621367E-2</v>
      </c>
      <c r="X44" s="7">
        <f t="shared" ca="1" si="12"/>
        <v>1.8962450592885375E-2</v>
      </c>
      <c r="Y44" s="7">
        <f t="shared" ca="1" si="12"/>
        <v>1.3791002811621367E-2</v>
      </c>
      <c r="Z44" s="7">
        <f t="shared" ca="1" si="12"/>
        <v>1.8962450592885375E-2</v>
      </c>
      <c r="AA44" s="7">
        <f t="shared" ca="1" si="12"/>
        <v>1.3791002811621367E-2</v>
      </c>
      <c r="AB44" s="7">
        <f t="shared" ca="1" si="12"/>
        <v>1.0869565217391304E-2</v>
      </c>
      <c r="AC44" s="7">
        <f t="shared" ca="1" si="12"/>
        <v>1.3791002811621367E-2</v>
      </c>
      <c r="AD44" s="7">
        <f t="shared" ca="1" si="12"/>
        <v>1.0869565217391304E-2</v>
      </c>
      <c r="AE44" s="7">
        <f t="shared" ca="1" si="12"/>
        <v>1.3791002811621367E-2</v>
      </c>
      <c r="AF44" s="7">
        <f t="shared" ca="1" si="13"/>
        <v>1.8962450592885375E-2</v>
      </c>
      <c r="AG44" s="7">
        <f t="shared" ca="1" si="13"/>
        <v>1.8962450592885375E-2</v>
      </c>
      <c r="AH44" s="7">
        <f t="shared" ca="1" si="13"/>
        <v>1.3791002811621367E-2</v>
      </c>
      <c r="AI44" s="7">
        <f t="shared" ca="1" si="13"/>
        <v>1.3791002811621367E-2</v>
      </c>
      <c r="AJ44" s="7">
        <f t="shared" ca="1" si="13"/>
        <v>1.8962450592885375E-2</v>
      </c>
      <c r="AK44" s="7">
        <f t="shared" ca="1" si="13"/>
        <v>1.8962450592885375E-2</v>
      </c>
      <c r="AL44" s="7">
        <f t="shared" ca="1" si="13"/>
        <v>1.3791002811621367E-2</v>
      </c>
      <c r="AM44" s="7">
        <f t="shared" ca="1" si="13"/>
        <v>1.0869565217391304E-2</v>
      </c>
      <c r="AN44" s="7">
        <f t="shared" ca="1" si="13"/>
        <v>1.8962450592885375E-2</v>
      </c>
      <c r="AO44" s="8">
        <f t="shared" ca="1" si="13"/>
        <v>1.0869565217391304E-3</v>
      </c>
    </row>
    <row r="45" spans="1:41" x14ac:dyDescent="0.3">
      <c r="A45">
        <v>30</v>
      </c>
      <c r="B45" t="s">
        <v>29</v>
      </c>
      <c r="C45" t="s">
        <v>1</v>
      </c>
      <c r="D45" t="s">
        <v>52</v>
      </c>
      <c r="E45" t="s">
        <v>22</v>
      </c>
      <c r="F45">
        <v>2660</v>
      </c>
      <c r="G45" s="2">
        <f t="shared" si="5"/>
        <v>1.0869565217391304E-3</v>
      </c>
      <c r="H45" s="2">
        <f t="shared" si="5"/>
        <v>2.0652173913043477E-2</v>
      </c>
      <c r="I45">
        <f t="shared" si="1"/>
        <v>1.0309278350515464E-2</v>
      </c>
      <c r="J45" s="2">
        <f t="shared" si="6"/>
        <v>1.0869565217391304E-3</v>
      </c>
      <c r="K45" s="2">
        <f t="shared" si="7"/>
        <v>1.7272727272727273E-2</v>
      </c>
      <c r="L45" s="6">
        <f t="shared" ca="1" si="11"/>
        <v>1.0869565217391304E-3</v>
      </c>
      <c r="M45" s="7">
        <f t="shared" ca="1" si="11"/>
        <v>1.0869565217391304E-3</v>
      </c>
      <c r="N45" s="7">
        <f t="shared" ca="1" si="11"/>
        <v>1.0869565217391304E-2</v>
      </c>
      <c r="O45" s="7">
        <f t="shared" ca="1" si="11"/>
        <v>1.3791002811621367E-2</v>
      </c>
      <c r="P45" s="7">
        <f t="shared" ca="1" si="11"/>
        <v>1.0869565217391304E-2</v>
      </c>
      <c r="Q45" s="7">
        <f t="shared" ca="1" si="11"/>
        <v>1.0869565217391304E-2</v>
      </c>
      <c r="R45" s="7">
        <f t="shared" ca="1" si="11"/>
        <v>1.8962450592885375E-2</v>
      </c>
      <c r="S45" s="7">
        <f t="shared" ca="1" si="11"/>
        <v>9.179841897233202E-3</v>
      </c>
      <c r="T45" s="7">
        <f t="shared" ca="1" si="11"/>
        <v>1.3791002811621367E-2</v>
      </c>
      <c r="U45" s="7">
        <f t="shared" ca="1" si="11"/>
        <v>9.179841897233202E-3</v>
      </c>
      <c r="V45" s="7">
        <f t="shared" ca="1" si="12"/>
        <v>1.3791002811621367E-2</v>
      </c>
      <c r="W45" s="7">
        <f t="shared" ca="1" si="12"/>
        <v>1.3791002811621367E-2</v>
      </c>
      <c r="X45" s="7">
        <f t="shared" ca="1" si="12"/>
        <v>1.8962450592885375E-2</v>
      </c>
      <c r="Y45" s="7">
        <f t="shared" ca="1" si="12"/>
        <v>1.3791002811621367E-2</v>
      </c>
      <c r="Z45" s="7">
        <f t="shared" ca="1" si="12"/>
        <v>1.8962450592885375E-2</v>
      </c>
      <c r="AA45" s="7">
        <f t="shared" ca="1" si="12"/>
        <v>1.3791002811621367E-2</v>
      </c>
      <c r="AB45" s="7">
        <f t="shared" ca="1" si="12"/>
        <v>1.0869565217391304E-2</v>
      </c>
      <c r="AC45" s="7">
        <f t="shared" ca="1" si="12"/>
        <v>1.3791002811621367E-2</v>
      </c>
      <c r="AD45" s="7">
        <f t="shared" ca="1" si="12"/>
        <v>1.0869565217391304E-2</v>
      </c>
      <c r="AE45" s="7">
        <f t="shared" ca="1" si="12"/>
        <v>1.3791002811621367E-2</v>
      </c>
      <c r="AF45" s="7">
        <f t="shared" ca="1" si="13"/>
        <v>1.8962450592885375E-2</v>
      </c>
      <c r="AG45" s="7">
        <f t="shared" ca="1" si="13"/>
        <v>1.8962450592885375E-2</v>
      </c>
      <c r="AH45" s="7">
        <f t="shared" ca="1" si="13"/>
        <v>1.3791002811621367E-2</v>
      </c>
      <c r="AI45" s="7">
        <f t="shared" ca="1" si="13"/>
        <v>1.3791002811621367E-2</v>
      </c>
      <c r="AJ45" s="7">
        <f t="shared" ca="1" si="13"/>
        <v>1.8962450592885375E-2</v>
      </c>
      <c r="AK45" s="7">
        <f t="shared" ca="1" si="13"/>
        <v>1.8962450592885375E-2</v>
      </c>
      <c r="AL45" s="7">
        <f t="shared" ca="1" si="13"/>
        <v>1.3791002811621367E-2</v>
      </c>
      <c r="AM45" s="7">
        <f t="shared" ca="1" si="13"/>
        <v>1.0869565217391304E-2</v>
      </c>
      <c r="AN45" s="7">
        <f t="shared" ca="1" si="13"/>
        <v>1.8962450592885375E-2</v>
      </c>
      <c r="AO45" s="8">
        <f t="shared" ca="1" si="13"/>
        <v>1.0869565217391304E-3</v>
      </c>
    </row>
    <row r="46" spans="1:41" x14ac:dyDescent="0.3">
      <c r="A46">
        <v>31</v>
      </c>
      <c r="B46" t="s">
        <v>30</v>
      </c>
      <c r="C46" t="s">
        <v>1</v>
      </c>
      <c r="D46" t="s">
        <v>52</v>
      </c>
      <c r="E46" t="s">
        <v>22</v>
      </c>
      <c r="F46">
        <v>2240</v>
      </c>
      <c r="G46" s="2">
        <f t="shared" si="5"/>
        <v>1.0869565217391304E-3</v>
      </c>
      <c r="H46" s="2">
        <f t="shared" si="5"/>
        <v>2.0652173913043477E-2</v>
      </c>
      <c r="I46">
        <f t="shared" si="1"/>
        <v>1.0309278350515464E-2</v>
      </c>
      <c r="J46" s="2">
        <f t="shared" si="6"/>
        <v>1.0869565217391304E-3</v>
      </c>
      <c r="K46" s="2">
        <f t="shared" si="7"/>
        <v>1.7272727272727273E-2</v>
      </c>
      <c r="L46" s="6">
        <f t="shared" ref="L46:U55" ca="1" si="14">(OFFSET($G46,,MATCH(L$10,$G$15:$I$15,0)-1)+OFFSET($J46,,MATCH(L$11,$J$15:$K$15,0)-1))/COUNTA(L$10:L$11)</f>
        <v>1.0869565217391304E-3</v>
      </c>
      <c r="M46" s="7">
        <f t="shared" ca="1" si="14"/>
        <v>1.0869565217391304E-3</v>
      </c>
      <c r="N46" s="7">
        <f t="shared" ca="1" si="14"/>
        <v>1.0869565217391304E-2</v>
      </c>
      <c r="O46" s="7">
        <f t="shared" ca="1" si="14"/>
        <v>1.3791002811621367E-2</v>
      </c>
      <c r="P46" s="7">
        <f t="shared" ca="1" si="14"/>
        <v>1.0869565217391304E-2</v>
      </c>
      <c r="Q46" s="7">
        <f t="shared" ca="1" si="14"/>
        <v>1.0869565217391304E-2</v>
      </c>
      <c r="R46" s="7">
        <f t="shared" ca="1" si="14"/>
        <v>1.8962450592885375E-2</v>
      </c>
      <c r="S46" s="7">
        <f t="shared" ca="1" si="14"/>
        <v>9.179841897233202E-3</v>
      </c>
      <c r="T46" s="7">
        <f t="shared" ca="1" si="14"/>
        <v>1.3791002811621367E-2</v>
      </c>
      <c r="U46" s="7">
        <f t="shared" ca="1" si="14"/>
        <v>9.179841897233202E-3</v>
      </c>
      <c r="V46" s="7">
        <f t="shared" ref="V46:AE55" ca="1" si="15">(OFFSET($G46,,MATCH(V$10,$G$15:$I$15,0)-1)+OFFSET($J46,,MATCH(V$11,$J$15:$K$15,0)-1))/COUNTA(V$10:V$11)</f>
        <v>1.3791002811621367E-2</v>
      </c>
      <c r="W46" s="7">
        <f t="shared" ca="1" si="15"/>
        <v>1.3791002811621367E-2</v>
      </c>
      <c r="X46" s="7">
        <f t="shared" ca="1" si="15"/>
        <v>1.8962450592885375E-2</v>
      </c>
      <c r="Y46" s="7">
        <f t="shared" ca="1" si="15"/>
        <v>1.3791002811621367E-2</v>
      </c>
      <c r="Z46" s="7">
        <f t="shared" ca="1" si="15"/>
        <v>1.8962450592885375E-2</v>
      </c>
      <c r="AA46" s="7">
        <f t="shared" ca="1" si="15"/>
        <v>1.3791002811621367E-2</v>
      </c>
      <c r="AB46" s="7">
        <f t="shared" ca="1" si="15"/>
        <v>1.0869565217391304E-2</v>
      </c>
      <c r="AC46" s="7">
        <f t="shared" ca="1" si="15"/>
        <v>1.3791002811621367E-2</v>
      </c>
      <c r="AD46" s="7">
        <f t="shared" ca="1" si="15"/>
        <v>1.0869565217391304E-2</v>
      </c>
      <c r="AE46" s="7">
        <f t="shared" ca="1" si="15"/>
        <v>1.3791002811621367E-2</v>
      </c>
      <c r="AF46" s="7">
        <f t="shared" ref="AF46:AO55" ca="1" si="16">(OFFSET($G46,,MATCH(AF$10,$G$15:$I$15,0)-1)+OFFSET($J46,,MATCH(AF$11,$J$15:$K$15,0)-1))/COUNTA(AF$10:AF$11)</f>
        <v>1.8962450592885375E-2</v>
      </c>
      <c r="AG46" s="7">
        <f t="shared" ca="1" si="16"/>
        <v>1.8962450592885375E-2</v>
      </c>
      <c r="AH46" s="7">
        <f t="shared" ca="1" si="16"/>
        <v>1.3791002811621367E-2</v>
      </c>
      <c r="AI46" s="7">
        <f t="shared" ca="1" si="16"/>
        <v>1.3791002811621367E-2</v>
      </c>
      <c r="AJ46" s="7">
        <f t="shared" ca="1" si="16"/>
        <v>1.8962450592885375E-2</v>
      </c>
      <c r="AK46" s="7">
        <f t="shared" ca="1" si="16"/>
        <v>1.8962450592885375E-2</v>
      </c>
      <c r="AL46" s="7">
        <f t="shared" ca="1" si="16"/>
        <v>1.3791002811621367E-2</v>
      </c>
      <c r="AM46" s="7">
        <f t="shared" ca="1" si="16"/>
        <v>1.0869565217391304E-2</v>
      </c>
      <c r="AN46" s="7">
        <f t="shared" ca="1" si="16"/>
        <v>1.8962450592885375E-2</v>
      </c>
      <c r="AO46" s="8">
        <f t="shared" ca="1" si="16"/>
        <v>1.0869565217391304E-3</v>
      </c>
    </row>
    <row r="47" spans="1:41" x14ac:dyDescent="0.3">
      <c r="A47">
        <v>32</v>
      </c>
      <c r="B47" t="s">
        <v>31</v>
      </c>
      <c r="C47" t="s">
        <v>1</v>
      </c>
      <c r="D47" t="s">
        <v>52</v>
      </c>
      <c r="E47" t="s">
        <v>22</v>
      </c>
      <c r="F47">
        <v>1840</v>
      </c>
      <c r="G47" s="2">
        <f t="shared" si="5"/>
        <v>1.0869565217391304E-3</v>
      </c>
      <c r="H47" s="2">
        <f t="shared" si="5"/>
        <v>2.0652173913043477E-2</v>
      </c>
      <c r="I47">
        <f t="shared" si="1"/>
        <v>1.0309278350515464E-2</v>
      </c>
      <c r="J47" s="2">
        <f t="shared" si="6"/>
        <v>1.0869565217391304E-3</v>
      </c>
      <c r="K47" s="2">
        <f t="shared" si="7"/>
        <v>1.7272727272727273E-2</v>
      </c>
      <c r="L47" s="6">
        <f t="shared" ca="1" si="14"/>
        <v>1.0869565217391304E-3</v>
      </c>
      <c r="M47" s="7">
        <f t="shared" ca="1" si="14"/>
        <v>1.0869565217391304E-3</v>
      </c>
      <c r="N47" s="7">
        <f t="shared" ca="1" si="14"/>
        <v>1.0869565217391304E-2</v>
      </c>
      <c r="O47" s="7">
        <f t="shared" ca="1" si="14"/>
        <v>1.3791002811621367E-2</v>
      </c>
      <c r="P47" s="7">
        <f t="shared" ca="1" si="14"/>
        <v>1.0869565217391304E-2</v>
      </c>
      <c r="Q47" s="7">
        <f t="shared" ca="1" si="14"/>
        <v>1.0869565217391304E-2</v>
      </c>
      <c r="R47" s="7">
        <f t="shared" ca="1" si="14"/>
        <v>1.8962450592885375E-2</v>
      </c>
      <c r="S47" s="7">
        <f t="shared" ca="1" si="14"/>
        <v>9.179841897233202E-3</v>
      </c>
      <c r="T47" s="7">
        <f t="shared" ca="1" si="14"/>
        <v>1.3791002811621367E-2</v>
      </c>
      <c r="U47" s="7">
        <f t="shared" ca="1" si="14"/>
        <v>9.179841897233202E-3</v>
      </c>
      <c r="V47" s="7">
        <f t="shared" ca="1" si="15"/>
        <v>1.3791002811621367E-2</v>
      </c>
      <c r="W47" s="7">
        <f t="shared" ca="1" si="15"/>
        <v>1.3791002811621367E-2</v>
      </c>
      <c r="X47" s="7">
        <f t="shared" ca="1" si="15"/>
        <v>1.8962450592885375E-2</v>
      </c>
      <c r="Y47" s="7">
        <f t="shared" ca="1" si="15"/>
        <v>1.3791002811621367E-2</v>
      </c>
      <c r="Z47" s="7">
        <f t="shared" ca="1" si="15"/>
        <v>1.8962450592885375E-2</v>
      </c>
      <c r="AA47" s="7">
        <f t="shared" ca="1" si="15"/>
        <v>1.3791002811621367E-2</v>
      </c>
      <c r="AB47" s="7">
        <f t="shared" ca="1" si="15"/>
        <v>1.0869565217391304E-2</v>
      </c>
      <c r="AC47" s="7">
        <f t="shared" ca="1" si="15"/>
        <v>1.3791002811621367E-2</v>
      </c>
      <c r="AD47" s="7">
        <f t="shared" ca="1" si="15"/>
        <v>1.0869565217391304E-2</v>
      </c>
      <c r="AE47" s="7">
        <f t="shared" ca="1" si="15"/>
        <v>1.3791002811621367E-2</v>
      </c>
      <c r="AF47" s="7">
        <f t="shared" ca="1" si="16"/>
        <v>1.8962450592885375E-2</v>
      </c>
      <c r="AG47" s="7">
        <f t="shared" ca="1" si="16"/>
        <v>1.8962450592885375E-2</v>
      </c>
      <c r="AH47" s="7">
        <f t="shared" ca="1" si="16"/>
        <v>1.3791002811621367E-2</v>
      </c>
      <c r="AI47" s="7">
        <f t="shared" ca="1" si="16"/>
        <v>1.3791002811621367E-2</v>
      </c>
      <c r="AJ47" s="7">
        <f t="shared" ca="1" si="16"/>
        <v>1.8962450592885375E-2</v>
      </c>
      <c r="AK47" s="7">
        <f t="shared" ca="1" si="16"/>
        <v>1.8962450592885375E-2</v>
      </c>
      <c r="AL47" s="7">
        <f t="shared" ca="1" si="16"/>
        <v>1.3791002811621367E-2</v>
      </c>
      <c r="AM47" s="7">
        <f t="shared" ca="1" si="16"/>
        <v>1.0869565217391304E-2</v>
      </c>
      <c r="AN47" s="7">
        <f t="shared" ca="1" si="16"/>
        <v>1.8962450592885375E-2</v>
      </c>
      <c r="AO47" s="8">
        <f t="shared" ca="1" si="16"/>
        <v>1.0869565217391304E-3</v>
      </c>
    </row>
    <row r="48" spans="1:41" x14ac:dyDescent="0.3">
      <c r="A48">
        <v>33</v>
      </c>
      <c r="B48" t="s">
        <v>15</v>
      </c>
      <c r="C48" t="s">
        <v>1</v>
      </c>
      <c r="D48" t="s">
        <v>52</v>
      </c>
      <c r="E48" t="s">
        <v>34</v>
      </c>
      <c r="F48">
        <v>2130</v>
      </c>
      <c r="G48" s="2">
        <f t="shared" si="5"/>
        <v>1.0869565217391304E-3</v>
      </c>
      <c r="H48" s="2">
        <f t="shared" si="5"/>
        <v>2.0652173913043477E-2</v>
      </c>
      <c r="I48">
        <f t="shared" ref="I48:I79" si="17">1/COUNT($F$16:$F$112)</f>
        <v>1.0309278350515464E-2</v>
      </c>
      <c r="J48" s="2">
        <f t="shared" si="6"/>
        <v>1.0869565217391304E-3</v>
      </c>
      <c r="K48" s="2">
        <f t="shared" si="7"/>
        <v>1.7272727272727273E-2</v>
      </c>
      <c r="L48" s="6">
        <f t="shared" ca="1" si="14"/>
        <v>1.0869565217391304E-3</v>
      </c>
      <c r="M48" s="7">
        <f t="shared" ca="1" si="14"/>
        <v>1.0869565217391304E-3</v>
      </c>
      <c r="N48" s="7">
        <f t="shared" ca="1" si="14"/>
        <v>1.0869565217391304E-2</v>
      </c>
      <c r="O48" s="7">
        <f t="shared" ca="1" si="14"/>
        <v>1.3791002811621367E-2</v>
      </c>
      <c r="P48" s="7">
        <f t="shared" ca="1" si="14"/>
        <v>1.0869565217391304E-2</v>
      </c>
      <c r="Q48" s="7">
        <f t="shared" ca="1" si="14"/>
        <v>1.0869565217391304E-2</v>
      </c>
      <c r="R48" s="7">
        <f t="shared" ca="1" si="14"/>
        <v>1.8962450592885375E-2</v>
      </c>
      <c r="S48" s="7">
        <f t="shared" ca="1" si="14"/>
        <v>9.179841897233202E-3</v>
      </c>
      <c r="T48" s="7">
        <f t="shared" ca="1" si="14"/>
        <v>1.3791002811621367E-2</v>
      </c>
      <c r="U48" s="7">
        <f t="shared" ca="1" si="14"/>
        <v>9.179841897233202E-3</v>
      </c>
      <c r="V48" s="7">
        <f t="shared" ca="1" si="15"/>
        <v>1.3791002811621367E-2</v>
      </c>
      <c r="W48" s="7">
        <f t="shared" ca="1" si="15"/>
        <v>1.3791002811621367E-2</v>
      </c>
      <c r="X48" s="7">
        <f t="shared" ca="1" si="15"/>
        <v>1.8962450592885375E-2</v>
      </c>
      <c r="Y48" s="7">
        <f t="shared" ca="1" si="15"/>
        <v>1.3791002811621367E-2</v>
      </c>
      <c r="Z48" s="7">
        <f t="shared" ca="1" si="15"/>
        <v>1.8962450592885375E-2</v>
      </c>
      <c r="AA48" s="7">
        <f t="shared" ca="1" si="15"/>
        <v>1.3791002811621367E-2</v>
      </c>
      <c r="AB48" s="7">
        <f t="shared" ca="1" si="15"/>
        <v>1.0869565217391304E-2</v>
      </c>
      <c r="AC48" s="7">
        <f t="shared" ca="1" si="15"/>
        <v>1.3791002811621367E-2</v>
      </c>
      <c r="AD48" s="7">
        <f t="shared" ca="1" si="15"/>
        <v>1.0869565217391304E-2</v>
      </c>
      <c r="AE48" s="7">
        <f t="shared" ca="1" si="15"/>
        <v>1.3791002811621367E-2</v>
      </c>
      <c r="AF48" s="7">
        <f t="shared" ca="1" si="16"/>
        <v>1.8962450592885375E-2</v>
      </c>
      <c r="AG48" s="7">
        <f t="shared" ca="1" si="16"/>
        <v>1.8962450592885375E-2</v>
      </c>
      <c r="AH48" s="7">
        <f t="shared" ca="1" si="16"/>
        <v>1.3791002811621367E-2</v>
      </c>
      <c r="AI48" s="7">
        <f t="shared" ca="1" si="16"/>
        <v>1.3791002811621367E-2</v>
      </c>
      <c r="AJ48" s="7">
        <f t="shared" ca="1" si="16"/>
        <v>1.8962450592885375E-2</v>
      </c>
      <c r="AK48" s="7">
        <f t="shared" ca="1" si="16"/>
        <v>1.8962450592885375E-2</v>
      </c>
      <c r="AL48" s="7">
        <f t="shared" ca="1" si="16"/>
        <v>1.3791002811621367E-2</v>
      </c>
      <c r="AM48" s="7">
        <f t="shared" ca="1" si="16"/>
        <v>1.0869565217391304E-2</v>
      </c>
      <c r="AN48" s="7">
        <f t="shared" ca="1" si="16"/>
        <v>1.8962450592885375E-2</v>
      </c>
      <c r="AO48" s="8">
        <f t="shared" ca="1" si="16"/>
        <v>1.0869565217391304E-3</v>
      </c>
    </row>
    <row r="49" spans="1:41" x14ac:dyDescent="0.3">
      <c r="A49">
        <v>34</v>
      </c>
      <c r="B49" t="s">
        <v>16</v>
      </c>
      <c r="C49" t="s">
        <v>1</v>
      </c>
      <c r="D49" t="s">
        <v>52</v>
      </c>
      <c r="E49" t="s">
        <v>34</v>
      </c>
      <c r="F49">
        <v>1570</v>
      </c>
      <c r="G49" s="2">
        <f t="shared" ref="G49:H80" si="18">IF($C49=G$15,0.95/COUNTIFS($C$16:$C$112,G$15),0.05/(COUNTA($C$16:$C$112) - COUNTIFS($C$16:$C$112,G$15)))</f>
        <v>1.0869565217391304E-3</v>
      </c>
      <c r="H49" s="2">
        <f t="shared" si="18"/>
        <v>2.0652173913043477E-2</v>
      </c>
      <c r="I49">
        <f t="shared" si="17"/>
        <v>1.0309278350515464E-2</v>
      </c>
      <c r="J49" s="2">
        <f t="shared" si="6"/>
        <v>1.0869565217391304E-3</v>
      </c>
      <c r="K49" s="2">
        <f t="shared" si="7"/>
        <v>1.7272727272727273E-2</v>
      </c>
      <c r="L49" s="6">
        <f t="shared" ca="1" si="14"/>
        <v>1.0869565217391304E-3</v>
      </c>
      <c r="M49" s="7">
        <f t="shared" ca="1" si="14"/>
        <v>1.0869565217391304E-3</v>
      </c>
      <c r="N49" s="7">
        <f t="shared" ca="1" si="14"/>
        <v>1.0869565217391304E-2</v>
      </c>
      <c r="O49" s="7">
        <f t="shared" ca="1" si="14"/>
        <v>1.3791002811621367E-2</v>
      </c>
      <c r="P49" s="7">
        <f t="shared" ca="1" si="14"/>
        <v>1.0869565217391304E-2</v>
      </c>
      <c r="Q49" s="7">
        <f t="shared" ca="1" si="14"/>
        <v>1.0869565217391304E-2</v>
      </c>
      <c r="R49" s="7">
        <f t="shared" ca="1" si="14"/>
        <v>1.8962450592885375E-2</v>
      </c>
      <c r="S49" s="7">
        <f t="shared" ca="1" si="14"/>
        <v>9.179841897233202E-3</v>
      </c>
      <c r="T49" s="7">
        <f t="shared" ca="1" si="14"/>
        <v>1.3791002811621367E-2</v>
      </c>
      <c r="U49" s="7">
        <f t="shared" ca="1" si="14"/>
        <v>9.179841897233202E-3</v>
      </c>
      <c r="V49" s="7">
        <f t="shared" ca="1" si="15"/>
        <v>1.3791002811621367E-2</v>
      </c>
      <c r="W49" s="7">
        <f t="shared" ca="1" si="15"/>
        <v>1.3791002811621367E-2</v>
      </c>
      <c r="X49" s="7">
        <f t="shared" ca="1" si="15"/>
        <v>1.8962450592885375E-2</v>
      </c>
      <c r="Y49" s="7">
        <f t="shared" ca="1" si="15"/>
        <v>1.3791002811621367E-2</v>
      </c>
      <c r="Z49" s="7">
        <f t="shared" ca="1" si="15"/>
        <v>1.8962450592885375E-2</v>
      </c>
      <c r="AA49" s="7">
        <f t="shared" ca="1" si="15"/>
        <v>1.3791002811621367E-2</v>
      </c>
      <c r="AB49" s="7">
        <f t="shared" ca="1" si="15"/>
        <v>1.0869565217391304E-2</v>
      </c>
      <c r="AC49" s="7">
        <f t="shared" ca="1" si="15"/>
        <v>1.3791002811621367E-2</v>
      </c>
      <c r="AD49" s="7">
        <f t="shared" ca="1" si="15"/>
        <v>1.0869565217391304E-2</v>
      </c>
      <c r="AE49" s="7">
        <f t="shared" ca="1" si="15"/>
        <v>1.3791002811621367E-2</v>
      </c>
      <c r="AF49" s="7">
        <f t="shared" ca="1" si="16"/>
        <v>1.8962450592885375E-2</v>
      </c>
      <c r="AG49" s="7">
        <f t="shared" ca="1" si="16"/>
        <v>1.8962450592885375E-2</v>
      </c>
      <c r="AH49" s="7">
        <f t="shared" ca="1" si="16"/>
        <v>1.3791002811621367E-2</v>
      </c>
      <c r="AI49" s="7">
        <f t="shared" ca="1" si="16"/>
        <v>1.3791002811621367E-2</v>
      </c>
      <c r="AJ49" s="7">
        <f t="shared" ca="1" si="16"/>
        <v>1.8962450592885375E-2</v>
      </c>
      <c r="AK49" s="7">
        <f t="shared" ca="1" si="16"/>
        <v>1.8962450592885375E-2</v>
      </c>
      <c r="AL49" s="7">
        <f t="shared" ca="1" si="16"/>
        <v>1.3791002811621367E-2</v>
      </c>
      <c r="AM49" s="7">
        <f t="shared" ca="1" si="16"/>
        <v>1.0869565217391304E-2</v>
      </c>
      <c r="AN49" s="7">
        <f t="shared" ca="1" si="16"/>
        <v>1.8962450592885375E-2</v>
      </c>
      <c r="AO49" s="8">
        <f t="shared" ca="1" si="16"/>
        <v>1.0869565217391304E-3</v>
      </c>
    </row>
    <row r="50" spans="1:41" x14ac:dyDescent="0.3">
      <c r="A50">
        <v>35</v>
      </c>
      <c r="B50" t="s">
        <v>32</v>
      </c>
      <c r="C50" t="s">
        <v>1</v>
      </c>
      <c r="D50" t="s">
        <v>52</v>
      </c>
      <c r="E50" t="s">
        <v>34</v>
      </c>
      <c r="F50">
        <v>1250</v>
      </c>
      <c r="G50" s="2">
        <f t="shared" si="18"/>
        <v>1.0869565217391304E-3</v>
      </c>
      <c r="H50" s="2">
        <f t="shared" si="18"/>
        <v>2.0652173913043477E-2</v>
      </c>
      <c r="I50">
        <f t="shared" si="17"/>
        <v>1.0309278350515464E-2</v>
      </c>
      <c r="J50" s="2">
        <f t="shared" si="6"/>
        <v>1.0869565217391304E-3</v>
      </c>
      <c r="K50" s="2">
        <f t="shared" si="7"/>
        <v>1.7272727272727273E-2</v>
      </c>
      <c r="L50" s="6">
        <f t="shared" ca="1" si="14"/>
        <v>1.0869565217391304E-3</v>
      </c>
      <c r="M50" s="7">
        <f t="shared" ca="1" si="14"/>
        <v>1.0869565217391304E-3</v>
      </c>
      <c r="N50" s="7">
        <f t="shared" ca="1" si="14"/>
        <v>1.0869565217391304E-2</v>
      </c>
      <c r="O50" s="7">
        <f t="shared" ca="1" si="14"/>
        <v>1.3791002811621367E-2</v>
      </c>
      <c r="P50" s="7">
        <f t="shared" ca="1" si="14"/>
        <v>1.0869565217391304E-2</v>
      </c>
      <c r="Q50" s="7">
        <f t="shared" ca="1" si="14"/>
        <v>1.0869565217391304E-2</v>
      </c>
      <c r="R50" s="7">
        <f t="shared" ca="1" si="14"/>
        <v>1.8962450592885375E-2</v>
      </c>
      <c r="S50" s="7">
        <f t="shared" ca="1" si="14"/>
        <v>9.179841897233202E-3</v>
      </c>
      <c r="T50" s="7">
        <f t="shared" ca="1" si="14"/>
        <v>1.3791002811621367E-2</v>
      </c>
      <c r="U50" s="7">
        <f t="shared" ca="1" si="14"/>
        <v>9.179841897233202E-3</v>
      </c>
      <c r="V50" s="7">
        <f t="shared" ca="1" si="15"/>
        <v>1.3791002811621367E-2</v>
      </c>
      <c r="W50" s="7">
        <f t="shared" ca="1" si="15"/>
        <v>1.3791002811621367E-2</v>
      </c>
      <c r="X50" s="7">
        <f t="shared" ca="1" si="15"/>
        <v>1.8962450592885375E-2</v>
      </c>
      <c r="Y50" s="7">
        <f t="shared" ca="1" si="15"/>
        <v>1.3791002811621367E-2</v>
      </c>
      <c r="Z50" s="7">
        <f t="shared" ca="1" si="15"/>
        <v>1.8962450592885375E-2</v>
      </c>
      <c r="AA50" s="7">
        <f t="shared" ca="1" si="15"/>
        <v>1.3791002811621367E-2</v>
      </c>
      <c r="AB50" s="7">
        <f t="shared" ca="1" si="15"/>
        <v>1.0869565217391304E-2</v>
      </c>
      <c r="AC50" s="7">
        <f t="shared" ca="1" si="15"/>
        <v>1.3791002811621367E-2</v>
      </c>
      <c r="AD50" s="7">
        <f t="shared" ca="1" si="15"/>
        <v>1.0869565217391304E-2</v>
      </c>
      <c r="AE50" s="7">
        <f t="shared" ca="1" si="15"/>
        <v>1.3791002811621367E-2</v>
      </c>
      <c r="AF50" s="7">
        <f t="shared" ca="1" si="16"/>
        <v>1.8962450592885375E-2</v>
      </c>
      <c r="AG50" s="7">
        <f t="shared" ca="1" si="16"/>
        <v>1.8962450592885375E-2</v>
      </c>
      <c r="AH50" s="7">
        <f t="shared" ca="1" si="16"/>
        <v>1.3791002811621367E-2</v>
      </c>
      <c r="AI50" s="7">
        <f t="shared" ca="1" si="16"/>
        <v>1.3791002811621367E-2</v>
      </c>
      <c r="AJ50" s="7">
        <f t="shared" ca="1" si="16"/>
        <v>1.8962450592885375E-2</v>
      </c>
      <c r="AK50" s="7">
        <f t="shared" ca="1" si="16"/>
        <v>1.8962450592885375E-2</v>
      </c>
      <c r="AL50" s="7">
        <f t="shared" ca="1" si="16"/>
        <v>1.3791002811621367E-2</v>
      </c>
      <c r="AM50" s="7">
        <f t="shared" ca="1" si="16"/>
        <v>1.0869565217391304E-2</v>
      </c>
      <c r="AN50" s="7">
        <f t="shared" ca="1" si="16"/>
        <v>1.8962450592885375E-2</v>
      </c>
      <c r="AO50" s="8">
        <f t="shared" ca="1" si="16"/>
        <v>1.0869565217391304E-3</v>
      </c>
    </row>
    <row r="51" spans="1:41" x14ac:dyDescent="0.3">
      <c r="A51">
        <v>36</v>
      </c>
      <c r="B51" t="s">
        <v>33</v>
      </c>
      <c r="C51" t="s">
        <v>1</v>
      </c>
      <c r="D51" t="s">
        <v>52</v>
      </c>
      <c r="E51" t="s">
        <v>34</v>
      </c>
      <c r="F51">
        <v>1030</v>
      </c>
      <c r="G51" s="2">
        <f t="shared" si="18"/>
        <v>1.0869565217391304E-3</v>
      </c>
      <c r="H51" s="2">
        <f t="shared" si="18"/>
        <v>2.0652173913043477E-2</v>
      </c>
      <c r="I51">
        <f t="shared" si="17"/>
        <v>1.0309278350515464E-2</v>
      </c>
      <c r="J51" s="2">
        <f t="shared" si="6"/>
        <v>1.0869565217391304E-3</v>
      </c>
      <c r="K51" s="2">
        <f t="shared" si="7"/>
        <v>1.7272727272727273E-2</v>
      </c>
      <c r="L51" s="6">
        <f t="shared" ca="1" si="14"/>
        <v>1.0869565217391304E-3</v>
      </c>
      <c r="M51" s="7">
        <f t="shared" ca="1" si="14"/>
        <v>1.0869565217391304E-3</v>
      </c>
      <c r="N51" s="7">
        <f t="shared" ca="1" si="14"/>
        <v>1.0869565217391304E-2</v>
      </c>
      <c r="O51" s="7">
        <f t="shared" ca="1" si="14"/>
        <v>1.3791002811621367E-2</v>
      </c>
      <c r="P51" s="7">
        <f t="shared" ca="1" si="14"/>
        <v>1.0869565217391304E-2</v>
      </c>
      <c r="Q51" s="7">
        <f t="shared" ca="1" si="14"/>
        <v>1.0869565217391304E-2</v>
      </c>
      <c r="R51" s="7">
        <f t="shared" ca="1" si="14"/>
        <v>1.8962450592885375E-2</v>
      </c>
      <c r="S51" s="7">
        <f t="shared" ca="1" si="14"/>
        <v>9.179841897233202E-3</v>
      </c>
      <c r="T51" s="7">
        <f t="shared" ca="1" si="14"/>
        <v>1.3791002811621367E-2</v>
      </c>
      <c r="U51" s="7">
        <f t="shared" ca="1" si="14"/>
        <v>9.179841897233202E-3</v>
      </c>
      <c r="V51" s="7">
        <f t="shared" ca="1" si="15"/>
        <v>1.3791002811621367E-2</v>
      </c>
      <c r="W51" s="7">
        <f t="shared" ca="1" si="15"/>
        <v>1.3791002811621367E-2</v>
      </c>
      <c r="X51" s="7">
        <f t="shared" ca="1" si="15"/>
        <v>1.8962450592885375E-2</v>
      </c>
      <c r="Y51" s="7">
        <f t="shared" ca="1" si="15"/>
        <v>1.3791002811621367E-2</v>
      </c>
      <c r="Z51" s="7">
        <f t="shared" ca="1" si="15"/>
        <v>1.8962450592885375E-2</v>
      </c>
      <c r="AA51" s="7">
        <f t="shared" ca="1" si="15"/>
        <v>1.3791002811621367E-2</v>
      </c>
      <c r="AB51" s="7">
        <f t="shared" ca="1" si="15"/>
        <v>1.0869565217391304E-2</v>
      </c>
      <c r="AC51" s="7">
        <f t="shared" ca="1" si="15"/>
        <v>1.3791002811621367E-2</v>
      </c>
      <c r="AD51" s="7">
        <f t="shared" ca="1" si="15"/>
        <v>1.0869565217391304E-2</v>
      </c>
      <c r="AE51" s="7">
        <f t="shared" ca="1" si="15"/>
        <v>1.3791002811621367E-2</v>
      </c>
      <c r="AF51" s="7">
        <f t="shared" ca="1" si="16"/>
        <v>1.8962450592885375E-2</v>
      </c>
      <c r="AG51" s="7">
        <f t="shared" ca="1" si="16"/>
        <v>1.8962450592885375E-2</v>
      </c>
      <c r="AH51" s="7">
        <f t="shared" ca="1" si="16"/>
        <v>1.3791002811621367E-2</v>
      </c>
      <c r="AI51" s="7">
        <f t="shared" ca="1" si="16"/>
        <v>1.3791002811621367E-2</v>
      </c>
      <c r="AJ51" s="7">
        <f t="shared" ca="1" si="16"/>
        <v>1.8962450592885375E-2</v>
      </c>
      <c r="AK51" s="7">
        <f t="shared" ca="1" si="16"/>
        <v>1.8962450592885375E-2</v>
      </c>
      <c r="AL51" s="7">
        <f t="shared" ca="1" si="16"/>
        <v>1.3791002811621367E-2</v>
      </c>
      <c r="AM51" s="7">
        <f t="shared" ca="1" si="16"/>
        <v>1.0869565217391304E-2</v>
      </c>
      <c r="AN51" s="7">
        <f t="shared" ca="1" si="16"/>
        <v>1.8962450592885375E-2</v>
      </c>
      <c r="AO51" s="8">
        <f t="shared" ca="1" si="16"/>
        <v>1.0869565217391304E-3</v>
      </c>
    </row>
    <row r="52" spans="1:41" x14ac:dyDescent="0.3">
      <c r="A52">
        <v>37</v>
      </c>
      <c r="B52" t="s">
        <v>35</v>
      </c>
      <c r="C52" t="s">
        <v>1</v>
      </c>
      <c r="D52" t="s">
        <v>52</v>
      </c>
      <c r="E52" t="s">
        <v>34</v>
      </c>
      <c r="F52">
        <v>870</v>
      </c>
      <c r="G52" s="2">
        <f t="shared" si="18"/>
        <v>1.0869565217391304E-3</v>
      </c>
      <c r="H52" s="2">
        <f t="shared" si="18"/>
        <v>2.0652173913043477E-2</v>
      </c>
      <c r="I52">
        <f t="shared" si="17"/>
        <v>1.0309278350515464E-2</v>
      </c>
      <c r="J52" s="2">
        <f t="shared" si="6"/>
        <v>1.0869565217391304E-3</v>
      </c>
      <c r="K52" s="2">
        <f t="shared" si="7"/>
        <v>1.7272727272727273E-2</v>
      </c>
      <c r="L52" s="6">
        <f t="shared" ca="1" si="14"/>
        <v>1.0869565217391304E-3</v>
      </c>
      <c r="M52" s="7">
        <f t="shared" ca="1" si="14"/>
        <v>1.0869565217391304E-3</v>
      </c>
      <c r="N52" s="7">
        <f t="shared" ca="1" si="14"/>
        <v>1.0869565217391304E-2</v>
      </c>
      <c r="O52" s="7">
        <f t="shared" ca="1" si="14"/>
        <v>1.3791002811621367E-2</v>
      </c>
      <c r="P52" s="7">
        <f t="shared" ca="1" si="14"/>
        <v>1.0869565217391304E-2</v>
      </c>
      <c r="Q52" s="7">
        <f t="shared" ca="1" si="14"/>
        <v>1.0869565217391304E-2</v>
      </c>
      <c r="R52" s="7">
        <f t="shared" ca="1" si="14"/>
        <v>1.8962450592885375E-2</v>
      </c>
      <c r="S52" s="7">
        <f t="shared" ca="1" si="14"/>
        <v>9.179841897233202E-3</v>
      </c>
      <c r="T52" s="7">
        <f t="shared" ca="1" si="14"/>
        <v>1.3791002811621367E-2</v>
      </c>
      <c r="U52" s="7">
        <f t="shared" ca="1" si="14"/>
        <v>9.179841897233202E-3</v>
      </c>
      <c r="V52" s="7">
        <f t="shared" ca="1" si="15"/>
        <v>1.3791002811621367E-2</v>
      </c>
      <c r="W52" s="7">
        <f t="shared" ca="1" si="15"/>
        <v>1.3791002811621367E-2</v>
      </c>
      <c r="X52" s="7">
        <f t="shared" ca="1" si="15"/>
        <v>1.8962450592885375E-2</v>
      </c>
      <c r="Y52" s="7">
        <f t="shared" ca="1" si="15"/>
        <v>1.3791002811621367E-2</v>
      </c>
      <c r="Z52" s="7">
        <f t="shared" ca="1" si="15"/>
        <v>1.8962450592885375E-2</v>
      </c>
      <c r="AA52" s="7">
        <f t="shared" ca="1" si="15"/>
        <v>1.3791002811621367E-2</v>
      </c>
      <c r="AB52" s="7">
        <f t="shared" ca="1" si="15"/>
        <v>1.0869565217391304E-2</v>
      </c>
      <c r="AC52" s="7">
        <f t="shared" ca="1" si="15"/>
        <v>1.3791002811621367E-2</v>
      </c>
      <c r="AD52" s="7">
        <f t="shared" ca="1" si="15"/>
        <v>1.0869565217391304E-2</v>
      </c>
      <c r="AE52" s="7">
        <f t="shared" ca="1" si="15"/>
        <v>1.3791002811621367E-2</v>
      </c>
      <c r="AF52" s="7">
        <f t="shared" ca="1" si="16"/>
        <v>1.8962450592885375E-2</v>
      </c>
      <c r="AG52" s="7">
        <f t="shared" ca="1" si="16"/>
        <v>1.8962450592885375E-2</v>
      </c>
      <c r="AH52" s="7">
        <f t="shared" ca="1" si="16"/>
        <v>1.3791002811621367E-2</v>
      </c>
      <c r="AI52" s="7">
        <f t="shared" ca="1" si="16"/>
        <v>1.3791002811621367E-2</v>
      </c>
      <c r="AJ52" s="7">
        <f t="shared" ca="1" si="16"/>
        <v>1.8962450592885375E-2</v>
      </c>
      <c r="AK52" s="7">
        <f t="shared" ca="1" si="16"/>
        <v>1.8962450592885375E-2</v>
      </c>
      <c r="AL52" s="7">
        <f t="shared" ca="1" si="16"/>
        <v>1.3791002811621367E-2</v>
      </c>
      <c r="AM52" s="7">
        <f t="shared" ca="1" si="16"/>
        <v>1.0869565217391304E-2</v>
      </c>
      <c r="AN52" s="7">
        <f t="shared" ca="1" si="16"/>
        <v>1.8962450592885375E-2</v>
      </c>
      <c r="AO52" s="8">
        <f t="shared" ca="1" si="16"/>
        <v>1.0869565217391304E-3</v>
      </c>
    </row>
    <row r="53" spans="1:41" x14ac:dyDescent="0.3">
      <c r="A53">
        <v>38</v>
      </c>
      <c r="B53" t="s">
        <v>18</v>
      </c>
      <c r="C53" t="s">
        <v>1</v>
      </c>
      <c r="D53" t="s">
        <v>54</v>
      </c>
      <c r="E53" t="s">
        <v>22</v>
      </c>
      <c r="F53">
        <v>7000</v>
      </c>
      <c r="G53" s="2">
        <f t="shared" si="18"/>
        <v>1.0869565217391304E-3</v>
      </c>
      <c r="H53" s="2">
        <f t="shared" si="18"/>
        <v>2.0652173913043477E-2</v>
      </c>
      <c r="I53">
        <f t="shared" si="17"/>
        <v>1.0309278350515464E-2</v>
      </c>
      <c r="J53" s="2">
        <f t="shared" si="6"/>
        <v>1.8627450980392157E-2</v>
      </c>
      <c r="K53" s="2">
        <f t="shared" si="7"/>
        <v>1.1904761904761906E-3</v>
      </c>
      <c r="L53" s="6">
        <f t="shared" ca="1" si="14"/>
        <v>9.8572037510656439E-3</v>
      </c>
      <c r="M53" s="7">
        <f t="shared" ca="1" si="14"/>
        <v>9.8572037510656439E-3</v>
      </c>
      <c r="N53" s="7">
        <f t="shared" ca="1" si="14"/>
        <v>1.9639812446717815E-2</v>
      </c>
      <c r="O53" s="7">
        <f t="shared" ca="1" si="14"/>
        <v>5.7498772704958276E-3</v>
      </c>
      <c r="P53" s="7">
        <f t="shared" ca="1" si="14"/>
        <v>1.9639812446717815E-2</v>
      </c>
      <c r="Q53" s="7">
        <f t="shared" ca="1" si="14"/>
        <v>1.9639812446717815E-2</v>
      </c>
      <c r="R53" s="7">
        <f t="shared" ca="1" si="14"/>
        <v>1.0921325051759833E-2</v>
      </c>
      <c r="S53" s="7">
        <f t="shared" ca="1" si="14"/>
        <v>1.1387163561076604E-3</v>
      </c>
      <c r="T53" s="7">
        <f t="shared" ca="1" si="14"/>
        <v>5.7498772704958276E-3</v>
      </c>
      <c r="U53" s="7">
        <f t="shared" ca="1" si="14"/>
        <v>1.1387163561076604E-3</v>
      </c>
      <c r="V53" s="7">
        <f t="shared" ca="1" si="15"/>
        <v>5.7498772704958276E-3</v>
      </c>
      <c r="W53" s="7">
        <f t="shared" ca="1" si="15"/>
        <v>5.7498772704958276E-3</v>
      </c>
      <c r="X53" s="7">
        <f t="shared" ca="1" si="15"/>
        <v>1.0921325051759833E-2</v>
      </c>
      <c r="Y53" s="7">
        <f t="shared" ca="1" si="15"/>
        <v>5.7498772704958276E-3</v>
      </c>
      <c r="Z53" s="7">
        <f t="shared" ca="1" si="15"/>
        <v>1.0921325051759833E-2</v>
      </c>
      <c r="AA53" s="7">
        <f t="shared" ca="1" si="15"/>
        <v>5.7498772704958276E-3</v>
      </c>
      <c r="AB53" s="7">
        <f t="shared" ca="1" si="15"/>
        <v>1.9639812446717815E-2</v>
      </c>
      <c r="AC53" s="7">
        <f t="shared" ca="1" si="15"/>
        <v>5.7498772704958276E-3</v>
      </c>
      <c r="AD53" s="7">
        <f t="shared" ca="1" si="15"/>
        <v>1.9639812446717815E-2</v>
      </c>
      <c r="AE53" s="7">
        <f t="shared" ca="1" si="15"/>
        <v>5.7498772704958276E-3</v>
      </c>
      <c r="AF53" s="7">
        <f t="shared" ca="1" si="16"/>
        <v>1.0921325051759833E-2</v>
      </c>
      <c r="AG53" s="7">
        <f t="shared" ca="1" si="16"/>
        <v>1.0921325051759833E-2</v>
      </c>
      <c r="AH53" s="7">
        <f t="shared" ca="1" si="16"/>
        <v>5.7498772704958276E-3</v>
      </c>
      <c r="AI53" s="7">
        <f t="shared" ca="1" si="16"/>
        <v>5.7498772704958276E-3</v>
      </c>
      <c r="AJ53" s="7">
        <f t="shared" ca="1" si="16"/>
        <v>1.0921325051759833E-2</v>
      </c>
      <c r="AK53" s="7">
        <f t="shared" ca="1" si="16"/>
        <v>1.0921325051759833E-2</v>
      </c>
      <c r="AL53" s="7">
        <f t="shared" ca="1" si="16"/>
        <v>5.7498772704958276E-3</v>
      </c>
      <c r="AM53" s="7">
        <f t="shared" ca="1" si="16"/>
        <v>1.9639812446717815E-2</v>
      </c>
      <c r="AN53" s="7">
        <f t="shared" ca="1" si="16"/>
        <v>1.0921325051759833E-2</v>
      </c>
      <c r="AO53" s="8">
        <f t="shared" ca="1" si="16"/>
        <v>9.8572037510656439E-3</v>
      </c>
    </row>
    <row r="54" spans="1:41" x14ac:dyDescent="0.3">
      <c r="A54">
        <v>39</v>
      </c>
      <c r="B54" t="s">
        <v>17</v>
      </c>
      <c r="C54" t="s">
        <v>1</v>
      </c>
      <c r="D54" t="s">
        <v>54</v>
      </c>
      <c r="E54" t="s">
        <v>22</v>
      </c>
      <c r="F54">
        <v>4500</v>
      </c>
      <c r="G54" s="2">
        <f t="shared" si="18"/>
        <v>1.0869565217391304E-3</v>
      </c>
      <c r="H54" s="2">
        <f t="shared" si="18"/>
        <v>2.0652173913043477E-2</v>
      </c>
      <c r="I54">
        <f t="shared" si="17"/>
        <v>1.0309278350515464E-2</v>
      </c>
      <c r="J54" s="2">
        <f t="shared" si="6"/>
        <v>1.8627450980392157E-2</v>
      </c>
      <c r="K54" s="2">
        <f t="shared" si="7"/>
        <v>1.1904761904761906E-3</v>
      </c>
      <c r="L54" s="6">
        <f t="shared" ca="1" si="14"/>
        <v>9.8572037510656439E-3</v>
      </c>
      <c r="M54" s="7">
        <f t="shared" ca="1" si="14"/>
        <v>9.8572037510656439E-3</v>
      </c>
      <c r="N54" s="7">
        <f t="shared" ca="1" si="14"/>
        <v>1.9639812446717815E-2</v>
      </c>
      <c r="O54" s="7">
        <f t="shared" ca="1" si="14"/>
        <v>5.7498772704958276E-3</v>
      </c>
      <c r="P54" s="7">
        <f t="shared" ca="1" si="14"/>
        <v>1.9639812446717815E-2</v>
      </c>
      <c r="Q54" s="7">
        <f t="shared" ca="1" si="14"/>
        <v>1.9639812446717815E-2</v>
      </c>
      <c r="R54" s="7">
        <f t="shared" ca="1" si="14"/>
        <v>1.0921325051759833E-2</v>
      </c>
      <c r="S54" s="7">
        <f t="shared" ca="1" si="14"/>
        <v>1.1387163561076604E-3</v>
      </c>
      <c r="T54" s="7">
        <f t="shared" ca="1" si="14"/>
        <v>5.7498772704958276E-3</v>
      </c>
      <c r="U54" s="7">
        <f t="shared" ca="1" si="14"/>
        <v>1.1387163561076604E-3</v>
      </c>
      <c r="V54" s="7">
        <f t="shared" ca="1" si="15"/>
        <v>5.7498772704958276E-3</v>
      </c>
      <c r="W54" s="7">
        <f t="shared" ca="1" si="15"/>
        <v>5.7498772704958276E-3</v>
      </c>
      <c r="X54" s="7">
        <f t="shared" ca="1" si="15"/>
        <v>1.0921325051759833E-2</v>
      </c>
      <c r="Y54" s="7">
        <f t="shared" ca="1" si="15"/>
        <v>5.7498772704958276E-3</v>
      </c>
      <c r="Z54" s="7">
        <f t="shared" ca="1" si="15"/>
        <v>1.0921325051759833E-2</v>
      </c>
      <c r="AA54" s="7">
        <f t="shared" ca="1" si="15"/>
        <v>5.7498772704958276E-3</v>
      </c>
      <c r="AB54" s="7">
        <f t="shared" ca="1" si="15"/>
        <v>1.9639812446717815E-2</v>
      </c>
      <c r="AC54" s="7">
        <f t="shared" ca="1" si="15"/>
        <v>5.7498772704958276E-3</v>
      </c>
      <c r="AD54" s="7">
        <f t="shared" ca="1" si="15"/>
        <v>1.9639812446717815E-2</v>
      </c>
      <c r="AE54" s="7">
        <f t="shared" ca="1" si="15"/>
        <v>5.7498772704958276E-3</v>
      </c>
      <c r="AF54" s="7">
        <f t="shared" ca="1" si="16"/>
        <v>1.0921325051759833E-2</v>
      </c>
      <c r="AG54" s="7">
        <f t="shared" ca="1" si="16"/>
        <v>1.0921325051759833E-2</v>
      </c>
      <c r="AH54" s="7">
        <f t="shared" ca="1" si="16"/>
        <v>5.7498772704958276E-3</v>
      </c>
      <c r="AI54" s="7">
        <f t="shared" ca="1" si="16"/>
        <v>5.7498772704958276E-3</v>
      </c>
      <c r="AJ54" s="7">
        <f t="shared" ca="1" si="16"/>
        <v>1.0921325051759833E-2</v>
      </c>
      <c r="AK54" s="7">
        <f t="shared" ca="1" si="16"/>
        <v>1.0921325051759833E-2</v>
      </c>
      <c r="AL54" s="7">
        <f t="shared" ca="1" si="16"/>
        <v>5.7498772704958276E-3</v>
      </c>
      <c r="AM54" s="7">
        <f t="shared" ca="1" si="16"/>
        <v>1.9639812446717815E-2</v>
      </c>
      <c r="AN54" s="7">
        <f t="shared" ca="1" si="16"/>
        <v>1.0921325051759833E-2</v>
      </c>
      <c r="AO54" s="8">
        <f t="shared" ca="1" si="16"/>
        <v>9.8572037510656439E-3</v>
      </c>
    </row>
    <row r="55" spans="1:41" x14ac:dyDescent="0.3">
      <c r="A55">
        <v>40</v>
      </c>
      <c r="B55" t="s">
        <v>53</v>
      </c>
      <c r="C55" t="s">
        <v>1</v>
      </c>
      <c r="D55" t="s">
        <v>54</v>
      </c>
      <c r="E55" t="s">
        <v>22</v>
      </c>
      <c r="F55">
        <v>3200</v>
      </c>
      <c r="G55" s="2">
        <f t="shared" si="18"/>
        <v>1.0869565217391304E-3</v>
      </c>
      <c r="H55" s="2">
        <f t="shared" si="18"/>
        <v>2.0652173913043477E-2</v>
      </c>
      <c r="I55">
        <f t="shared" si="17"/>
        <v>1.0309278350515464E-2</v>
      </c>
      <c r="J55" s="2">
        <f t="shared" si="6"/>
        <v>1.8627450980392157E-2</v>
      </c>
      <c r="K55" s="2">
        <f t="shared" si="7"/>
        <v>1.7272727272727273E-2</v>
      </c>
      <c r="L55" s="6">
        <f t="shared" ca="1" si="14"/>
        <v>9.8572037510656439E-3</v>
      </c>
      <c r="M55" s="7">
        <f t="shared" ca="1" si="14"/>
        <v>9.8572037510656439E-3</v>
      </c>
      <c r="N55" s="7">
        <f t="shared" ca="1" si="14"/>
        <v>1.9639812446717815E-2</v>
      </c>
      <c r="O55" s="7">
        <f t="shared" ca="1" si="14"/>
        <v>1.3791002811621367E-2</v>
      </c>
      <c r="P55" s="7">
        <f t="shared" ca="1" si="14"/>
        <v>1.9639812446717815E-2</v>
      </c>
      <c r="Q55" s="7">
        <f t="shared" ca="1" si="14"/>
        <v>1.9639812446717815E-2</v>
      </c>
      <c r="R55" s="7">
        <f t="shared" ca="1" si="14"/>
        <v>1.8962450592885375E-2</v>
      </c>
      <c r="S55" s="7">
        <f t="shared" ca="1" si="14"/>
        <v>9.179841897233202E-3</v>
      </c>
      <c r="T55" s="7">
        <f t="shared" ca="1" si="14"/>
        <v>1.3791002811621367E-2</v>
      </c>
      <c r="U55" s="7">
        <f t="shared" ca="1" si="14"/>
        <v>9.179841897233202E-3</v>
      </c>
      <c r="V55" s="7">
        <f t="shared" ca="1" si="15"/>
        <v>1.3791002811621367E-2</v>
      </c>
      <c r="W55" s="7">
        <f t="shared" ca="1" si="15"/>
        <v>1.3791002811621367E-2</v>
      </c>
      <c r="X55" s="7">
        <f t="shared" ca="1" si="15"/>
        <v>1.8962450592885375E-2</v>
      </c>
      <c r="Y55" s="7">
        <f t="shared" ca="1" si="15"/>
        <v>1.3791002811621367E-2</v>
      </c>
      <c r="Z55" s="7">
        <f t="shared" ca="1" si="15"/>
        <v>1.8962450592885375E-2</v>
      </c>
      <c r="AA55" s="7">
        <f t="shared" ca="1" si="15"/>
        <v>1.3791002811621367E-2</v>
      </c>
      <c r="AB55" s="7">
        <f t="shared" ca="1" si="15"/>
        <v>1.9639812446717815E-2</v>
      </c>
      <c r="AC55" s="7">
        <f t="shared" ca="1" si="15"/>
        <v>1.3791002811621367E-2</v>
      </c>
      <c r="AD55" s="7">
        <f t="shared" ca="1" si="15"/>
        <v>1.9639812446717815E-2</v>
      </c>
      <c r="AE55" s="7">
        <f t="shared" ca="1" si="15"/>
        <v>1.3791002811621367E-2</v>
      </c>
      <c r="AF55" s="7">
        <f t="shared" ca="1" si="16"/>
        <v>1.8962450592885375E-2</v>
      </c>
      <c r="AG55" s="7">
        <f t="shared" ca="1" si="16"/>
        <v>1.8962450592885375E-2</v>
      </c>
      <c r="AH55" s="7">
        <f t="shared" ca="1" si="16"/>
        <v>1.3791002811621367E-2</v>
      </c>
      <c r="AI55" s="7">
        <f t="shared" ca="1" si="16"/>
        <v>1.3791002811621367E-2</v>
      </c>
      <c r="AJ55" s="7">
        <f t="shared" ca="1" si="16"/>
        <v>1.8962450592885375E-2</v>
      </c>
      <c r="AK55" s="7">
        <f t="shared" ca="1" si="16"/>
        <v>1.8962450592885375E-2</v>
      </c>
      <c r="AL55" s="7">
        <f t="shared" ca="1" si="16"/>
        <v>1.3791002811621367E-2</v>
      </c>
      <c r="AM55" s="7">
        <f t="shared" ca="1" si="16"/>
        <v>1.9639812446717815E-2</v>
      </c>
      <c r="AN55" s="7">
        <f t="shared" ca="1" si="16"/>
        <v>1.8962450592885375E-2</v>
      </c>
      <c r="AO55" s="8">
        <f t="shared" ca="1" si="16"/>
        <v>9.8572037510656439E-3</v>
      </c>
    </row>
    <row r="56" spans="1:41" x14ac:dyDescent="0.3">
      <c r="A56">
        <v>41</v>
      </c>
      <c r="B56" t="s">
        <v>19</v>
      </c>
      <c r="C56" t="s">
        <v>1</v>
      </c>
      <c r="D56" t="s">
        <v>54</v>
      </c>
      <c r="E56" t="s">
        <v>22</v>
      </c>
      <c r="F56">
        <v>2700</v>
      </c>
      <c r="G56" s="2">
        <f t="shared" si="18"/>
        <v>1.0869565217391304E-3</v>
      </c>
      <c r="H56" s="2">
        <f t="shared" si="18"/>
        <v>2.0652173913043477E-2</v>
      </c>
      <c r="I56">
        <f t="shared" si="17"/>
        <v>1.0309278350515464E-2</v>
      </c>
      <c r="J56" s="2">
        <f t="shared" si="6"/>
        <v>1.0869565217391304E-3</v>
      </c>
      <c r="K56" s="2">
        <f t="shared" si="7"/>
        <v>1.7272727272727273E-2</v>
      </c>
      <c r="L56" s="6">
        <f t="shared" ref="L56:U65" ca="1" si="19">(OFFSET($G56,,MATCH(L$10,$G$15:$I$15,0)-1)+OFFSET($J56,,MATCH(L$11,$J$15:$K$15,0)-1))/COUNTA(L$10:L$11)</f>
        <v>1.0869565217391304E-3</v>
      </c>
      <c r="M56" s="7">
        <f t="shared" ca="1" si="19"/>
        <v>1.0869565217391304E-3</v>
      </c>
      <c r="N56" s="7">
        <f t="shared" ca="1" si="19"/>
        <v>1.0869565217391304E-2</v>
      </c>
      <c r="O56" s="7">
        <f t="shared" ca="1" si="19"/>
        <v>1.3791002811621367E-2</v>
      </c>
      <c r="P56" s="7">
        <f t="shared" ca="1" si="19"/>
        <v>1.0869565217391304E-2</v>
      </c>
      <c r="Q56" s="7">
        <f t="shared" ca="1" si="19"/>
        <v>1.0869565217391304E-2</v>
      </c>
      <c r="R56" s="7">
        <f t="shared" ca="1" si="19"/>
        <v>1.8962450592885375E-2</v>
      </c>
      <c r="S56" s="7">
        <f t="shared" ca="1" si="19"/>
        <v>9.179841897233202E-3</v>
      </c>
      <c r="T56" s="7">
        <f t="shared" ca="1" si="19"/>
        <v>1.3791002811621367E-2</v>
      </c>
      <c r="U56" s="7">
        <f t="shared" ca="1" si="19"/>
        <v>9.179841897233202E-3</v>
      </c>
      <c r="V56" s="7">
        <f t="shared" ref="V56:AE65" ca="1" si="20">(OFFSET($G56,,MATCH(V$10,$G$15:$I$15,0)-1)+OFFSET($J56,,MATCH(V$11,$J$15:$K$15,0)-1))/COUNTA(V$10:V$11)</f>
        <v>1.3791002811621367E-2</v>
      </c>
      <c r="W56" s="7">
        <f t="shared" ca="1" si="20"/>
        <v>1.3791002811621367E-2</v>
      </c>
      <c r="X56" s="7">
        <f t="shared" ca="1" si="20"/>
        <v>1.8962450592885375E-2</v>
      </c>
      <c r="Y56" s="7">
        <f t="shared" ca="1" si="20"/>
        <v>1.3791002811621367E-2</v>
      </c>
      <c r="Z56" s="7">
        <f t="shared" ca="1" si="20"/>
        <v>1.8962450592885375E-2</v>
      </c>
      <c r="AA56" s="7">
        <f t="shared" ca="1" si="20"/>
        <v>1.3791002811621367E-2</v>
      </c>
      <c r="AB56" s="7">
        <f t="shared" ca="1" si="20"/>
        <v>1.0869565217391304E-2</v>
      </c>
      <c r="AC56" s="7">
        <f t="shared" ca="1" si="20"/>
        <v>1.3791002811621367E-2</v>
      </c>
      <c r="AD56" s="7">
        <f t="shared" ca="1" si="20"/>
        <v>1.0869565217391304E-2</v>
      </c>
      <c r="AE56" s="7">
        <f t="shared" ca="1" si="20"/>
        <v>1.3791002811621367E-2</v>
      </c>
      <c r="AF56" s="7">
        <f t="shared" ref="AF56:AO65" ca="1" si="21">(OFFSET($G56,,MATCH(AF$10,$G$15:$I$15,0)-1)+OFFSET($J56,,MATCH(AF$11,$J$15:$K$15,0)-1))/COUNTA(AF$10:AF$11)</f>
        <v>1.8962450592885375E-2</v>
      </c>
      <c r="AG56" s="7">
        <f t="shared" ca="1" si="21"/>
        <v>1.8962450592885375E-2</v>
      </c>
      <c r="AH56" s="7">
        <f t="shared" ca="1" si="21"/>
        <v>1.3791002811621367E-2</v>
      </c>
      <c r="AI56" s="7">
        <f t="shared" ca="1" si="21"/>
        <v>1.3791002811621367E-2</v>
      </c>
      <c r="AJ56" s="7">
        <f t="shared" ca="1" si="21"/>
        <v>1.8962450592885375E-2</v>
      </c>
      <c r="AK56" s="7">
        <f t="shared" ca="1" si="21"/>
        <v>1.8962450592885375E-2</v>
      </c>
      <c r="AL56" s="7">
        <f t="shared" ca="1" si="21"/>
        <v>1.3791002811621367E-2</v>
      </c>
      <c r="AM56" s="7">
        <f t="shared" ca="1" si="21"/>
        <v>1.0869565217391304E-2</v>
      </c>
      <c r="AN56" s="7">
        <f t="shared" ca="1" si="21"/>
        <v>1.8962450592885375E-2</v>
      </c>
      <c r="AO56" s="8">
        <f t="shared" ca="1" si="21"/>
        <v>1.0869565217391304E-3</v>
      </c>
    </row>
    <row r="57" spans="1:41" x14ac:dyDescent="0.3">
      <c r="A57">
        <v>42</v>
      </c>
      <c r="B57" t="s">
        <v>20</v>
      </c>
      <c r="C57" t="s">
        <v>1</v>
      </c>
      <c r="D57" t="s">
        <v>54</v>
      </c>
      <c r="E57" t="s">
        <v>22</v>
      </c>
      <c r="F57">
        <v>1950</v>
      </c>
      <c r="G57" s="2">
        <f t="shared" si="18"/>
        <v>1.0869565217391304E-3</v>
      </c>
      <c r="H57" s="2">
        <f t="shared" si="18"/>
        <v>2.0652173913043477E-2</v>
      </c>
      <c r="I57">
        <f t="shared" si="17"/>
        <v>1.0309278350515464E-2</v>
      </c>
      <c r="J57" s="2">
        <f t="shared" si="6"/>
        <v>1.0869565217391304E-3</v>
      </c>
      <c r="K57" s="2">
        <f t="shared" si="7"/>
        <v>1.7272727272727273E-2</v>
      </c>
      <c r="L57" s="6">
        <f t="shared" ca="1" si="19"/>
        <v>1.0869565217391304E-3</v>
      </c>
      <c r="M57" s="7">
        <f t="shared" ca="1" si="19"/>
        <v>1.0869565217391304E-3</v>
      </c>
      <c r="N57" s="7">
        <f t="shared" ca="1" si="19"/>
        <v>1.0869565217391304E-2</v>
      </c>
      <c r="O57" s="7">
        <f t="shared" ca="1" si="19"/>
        <v>1.3791002811621367E-2</v>
      </c>
      <c r="P57" s="7">
        <f t="shared" ca="1" si="19"/>
        <v>1.0869565217391304E-2</v>
      </c>
      <c r="Q57" s="7">
        <f t="shared" ca="1" si="19"/>
        <v>1.0869565217391304E-2</v>
      </c>
      <c r="R57" s="7">
        <f t="shared" ca="1" si="19"/>
        <v>1.8962450592885375E-2</v>
      </c>
      <c r="S57" s="7">
        <f t="shared" ca="1" si="19"/>
        <v>9.179841897233202E-3</v>
      </c>
      <c r="T57" s="7">
        <f t="shared" ca="1" si="19"/>
        <v>1.3791002811621367E-2</v>
      </c>
      <c r="U57" s="7">
        <f t="shared" ca="1" si="19"/>
        <v>9.179841897233202E-3</v>
      </c>
      <c r="V57" s="7">
        <f t="shared" ca="1" si="20"/>
        <v>1.3791002811621367E-2</v>
      </c>
      <c r="W57" s="7">
        <f t="shared" ca="1" si="20"/>
        <v>1.3791002811621367E-2</v>
      </c>
      <c r="X57" s="7">
        <f t="shared" ca="1" si="20"/>
        <v>1.8962450592885375E-2</v>
      </c>
      <c r="Y57" s="7">
        <f t="shared" ca="1" si="20"/>
        <v>1.3791002811621367E-2</v>
      </c>
      <c r="Z57" s="7">
        <f t="shared" ca="1" si="20"/>
        <v>1.8962450592885375E-2</v>
      </c>
      <c r="AA57" s="7">
        <f t="shared" ca="1" si="20"/>
        <v>1.3791002811621367E-2</v>
      </c>
      <c r="AB57" s="7">
        <f t="shared" ca="1" si="20"/>
        <v>1.0869565217391304E-2</v>
      </c>
      <c r="AC57" s="7">
        <f t="shared" ca="1" si="20"/>
        <v>1.3791002811621367E-2</v>
      </c>
      <c r="AD57" s="7">
        <f t="shared" ca="1" si="20"/>
        <v>1.0869565217391304E-2</v>
      </c>
      <c r="AE57" s="7">
        <f t="shared" ca="1" si="20"/>
        <v>1.3791002811621367E-2</v>
      </c>
      <c r="AF57" s="7">
        <f t="shared" ca="1" si="21"/>
        <v>1.8962450592885375E-2</v>
      </c>
      <c r="AG57" s="7">
        <f t="shared" ca="1" si="21"/>
        <v>1.8962450592885375E-2</v>
      </c>
      <c r="AH57" s="7">
        <f t="shared" ca="1" si="21"/>
        <v>1.3791002811621367E-2</v>
      </c>
      <c r="AI57" s="7">
        <f t="shared" ca="1" si="21"/>
        <v>1.3791002811621367E-2</v>
      </c>
      <c r="AJ57" s="7">
        <f t="shared" ca="1" si="21"/>
        <v>1.8962450592885375E-2</v>
      </c>
      <c r="AK57" s="7">
        <f t="shared" ca="1" si="21"/>
        <v>1.8962450592885375E-2</v>
      </c>
      <c r="AL57" s="7">
        <f t="shared" ca="1" si="21"/>
        <v>1.3791002811621367E-2</v>
      </c>
      <c r="AM57" s="7">
        <f t="shared" ca="1" si="21"/>
        <v>1.0869565217391304E-2</v>
      </c>
      <c r="AN57" s="7">
        <f t="shared" ca="1" si="21"/>
        <v>1.8962450592885375E-2</v>
      </c>
      <c r="AO57" s="8">
        <f t="shared" ca="1" si="21"/>
        <v>1.0869565217391304E-3</v>
      </c>
    </row>
    <row r="58" spans="1:41" x14ac:dyDescent="0.3">
      <c r="A58">
        <v>43</v>
      </c>
      <c r="B58" t="s">
        <v>56</v>
      </c>
      <c r="C58" t="s">
        <v>1</v>
      </c>
      <c r="D58" t="s">
        <v>55</v>
      </c>
      <c r="E58" t="s">
        <v>22</v>
      </c>
      <c r="F58">
        <v>3500</v>
      </c>
      <c r="G58" s="2">
        <f t="shared" si="18"/>
        <v>1.0869565217391304E-3</v>
      </c>
      <c r="H58" s="2">
        <f t="shared" si="18"/>
        <v>2.0652173913043477E-2</v>
      </c>
      <c r="I58">
        <f t="shared" si="17"/>
        <v>1.0309278350515464E-2</v>
      </c>
      <c r="J58" s="2">
        <f t="shared" si="6"/>
        <v>1.8627450980392157E-2</v>
      </c>
      <c r="K58" s="2">
        <f t="shared" si="7"/>
        <v>1.1904761904761906E-3</v>
      </c>
      <c r="L58" s="6">
        <f t="shared" ca="1" si="19"/>
        <v>9.8572037510656439E-3</v>
      </c>
      <c r="M58" s="7">
        <f t="shared" ca="1" si="19"/>
        <v>9.8572037510656439E-3</v>
      </c>
      <c r="N58" s="7">
        <f t="shared" ca="1" si="19"/>
        <v>1.9639812446717815E-2</v>
      </c>
      <c r="O58" s="7">
        <f t="shared" ca="1" si="19"/>
        <v>5.7498772704958276E-3</v>
      </c>
      <c r="P58" s="7">
        <f t="shared" ca="1" si="19"/>
        <v>1.9639812446717815E-2</v>
      </c>
      <c r="Q58" s="7">
        <f t="shared" ca="1" si="19"/>
        <v>1.9639812446717815E-2</v>
      </c>
      <c r="R58" s="7">
        <f t="shared" ca="1" si="19"/>
        <v>1.0921325051759833E-2</v>
      </c>
      <c r="S58" s="7">
        <f t="shared" ca="1" si="19"/>
        <v>1.1387163561076604E-3</v>
      </c>
      <c r="T58" s="7">
        <f t="shared" ca="1" si="19"/>
        <v>5.7498772704958276E-3</v>
      </c>
      <c r="U58" s="7">
        <f t="shared" ca="1" si="19"/>
        <v>1.1387163561076604E-3</v>
      </c>
      <c r="V58" s="7">
        <f t="shared" ca="1" si="20"/>
        <v>5.7498772704958276E-3</v>
      </c>
      <c r="W58" s="7">
        <f t="shared" ca="1" si="20"/>
        <v>5.7498772704958276E-3</v>
      </c>
      <c r="X58" s="7">
        <f t="shared" ca="1" si="20"/>
        <v>1.0921325051759833E-2</v>
      </c>
      <c r="Y58" s="7">
        <f t="shared" ca="1" si="20"/>
        <v>5.7498772704958276E-3</v>
      </c>
      <c r="Z58" s="7">
        <f t="shared" ca="1" si="20"/>
        <v>1.0921325051759833E-2</v>
      </c>
      <c r="AA58" s="7">
        <f t="shared" ca="1" si="20"/>
        <v>5.7498772704958276E-3</v>
      </c>
      <c r="AB58" s="7">
        <f t="shared" ca="1" si="20"/>
        <v>1.9639812446717815E-2</v>
      </c>
      <c r="AC58" s="7">
        <f t="shared" ca="1" si="20"/>
        <v>5.7498772704958276E-3</v>
      </c>
      <c r="AD58" s="7">
        <f t="shared" ca="1" si="20"/>
        <v>1.9639812446717815E-2</v>
      </c>
      <c r="AE58" s="7">
        <f t="shared" ca="1" si="20"/>
        <v>5.7498772704958276E-3</v>
      </c>
      <c r="AF58" s="7">
        <f t="shared" ca="1" si="21"/>
        <v>1.0921325051759833E-2</v>
      </c>
      <c r="AG58" s="7">
        <f t="shared" ca="1" si="21"/>
        <v>1.0921325051759833E-2</v>
      </c>
      <c r="AH58" s="7">
        <f t="shared" ca="1" si="21"/>
        <v>5.7498772704958276E-3</v>
      </c>
      <c r="AI58" s="7">
        <f t="shared" ca="1" si="21"/>
        <v>5.7498772704958276E-3</v>
      </c>
      <c r="AJ58" s="7">
        <f t="shared" ca="1" si="21"/>
        <v>1.0921325051759833E-2</v>
      </c>
      <c r="AK58" s="7">
        <f t="shared" ca="1" si="21"/>
        <v>1.0921325051759833E-2</v>
      </c>
      <c r="AL58" s="7">
        <f t="shared" ca="1" si="21"/>
        <v>5.7498772704958276E-3</v>
      </c>
      <c r="AM58" s="7">
        <f t="shared" ca="1" si="21"/>
        <v>1.9639812446717815E-2</v>
      </c>
      <c r="AN58" s="7">
        <f t="shared" ca="1" si="21"/>
        <v>1.0921325051759833E-2</v>
      </c>
      <c r="AO58" s="8">
        <f t="shared" ca="1" si="21"/>
        <v>9.8572037510656439E-3</v>
      </c>
    </row>
    <row r="59" spans="1:41" x14ac:dyDescent="0.3">
      <c r="A59">
        <v>44</v>
      </c>
      <c r="B59" t="s">
        <v>57</v>
      </c>
      <c r="C59" t="s">
        <v>1</v>
      </c>
      <c r="D59" t="s">
        <v>55</v>
      </c>
      <c r="E59" t="s">
        <v>22</v>
      </c>
      <c r="F59">
        <v>2450</v>
      </c>
      <c r="G59" s="2">
        <f t="shared" si="18"/>
        <v>1.0869565217391304E-3</v>
      </c>
      <c r="H59" s="2">
        <f t="shared" si="18"/>
        <v>2.0652173913043477E-2</v>
      </c>
      <c r="I59">
        <f t="shared" si="17"/>
        <v>1.0309278350515464E-2</v>
      </c>
      <c r="J59" s="2">
        <f t="shared" si="6"/>
        <v>1.0869565217391304E-3</v>
      </c>
      <c r="K59" s="2">
        <f t="shared" si="7"/>
        <v>1.7272727272727273E-2</v>
      </c>
      <c r="L59" s="6">
        <f t="shared" ca="1" si="19"/>
        <v>1.0869565217391304E-3</v>
      </c>
      <c r="M59" s="7">
        <f t="shared" ca="1" si="19"/>
        <v>1.0869565217391304E-3</v>
      </c>
      <c r="N59" s="7">
        <f t="shared" ca="1" si="19"/>
        <v>1.0869565217391304E-2</v>
      </c>
      <c r="O59" s="7">
        <f t="shared" ca="1" si="19"/>
        <v>1.3791002811621367E-2</v>
      </c>
      <c r="P59" s="7">
        <f t="shared" ca="1" si="19"/>
        <v>1.0869565217391304E-2</v>
      </c>
      <c r="Q59" s="7">
        <f t="shared" ca="1" si="19"/>
        <v>1.0869565217391304E-2</v>
      </c>
      <c r="R59" s="7">
        <f t="shared" ca="1" si="19"/>
        <v>1.8962450592885375E-2</v>
      </c>
      <c r="S59" s="7">
        <f t="shared" ca="1" si="19"/>
        <v>9.179841897233202E-3</v>
      </c>
      <c r="T59" s="7">
        <f t="shared" ca="1" si="19"/>
        <v>1.3791002811621367E-2</v>
      </c>
      <c r="U59" s="7">
        <f t="shared" ca="1" si="19"/>
        <v>9.179841897233202E-3</v>
      </c>
      <c r="V59" s="7">
        <f t="shared" ca="1" si="20"/>
        <v>1.3791002811621367E-2</v>
      </c>
      <c r="W59" s="7">
        <f t="shared" ca="1" si="20"/>
        <v>1.3791002811621367E-2</v>
      </c>
      <c r="X59" s="7">
        <f t="shared" ca="1" si="20"/>
        <v>1.8962450592885375E-2</v>
      </c>
      <c r="Y59" s="7">
        <f t="shared" ca="1" si="20"/>
        <v>1.3791002811621367E-2</v>
      </c>
      <c r="Z59" s="7">
        <f t="shared" ca="1" si="20"/>
        <v>1.8962450592885375E-2</v>
      </c>
      <c r="AA59" s="7">
        <f t="shared" ca="1" si="20"/>
        <v>1.3791002811621367E-2</v>
      </c>
      <c r="AB59" s="7">
        <f t="shared" ca="1" si="20"/>
        <v>1.0869565217391304E-2</v>
      </c>
      <c r="AC59" s="7">
        <f t="shared" ca="1" si="20"/>
        <v>1.3791002811621367E-2</v>
      </c>
      <c r="AD59" s="7">
        <f t="shared" ca="1" si="20"/>
        <v>1.0869565217391304E-2</v>
      </c>
      <c r="AE59" s="7">
        <f t="shared" ca="1" si="20"/>
        <v>1.3791002811621367E-2</v>
      </c>
      <c r="AF59" s="7">
        <f t="shared" ca="1" si="21"/>
        <v>1.8962450592885375E-2</v>
      </c>
      <c r="AG59" s="7">
        <f t="shared" ca="1" si="21"/>
        <v>1.8962450592885375E-2</v>
      </c>
      <c r="AH59" s="7">
        <f t="shared" ca="1" si="21"/>
        <v>1.3791002811621367E-2</v>
      </c>
      <c r="AI59" s="7">
        <f t="shared" ca="1" si="21"/>
        <v>1.3791002811621367E-2</v>
      </c>
      <c r="AJ59" s="7">
        <f t="shared" ca="1" si="21"/>
        <v>1.8962450592885375E-2</v>
      </c>
      <c r="AK59" s="7">
        <f t="shared" ca="1" si="21"/>
        <v>1.8962450592885375E-2</v>
      </c>
      <c r="AL59" s="7">
        <f t="shared" ca="1" si="21"/>
        <v>1.3791002811621367E-2</v>
      </c>
      <c r="AM59" s="7">
        <f t="shared" ca="1" si="21"/>
        <v>1.0869565217391304E-2</v>
      </c>
      <c r="AN59" s="7">
        <f t="shared" ca="1" si="21"/>
        <v>1.8962450592885375E-2</v>
      </c>
      <c r="AO59" s="8">
        <f t="shared" ca="1" si="21"/>
        <v>1.0869565217391304E-3</v>
      </c>
    </row>
    <row r="60" spans="1:41" x14ac:dyDescent="0.3">
      <c r="A60">
        <v>45</v>
      </c>
      <c r="B60" t="s">
        <v>58</v>
      </c>
      <c r="C60" t="s">
        <v>1</v>
      </c>
      <c r="D60" t="s">
        <v>55</v>
      </c>
      <c r="E60" t="s">
        <v>22</v>
      </c>
      <c r="F60">
        <v>1960</v>
      </c>
      <c r="G60" s="2">
        <f t="shared" si="18"/>
        <v>1.0869565217391304E-3</v>
      </c>
      <c r="H60" s="2">
        <f t="shared" si="18"/>
        <v>2.0652173913043477E-2</v>
      </c>
      <c r="I60">
        <f t="shared" si="17"/>
        <v>1.0309278350515464E-2</v>
      </c>
      <c r="J60" s="2">
        <f t="shared" si="6"/>
        <v>1.0869565217391304E-3</v>
      </c>
      <c r="K60" s="2">
        <f t="shared" si="7"/>
        <v>1.7272727272727273E-2</v>
      </c>
      <c r="L60" s="6">
        <f t="shared" ca="1" si="19"/>
        <v>1.0869565217391304E-3</v>
      </c>
      <c r="M60" s="7">
        <f t="shared" ca="1" si="19"/>
        <v>1.0869565217391304E-3</v>
      </c>
      <c r="N60" s="7">
        <f t="shared" ca="1" si="19"/>
        <v>1.0869565217391304E-2</v>
      </c>
      <c r="O60" s="7">
        <f t="shared" ca="1" si="19"/>
        <v>1.3791002811621367E-2</v>
      </c>
      <c r="P60" s="7">
        <f t="shared" ca="1" si="19"/>
        <v>1.0869565217391304E-2</v>
      </c>
      <c r="Q60" s="7">
        <f t="shared" ca="1" si="19"/>
        <v>1.0869565217391304E-2</v>
      </c>
      <c r="R60" s="7">
        <f t="shared" ca="1" si="19"/>
        <v>1.8962450592885375E-2</v>
      </c>
      <c r="S60" s="7">
        <f t="shared" ca="1" si="19"/>
        <v>9.179841897233202E-3</v>
      </c>
      <c r="T60" s="7">
        <f t="shared" ca="1" si="19"/>
        <v>1.3791002811621367E-2</v>
      </c>
      <c r="U60" s="7">
        <f t="shared" ca="1" si="19"/>
        <v>9.179841897233202E-3</v>
      </c>
      <c r="V60" s="7">
        <f t="shared" ca="1" si="20"/>
        <v>1.3791002811621367E-2</v>
      </c>
      <c r="W60" s="7">
        <f t="shared" ca="1" si="20"/>
        <v>1.3791002811621367E-2</v>
      </c>
      <c r="X60" s="7">
        <f t="shared" ca="1" si="20"/>
        <v>1.8962450592885375E-2</v>
      </c>
      <c r="Y60" s="7">
        <f t="shared" ca="1" si="20"/>
        <v>1.3791002811621367E-2</v>
      </c>
      <c r="Z60" s="7">
        <f t="shared" ca="1" si="20"/>
        <v>1.8962450592885375E-2</v>
      </c>
      <c r="AA60" s="7">
        <f t="shared" ca="1" si="20"/>
        <v>1.3791002811621367E-2</v>
      </c>
      <c r="AB60" s="7">
        <f t="shared" ca="1" si="20"/>
        <v>1.0869565217391304E-2</v>
      </c>
      <c r="AC60" s="7">
        <f t="shared" ca="1" si="20"/>
        <v>1.3791002811621367E-2</v>
      </c>
      <c r="AD60" s="7">
        <f t="shared" ca="1" si="20"/>
        <v>1.0869565217391304E-2</v>
      </c>
      <c r="AE60" s="7">
        <f t="shared" ca="1" si="20"/>
        <v>1.3791002811621367E-2</v>
      </c>
      <c r="AF60" s="7">
        <f t="shared" ca="1" si="21"/>
        <v>1.8962450592885375E-2</v>
      </c>
      <c r="AG60" s="7">
        <f t="shared" ca="1" si="21"/>
        <v>1.8962450592885375E-2</v>
      </c>
      <c r="AH60" s="7">
        <f t="shared" ca="1" si="21"/>
        <v>1.3791002811621367E-2</v>
      </c>
      <c r="AI60" s="7">
        <f t="shared" ca="1" si="21"/>
        <v>1.3791002811621367E-2</v>
      </c>
      <c r="AJ60" s="7">
        <f t="shared" ca="1" si="21"/>
        <v>1.8962450592885375E-2</v>
      </c>
      <c r="AK60" s="7">
        <f t="shared" ca="1" si="21"/>
        <v>1.8962450592885375E-2</v>
      </c>
      <c r="AL60" s="7">
        <f t="shared" ca="1" si="21"/>
        <v>1.3791002811621367E-2</v>
      </c>
      <c r="AM60" s="7">
        <f t="shared" ca="1" si="21"/>
        <v>1.0869565217391304E-2</v>
      </c>
      <c r="AN60" s="7">
        <f t="shared" ca="1" si="21"/>
        <v>1.8962450592885375E-2</v>
      </c>
      <c r="AO60" s="8">
        <f t="shared" ca="1" si="21"/>
        <v>1.0869565217391304E-3</v>
      </c>
    </row>
    <row r="61" spans="1:41" x14ac:dyDescent="0.3">
      <c r="A61">
        <v>46</v>
      </c>
      <c r="B61" t="s">
        <v>59</v>
      </c>
      <c r="C61" t="s">
        <v>1</v>
      </c>
      <c r="D61" t="s">
        <v>55</v>
      </c>
      <c r="E61" t="s">
        <v>22</v>
      </c>
      <c r="F61">
        <v>1750</v>
      </c>
      <c r="G61" s="2">
        <f t="shared" si="18"/>
        <v>1.0869565217391304E-3</v>
      </c>
      <c r="H61" s="2">
        <f t="shared" si="18"/>
        <v>2.0652173913043477E-2</v>
      </c>
      <c r="I61">
        <f t="shared" si="17"/>
        <v>1.0309278350515464E-2</v>
      </c>
      <c r="J61" s="2">
        <f t="shared" si="6"/>
        <v>1.0869565217391304E-3</v>
      </c>
      <c r="K61" s="2">
        <f t="shared" si="7"/>
        <v>1.7272727272727273E-2</v>
      </c>
      <c r="L61" s="6">
        <f t="shared" ca="1" si="19"/>
        <v>1.0869565217391304E-3</v>
      </c>
      <c r="M61" s="7">
        <f t="shared" ca="1" si="19"/>
        <v>1.0869565217391304E-3</v>
      </c>
      <c r="N61" s="7">
        <f t="shared" ca="1" si="19"/>
        <v>1.0869565217391304E-2</v>
      </c>
      <c r="O61" s="7">
        <f t="shared" ca="1" si="19"/>
        <v>1.3791002811621367E-2</v>
      </c>
      <c r="P61" s="7">
        <f t="shared" ca="1" si="19"/>
        <v>1.0869565217391304E-2</v>
      </c>
      <c r="Q61" s="7">
        <f t="shared" ca="1" si="19"/>
        <v>1.0869565217391304E-2</v>
      </c>
      <c r="R61" s="7">
        <f t="shared" ca="1" si="19"/>
        <v>1.8962450592885375E-2</v>
      </c>
      <c r="S61" s="7">
        <f t="shared" ca="1" si="19"/>
        <v>9.179841897233202E-3</v>
      </c>
      <c r="T61" s="7">
        <f t="shared" ca="1" si="19"/>
        <v>1.3791002811621367E-2</v>
      </c>
      <c r="U61" s="7">
        <f t="shared" ca="1" si="19"/>
        <v>9.179841897233202E-3</v>
      </c>
      <c r="V61" s="7">
        <f t="shared" ca="1" si="20"/>
        <v>1.3791002811621367E-2</v>
      </c>
      <c r="W61" s="7">
        <f t="shared" ca="1" si="20"/>
        <v>1.3791002811621367E-2</v>
      </c>
      <c r="X61" s="7">
        <f t="shared" ca="1" si="20"/>
        <v>1.8962450592885375E-2</v>
      </c>
      <c r="Y61" s="7">
        <f t="shared" ca="1" si="20"/>
        <v>1.3791002811621367E-2</v>
      </c>
      <c r="Z61" s="7">
        <f t="shared" ca="1" si="20"/>
        <v>1.8962450592885375E-2</v>
      </c>
      <c r="AA61" s="7">
        <f t="shared" ca="1" si="20"/>
        <v>1.3791002811621367E-2</v>
      </c>
      <c r="AB61" s="7">
        <f t="shared" ca="1" si="20"/>
        <v>1.0869565217391304E-2</v>
      </c>
      <c r="AC61" s="7">
        <f t="shared" ca="1" si="20"/>
        <v>1.3791002811621367E-2</v>
      </c>
      <c r="AD61" s="7">
        <f t="shared" ca="1" si="20"/>
        <v>1.0869565217391304E-2</v>
      </c>
      <c r="AE61" s="7">
        <f t="shared" ca="1" si="20"/>
        <v>1.3791002811621367E-2</v>
      </c>
      <c r="AF61" s="7">
        <f t="shared" ca="1" si="21"/>
        <v>1.8962450592885375E-2</v>
      </c>
      <c r="AG61" s="7">
        <f t="shared" ca="1" si="21"/>
        <v>1.8962450592885375E-2</v>
      </c>
      <c r="AH61" s="7">
        <f t="shared" ca="1" si="21"/>
        <v>1.3791002811621367E-2</v>
      </c>
      <c r="AI61" s="7">
        <f t="shared" ca="1" si="21"/>
        <v>1.3791002811621367E-2</v>
      </c>
      <c r="AJ61" s="7">
        <f t="shared" ca="1" si="21"/>
        <v>1.8962450592885375E-2</v>
      </c>
      <c r="AK61" s="7">
        <f t="shared" ca="1" si="21"/>
        <v>1.8962450592885375E-2</v>
      </c>
      <c r="AL61" s="7">
        <f t="shared" ca="1" si="21"/>
        <v>1.3791002811621367E-2</v>
      </c>
      <c r="AM61" s="7">
        <f t="shared" ca="1" si="21"/>
        <v>1.0869565217391304E-2</v>
      </c>
      <c r="AN61" s="7">
        <f t="shared" ca="1" si="21"/>
        <v>1.8962450592885375E-2</v>
      </c>
      <c r="AO61" s="8">
        <f t="shared" ca="1" si="21"/>
        <v>1.0869565217391304E-3</v>
      </c>
    </row>
    <row r="62" spans="1:41" x14ac:dyDescent="0.3">
      <c r="A62">
        <v>47</v>
      </c>
      <c r="B62" t="s">
        <v>60</v>
      </c>
      <c r="C62" t="s">
        <v>2</v>
      </c>
      <c r="D62" t="s">
        <v>61</v>
      </c>
      <c r="E62" t="s">
        <v>22</v>
      </c>
      <c r="F62">
        <v>7990</v>
      </c>
      <c r="G62" s="2">
        <f t="shared" si="18"/>
        <v>1.8627450980392157E-2</v>
      </c>
      <c r="H62" s="2">
        <f t="shared" si="18"/>
        <v>9.8039215686274508E-4</v>
      </c>
      <c r="I62">
        <f t="shared" si="17"/>
        <v>1.0309278350515464E-2</v>
      </c>
      <c r="J62" s="2">
        <f t="shared" si="6"/>
        <v>1.8627450980392157E-2</v>
      </c>
      <c r="K62" s="2">
        <f t="shared" si="7"/>
        <v>1.1904761904761906E-3</v>
      </c>
      <c r="L62" s="6">
        <f t="shared" ca="1" si="19"/>
        <v>1.8627450980392157E-2</v>
      </c>
      <c r="M62" s="7">
        <f t="shared" ca="1" si="19"/>
        <v>1.8627450980392157E-2</v>
      </c>
      <c r="N62" s="7">
        <f t="shared" ca="1" si="19"/>
        <v>9.8039215686274508E-3</v>
      </c>
      <c r="O62" s="7">
        <f t="shared" ca="1" si="19"/>
        <v>5.7498772704958276E-3</v>
      </c>
      <c r="P62" s="7">
        <f t="shared" ca="1" si="19"/>
        <v>9.8039215686274508E-3</v>
      </c>
      <c r="Q62" s="7">
        <f t="shared" ca="1" si="19"/>
        <v>9.8039215686274508E-3</v>
      </c>
      <c r="R62" s="7">
        <f t="shared" ca="1" si="19"/>
        <v>1.0854341736694678E-3</v>
      </c>
      <c r="S62" s="7">
        <f t="shared" ca="1" si="19"/>
        <v>9.9089635854341732E-3</v>
      </c>
      <c r="T62" s="7">
        <f t="shared" ca="1" si="19"/>
        <v>5.7498772704958276E-3</v>
      </c>
      <c r="U62" s="7">
        <f t="shared" ca="1" si="19"/>
        <v>9.9089635854341732E-3</v>
      </c>
      <c r="V62" s="7">
        <f t="shared" ca="1" si="20"/>
        <v>5.7498772704958276E-3</v>
      </c>
      <c r="W62" s="7">
        <f t="shared" ca="1" si="20"/>
        <v>5.7498772704958276E-3</v>
      </c>
      <c r="X62" s="7">
        <f t="shared" ca="1" si="20"/>
        <v>1.0854341736694678E-3</v>
      </c>
      <c r="Y62" s="7">
        <f t="shared" ca="1" si="20"/>
        <v>5.7498772704958276E-3</v>
      </c>
      <c r="Z62" s="7">
        <f t="shared" ca="1" si="20"/>
        <v>1.0854341736694678E-3</v>
      </c>
      <c r="AA62" s="7">
        <f t="shared" ca="1" si="20"/>
        <v>5.7498772704958276E-3</v>
      </c>
      <c r="AB62" s="7">
        <f t="shared" ca="1" si="20"/>
        <v>9.8039215686274508E-3</v>
      </c>
      <c r="AC62" s="7">
        <f t="shared" ca="1" si="20"/>
        <v>5.7498772704958276E-3</v>
      </c>
      <c r="AD62" s="7">
        <f t="shared" ca="1" si="20"/>
        <v>9.8039215686274508E-3</v>
      </c>
      <c r="AE62" s="7">
        <f t="shared" ca="1" si="20"/>
        <v>5.7498772704958276E-3</v>
      </c>
      <c r="AF62" s="7">
        <f t="shared" ca="1" si="21"/>
        <v>1.0854341736694678E-3</v>
      </c>
      <c r="AG62" s="7">
        <f t="shared" ca="1" si="21"/>
        <v>1.0854341736694678E-3</v>
      </c>
      <c r="AH62" s="7">
        <f t="shared" ca="1" si="21"/>
        <v>5.7498772704958276E-3</v>
      </c>
      <c r="AI62" s="7">
        <f t="shared" ca="1" si="21"/>
        <v>5.7498772704958276E-3</v>
      </c>
      <c r="AJ62" s="7">
        <f t="shared" ca="1" si="21"/>
        <v>1.0854341736694678E-3</v>
      </c>
      <c r="AK62" s="7">
        <f t="shared" ca="1" si="21"/>
        <v>1.0854341736694678E-3</v>
      </c>
      <c r="AL62" s="7">
        <f t="shared" ca="1" si="21"/>
        <v>5.7498772704958276E-3</v>
      </c>
      <c r="AM62" s="7">
        <f t="shared" ca="1" si="21"/>
        <v>9.8039215686274508E-3</v>
      </c>
      <c r="AN62" s="7">
        <f t="shared" ca="1" si="21"/>
        <v>1.0854341736694678E-3</v>
      </c>
      <c r="AO62" s="8">
        <f t="shared" ca="1" si="21"/>
        <v>1.8627450980392157E-2</v>
      </c>
    </row>
    <row r="63" spans="1:41" x14ac:dyDescent="0.3">
      <c r="A63">
        <v>48</v>
      </c>
      <c r="B63" t="s">
        <v>62</v>
      </c>
      <c r="C63" t="s">
        <v>2</v>
      </c>
      <c r="D63" t="s">
        <v>61</v>
      </c>
      <c r="E63" t="s">
        <v>22</v>
      </c>
      <c r="F63">
        <v>6070</v>
      </c>
      <c r="G63" s="2">
        <f t="shared" si="18"/>
        <v>1.8627450980392157E-2</v>
      </c>
      <c r="H63" s="2">
        <f t="shared" si="18"/>
        <v>9.8039215686274508E-4</v>
      </c>
      <c r="I63">
        <f t="shared" si="17"/>
        <v>1.0309278350515464E-2</v>
      </c>
      <c r="J63" s="2">
        <f t="shared" si="6"/>
        <v>1.8627450980392157E-2</v>
      </c>
      <c r="K63" s="2">
        <f t="shared" si="7"/>
        <v>1.1904761904761906E-3</v>
      </c>
      <c r="L63" s="6">
        <f t="shared" ca="1" si="19"/>
        <v>1.8627450980392157E-2</v>
      </c>
      <c r="M63" s="7">
        <f t="shared" ca="1" si="19"/>
        <v>1.8627450980392157E-2</v>
      </c>
      <c r="N63" s="7">
        <f t="shared" ca="1" si="19"/>
        <v>9.8039215686274508E-3</v>
      </c>
      <c r="O63" s="7">
        <f t="shared" ca="1" si="19"/>
        <v>5.7498772704958276E-3</v>
      </c>
      <c r="P63" s="7">
        <f t="shared" ca="1" si="19"/>
        <v>9.8039215686274508E-3</v>
      </c>
      <c r="Q63" s="7">
        <f t="shared" ca="1" si="19"/>
        <v>9.8039215686274508E-3</v>
      </c>
      <c r="R63" s="7">
        <f t="shared" ca="1" si="19"/>
        <v>1.0854341736694678E-3</v>
      </c>
      <c r="S63" s="7">
        <f t="shared" ca="1" si="19"/>
        <v>9.9089635854341732E-3</v>
      </c>
      <c r="T63" s="7">
        <f t="shared" ca="1" si="19"/>
        <v>5.7498772704958276E-3</v>
      </c>
      <c r="U63" s="7">
        <f t="shared" ca="1" si="19"/>
        <v>9.9089635854341732E-3</v>
      </c>
      <c r="V63" s="7">
        <f t="shared" ca="1" si="20"/>
        <v>5.7498772704958276E-3</v>
      </c>
      <c r="W63" s="7">
        <f t="shared" ca="1" si="20"/>
        <v>5.7498772704958276E-3</v>
      </c>
      <c r="X63" s="7">
        <f t="shared" ca="1" si="20"/>
        <v>1.0854341736694678E-3</v>
      </c>
      <c r="Y63" s="7">
        <f t="shared" ca="1" si="20"/>
        <v>5.7498772704958276E-3</v>
      </c>
      <c r="Z63" s="7">
        <f t="shared" ca="1" si="20"/>
        <v>1.0854341736694678E-3</v>
      </c>
      <c r="AA63" s="7">
        <f t="shared" ca="1" si="20"/>
        <v>5.7498772704958276E-3</v>
      </c>
      <c r="AB63" s="7">
        <f t="shared" ca="1" si="20"/>
        <v>9.8039215686274508E-3</v>
      </c>
      <c r="AC63" s="7">
        <f t="shared" ca="1" si="20"/>
        <v>5.7498772704958276E-3</v>
      </c>
      <c r="AD63" s="7">
        <f t="shared" ca="1" si="20"/>
        <v>9.8039215686274508E-3</v>
      </c>
      <c r="AE63" s="7">
        <f t="shared" ca="1" si="20"/>
        <v>5.7498772704958276E-3</v>
      </c>
      <c r="AF63" s="7">
        <f t="shared" ca="1" si="21"/>
        <v>1.0854341736694678E-3</v>
      </c>
      <c r="AG63" s="7">
        <f t="shared" ca="1" si="21"/>
        <v>1.0854341736694678E-3</v>
      </c>
      <c r="AH63" s="7">
        <f t="shared" ca="1" si="21"/>
        <v>5.7498772704958276E-3</v>
      </c>
      <c r="AI63" s="7">
        <f t="shared" ca="1" si="21"/>
        <v>5.7498772704958276E-3</v>
      </c>
      <c r="AJ63" s="7">
        <f t="shared" ca="1" si="21"/>
        <v>1.0854341736694678E-3</v>
      </c>
      <c r="AK63" s="7">
        <f t="shared" ca="1" si="21"/>
        <v>1.0854341736694678E-3</v>
      </c>
      <c r="AL63" s="7">
        <f t="shared" ca="1" si="21"/>
        <v>5.7498772704958276E-3</v>
      </c>
      <c r="AM63" s="7">
        <f t="shared" ca="1" si="21"/>
        <v>9.8039215686274508E-3</v>
      </c>
      <c r="AN63" s="7">
        <f t="shared" ca="1" si="21"/>
        <v>1.0854341736694678E-3</v>
      </c>
      <c r="AO63" s="8">
        <f t="shared" ca="1" si="21"/>
        <v>1.8627450980392157E-2</v>
      </c>
    </row>
    <row r="64" spans="1:41" x14ac:dyDescent="0.3">
      <c r="A64">
        <v>49</v>
      </c>
      <c r="B64" t="s">
        <v>63</v>
      </c>
      <c r="C64" t="s">
        <v>2</v>
      </c>
      <c r="D64" t="s">
        <v>61</v>
      </c>
      <c r="E64" t="s">
        <v>22</v>
      </c>
      <c r="F64">
        <v>3840</v>
      </c>
      <c r="G64" s="2">
        <f t="shared" si="18"/>
        <v>1.8627450980392157E-2</v>
      </c>
      <c r="H64" s="2">
        <f t="shared" si="18"/>
        <v>9.8039215686274508E-4</v>
      </c>
      <c r="I64">
        <f t="shared" si="17"/>
        <v>1.0309278350515464E-2</v>
      </c>
      <c r="J64" s="2">
        <f t="shared" si="6"/>
        <v>1.8627450980392157E-2</v>
      </c>
      <c r="K64" s="2">
        <f t="shared" si="7"/>
        <v>1.1904761904761906E-3</v>
      </c>
      <c r="L64" s="6">
        <f t="shared" ca="1" si="19"/>
        <v>1.8627450980392157E-2</v>
      </c>
      <c r="M64" s="7">
        <f t="shared" ca="1" si="19"/>
        <v>1.8627450980392157E-2</v>
      </c>
      <c r="N64" s="7">
        <f t="shared" ca="1" si="19"/>
        <v>9.8039215686274508E-3</v>
      </c>
      <c r="O64" s="7">
        <f t="shared" ca="1" si="19"/>
        <v>5.7498772704958276E-3</v>
      </c>
      <c r="P64" s="7">
        <f t="shared" ca="1" si="19"/>
        <v>9.8039215686274508E-3</v>
      </c>
      <c r="Q64" s="7">
        <f t="shared" ca="1" si="19"/>
        <v>9.8039215686274508E-3</v>
      </c>
      <c r="R64" s="7">
        <f t="shared" ca="1" si="19"/>
        <v>1.0854341736694678E-3</v>
      </c>
      <c r="S64" s="7">
        <f t="shared" ca="1" si="19"/>
        <v>9.9089635854341732E-3</v>
      </c>
      <c r="T64" s="7">
        <f t="shared" ca="1" si="19"/>
        <v>5.7498772704958276E-3</v>
      </c>
      <c r="U64" s="7">
        <f t="shared" ca="1" si="19"/>
        <v>9.9089635854341732E-3</v>
      </c>
      <c r="V64" s="7">
        <f t="shared" ca="1" si="20"/>
        <v>5.7498772704958276E-3</v>
      </c>
      <c r="W64" s="7">
        <f t="shared" ca="1" si="20"/>
        <v>5.7498772704958276E-3</v>
      </c>
      <c r="X64" s="7">
        <f t="shared" ca="1" si="20"/>
        <v>1.0854341736694678E-3</v>
      </c>
      <c r="Y64" s="7">
        <f t="shared" ca="1" si="20"/>
        <v>5.7498772704958276E-3</v>
      </c>
      <c r="Z64" s="7">
        <f t="shared" ca="1" si="20"/>
        <v>1.0854341736694678E-3</v>
      </c>
      <c r="AA64" s="7">
        <f t="shared" ca="1" si="20"/>
        <v>5.7498772704958276E-3</v>
      </c>
      <c r="AB64" s="7">
        <f t="shared" ca="1" si="20"/>
        <v>9.8039215686274508E-3</v>
      </c>
      <c r="AC64" s="7">
        <f t="shared" ca="1" si="20"/>
        <v>5.7498772704958276E-3</v>
      </c>
      <c r="AD64" s="7">
        <f t="shared" ca="1" si="20"/>
        <v>9.8039215686274508E-3</v>
      </c>
      <c r="AE64" s="7">
        <f t="shared" ca="1" si="20"/>
        <v>5.7498772704958276E-3</v>
      </c>
      <c r="AF64" s="7">
        <f t="shared" ca="1" si="21"/>
        <v>1.0854341736694678E-3</v>
      </c>
      <c r="AG64" s="7">
        <f t="shared" ca="1" si="21"/>
        <v>1.0854341736694678E-3</v>
      </c>
      <c r="AH64" s="7">
        <f t="shared" ca="1" si="21"/>
        <v>5.7498772704958276E-3</v>
      </c>
      <c r="AI64" s="7">
        <f t="shared" ca="1" si="21"/>
        <v>5.7498772704958276E-3</v>
      </c>
      <c r="AJ64" s="7">
        <f t="shared" ca="1" si="21"/>
        <v>1.0854341736694678E-3</v>
      </c>
      <c r="AK64" s="7">
        <f t="shared" ca="1" si="21"/>
        <v>1.0854341736694678E-3</v>
      </c>
      <c r="AL64" s="7">
        <f t="shared" ca="1" si="21"/>
        <v>5.7498772704958276E-3</v>
      </c>
      <c r="AM64" s="7">
        <f t="shared" ca="1" si="21"/>
        <v>9.8039215686274508E-3</v>
      </c>
      <c r="AN64" s="7">
        <f t="shared" ca="1" si="21"/>
        <v>1.0854341736694678E-3</v>
      </c>
      <c r="AO64" s="8">
        <f t="shared" ca="1" si="21"/>
        <v>1.8627450980392157E-2</v>
      </c>
    </row>
    <row r="65" spans="1:41" x14ac:dyDescent="0.3">
      <c r="A65">
        <v>50</v>
      </c>
      <c r="B65" t="s">
        <v>64</v>
      </c>
      <c r="C65" t="s">
        <v>2</v>
      </c>
      <c r="D65" t="s">
        <v>61</v>
      </c>
      <c r="E65" t="s">
        <v>22</v>
      </c>
      <c r="F65">
        <v>3200</v>
      </c>
      <c r="G65" s="2">
        <f t="shared" si="18"/>
        <v>1.8627450980392157E-2</v>
      </c>
      <c r="H65" s="2">
        <f t="shared" si="18"/>
        <v>9.8039215686274508E-4</v>
      </c>
      <c r="I65">
        <f t="shared" si="17"/>
        <v>1.0309278350515464E-2</v>
      </c>
      <c r="J65" s="2">
        <f t="shared" si="6"/>
        <v>1.8627450980392157E-2</v>
      </c>
      <c r="K65" s="2">
        <f t="shared" si="7"/>
        <v>1.7272727272727273E-2</v>
      </c>
      <c r="L65" s="6">
        <f t="shared" ca="1" si="19"/>
        <v>1.8627450980392157E-2</v>
      </c>
      <c r="M65" s="7">
        <f t="shared" ca="1" si="19"/>
        <v>1.8627450980392157E-2</v>
      </c>
      <c r="N65" s="7">
        <f t="shared" ca="1" si="19"/>
        <v>9.8039215686274508E-3</v>
      </c>
      <c r="O65" s="7">
        <f t="shared" ca="1" si="19"/>
        <v>1.3791002811621367E-2</v>
      </c>
      <c r="P65" s="7">
        <f t="shared" ca="1" si="19"/>
        <v>9.8039215686274508E-3</v>
      </c>
      <c r="Q65" s="7">
        <f t="shared" ca="1" si="19"/>
        <v>9.8039215686274508E-3</v>
      </c>
      <c r="R65" s="7">
        <f t="shared" ca="1" si="19"/>
        <v>9.126559714795009E-3</v>
      </c>
      <c r="S65" s="7">
        <f t="shared" ca="1" si="19"/>
        <v>1.7950089126559717E-2</v>
      </c>
      <c r="T65" s="7">
        <f t="shared" ca="1" si="19"/>
        <v>1.3791002811621367E-2</v>
      </c>
      <c r="U65" s="7">
        <f t="shared" ca="1" si="19"/>
        <v>1.7950089126559717E-2</v>
      </c>
      <c r="V65" s="7">
        <f t="shared" ca="1" si="20"/>
        <v>1.3791002811621367E-2</v>
      </c>
      <c r="W65" s="7">
        <f t="shared" ca="1" si="20"/>
        <v>1.3791002811621367E-2</v>
      </c>
      <c r="X65" s="7">
        <f t="shared" ca="1" si="20"/>
        <v>9.126559714795009E-3</v>
      </c>
      <c r="Y65" s="7">
        <f t="shared" ca="1" si="20"/>
        <v>1.3791002811621367E-2</v>
      </c>
      <c r="Z65" s="7">
        <f t="shared" ca="1" si="20"/>
        <v>9.126559714795009E-3</v>
      </c>
      <c r="AA65" s="7">
        <f t="shared" ca="1" si="20"/>
        <v>1.3791002811621367E-2</v>
      </c>
      <c r="AB65" s="7">
        <f t="shared" ca="1" si="20"/>
        <v>9.8039215686274508E-3</v>
      </c>
      <c r="AC65" s="7">
        <f t="shared" ca="1" si="20"/>
        <v>1.3791002811621367E-2</v>
      </c>
      <c r="AD65" s="7">
        <f t="shared" ca="1" si="20"/>
        <v>9.8039215686274508E-3</v>
      </c>
      <c r="AE65" s="7">
        <f t="shared" ca="1" si="20"/>
        <v>1.3791002811621367E-2</v>
      </c>
      <c r="AF65" s="7">
        <f t="shared" ca="1" si="21"/>
        <v>9.126559714795009E-3</v>
      </c>
      <c r="AG65" s="7">
        <f t="shared" ca="1" si="21"/>
        <v>9.126559714795009E-3</v>
      </c>
      <c r="AH65" s="7">
        <f t="shared" ca="1" si="21"/>
        <v>1.3791002811621367E-2</v>
      </c>
      <c r="AI65" s="7">
        <f t="shared" ca="1" si="21"/>
        <v>1.3791002811621367E-2</v>
      </c>
      <c r="AJ65" s="7">
        <f t="shared" ca="1" si="21"/>
        <v>9.126559714795009E-3</v>
      </c>
      <c r="AK65" s="7">
        <f t="shared" ca="1" si="21"/>
        <v>9.126559714795009E-3</v>
      </c>
      <c r="AL65" s="7">
        <f t="shared" ca="1" si="21"/>
        <v>1.3791002811621367E-2</v>
      </c>
      <c r="AM65" s="7">
        <f t="shared" ca="1" si="21"/>
        <v>9.8039215686274508E-3</v>
      </c>
      <c r="AN65" s="7">
        <f t="shared" ca="1" si="21"/>
        <v>9.126559714795009E-3</v>
      </c>
      <c r="AO65" s="8">
        <f t="shared" ca="1" si="21"/>
        <v>1.8627450980392157E-2</v>
      </c>
    </row>
    <row r="66" spans="1:41" x14ac:dyDescent="0.3">
      <c r="A66">
        <v>51</v>
      </c>
      <c r="B66" t="s">
        <v>65</v>
      </c>
      <c r="C66" t="s">
        <v>2</v>
      </c>
      <c r="D66" t="s">
        <v>61</v>
      </c>
      <c r="E66" t="s">
        <v>22</v>
      </c>
      <c r="F66">
        <v>8200</v>
      </c>
      <c r="G66" s="2">
        <f t="shared" si="18"/>
        <v>1.8627450980392157E-2</v>
      </c>
      <c r="H66" s="2">
        <f t="shared" si="18"/>
        <v>9.8039215686274508E-4</v>
      </c>
      <c r="I66">
        <f t="shared" si="17"/>
        <v>1.0309278350515464E-2</v>
      </c>
      <c r="J66" s="2">
        <f t="shared" si="6"/>
        <v>1.8627450980392157E-2</v>
      </c>
      <c r="K66" s="2">
        <f t="shared" si="7"/>
        <v>1.1904761904761906E-3</v>
      </c>
      <c r="L66" s="6">
        <f t="shared" ref="L66:U75" ca="1" si="22">(OFFSET($G66,,MATCH(L$10,$G$15:$I$15,0)-1)+OFFSET($J66,,MATCH(L$11,$J$15:$K$15,0)-1))/COUNTA(L$10:L$11)</f>
        <v>1.8627450980392157E-2</v>
      </c>
      <c r="M66" s="7">
        <f t="shared" ca="1" si="22"/>
        <v>1.8627450980392157E-2</v>
      </c>
      <c r="N66" s="7">
        <f t="shared" ca="1" si="22"/>
        <v>9.8039215686274508E-3</v>
      </c>
      <c r="O66" s="7">
        <f t="shared" ca="1" si="22"/>
        <v>5.7498772704958276E-3</v>
      </c>
      <c r="P66" s="7">
        <f t="shared" ca="1" si="22"/>
        <v>9.8039215686274508E-3</v>
      </c>
      <c r="Q66" s="7">
        <f t="shared" ca="1" si="22"/>
        <v>9.8039215686274508E-3</v>
      </c>
      <c r="R66" s="7">
        <f t="shared" ca="1" si="22"/>
        <v>1.0854341736694678E-3</v>
      </c>
      <c r="S66" s="7">
        <f t="shared" ca="1" si="22"/>
        <v>9.9089635854341732E-3</v>
      </c>
      <c r="T66" s="7">
        <f t="shared" ca="1" si="22"/>
        <v>5.7498772704958276E-3</v>
      </c>
      <c r="U66" s="7">
        <f t="shared" ca="1" si="22"/>
        <v>9.9089635854341732E-3</v>
      </c>
      <c r="V66" s="7">
        <f t="shared" ref="V66:AE75" ca="1" si="23">(OFFSET($G66,,MATCH(V$10,$G$15:$I$15,0)-1)+OFFSET($J66,,MATCH(V$11,$J$15:$K$15,0)-1))/COUNTA(V$10:V$11)</f>
        <v>5.7498772704958276E-3</v>
      </c>
      <c r="W66" s="7">
        <f t="shared" ca="1" si="23"/>
        <v>5.7498772704958276E-3</v>
      </c>
      <c r="X66" s="7">
        <f t="shared" ca="1" si="23"/>
        <v>1.0854341736694678E-3</v>
      </c>
      <c r="Y66" s="7">
        <f t="shared" ca="1" si="23"/>
        <v>5.7498772704958276E-3</v>
      </c>
      <c r="Z66" s="7">
        <f t="shared" ca="1" si="23"/>
        <v>1.0854341736694678E-3</v>
      </c>
      <c r="AA66" s="7">
        <f t="shared" ca="1" si="23"/>
        <v>5.7498772704958276E-3</v>
      </c>
      <c r="AB66" s="7">
        <f t="shared" ca="1" si="23"/>
        <v>9.8039215686274508E-3</v>
      </c>
      <c r="AC66" s="7">
        <f t="shared" ca="1" si="23"/>
        <v>5.7498772704958276E-3</v>
      </c>
      <c r="AD66" s="7">
        <f t="shared" ca="1" si="23"/>
        <v>9.8039215686274508E-3</v>
      </c>
      <c r="AE66" s="7">
        <f t="shared" ca="1" si="23"/>
        <v>5.7498772704958276E-3</v>
      </c>
      <c r="AF66" s="7">
        <f t="shared" ref="AF66:AO75" ca="1" si="24">(OFFSET($G66,,MATCH(AF$10,$G$15:$I$15,0)-1)+OFFSET($J66,,MATCH(AF$11,$J$15:$K$15,0)-1))/COUNTA(AF$10:AF$11)</f>
        <v>1.0854341736694678E-3</v>
      </c>
      <c r="AG66" s="7">
        <f t="shared" ca="1" si="24"/>
        <v>1.0854341736694678E-3</v>
      </c>
      <c r="AH66" s="7">
        <f t="shared" ca="1" si="24"/>
        <v>5.7498772704958276E-3</v>
      </c>
      <c r="AI66" s="7">
        <f t="shared" ca="1" si="24"/>
        <v>5.7498772704958276E-3</v>
      </c>
      <c r="AJ66" s="7">
        <f t="shared" ca="1" si="24"/>
        <v>1.0854341736694678E-3</v>
      </c>
      <c r="AK66" s="7">
        <f t="shared" ca="1" si="24"/>
        <v>1.0854341736694678E-3</v>
      </c>
      <c r="AL66" s="7">
        <f t="shared" ca="1" si="24"/>
        <v>5.7498772704958276E-3</v>
      </c>
      <c r="AM66" s="7">
        <f t="shared" ca="1" si="24"/>
        <v>9.8039215686274508E-3</v>
      </c>
      <c r="AN66" s="7">
        <f t="shared" ca="1" si="24"/>
        <v>1.0854341736694678E-3</v>
      </c>
      <c r="AO66" s="8">
        <f t="shared" ca="1" si="24"/>
        <v>1.8627450980392157E-2</v>
      </c>
    </row>
    <row r="67" spans="1:41" x14ac:dyDescent="0.3">
      <c r="A67">
        <v>52</v>
      </c>
      <c r="B67" t="s">
        <v>66</v>
      </c>
      <c r="C67" t="s">
        <v>2</v>
      </c>
      <c r="D67" t="s">
        <v>61</v>
      </c>
      <c r="E67" t="s">
        <v>22</v>
      </c>
      <c r="F67">
        <v>5970</v>
      </c>
      <c r="G67" s="2">
        <f t="shared" si="18"/>
        <v>1.8627450980392157E-2</v>
      </c>
      <c r="H67" s="2">
        <f t="shared" si="18"/>
        <v>9.8039215686274508E-4</v>
      </c>
      <c r="I67">
        <f t="shared" si="17"/>
        <v>1.0309278350515464E-2</v>
      </c>
      <c r="J67" s="2">
        <f t="shared" si="6"/>
        <v>1.8627450980392157E-2</v>
      </c>
      <c r="K67" s="2">
        <f t="shared" si="7"/>
        <v>1.1904761904761906E-3</v>
      </c>
      <c r="L67" s="6">
        <f t="shared" ca="1" si="22"/>
        <v>1.8627450980392157E-2</v>
      </c>
      <c r="M67" s="7">
        <f t="shared" ca="1" si="22"/>
        <v>1.8627450980392157E-2</v>
      </c>
      <c r="N67" s="7">
        <f t="shared" ca="1" si="22"/>
        <v>9.8039215686274508E-3</v>
      </c>
      <c r="O67" s="7">
        <f t="shared" ca="1" si="22"/>
        <v>5.7498772704958276E-3</v>
      </c>
      <c r="P67" s="7">
        <f t="shared" ca="1" si="22"/>
        <v>9.8039215686274508E-3</v>
      </c>
      <c r="Q67" s="7">
        <f t="shared" ca="1" si="22"/>
        <v>9.8039215686274508E-3</v>
      </c>
      <c r="R67" s="7">
        <f t="shared" ca="1" si="22"/>
        <v>1.0854341736694678E-3</v>
      </c>
      <c r="S67" s="7">
        <f t="shared" ca="1" si="22"/>
        <v>9.9089635854341732E-3</v>
      </c>
      <c r="T67" s="7">
        <f t="shared" ca="1" si="22"/>
        <v>5.7498772704958276E-3</v>
      </c>
      <c r="U67" s="7">
        <f t="shared" ca="1" si="22"/>
        <v>9.9089635854341732E-3</v>
      </c>
      <c r="V67" s="7">
        <f t="shared" ca="1" si="23"/>
        <v>5.7498772704958276E-3</v>
      </c>
      <c r="W67" s="7">
        <f t="shared" ca="1" si="23"/>
        <v>5.7498772704958276E-3</v>
      </c>
      <c r="X67" s="7">
        <f t="shared" ca="1" si="23"/>
        <v>1.0854341736694678E-3</v>
      </c>
      <c r="Y67" s="7">
        <f t="shared" ca="1" si="23"/>
        <v>5.7498772704958276E-3</v>
      </c>
      <c r="Z67" s="7">
        <f t="shared" ca="1" si="23"/>
        <v>1.0854341736694678E-3</v>
      </c>
      <c r="AA67" s="7">
        <f t="shared" ca="1" si="23"/>
        <v>5.7498772704958276E-3</v>
      </c>
      <c r="AB67" s="7">
        <f t="shared" ca="1" si="23"/>
        <v>9.8039215686274508E-3</v>
      </c>
      <c r="AC67" s="7">
        <f t="shared" ca="1" si="23"/>
        <v>5.7498772704958276E-3</v>
      </c>
      <c r="AD67" s="7">
        <f t="shared" ca="1" si="23"/>
        <v>9.8039215686274508E-3</v>
      </c>
      <c r="AE67" s="7">
        <f t="shared" ca="1" si="23"/>
        <v>5.7498772704958276E-3</v>
      </c>
      <c r="AF67" s="7">
        <f t="shared" ca="1" si="24"/>
        <v>1.0854341736694678E-3</v>
      </c>
      <c r="AG67" s="7">
        <f t="shared" ca="1" si="24"/>
        <v>1.0854341736694678E-3</v>
      </c>
      <c r="AH67" s="7">
        <f t="shared" ca="1" si="24"/>
        <v>5.7498772704958276E-3</v>
      </c>
      <c r="AI67" s="7">
        <f t="shared" ca="1" si="24"/>
        <v>5.7498772704958276E-3</v>
      </c>
      <c r="AJ67" s="7">
        <f t="shared" ca="1" si="24"/>
        <v>1.0854341736694678E-3</v>
      </c>
      <c r="AK67" s="7">
        <f t="shared" ca="1" si="24"/>
        <v>1.0854341736694678E-3</v>
      </c>
      <c r="AL67" s="7">
        <f t="shared" ca="1" si="24"/>
        <v>5.7498772704958276E-3</v>
      </c>
      <c r="AM67" s="7">
        <f t="shared" ca="1" si="24"/>
        <v>9.8039215686274508E-3</v>
      </c>
      <c r="AN67" s="7">
        <f t="shared" ca="1" si="24"/>
        <v>1.0854341736694678E-3</v>
      </c>
      <c r="AO67" s="8">
        <f t="shared" ca="1" si="24"/>
        <v>1.8627450980392157E-2</v>
      </c>
    </row>
    <row r="68" spans="1:41" x14ac:dyDescent="0.3">
      <c r="A68">
        <v>53</v>
      </c>
      <c r="B68" t="s">
        <v>67</v>
      </c>
      <c r="C68" t="s">
        <v>2</v>
      </c>
      <c r="D68" t="s">
        <v>61</v>
      </c>
      <c r="E68" t="s">
        <v>22</v>
      </c>
      <c r="F68">
        <v>3730</v>
      </c>
      <c r="G68" s="2">
        <f t="shared" si="18"/>
        <v>1.8627450980392157E-2</v>
      </c>
      <c r="H68" s="2">
        <f t="shared" si="18"/>
        <v>9.8039215686274508E-4</v>
      </c>
      <c r="I68">
        <f t="shared" si="17"/>
        <v>1.0309278350515464E-2</v>
      </c>
      <c r="J68" s="2">
        <f t="shared" si="6"/>
        <v>1.8627450980392157E-2</v>
      </c>
      <c r="K68" s="2">
        <f t="shared" si="7"/>
        <v>1.1904761904761906E-3</v>
      </c>
      <c r="L68" s="6">
        <f t="shared" ca="1" si="22"/>
        <v>1.8627450980392157E-2</v>
      </c>
      <c r="M68" s="7">
        <f t="shared" ca="1" si="22"/>
        <v>1.8627450980392157E-2</v>
      </c>
      <c r="N68" s="7">
        <f t="shared" ca="1" si="22"/>
        <v>9.8039215686274508E-3</v>
      </c>
      <c r="O68" s="7">
        <f t="shared" ca="1" si="22"/>
        <v>5.7498772704958276E-3</v>
      </c>
      <c r="P68" s="7">
        <f t="shared" ca="1" si="22"/>
        <v>9.8039215686274508E-3</v>
      </c>
      <c r="Q68" s="7">
        <f t="shared" ca="1" si="22"/>
        <v>9.8039215686274508E-3</v>
      </c>
      <c r="R68" s="7">
        <f t="shared" ca="1" si="22"/>
        <v>1.0854341736694678E-3</v>
      </c>
      <c r="S68" s="7">
        <f t="shared" ca="1" si="22"/>
        <v>9.9089635854341732E-3</v>
      </c>
      <c r="T68" s="7">
        <f t="shared" ca="1" si="22"/>
        <v>5.7498772704958276E-3</v>
      </c>
      <c r="U68" s="7">
        <f t="shared" ca="1" si="22"/>
        <v>9.9089635854341732E-3</v>
      </c>
      <c r="V68" s="7">
        <f t="shared" ca="1" si="23"/>
        <v>5.7498772704958276E-3</v>
      </c>
      <c r="W68" s="7">
        <f t="shared" ca="1" si="23"/>
        <v>5.7498772704958276E-3</v>
      </c>
      <c r="X68" s="7">
        <f t="shared" ca="1" si="23"/>
        <v>1.0854341736694678E-3</v>
      </c>
      <c r="Y68" s="7">
        <f t="shared" ca="1" si="23"/>
        <v>5.7498772704958276E-3</v>
      </c>
      <c r="Z68" s="7">
        <f t="shared" ca="1" si="23"/>
        <v>1.0854341736694678E-3</v>
      </c>
      <c r="AA68" s="7">
        <f t="shared" ca="1" si="23"/>
        <v>5.7498772704958276E-3</v>
      </c>
      <c r="AB68" s="7">
        <f t="shared" ca="1" si="23"/>
        <v>9.8039215686274508E-3</v>
      </c>
      <c r="AC68" s="7">
        <f t="shared" ca="1" si="23"/>
        <v>5.7498772704958276E-3</v>
      </c>
      <c r="AD68" s="7">
        <f t="shared" ca="1" si="23"/>
        <v>9.8039215686274508E-3</v>
      </c>
      <c r="AE68" s="7">
        <f t="shared" ca="1" si="23"/>
        <v>5.7498772704958276E-3</v>
      </c>
      <c r="AF68" s="7">
        <f t="shared" ca="1" si="24"/>
        <v>1.0854341736694678E-3</v>
      </c>
      <c r="AG68" s="7">
        <f t="shared" ca="1" si="24"/>
        <v>1.0854341736694678E-3</v>
      </c>
      <c r="AH68" s="7">
        <f t="shared" ca="1" si="24"/>
        <v>5.7498772704958276E-3</v>
      </c>
      <c r="AI68" s="7">
        <f t="shared" ca="1" si="24"/>
        <v>5.7498772704958276E-3</v>
      </c>
      <c r="AJ68" s="7">
        <f t="shared" ca="1" si="24"/>
        <v>1.0854341736694678E-3</v>
      </c>
      <c r="AK68" s="7">
        <f t="shared" ca="1" si="24"/>
        <v>1.0854341736694678E-3</v>
      </c>
      <c r="AL68" s="7">
        <f t="shared" ca="1" si="24"/>
        <v>5.7498772704958276E-3</v>
      </c>
      <c r="AM68" s="7">
        <f t="shared" ca="1" si="24"/>
        <v>9.8039215686274508E-3</v>
      </c>
      <c r="AN68" s="7">
        <f t="shared" ca="1" si="24"/>
        <v>1.0854341736694678E-3</v>
      </c>
      <c r="AO68" s="8">
        <f t="shared" ca="1" si="24"/>
        <v>1.8627450980392157E-2</v>
      </c>
    </row>
    <row r="69" spans="1:41" x14ac:dyDescent="0.3">
      <c r="A69">
        <v>54</v>
      </c>
      <c r="B69" t="s">
        <v>68</v>
      </c>
      <c r="C69" t="s">
        <v>2</v>
      </c>
      <c r="D69" t="s">
        <v>61</v>
      </c>
      <c r="E69" t="s">
        <v>22</v>
      </c>
      <c r="F69">
        <v>3200</v>
      </c>
      <c r="G69" s="2">
        <f t="shared" si="18"/>
        <v>1.8627450980392157E-2</v>
      </c>
      <c r="H69" s="2">
        <f t="shared" si="18"/>
        <v>9.8039215686274508E-4</v>
      </c>
      <c r="I69">
        <f t="shared" si="17"/>
        <v>1.0309278350515464E-2</v>
      </c>
      <c r="J69" s="2">
        <f t="shared" si="6"/>
        <v>1.8627450980392157E-2</v>
      </c>
      <c r="K69" s="2">
        <f t="shared" si="7"/>
        <v>1.7272727272727273E-2</v>
      </c>
      <c r="L69" s="6">
        <f t="shared" ca="1" si="22"/>
        <v>1.8627450980392157E-2</v>
      </c>
      <c r="M69" s="7">
        <f t="shared" ca="1" si="22"/>
        <v>1.8627450980392157E-2</v>
      </c>
      <c r="N69" s="7">
        <f t="shared" ca="1" si="22"/>
        <v>9.8039215686274508E-3</v>
      </c>
      <c r="O69" s="7">
        <f t="shared" ca="1" si="22"/>
        <v>1.3791002811621367E-2</v>
      </c>
      <c r="P69" s="7">
        <f t="shared" ca="1" si="22"/>
        <v>9.8039215686274508E-3</v>
      </c>
      <c r="Q69" s="7">
        <f t="shared" ca="1" si="22"/>
        <v>9.8039215686274508E-3</v>
      </c>
      <c r="R69" s="7">
        <f t="shared" ca="1" si="22"/>
        <v>9.126559714795009E-3</v>
      </c>
      <c r="S69" s="7">
        <f t="shared" ca="1" si="22"/>
        <v>1.7950089126559717E-2</v>
      </c>
      <c r="T69" s="7">
        <f t="shared" ca="1" si="22"/>
        <v>1.3791002811621367E-2</v>
      </c>
      <c r="U69" s="7">
        <f t="shared" ca="1" si="22"/>
        <v>1.7950089126559717E-2</v>
      </c>
      <c r="V69" s="7">
        <f t="shared" ca="1" si="23"/>
        <v>1.3791002811621367E-2</v>
      </c>
      <c r="W69" s="7">
        <f t="shared" ca="1" si="23"/>
        <v>1.3791002811621367E-2</v>
      </c>
      <c r="X69" s="7">
        <f t="shared" ca="1" si="23"/>
        <v>9.126559714795009E-3</v>
      </c>
      <c r="Y69" s="7">
        <f t="shared" ca="1" si="23"/>
        <v>1.3791002811621367E-2</v>
      </c>
      <c r="Z69" s="7">
        <f t="shared" ca="1" si="23"/>
        <v>9.126559714795009E-3</v>
      </c>
      <c r="AA69" s="7">
        <f t="shared" ca="1" si="23"/>
        <v>1.3791002811621367E-2</v>
      </c>
      <c r="AB69" s="7">
        <f t="shared" ca="1" si="23"/>
        <v>9.8039215686274508E-3</v>
      </c>
      <c r="AC69" s="7">
        <f t="shared" ca="1" si="23"/>
        <v>1.3791002811621367E-2</v>
      </c>
      <c r="AD69" s="7">
        <f t="shared" ca="1" si="23"/>
        <v>9.8039215686274508E-3</v>
      </c>
      <c r="AE69" s="7">
        <f t="shared" ca="1" si="23"/>
        <v>1.3791002811621367E-2</v>
      </c>
      <c r="AF69" s="7">
        <f t="shared" ca="1" si="24"/>
        <v>9.126559714795009E-3</v>
      </c>
      <c r="AG69" s="7">
        <f t="shared" ca="1" si="24"/>
        <v>9.126559714795009E-3</v>
      </c>
      <c r="AH69" s="7">
        <f t="shared" ca="1" si="24"/>
        <v>1.3791002811621367E-2</v>
      </c>
      <c r="AI69" s="7">
        <f t="shared" ca="1" si="24"/>
        <v>1.3791002811621367E-2</v>
      </c>
      <c r="AJ69" s="7">
        <f t="shared" ca="1" si="24"/>
        <v>9.126559714795009E-3</v>
      </c>
      <c r="AK69" s="7">
        <f t="shared" ca="1" si="24"/>
        <v>9.126559714795009E-3</v>
      </c>
      <c r="AL69" s="7">
        <f t="shared" ca="1" si="24"/>
        <v>1.3791002811621367E-2</v>
      </c>
      <c r="AM69" s="7">
        <f t="shared" ca="1" si="24"/>
        <v>9.8039215686274508E-3</v>
      </c>
      <c r="AN69" s="7">
        <f t="shared" ca="1" si="24"/>
        <v>9.126559714795009E-3</v>
      </c>
      <c r="AO69" s="8">
        <f t="shared" ca="1" si="24"/>
        <v>1.8627450980392157E-2</v>
      </c>
    </row>
    <row r="70" spans="1:41" x14ac:dyDescent="0.3">
      <c r="A70">
        <v>55</v>
      </c>
      <c r="B70" t="s">
        <v>70</v>
      </c>
      <c r="C70" t="s">
        <v>2</v>
      </c>
      <c r="D70" t="s">
        <v>69</v>
      </c>
      <c r="E70" t="s">
        <v>22</v>
      </c>
      <c r="F70">
        <v>12790</v>
      </c>
      <c r="G70" s="2">
        <f t="shared" si="18"/>
        <v>1.8627450980392157E-2</v>
      </c>
      <c r="H70" s="2">
        <f t="shared" si="18"/>
        <v>9.8039215686274508E-4</v>
      </c>
      <c r="I70">
        <f t="shared" si="17"/>
        <v>1.0309278350515464E-2</v>
      </c>
      <c r="J70" s="2">
        <f t="shared" si="6"/>
        <v>1.8627450980392157E-2</v>
      </c>
      <c r="K70" s="2">
        <f t="shared" si="7"/>
        <v>1.1904761904761906E-3</v>
      </c>
      <c r="L70" s="6">
        <f t="shared" ca="1" si="22"/>
        <v>1.8627450980392157E-2</v>
      </c>
      <c r="M70" s="7">
        <f t="shared" ca="1" si="22"/>
        <v>1.8627450980392157E-2</v>
      </c>
      <c r="N70" s="7">
        <f t="shared" ca="1" si="22"/>
        <v>9.8039215686274508E-3</v>
      </c>
      <c r="O70" s="7">
        <f t="shared" ca="1" si="22"/>
        <v>5.7498772704958276E-3</v>
      </c>
      <c r="P70" s="7">
        <f t="shared" ca="1" si="22"/>
        <v>9.8039215686274508E-3</v>
      </c>
      <c r="Q70" s="7">
        <f t="shared" ca="1" si="22"/>
        <v>9.8039215686274508E-3</v>
      </c>
      <c r="R70" s="7">
        <f t="shared" ca="1" si="22"/>
        <v>1.0854341736694678E-3</v>
      </c>
      <c r="S70" s="7">
        <f t="shared" ca="1" si="22"/>
        <v>9.9089635854341732E-3</v>
      </c>
      <c r="T70" s="7">
        <f t="shared" ca="1" si="22"/>
        <v>5.7498772704958276E-3</v>
      </c>
      <c r="U70" s="7">
        <f t="shared" ca="1" si="22"/>
        <v>9.9089635854341732E-3</v>
      </c>
      <c r="V70" s="7">
        <f t="shared" ca="1" si="23"/>
        <v>5.7498772704958276E-3</v>
      </c>
      <c r="W70" s="7">
        <f t="shared" ca="1" si="23"/>
        <v>5.7498772704958276E-3</v>
      </c>
      <c r="X70" s="7">
        <f t="shared" ca="1" si="23"/>
        <v>1.0854341736694678E-3</v>
      </c>
      <c r="Y70" s="7">
        <f t="shared" ca="1" si="23"/>
        <v>5.7498772704958276E-3</v>
      </c>
      <c r="Z70" s="7">
        <f t="shared" ca="1" si="23"/>
        <v>1.0854341736694678E-3</v>
      </c>
      <c r="AA70" s="7">
        <f t="shared" ca="1" si="23"/>
        <v>5.7498772704958276E-3</v>
      </c>
      <c r="AB70" s="7">
        <f t="shared" ca="1" si="23"/>
        <v>9.8039215686274508E-3</v>
      </c>
      <c r="AC70" s="7">
        <f t="shared" ca="1" si="23"/>
        <v>5.7498772704958276E-3</v>
      </c>
      <c r="AD70" s="7">
        <f t="shared" ca="1" si="23"/>
        <v>9.8039215686274508E-3</v>
      </c>
      <c r="AE70" s="7">
        <f t="shared" ca="1" si="23"/>
        <v>5.7498772704958276E-3</v>
      </c>
      <c r="AF70" s="7">
        <f t="shared" ca="1" si="24"/>
        <v>1.0854341736694678E-3</v>
      </c>
      <c r="AG70" s="7">
        <f t="shared" ca="1" si="24"/>
        <v>1.0854341736694678E-3</v>
      </c>
      <c r="AH70" s="7">
        <f t="shared" ca="1" si="24"/>
        <v>5.7498772704958276E-3</v>
      </c>
      <c r="AI70" s="7">
        <f t="shared" ca="1" si="24"/>
        <v>5.7498772704958276E-3</v>
      </c>
      <c r="AJ70" s="7">
        <f t="shared" ca="1" si="24"/>
        <v>1.0854341736694678E-3</v>
      </c>
      <c r="AK70" s="7">
        <f t="shared" ca="1" si="24"/>
        <v>1.0854341736694678E-3</v>
      </c>
      <c r="AL70" s="7">
        <f t="shared" ca="1" si="24"/>
        <v>5.7498772704958276E-3</v>
      </c>
      <c r="AM70" s="7">
        <f t="shared" ca="1" si="24"/>
        <v>9.8039215686274508E-3</v>
      </c>
      <c r="AN70" s="7">
        <f t="shared" ca="1" si="24"/>
        <v>1.0854341736694678E-3</v>
      </c>
      <c r="AO70" s="8">
        <f t="shared" ca="1" si="24"/>
        <v>1.8627450980392157E-2</v>
      </c>
    </row>
    <row r="71" spans="1:41" x14ac:dyDescent="0.3">
      <c r="A71">
        <v>56</v>
      </c>
      <c r="B71" t="s">
        <v>71</v>
      </c>
      <c r="C71" t="s">
        <v>2</v>
      </c>
      <c r="D71" t="s">
        <v>69</v>
      </c>
      <c r="E71" t="s">
        <v>22</v>
      </c>
      <c r="F71">
        <v>9060</v>
      </c>
      <c r="G71" s="2">
        <f t="shared" si="18"/>
        <v>1.8627450980392157E-2</v>
      </c>
      <c r="H71" s="2">
        <f t="shared" si="18"/>
        <v>9.8039215686274508E-4</v>
      </c>
      <c r="I71">
        <f t="shared" si="17"/>
        <v>1.0309278350515464E-2</v>
      </c>
      <c r="J71" s="2">
        <f t="shared" si="6"/>
        <v>1.8627450980392157E-2</v>
      </c>
      <c r="K71" s="2">
        <f t="shared" si="7"/>
        <v>1.1904761904761906E-3</v>
      </c>
      <c r="L71" s="6">
        <f t="shared" ca="1" si="22"/>
        <v>1.8627450980392157E-2</v>
      </c>
      <c r="M71" s="7">
        <f t="shared" ca="1" si="22"/>
        <v>1.8627450980392157E-2</v>
      </c>
      <c r="N71" s="7">
        <f t="shared" ca="1" si="22"/>
        <v>9.8039215686274508E-3</v>
      </c>
      <c r="O71" s="7">
        <f t="shared" ca="1" si="22"/>
        <v>5.7498772704958276E-3</v>
      </c>
      <c r="P71" s="7">
        <f t="shared" ca="1" si="22"/>
        <v>9.8039215686274508E-3</v>
      </c>
      <c r="Q71" s="7">
        <f t="shared" ca="1" si="22"/>
        <v>9.8039215686274508E-3</v>
      </c>
      <c r="R71" s="7">
        <f t="shared" ca="1" si="22"/>
        <v>1.0854341736694678E-3</v>
      </c>
      <c r="S71" s="7">
        <f t="shared" ca="1" si="22"/>
        <v>9.9089635854341732E-3</v>
      </c>
      <c r="T71" s="7">
        <f t="shared" ca="1" si="22"/>
        <v>5.7498772704958276E-3</v>
      </c>
      <c r="U71" s="7">
        <f t="shared" ca="1" si="22"/>
        <v>9.9089635854341732E-3</v>
      </c>
      <c r="V71" s="7">
        <f t="shared" ca="1" si="23"/>
        <v>5.7498772704958276E-3</v>
      </c>
      <c r="W71" s="7">
        <f t="shared" ca="1" si="23"/>
        <v>5.7498772704958276E-3</v>
      </c>
      <c r="X71" s="7">
        <f t="shared" ca="1" si="23"/>
        <v>1.0854341736694678E-3</v>
      </c>
      <c r="Y71" s="7">
        <f t="shared" ca="1" si="23"/>
        <v>5.7498772704958276E-3</v>
      </c>
      <c r="Z71" s="7">
        <f t="shared" ca="1" si="23"/>
        <v>1.0854341736694678E-3</v>
      </c>
      <c r="AA71" s="7">
        <f t="shared" ca="1" si="23"/>
        <v>5.7498772704958276E-3</v>
      </c>
      <c r="AB71" s="7">
        <f t="shared" ca="1" si="23"/>
        <v>9.8039215686274508E-3</v>
      </c>
      <c r="AC71" s="7">
        <f t="shared" ca="1" si="23"/>
        <v>5.7498772704958276E-3</v>
      </c>
      <c r="AD71" s="7">
        <f t="shared" ca="1" si="23"/>
        <v>9.8039215686274508E-3</v>
      </c>
      <c r="AE71" s="7">
        <f t="shared" ca="1" si="23"/>
        <v>5.7498772704958276E-3</v>
      </c>
      <c r="AF71" s="7">
        <f t="shared" ca="1" si="24"/>
        <v>1.0854341736694678E-3</v>
      </c>
      <c r="AG71" s="7">
        <f t="shared" ca="1" si="24"/>
        <v>1.0854341736694678E-3</v>
      </c>
      <c r="AH71" s="7">
        <f t="shared" ca="1" si="24"/>
        <v>5.7498772704958276E-3</v>
      </c>
      <c r="AI71" s="7">
        <f t="shared" ca="1" si="24"/>
        <v>5.7498772704958276E-3</v>
      </c>
      <c r="AJ71" s="7">
        <f t="shared" ca="1" si="24"/>
        <v>1.0854341736694678E-3</v>
      </c>
      <c r="AK71" s="7">
        <f t="shared" ca="1" si="24"/>
        <v>1.0854341736694678E-3</v>
      </c>
      <c r="AL71" s="7">
        <f t="shared" ca="1" si="24"/>
        <v>5.7498772704958276E-3</v>
      </c>
      <c r="AM71" s="7">
        <f t="shared" ca="1" si="24"/>
        <v>9.8039215686274508E-3</v>
      </c>
      <c r="AN71" s="7">
        <f t="shared" ca="1" si="24"/>
        <v>1.0854341736694678E-3</v>
      </c>
      <c r="AO71" s="8">
        <f t="shared" ca="1" si="24"/>
        <v>1.8627450980392157E-2</v>
      </c>
    </row>
    <row r="72" spans="1:41" x14ac:dyDescent="0.3">
      <c r="A72">
        <v>57</v>
      </c>
      <c r="B72" t="s">
        <v>72</v>
      </c>
      <c r="C72" t="s">
        <v>2</v>
      </c>
      <c r="D72" t="s">
        <v>69</v>
      </c>
      <c r="E72" t="s">
        <v>22</v>
      </c>
      <c r="F72">
        <v>7460</v>
      </c>
      <c r="G72" s="2">
        <f t="shared" si="18"/>
        <v>1.8627450980392157E-2</v>
      </c>
      <c r="H72" s="2">
        <f t="shared" si="18"/>
        <v>9.8039215686274508E-4</v>
      </c>
      <c r="I72">
        <f t="shared" si="17"/>
        <v>1.0309278350515464E-2</v>
      </c>
      <c r="J72" s="2">
        <f t="shared" si="6"/>
        <v>1.8627450980392157E-2</v>
      </c>
      <c r="K72" s="2">
        <f t="shared" si="7"/>
        <v>1.1904761904761906E-3</v>
      </c>
      <c r="L72" s="6">
        <f t="shared" ca="1" si="22"/>
        <v>1.8627450980392157E-2</v>
      </c>
      <c r="M72" s="7">
        <f t="shared" ca="1" si="22"/>
        <v>1.8627450980392157E-2</v>
      </c>
      <c r="N72" s="7">
        <f t="shared" ca="1" si="22"/>
        <v>9.8039215686274508E-3</v>
      </c>
      <c r="O72" s="7">
        <f t="shared" ca="1" si="22"/>
        <v>5.7498772704958276E-3</v>
      </c>
      <c r="P72" s="7">
        <f t="shared" ca="1" si="22"/>
        <v>9.8039215686274508E-3</v>
      </c>
      <c r="Q72" s="7">
        <f t="shared" ca="1" si="22"/>
        <v>9.8039215686274508E-3</v>
      </c>
      <c r="R72" s="7">
        <f t="shared" ca="1" si="22"/>
        <v>1.0854341736694678E-3</v>
      </c>
      <c r="S72" s="7">
        <f t="shared" ca="1" si="22"/>
        <v>9.9089635854341732E-3</v>
      </c>
      <c r="T72" s="7">
        <f t="shared" ca="1" si="22"/>
        <v>5.7498772704958276E-3</v>
      </c>
      <c r="U72" s="7">
        <f t="shared" ca="1" si="22"/>
        <v>9.9089635854341732E-3</v>
      </c>
      <c r="V72" s="7">
        <f t="shared" ca="1" si="23"/>
        <v>5.7498772704958276E-3</v>
      </c>
      <c r="W72" s="7">
        <f t="shared" ca="1" si="23"/>
        <v>5.7498772704958276E-3</v>
      </c>
      <c r="X72" s="7">
        <f t="shared" ca="1" si="23"/>
        <v>1.0854341736694678E-3</v>
      </c>
      <c r="Y72" s="7">
        <f t="shared" ca="1" si="23"/>
        <v>5.7498772704958276E-3</v>
      </c>
      <c r="Z72" s="7">
        <f t="shared" ca="1" si="23"/>
        <v>1.0854341736694678E-3</v>
      </c>
      <c r="AA72" s="7">
        <f t="shared" ca="1" si="23"/>
        <v>5.7498772704958276E-3</v>
      </c>
      <c r="AB72" s="7">
        <f t="shared" ca="1" si="23"/>
        <v>9.8039215686274508E-3</v>
      </c>
      <c r="AC72" s="7">
        <f t="shared" ca="1" si="23"/>
        <v>5.7498772704958276E-3</v>
      </c>
      <c r="AD72" s="7">
        <f t="shared" ca="1" si="23"/>
        <v>9.8039215686274508E-3</v>
      </c>
      <c r="AE72" s="7">
        <f t="shared" ca="1" si="23"/>
        <v>5.7498772704958276E-3</v>
      </c>
      <c r="AF72" s="7">
        <f t="shared" ca="1" si="24"/>
        <v>1.0854341736694678E-3</v>
      </c>
      <c r="AG72" s="7">
        <f t="shared" ca="1" si="24"/>
        <v>1.0854341736694678E-3</v>
      </c>
      <c r="AH72" s="7">
        <f t="shared" ca="1" si="24"/>
        <v>5.7498772704958276E-3</v>
      </c>
      <c r="AI72" s="7">
        <f t="shared" ca="1" si="24"/>
        <v>5.7498772704958276E-3</v>
      </c>
      <c r="AJ72" s="7">
        <f t="shared" ca="1" si="24"/>
        <v>1.0854341736694678E-3</v>
      </c>
      <c r="AK72" s="7">
        <f t="shared" ca="1" si="24"/>
        <v>1.0854341736694678E-3</v>
      </c>
      <c r="AL72" s="7">
        <f t="shared" ca="1" si="24"/>
        <v>5.7498772704958276E-3</v>
      </c>
      <c r="AM72" s="7">
        <f t="shared" ca="1" si="24"/>
        <v>9.8039215686274508E-3</v>
      </c>
      <c r="AN72" s="7">
        <f t="shared" ca="1" si="24"/>
        <v>1.0854341736694678E-3</v>
      </c>
      <c r="AO72" s="8">
        <f t="shared" ca="1" si="24"/>
        <v>1.8627450980392157E-2</v>
      </c>
    </row>
    <row r="73" spans="1:41" x14ac:dyDescent="0.3">
      <c r="A73">
        <v>58</v>
      </c>
      <c r="B73" t="s">
        <v>73</v>
      </c>
      <c r="C73" t="s">
        <v>2</v>
      </c>
      <c r="D73" t="s">
        <v>69</v>
      </c>
      <c r="E73" t="s">
        <v>22</v>
      </c>
      <c r="F73">
        <v>6390</v>
      </c>
      <c r="G73" s="2">
        <f t="shared" si="18"/>
        <v>1.8627450980392157E-2</v>
      </c>
      <c r="H73" s="2">
        <f t="shared" si="18"/>
        <v>9.8039215686274508E-4</v>
      </c>
      <c r="I73">
        <f t="shared" si="17"/>
        <v>1.0309278350515464E-2</v>
      </c>
      <c r="J73" s="2">
        <f t="shared" si="6"/>
        <v>1.8627450980392157E-2</v>
      </c>
      <c r="K73" s="2">
        <f t="shared" si="7"/>
        <v>1.1904761904761906E-3</v>
      </c>
      <c r="L73" s="6">
        <f t="shared" ca="1" si="22"/>
        <v>1.8627450980392157E-2</v>
      </c>
      <c r="M73" s="7">
        <f t="shared" ca="1" si="22"/>
        <v>1.8627450980392157E-2</v>
      </c>
      <c r="N73" s="7">
        <f t="shared" ca="1" si="22"/>
        <v>9.8039215686274508E-3</v>
      </c>
      <c r="O73" s="7">
        <f t="shared" ca="1" si="22"/>
        <v>5.7498772704958276E-3</v>
      </c>
      <c r="P73" s="7">
        <f t="shared" ca="1" si="22"/>
        <v>9.8039215686274508E-3</v>
      </c>
      <c r="Q73" s="7">
        <f t="shared" ca="1" si="22"/>
        <v>9.8039215686274508E-3</v>
      </c>
      <c r="R73" s="7">
        <f t="shared" ca="1" si="22"/>
        <v>1.0854341736694678E-3</v>
      </c>
      <c r="S73" s="7">
        <f t="shared" ca="1" si="22"/>
        <v>9.9089635854341732E-3</v>
      </c>
      <c r="T73" s="7">
        <f t="shared" ca="1" si="22"/>
        <v>5.7498772704958276E-3</v>
      </c>
      <c r="U73" s="7">
        <f t="shared" ca="1" si="22"/>
        <v>9.9089635854341732E-3</v>
      </c>
      <c r="V73" s="7">
        <f t="shared" ca="1" si="23"/>
        <v>5.7498772704958276E-3</v>
      </c>
      <c r="W73" s="7">
        <f t="shared" ca="1" si="23"/>
        <v>5.7498772704958276E-3</v>
      </c>
      <c r="X73" s="7">
        <f t="shared" ca="1" si="23"/>
        <v>1.0854341736694678E-3</v>
      </c>
      <c r="Y73" s="7">
        <f t="shared" ca="1" si="23"/>
        <v>5.7498772704958276E-3</v>
      </c>
      <c r="Z73" s="7">
        <f t="shared" ca="1" si="23"/>
        <v>1.0854341736694678E-3</v>
      </c>
      <c r="AA73" s="7">
        <f t="shared" ca="1" si="23"/>
        <v>5.7498772704958276E-3</v>
      </c>
      <c r="AB73" s="7">
        <f t="shared" ca="1" si="23"/>
        <v>9.8039215686274508E-3</v>
      </c>
      <c r="AC73" s="7">
        <f t="shared" ca="1" si="23"/>
        <v>5.7498772704958276E-3</v>
      </c>
      <c r="AD73" s="7">
        <f t="shared" ca="1" si="23"/>
        <v>9.8039215686274508E-3</v>
      </c>
      <c r="AE73" s="7">
        <f t="shared" ca="1" si="23"/>
        <v>5.7498772704958276E-3</v>
      </c>
      <c r="AF73" s="7">
        <f t="shared" ca="1" si="24"/>
        <v>1.0854341736694678E-3</v>
      </c>
      <c r="AG73" s="7">
        <f t="shared" ca="1" si="24"/>
        <v>1.0854341736694678E-3</v>
      </c>
      <c r="AH73" s="7">
        <f t="shared" ca="1" si="24"/>
        <v>5.7498772704958276E-3</v>
      </c>
      <c r="AI73" s="7">
        <f t="shared" ca="1" si="24"/>
        <v>5.7498772704958276E-3</v>
      </c>
      <c r="AJ73" s="7">
        <f t="shared" ca="1" si="24"/>
        <v>1.0854341736694678E-3</v>
      </c>
      <c r="AK73" s="7">
        <f t="shared" ca="1" si="24"/>
        <v>1.0854341736694678E-3</v>
      </c>
      <c r="AL73" s="7">
        <f t="shared" ca="1" si="24"/>
        <v>5.7498772704958276E-3</v>
      </c>
      <c r="AM73" s="7">
        <f t="shared" ca="1" si="24"/>
        <v>9.8039215686274508E-3</v>
      </c>
      <c r="AN73" s="7">
        <f t="shared" ca="1" si="24"/>
        <v>1.0854341736694678E-3</v>
      </c>
      <c r="AO73" s="8">
        <f t="shared" ca="1" si="24"/>
        <v>1.8627450980392157E-2</v>
      </c>
    </row>
    <row r="74" spans="1:41" x14ac:dyDescent="0.3">
      <c r="A74">
        <v>59</v>
      </c>
      <c r="B74" t="s">
        <v>74</v>
      </c>
      <c r="C74" t="s">
        <v>2</v>
      </c>
      <c r="D74" t="s">
        <v>69</v>
      </c>
      <c r="E74" t="s">
        <v>22</v>
      </c>
      <c r="F74">
        <v>5330</v>
      </c>
      <c r="G74" s="2">
        <f t="shared" si="18"/>
        <v>1.8627450980392157E-2</v>
      </c>
      <c r="H74" s="2">
        <f t="shared" si="18"/>
        <v>9.8039215686274508E-4</v>
      </c>
      <c r="I74">
        <f t="shared" si="17"/>
        <v>1.0309278350515464E-2</v>
      </c>
      <c r="J74" s="2">
        <f t="shared" si="6"/>
        <v>1.8627450980392157E-2</v>
      </c>
      <c r="K74" s="2">
        <f t="shared" si="7"/>
        <v>1.1904761904761906E-3</v>
      </c>
      <c r="L74" s="6">
        <f t="shared" ca="1" si="22"/>
        <v>1.8627450980392157E-2</v>
      </c>
      <c r="M74" s="7">
        <f t="shared" ca="1" si="22"/>
        <v>1.8627450980392157E-2</v>
      </c>
      <c r="N74" s="7">
        <f t="shared" ca="1" si="22"/>
        <v>9.8039215686274508E-3</v>
      </c>
      <c r="O74" s="7">
        <f t="shared" ca="1" si="22"/>
        <v>5.7498772704958276E-3</v>
      </c>
      <c r="P74" s="7">
        <f t="shared" ca="1" si="22"/>
        <v>9.8039215686274508E-3</v>
      </c>
      <c r="Q74" s="7">
        <f t="shared" ca="1" si="22"/>
        <v>9.8039215686274508E-3</v>
      </c>
      <c r="R74" s="7">
        <f t="shared" ca="1" si="22"/>
        <v>1.0854341736694678E-3</v>
      </c>
      <c r="S74" s="7">
        <f t="shared" ca="1" si="22"/>
        <v>9.9089635854341732E-3</v>
      </c>
      <c r="T74" s="7">
        <f t="shared" ca="1" si="22"/>
        <v>5.7498772704958276E-3</v>
      </c>
      <c r="U74" s="7">
        <f t="shared" ca="1" si="22"/>
        <v>9.9089635854341732E-3</v>
      </c>
      <c r="V74" s="7">
        <f t="shared" ca="1" si="23"/>
        <v>5.7498772704958276E-3</v>
      </c>
      <c r="W74" s="7">
        <f t="shared" ca="1" si="23"/>
        <v>5.7498772704958276E-3</v>
      </c>
      <c r="X74" s="7">
        <f t="shared" ca="1" si="23"/>
        <v>1.0854341736694678E-3</v>
      </c>
      <c r="Y74" s="7">
        <f t="shared" ca="1" si="23"/>
        <v>5.7498772704958276E-3</v>
      </c>
      <c r="Z74" s="7">
        <f t="shared" ca="1" si="23"/>
        <v>1.0854341736694678E-3</v>
      </c>
      <c r="AA74" s="7">
        <f t="shared" ca="1" si="23"/>
        <v>5.7498772704958276E-3</v>
      </c>
      <c r="AB74" s="7">
        <f t="shared" ca="1" si="23"/>
        <v>9.8039215686274508E-3</v>
      </c>
      <c r="AC74" s="7">
        <f t="shared" ca="1" si="23"/>
        <v>5.7498772704958276E-3</v>
      </c>
      <c r="AD74" s="7">
        <f t="shared" ca="1" si="23"/>
        <v>9.8039215686274508E-3</v>
      </c>
      <c r="AE74" s="7">
        <f t="shared" ca="1" si="23"/>
        <v>5.7498772704958276E-3</v>
      </c>
      <c r="AF74" s="7">
        <f t="shared" ca="1" si="24"/>
        <v>1.0854341736694678E-3</v>
      </c>
      <c r="AG74" s="7">
        <f t="shared" ca="1" si="24"/>
        <v>1.0854341736694678E-3</v>
      </c>
      <c r="AH74" s="7">
        <f t="shared" ca="1" si="24"/>
        <v>5.7498772704958276E-3</v>
      </c>
      <c r="AI74" s="7">
        <f t="shared" ca="1" si="24"/>
        <v>5.7498772704958276E-3</v>
      </c>
      <c r="AJ74" s="7">
        <f t="shared" ca="1" si="24"/>
        <v>1.0854341736694678E-3</v>
      </c>
      <c r="AK74" s="7">
        <f t="shared" ca="1" si="24"/>
        <v>1.0854341736694678E-3</v>
      </c>
      <c r="AL74" s="7">
        <f t="shared" ca="1" si="24"/>
        <v>5.7498772704958276E-3</v>
      </c>
      <c r="AM74" s="7">
        <f t="shared" ca="1" si="24"/>
        <v>9.8039215686274508E-3</v>
      </c>
      <c r="AN74" s="7">
        <f t="shared" ca="1" si="24"/>
        <v>1.0854341736694678E-3</v>
      </c>
      <c r="AO74" s="8">
        <f t="shared" ca="1" si="24"/>
        <v>1.8627450980392157E-2</v>
      </c>
    </row>
    <row r="75" spans="1:41" x14ac:dyDescent="0.3">
      <c r="A75">
        <v>60</v>
      </c>
      <c r="B75" t="s">
        <v>75</v>
      </c>
      <c r="C75" t="s">
        <v>2</v>
      </c>
      <c r="D75" t="s">
        <v>69</v>
      </c>
      <c r="E75" t="s">
        <v>22</v>
      </c>
      <c r="F75">
        <v>4260</v>
      </c>
      <c r="G75" s="2">
        <f t="shared" si="18"/>
        <v>1.8627450980392157E-2</v>
      </c>
      <c r="H75" s="2">
        <f t="shared" si="18"/>
        <v>9.8039215686274508E-4</v>
      </c>
      <c r="I75">
        <f t="shared" si="17"/>
        <v>1.0309278350515464E-2</v>
      </c>
      <c r="J75" s="2">
        <f t="shared" si="6"/>
        <v>1.8627450980392157E-2</v>
      </c>
      <c r="K75" s="2">
        <f t="shared" si="7"/>
        <v>1.1904761904761906E-3</v>
      </c>
      <c r="L75" s="6">
        <f t="shared" ca="1" si="22"/>
        <v>1.8627450980392157E-2</v>
      </c>
      <c r="M75" s="7">
        <f t="shared" ca="1" si="22"/>
        <v>1.8627450980392157E-2</v>
      </c>
      <c r="N75" s="7">
        <f t="shared" ca="1" si="22"/>
        <v>9.8039215686274508E-3</v>
      </c>
      <c r="O75" s="7">
        <f t="shared" ca="1" si="22"/>
        <v>5.7498772704958276E-3</v>
      </c>
      <c r="P75" s="7">
        <f t="shared" ca="1" si="22"/>
        <v>9.8039215686274508E-3</v>
      </c>
      <c r="Q75" s="7">
        <f t="shared" ca="1" si="22"/>
        <v>9.8039215686274508E-3</v>
      </c>
      <c r="R75" s="7">
        <f t="shared" ca="1" si="22"/>
        <v>1.0854341736694678E-3</v>
      </c>
      <c r="S75" s="7">
        <f t="shared" ca="1" si="22"/>
        <v>9.9089635854341732E-3</v>
      </c>
      <c r="T75" s="7">
        <f t="shared" ca="1" si="22"/>
        <v>5.7498772704958276E-3</v>
      </c>
      <c r="U75" s="7">
        <f t="shared" ca="1" si="22"/>
        <v>9.9089635854341732E-3</v>
      </c>
      <c r="V75" s="7">
        <f t="shared" ca="1" si="23"/>
        <v>5.7498772704958276E-3</v>
      </c>
      <c r="W75" s="7">
        <f t="shared" ca="1" si="23"/>
        <v>5.7498772704958276E-3</v>
      </c>
      <c r="X75" s="7">
        <f t="shared" ca="1" si="23"/>
        <v>1.0854341736694678E-3</v>
      </c>
      <c r="Y75" s="7">
        <f t="shared" ca="1" si="23"/>
        <v>5.7498772704958276E-3</v>
      </c>
      <c r="Z75" s="7">
        <f t="shared" ca="1" si="23"/>
        <v>1.0854341736694678E-3</v>
      </c>
      <c r="AA75" s="7">
        <f t="shared" ca="1" si="23"/>
        <v>5.7498772704958276E-3</v>
      </c>
      <c r="AB75" s="7">
        <f t="shared" ca="1" si="23"/>
        <v>9.8039215686274508E-3</v>
      </c>
      <c r="AC75" s="7">
        <f t="shared" ca="1" si="23"/>
        <v>5.7498772704958276E-3</v>
      </c>
      <c r="AD75" s="7">
        <f t="shared" ca="1" si="23"/>
        <v>9.8039215686274508E-3</v>
      </c>
      <c r="AE75" s="7">
        <f t="shared" ca="1" si="23"/>
        <v>5.7498772704958276E-3</v>
      </c>
      <c r="AF75" s="7">
        <f t="shared" ca="1" si="24"/>
        <v>1.0854341736694678E-3</v>
      </c>
      <c r="AG75" s="7">
        <f t="shared" ca="1" si="24"/>
        <v>1.0854341736694678E-3</v>
      </c>
      <c r="AH75" s="7">
        <f t="shared" ca="1" si="24"/>
        <v>5.7498772704958276E-3</v>
      </c>
      <c r="AI75" s="7">
        <f t="shared" ca="1" si="24"/>
        <v>5.7498772704958276E-3</v>
      </c>
      <c r="AJ75" s="7">
        <f t="shared" ca="1" si="24"/>
        <v>1.0854341736694678E-3</v>
      </c>
      <c r="AK75" s="7">
        <f t="shared" ca="1" si="24"/>
        <v>1.0854341736694678E-3</v>
      </c>
      <c r="AL75" s="7">
        <f t="shared" ca="1" si="24"/>
        <v>5.7498772704958276E-3</v>
      </c>
      <c r="AM75" s="7">
        <f t="shared" ca="1" si="24"/>
        <v>9.8039215686274508E-3</v>
      </c>
      <c r="AN75" s="7">
        <f t="shared" ca="1" si="24"/>
        <v>1.0854341736694678E-3</v>
      </c>
      <c r="AO75" s="8">
        <f t="shared" ca="1" si="24"/>
        <v>1.8627450980392157E-2</v>
      </c>
    </row>
    <row r="76" spans="1:41" x14ac:dyDescent="0.3">
      <c r="A76">
        <v>61</v>
      </c>
      <c r="B76" t="s">
        <v>76</v>
      </c>
      <c r="C76" t="s">
        <v>2</v>
      </c>
      <c r="D76" t="s">
        <v>69</v>
      </c>
      <c r="E76" t="s">
        <v>34</v>
      </c>
      <c r="F76">
        <v>3200</v>
      </c>
      <c r="G76" s="2">
        <f t="shared" si="18"/>
        <v>1.8627450980392157E-2</v>
      </c>
      <c r="H76" s="2">
        <f t="shared" si="18"/>
        <v>9.8039215686274508E-4</v>
      </c>
      <c r="I76">
        <f t="shared" si="17"/>
        <v>1.0309278350515464E-2</v>
      </c>
      <c r="J76" s="2">
        <f t="shared" si="6"/>
        <v>1.8627450980392157E-2</v>
      </c>
      <c r="K76" s="2">
        <f t="shared" si="7"/>
        <v>1.7272727272727273E-2</v>
      </c>
      <c r="L76" s="6">
        <f t="shared" ref="L76:U85" ca="1" si="25">(OFFSET($G76,,MATCH(L$10,$G$15:$I$15,0)-1)+OFFSET($J76,,MATCH(L$11,$J$15:$K$15,0)-1))/COUNTA(L$10:L$11)</f>
        <v>1.8627450980392157E-2</v>
      </c>
      <c r="M76" s="7">
        <f t="shared" ca="1" si="25"/>
        <v>1.8627450980392157E-2</v>
      </c>
      <c r="N76" s="7">
        <f t="shared" ca="1" si="25"/>
        <v>9.8039215686274508E-3</v>
      </c>
      <c r="O76" s="7">
        <f t="shared" ca="1" si="25"/>
        <v>1.3791002811621367E-2</v>
      </c>
      <c r="P76" s="7">
        <f t="shared" ca="1" si="25"/>
        <v>9.8039215686274508E-3</v>
      </c>
      <c r="Q76" s="7">
        <f t="shared" ca="1" si="25"/>
        <v>9.8039215686274508E-3</v>
      </c>
      <c r="R76" s="7">
        <f t="shared" ca="1" si="25"/>
        <v>9.126559714795009E-3</v>
      </c>
      <c r="S76" s="7">
        <f t="shared" ca="1" si="25"/>
        <v>1.7950089126559717E-2</v>
      </c>
      <c r="T76" s="7">
        <f t="shared" ca="1" si="25"/>
        <v>1.3791002811621367E-2</v>
      </c>
      <c r="U76" s="7">
        <f t="shared" ca="1" si="25"/>
        <v>1.7950089126559717E-2</v>
      </c>
      <c r="V76" s="7">
        <f t="shared" ref="V76:AE85" ca="1" si="26">(OFFSET($G76,,MATCH(V$10,$G$15:$I$15,0)-1)+OFFSET($J76,,MATCH(V$11,$J$15:$K$15,0)-1))/COUNTA(V$10:V$11)</f>
        <v>1.3791002811621367E-2</v>
      </c>
      <c r="W76" s="7">
        <f t="shared" ca="1" si="26"/>
        <v>1.3791002811621367E-2</v>
      </c>
      <c r="X76" s="7">
        <f t="shared" ca="1" si="26"/>
        <v>9.126559714795009E-3</v>
      </c>
      <c r="Y76" s="7">
        <f t="shared" ca="1" si="26"/>
        <v>1.3791002811621367E-2</v>
      </c>
      <c r="Z76" s="7">
        <f t="shared" ca="1" si="26"/>
        <v>9.126559714795009E-3</v>
      </c>
      <c r="AA76" s="7">
        <f t="shared" ca="1" si="26"/>
        <v>1.3791002811621367E-2</v>
      </c>
      <c r="AB76" s="7">
        <f t="shared" ca="1" si="26"/>
        <v>9.8039215686274508E-3</v>
      </c>
      <c r="AC76" s="7">
        <f t="shared" ca="1" si="26"/>
        <v>1.3791002811621367E-2</v>
      </c>
      <c r="AD76" s="7">
        <f t="shared" ca="1" si="26"/>
        <v>9.8039215686274508E-3</v>
      </c>
      <c r="AE76" s="7">
        <f t="shared" ca="1" si="26"/>
        <v>1.3791002811621367E-2</v>
      </c>
      <c r="AF76" s="7">
        <f t="shared" ref="AF76:AO85" ca="1" si="27">(OFFSET($G76,,MATCH(AF$10,$G$15:$I$15,0)-1)+OFFSET($J76,,MATCH(AF$11,$J$15:$K$15,0)-1))/COUNTA(AF$10:AF$11)</f>
        <v>9.126559714795009E-3</v>
      </c>
      <c r="AG76" s="7">
        <f t="shared" ca="1" si="27"/>
        <v>9.126559714795009E-3</v>
      </c>
      <c r="AH76" s="7">
        <f t="shared" ca="1" si="27"/>
        <v>1.3791002811621367E-2</v>
      </c>
      <c r="AI76" s="7">
        <f t="shared" ca="1" si="27"/>
        <v>1.3791002811621367E-2</v>
      </c>
      <c r="AJ76" s="7">
        <f t="shared" ca="1" si="27"/>
        <v>9.126559714795009E-3</v>
      </c>
      <c r="AK76" s="7">
        <f t="shared" ca="1" si="27"/>
        <v>9.126559714795009E-3</v>
      </c>
      <c r="AL76" s="7">
        <f t="shared" ca="1" si="27"/>
        <v>1.3791002811621367E-2</v>
      </c>
      <c r="AM76" s="7">
        <f t="shared" ca="1" si="27"/>
        <v>9.8039215686274508E-3</v>
      </c>
      <c r="AN76" s="7">
        <f t="shared" ca="1" si="27"/>
        <v>9.126559714795009E-3</v>
      </c>
      <c r="AO76" s="8">
        <f t="shared" ca="1" si="27"/>
        <v>1.8627450980392157E-2</v>
      </c>
    </row>
    <row r="77" spans="1:41" x14ac:dyDescent="0.3">
      <c r="A77">
        <v>62</v>
      </c>
      <c r="B77" t="s">
        <v>77</v>
      </c>
      <c r="C77" t="s">
        <v>2</v>
      </c>
      <c r="D77" t="s">
        <v>69</v>
      </c>
      <c r="E77" t="s">
        <v>22</v>
      </c>
      <c r="F77">
        <v>6390</v>
      </c>
      <c r="G77" s="2">
        <f t="shared" si="18"/>
        <v>1.8627450980392157E-2</v>
      </c>
      <c r="H77" s="2">
        <f t="shared" si="18"/>
        <v>9.8039215686274508E-4</v>
      </c>
      <c r="I77">
        <f t="shared" si="17"/>
        <v>1.0309278350515464E-2</v>
      </c>
      <c r="J77" s="2">
        <f t="shared" si="6"/>
        <v>1.8627450980392157E-2</v>
      </c>
      <c r="K77" s="2">
        <f t="shared" si="7"/>
        <v>1.1904761904761906E-3</v>
      </c>
      <c r="L77" s="6">
        <f t="shared" ca="1" si="25"/>
        <v>1.8627450980392157E-2</v>
      </c>
      <c r="M77" s="7">
        <f t="shared" ca="1" si="25"/>
        <v>1.8627450980392157E-2</v>
      </c>
      <c r="N77" s="7">
        <f t="shared" ca="1" si="25"/>
        <v>9.8039215686274508E-3</v>
      </c>
      <c r="O77" s="7">
        <f t="shared" ca="1" si="25"/>
        <v>5.7498772704958276E-3</v>
      </c>
      <c r="P77" s="7">
        <f t="shared" ca="1" si="25"/>
        <v>9.8039215686274508E-3</v>
      </c>
      <c r="Q77" s="7">
        <f t="shared" ca="1" si="25"/>
        <v>9.8039215686274508E-3</v>
      </c>
      <c r="R77" s="7">
        <f t="shared" ca="1" si="25"/>
        <v>1.0854341736694678E-3</v>
      </c>
      <c r="S77" s="7">
        <f t="shared" ca="1" si="25"/>
        <v>9.9089635854341732E-3</v>
      </c>
      <c r="T77" s="7">
        <f t="shared" ca="1" si="25"/>
        <v>5.7498772704958276E-3</v>
      </c>
      <c r="U77" s="7">
        <f t="shared" ca="1" si="25"/>
        <v>9.9089635854341732E-3</v>
      </c>
      <c r="V77" s="7">
        <f t="shared" ca="1" si="26"/>
        <v>5.7498772704958276E-3</v>
      </c>
      <c r="W77" s="7">
        <f t="shared" ca="1" si="26"/>
        <v>5.7498772704958276E-3</v>
      </c>
      <c r="X77" s="7">
        <f t="shared" ca="1" si="26"/>
        <v>1.0854341736694678E-3</v>
      </c>
      <c r="Y77" s="7">
        <f t="shared" ca="1" si="26"/>
        <v>5.7498772704958276E-3</v>
      </c>
      <c r="Z77" s="7">
        <f t="shared" ca="1" si="26"/>
        <v>1.0854341736694678E-3</v>
      </c>
      <c r="AA77" s="7">
        <f t="shared" ca="1" si="26"/>
        <v>5.7498772704958276E-3</v>
      </c>
      <c r="AB77" s="7">
        <f t="shared" ca="1" si="26"/>
        <v>9.8039215686274508E-3</v>
      </c>
      <c r="AC77" s="7">
        <f t="shared" ca="1" si="26"/>
        <v>5.7498772704958276E-3</v>
      </c>
      <c r="AD77" s="7">
        <f t="shared" ca="1" si="26"/>
        <v>9.8039215686274508E-3</v>
      </c>
      <c r="AE77" s="7">
        <f t="shared" ca="1" si="26"/>
        <v>5.7498772704958276E-3</v>
      </c>
      <c r="AF77" s="7">
        <f t="shared" ca="1" si="27"/>
        <v>1.0854341736694678E-3</v>
      </c>
      <c r="AG77" s="7">
        <f t="shared" ca="1" si="27"/>
        <v>1.0854341736694678E-3</v>
      </c>
      <c r="AH77" s="7">
        <f t="shared" ca="1" si="27"/>
        <v>5.7498772704958276E-3</v>
      </c>
      <c r="AI77" s="7">
        <f t="shared" ca="1" si="27"/>
        <v>5.7498772704958276E-3</v>
      </c>
      <c r="AJ77" s="7">
        <f t="shared" ca="1" si="27"/>
        <v>1.0854341736694678E-3</v>
      </c>
      <c r="AK77" s="7">
        <f t="shared" ca="1" si="27"/>
        <v>1.0854341736694678E-3</v>
      </c>
      <c r="AL77" s="7">
        <f t="shared" ca="1" si="27"/>
        <v>5.7498772704958276E-3</v>
      </c>
      <c r="AM77" s="7">
        <f t="shared" ca="1" si="27"/>
        <v>9.8039215686274508E-3</v>
      </c>
      <c r="AN77" s="7">
        <f t="shared" ca="1" si="27"/>
        <v>1.0854341736694678E-3</v>
      </c>
      <c r="AO77" s="8">
        <f t="shared" ca="1" si="27"/>
        <v>1.8627450980392157E-2</v>
      </c>
    </row>
    <row r="78" spans="1:41" x14ac:dyDescent="0.3">
      <c r="A78">
        <v>63</v>
      </c>
      <c r="B78" t="s">
        <v>78</v>
      </c>
      <c r="C78" t="s">
        <v>2</v>
      </c>
      <c r="D78" t="s">
        <v>69</v>
      </c>
      <c r="E78" t="s">
        <v>22</v>
      </c>
      <c r="F78">
        <v>5330</v>
      </c>
      <c r="G78" s="2">
        <f t="shared" si="18"/>
        <v>1.8627450980392157E-2</v>
      </c>
      <c r="H78" s="2">
        <f t="shared" si="18"/>
        <v>9.8039215686274508E-4</v>
      </c>
      <c r="I78">
        <f t="shared" si="17"/>
        <v>1.0309278350515464E-2</v>
      </c>
      <c r="J78" s="2">
        <f t="shared" si="6"/>
        <v>1.8627450980392157E-2</v>
      </c>
      <c r="K78" s="2">
        <f t="shared" si="7"/>
        <v>1.1904761904761906E-3</v>
      </c>
      <c r="L78" s="6">
        <f t="shared" ca="1" si="25"/>
        <v>1.8627450980392157E-2</v>
      </c>
      <c r="M78" s="7">
        <f t="shared" ca="1" si="25"/>
        <v>1.8627450980392157E-2</v>
      </c>
      <c r="N78" s="7">
        <f t="shared" ca="1" si="25"/>
        <v>9.8039215686274508E-3</v>
      </c>
      <c r="O78" s="7">
        <f t="shared" ca="1" si="25"/>
        <v>5.7498772704958276E-3</v>
      </c>
      <c r="P78" s="7">
        <f t="shared" ca="1" si="25"/>
        <v>9.8039215686274508E-3</v>
      </c>
      <c r="Q78" s="7">
        <f t="shared" ca="1" si="25"/>
        <v>9.8039215686274508E-3</v>
      </c>
      <c r="R78" s="7">
        <f t="shared" ca="1" si="25"/>
        <v>1.0854341736694678E-3</v>
      </c>
      <c r="S78" s="7">
        <f t="shared" ca="1" si="25"/>
        <v>9.9089635854341732E-3</v>
      </c>
      <c r="T78" s="7">
        <f t="shared" ca="1" si="25"/>
        <v>5.7498772704958276E-3</v>
      </c>
      <c r="U78" s="7">
        <f t="shared" ca="1" si="25"/>
        <v>9.9089635854341732E-3</v>
      </c>
      <c r="V78" s="7">
        <f t="shared" ca="1" si="26"/>
        <v>5.7498772704958276E-3</v>
      </c>
      <c r="W78" s="7">
        <f t="shared" ca="1" si="26"/>
        <v>5.7498772704958276E-3</v>
      </c>
      <c r="X78" s="7">
        <f t="shared" ca="1" si="26"/>
        <v>1.0854341736694678E-3</v>
      </c>
      <c r="Y78" s="7">
        <f t="shared" ca="1" si="26"/>
        <v>5.7498772704958276E-3</v>
      </c>
      <c r="Z78" s="7">
        <f t="shared" ca="1" si="26"/>
        <v>1.0854341736694678E-3</v>
      </c>
      <c r="AA78" s="7">
        <f t="shared" ca="1" si="26"/>
        <v>5.7498772704958276E-3</v>
      </c>
      <c r="AB78" s="7">
        <f t="shared" ca="1" si="26"/>
        <v>9.8039215686274508E-3</v>
      </c>
      <c r="AC78" s="7">
        <f t="shared" ca="1" si="26"/>
        <v>5.7498772704958276E-3</v>
      </c>
      <c r="AD78" s="7">
        <f t="shared" ca="1" si="26"/>
        <v>9.8039215686274508E-3</v>
      </c>
      <c r="AE78" s="7">
        <f t="shared" ca="1" si="26"/>
        <v>5.7498772704958276E-3</v>
      </c>
      <c r="AF78" s="7">
        <f t="shared" ca="1" si="27"/>
        <v>1.0854341736694678E-3</v>
      </c>
      <c r="AG78" s="7">
        <f t="shared" ca="1" si="27"/>
        <v>1.0854341736694678E-3</v>
      </c>
      <c r="AH78" s="7">
        <f t="shared" ca="1" si="27"/>
        <v>5.7498772704958276E-3</v>
      </c>
      <c r="AI78" s="7">
        <f t="shared" ca="1" si="27"/>
        <v>5.7498772704958276E-3</v>
      </c>
      <c r="AJ78" s="7">
        <f t="shared" ca="1" si="27"/>
        <v>1.0854341736694678E-3</v>
      </c>
      <c r="AK78" s="7">
        <f t="shared" ca="1" si="27"/>
        <v>1.0854341736694678E-3</v>
      </c>
      <c r="AL78" s="7">
        <f t="shared" ca="1" si="27"/>
        <v>5.7498772704958276E-3</v>
      </c>
      <c r="AM78" s="7">
        <f t="shared" ca="1" si="27"/>
        <v>9.8039215686274508E-3</v>
      </c>
      <c r="AN78" s="7">
        <f t="shared" ca="1" si="27"/>
        <v>1.0854341736694678E-3</v>
      </c>
      <c r="AO78" s="8">
        <f t="shared" ca="1" si="27"/>
        <v>1.8627450980392157E-2</v>
      </c>
    </row>
    <row r="79" spans="1:41" x14ac:dyDescent="0.3">
      <c r="A79">
        <v>64</v>
      </c>
      <c r="B79" t="s">
        <v>79</v>
      </c>
      <c r="C79" t="s">
        <v>2</v>
      </c>
      <c r="D79" t="s">
        <v>69</v>
      </c>
      <c r="E79" t="s">
        <v>22</v>
      </c>
      <c r="F79">
        <v>4260</v>
      </c>
      <c r="G79" s="2">
        <f t="shared" si="18"/>
        <v>1.8627450980392157E-2</v>
      </c>
      <c r="H79" s="2">
        <f t="shared" si="18"/>
        <v>9.8039215686274508E-4</v>
      </c>
      <c r="I79">
        <f t="shared" si="17"/>
        <v>1.0309278350515464E-2</v>
      </c>
      <c r="J79" s="2">
        <f t="shared" si="6"/>
        <v>1.8627450980392157E-2</v>
      </c>
      <c r="K79" s="2">
        <f t="shared" si="7"/>
        <v>1.1904761904761906E-3</v>
      </c>
      <c r="L79" s="6">
        <f t="shared" ca="1" si="25"/>
        <v>1.8627450980392157E-2</v>
      </c>
      <c r="M79" s="7">
        <f t="shared" ca="1" si="25"/>
        <v>1.8627450980392157E-2</v>
      </c>
      <c r="N79" s="7">
        <f t="shared" ca="1" si="25"/>
        <v>9.8039215686274508E-3</v>
      </c>
      <c r="O79" s="7">
        <f t="shared" ca="1" si="25"/>
        <v>5.7498772704958276E-3</v>
      </c>
      <c r="P79" s="7">
        <f t="shared" ca="1" si="25"/>
        <v>9.8039215686274508E-3</v>
      </c>
      <c r="Q79" s="7">
        <f t="shared" ca="1" si="25"/>
        <v>9.8039215686274508E-3</v>
      </c>
      <c r="R79" s="7">
        <f t="shared" ca="1" si="25"/>
        <v>1.0854341736694678E-3</v>
      </c>
      <c r="S79" s="7">
        <f t="shared" ca="1" si="25"/>
        <v>9.9089635854341732E-3</v>
      </c>
      <c r="T79" s="7">
        <f t="shared" ca="1" si="25"/>
        <v>5.7498772704958276E-3</v>
      </c>
      <c r="U79" s="7">
        <f t="shared" ca="1" si="25"/>
        <v>9.9089635854341732E-3</v>
      </c>
      <c r="V79" s="7">
        <f t="shared" ca="1" si="26"/>
        <v>5.7498772704958276E-3</v>
      </c>
      <c r="W79" s="7">
        <f t="shared" ca="1" si="26"/>
        <v>5.7498772704958276E-3</v>
      </c>
      <c r="X79" s="7">
        <f t="shared" ca="1" si="26"/>
        <v>1.0854341736694678E-3</v>
      </c>
      <c r="Y79" s="7">
        <f t="shared" ca="1" si="26"/>
        <v>5.7498772704958276E-3</v>
      </c>
      <c r="Z79" s="7">
        <f t="shared" ca="1" si="26"/>
        <v>1.0854341736694678E-3</v>
      </c>
      <c r="AA79" s="7">
        <f t="shared" ca="1" si="26"/>
        <v>5.7498772704958276E-3</v>
      </c>
      <c r="AB79" s="7">
        <f t="shared" ca="1" si="26"/>
        <v>9.8039215686274508E-3</v>
      </c>
      <c r="AC79" s="7">
        <f t="shared" ca="1" si="26"/>
        <v>5.7498772704958276E-3</v>
      </c>
      <c r="AD79" s="7">
        <f t="shared" ca="1" si="26"/>
        <v>9.8039215686274508E-3</v>
      </c>
      <c r="AE79" s="7">
        <f t="shared" ca="1" si="26"/>
        <v>5.7498772704958276E-3</v>
      </c>
      <c r="AF79" s="7">
        <f t="shared" ca="1" si="27"/>
        <v>1.0854341736694678E-3</v>
      </c>
      <c r="AG79" s="7">
        <f t="shared" ca="1" si="27"/>
        <v>1.0854341736694678E-3</v>
      </c>
      <c r="AH79" s="7">
        <f t="shared" ca="1" si="27"/>
        <v>5.7498772704958276E-3</v>
      </c>
      <c r="AI79" s="7">
        <f t="shared" ca="1" si="27"/>
        <v>5.7498772704958276E-3</v>
      </c>
      <c r="AJ79" s="7">
        <f t="shared" ca="1" si="27"/>
        <v>1.0854341736694678E-3</v>
      </c>
      <c r="AK79" s="7">
        <f t="shared" ca="1" si="27"/>
        <v>1.0854341736694678E-3</v>
      </c>
      <c r="AL79" s="7">
        <f t="shared" ca="1" si="27"/>
        <v>5.7498772704958276E-3</v>
      </c>
      <c r="AM79" s="7">
        <f t="shared" ca="1" si="27"/>
        <v>9.8039215686274508E-3</v>
      </c>
      <c r="AN79" s="7">
        <f t="shared" ca="1" si="27"/>
        <v>1.0854341736694678E-3</v>
      </c>
      <c r="AO79" s="8">
        <f t="shared" ca="1" si="27"/>
        <v>1.8627450980392157E-2</v>
      </c>
    </row>
    <row r="80" spans="1:41" x14ac:dyDescent="0.3">
      <c r="A80">
        <v>65</v>
      </c>
      <c r="B80" t="s">
        <v>80</v>
      </c>
      <c r="C80" t="s">
        <v>2</v>
      </c>
      <c r="D80" t="s">
        <v>69</v>
      </c>
      <c r="E80" t="s">
        <v>34</v>
      </c>
      <c r="F80">
        <v>3200</v>
      </c>
      <c r="G80" s="2">
        <f t="shared" si="18"/>
        <v>1.8627450980392157E-2</v>
      </c>
      <c r="H80" s="2">
        <f t="shared" si="18"/>
        <v>9.8039215686274508E-4</v>
      </c>
      <c r="I80">
        <f t="shared" ref="I80:I112" si="28">1/COUNT($F$16:$F$112)</f>
        <v>1.0309278350515464E-2</v>
      </c>
      <c r="J80" s="2">
        <f t="shared" si="6"/>
        <v>1.8627450980392157E-2</v>
      </c>
      <c r="K80" s="2">
        <f t="shared" si="7"/>
        <v>1.7272727272727273E-2</v>
      </c>
      <c r="L80" s="6">
        <f t="shared" ca="1" si="25"/>
        <v>1.8627450980392157E-2</v>
      </c>
      <c r="M80" s="7">
        <f t="shared" ca="1" si="25"/>
        <v>1.8627450980392157E-2</v>
      </c>
      <c r="N80" s="7">
        <f t="shared" ca="1" si="25"/>
        <v>9.8039215686274508E-3</v>
      </c>
      <c r="O80" s="7">
        <f t="shared" ca="1" si="25"/>
        <v>1.3791002811621367E-2</v>
      </c>
      <c r="P80" s="7">
        <f t="shared" ca="1" si="25"/>
        <v>9.8039215686274508E-3</v>
      </c>
      <c r="Q80" s="7">
        <f t="shared" ca="1" si="25"/>
        <v>9.8039215686274508E-3</v>
      </c>
      <c r="R80" s="7">
        <f t="shared" ca="1" si="25"/>
        <v>9.126559714795009E-3</v>
      </c>
      <c r="S80" s="7">
        <f t="shared" ca="1" si="25"/>
        <v>1.7950089126559717E-2</v>
      </c>
      <c r="T80" s="7">
        <f t="shared" ca="1" si="25"/>
        <v>1.3791002811621367E-2</v>
      </c>
      <c r="U80" s="7">
        <f t="shared" ca="1" si="25"/>
        <v>1.7950089126559717E-2</v>
      </c>
      <c r="V80" s="7">
        <f t="shared" ca="1" si="26"/>
        <v>1.3791002811621367E-2</v>
      </c>
      <c r="W80" s="7">
        <f t="shared" ca="1" si="26"/>
        <v>1.3791002811621367E-2</v>
      </c>
      <c r="X80" s="7">
        <f t="shared" ca="1" si="26"/>
        <v>9.126559714795009E-3</v>
      </c>
      <c r="Y80" s="7">
        <f t="shared" ca="1" si="26"/>
        <v>1.3791002811621367E-2</v>
      </c>
      <c r="Z80" s="7">
        <f t="shared" ca="1" si="26"/>
        <v>9.126559714795009E-3</v>
      </c>
      <c r="AA80" s="7">
        <f t="shared" ca="1" si="26"/>
        <v>1.3791002811621367E-2</v>
      </c>
      <c r="AB80" s="7">
        <f t="shared" ca="1" si="26"/>
        <v>9.8039215686274508E-3</v>
      </c>
      <c r="AC80" s="7">
        <f t="shared" ca="1" si="26"/>
        <v>1.3791002811621367E-2</v>
      </c>
      <c r="AD80" s="7">
        <f t="shared" ca="1" si="26"/>
        <v>9.8039215686274508E-3</v>
      </c>
      <c r="AE80" s="7">
        <f t="shared" ca="1" si="26"/>
        <v>1.3791002811621367E-2</v>
      </c>
      <c r="AF80" s="7">
        <f t="shared" ca="1" si="27"/>
        <v>9.126559714795009E-3</v>
      </c>
      <c r="AG80" s="7">
        <f t="shared" ca="1" si="27"/>
        <v>9.126559714795009E-3</v>
      </c>
      <c r="AH80" s="7">
        <f t="shared" ca="1" si="27"/>
        <v>1.3791002811621367E-2</v>
      </c>
      <c r="AI80" s="7">
        <f t="shared" ca="1" si="27"/>
        <v>1.3791002811621367E-2</v>
      </c>
      <c r="AJ80" s="7">
        <f t="shared" ca="1" si="27"/>
        <v>9.126559714795009E-3</v>
      </c>
      <c r="AK80" s="7">
        <f t="shared" ca="1" si="27"/>
        <v>9.126559714795009E-3</v>
      </c>
      <c r="AL80" s="7">
        <f t="shared" ca="1" si="27"/>
        <v>1.3791002811621367E-2</v>
      </c>
      <c r="AM80" s="7">
        <f t="shared" ca="1" si="27"/>
        <v>9.8039215686274508E-3</v>
      </c>
      <c r="AN80" s="7">
        <f t="shared" ca="1" si="27"/>
        <v>9.126559714795009E-3</v>
      </c>
      <c r="AO80" s="8">
        <f t="shared" ca="1" si="27"/>
        <v>1.8627450980392157E-2</v>
      </c>
    </row>
    <row r="81" spans="1:41" x14ac:dyDescent="0.3">
      <c r="A81">
        <v>66</v>
      </c>
      <c r="B81" t="s">
        <v>81</v>
      </c>
      <c r="C81" t="s">
        <v>2</v>
      </c>
      <c r="D81" t="s">
        <v>69</v>
      </c>
      <c r="E81" t="s">
        <v>22</v>
      </c>
      <c r="F81">
        <v>11190</v>
      </c>
      <c r="G81" s="2">
        <f t="shared" ref="G81:H112" si="29">IF($C81=G$15,0.95/COUNTIFS($C$16:$C$112,G$15),0.05/(COUNTA($C$16:$C$112) - COUNTIFS($C$16:$C$112,G$15)))</f>
        <v>1.8627450980392157E-2</v>
      </c>
      <c r="H81" s="2">
        <f t="shared" si="29"/>
        <v>9.8039215686274508E-4</v>
      </c>
      <c r="I81">
        <f t="shared" si="28"/>
        <v>1.0309278350515464E-2</v>
      </c>
      <c r="J81" s="2">
        <f t="shared" ref="J81:J112" si="30">IF($F81&gt;=MEDIAN($F$16:$F$112),
0.95/COUNTIFS($F$16:$F$112,CONCATENATE("&gt;=",MEDIAN($F$16:$F$112))),
0.05/(COUNTIFS($F$16:$F$112,CONCATENATE("&lt;",MEDIAN($F$16:$F$112))))  )</f>
        <v>1.8627450980392157E-2</v>
      </c>
      <c r="K81" s="2">
        <f t="shared" ref="K81:K112" si="31">IF($F81&lt;=MEDIAN($F$16:$F$112),
0.95/COUNTIFS($F$16:$F$112,CONCATENATE("&lt;=",MEDIAN($F$16:$F$112))),
0.05/(COUNTIFS($F$16:$F$112,CONCATENATE("&gt;",MEDIAN($F$16:$F$112))))  )</f>
        <v>1.1904761904761906E-3</v>
      </c>
      <c r="L81" s="6">
        <f t="shared" ca="1" si="25"/>
        <v>1.8627450980392157E-2</v>
      </c>
      <c r="M81" s="7">
        <f t="shared" ca="1" si="25"/>
        <v>1.8627450980392157E-2</v>
      </c>
      <c r="N81" s="7">
        <f t="shared" ca="1" si="25"/>
        <v>9.8039215686274508E-3</v>
      </c>
      <c r="O81" s="7">
        <f t="shared" ca="1" si="25"/>
        <v>5.7498772704958276E-3</v>
      </c>
      <c r="P81" s="7">
        <f t="shared" ca="1" si="25"/>
        <v>9.8039215686274508E-3</v>
      </c>
      <c r="Q81" s="7">
        <f t="shared" ca="1" si="25"/>
        <v>9.8039215686274508E-3</v>
      </c>
      <c r="R81" s="7">
        <f t="shared" ca="1" si="25"/>
        <v>1.0854341736694678E-3</v>
      </c>
      <c r="S81" s="7">
        <f t="shared" ca="1" si="25"/>
        <v>9.9089635854341732E-3</v>
      </c>
      <c r="T81" s="7">
        <f t="shared" ca="1" si="25"/>
        <v>5.7498772704958276E-3</v>
      </c>
      <c r="U81" s="7">
        <f t="shared" ca="1" si="25"/>
        <v>9.9089635854341732E-3</v>
      </c>
      <c r="V81" s="7">
        <f t="shared" ca="1" si="26"/>
        <v>5.7498772704958276E-3</v>
      </c>
      <c r="W81" s="7">
        <f t="shared" ca="1" si="26"/>
        <v>5.7498772704958276E-3</v>
      </c>
      <c r="X81" s="7">
        <f t="shared" ca="1" si="26"/>
        <v>1.0854341736694678E-3</v>
      </c>
      <c r="Y81" s="7">
        <f t="shared" ca="1" si="26"/>
        <v>5.7498772704958276E-3</v>
      </c>
      <c r="Z81" s="7">
        <f t="shared" ca="1" si="26"/>
        <v>1.0854341736694678E-3</v>
      </c>
      <c r="AA81" s="7">
        <f t="shared" ca="1" si="26"/>
        <v>5.7498772704958276E-3</v>
      </c>
      <c r="AB81" s="7">
        <f t="shared" ca="1" si="26"/>
        <v>9.8039215686274508E-3</v>
      </c>
      <c r="AC81" s="7">
        <f t="shared" ca="1" si="26"/>
        <v>5.7498772704958276E-3</v>
      </c>
      <c r="AD81" s="7">
        <f t="shared" ca="1" si="26"/>
        <v>9.8039215686274508E-3</v>
      </c>
      <c r="AE81" s="7">
        <f t="shared" ca="1" si="26"/>
        <v>5.7498772704958276E-3</v>
      </c>
      <c r="AF81" s="7">
        <f t="shared" ca="1" si="27"/>
        <v>1.0854341736694678E-3</v>
      </c>
      <c r="AG81" s="7">
        <f t="shared" ca="1" si="27"/>
        <v>1.0854341736694678E-3</v>
      </c>
      <c r="AH81" s="7">
        <f t="shared" ca="1" si="27"/>
        <v>5.7498772704958276E-3</v>
      </c>
      <c r="AI81" s="7">
        <f t="shared" ca="1" si="27"/>
        <v>5.7498772704958276E-3</v>
      </c>
      <c r="AJ81" s="7">
        <f t="shared" ca="1" si="27"/>
        <v>1.0854341736694678E-3</v>
      </c>
      <c r="AK81" s="7">
        <f t="shared" ca="1" si="27"/>
        <v>1.0854341736694678E-3</v>
      </c>
      <c r="AL81" s="7">
        <f t="shared" ca="1" si="27"/>
        <v>5.7498772704958276E-3</v>
      </c>
      <c r="AM81" s="7">
        <f t="shared" ca="1" si="27"/>
        <v>9.8039215686274508E-3</v>
      </c>
      <c r="AN81" s="7">
        <f t="shared" ca="1" si="27"/>
        <v>1.0854341736694678E-3</v>
      </c>
      <c r="AO81" s="8">
        <f t="shared" ca="1" si="27"/>
        <v>1.8627450980392157E-2</v>
      </c>
    </row>
    <row r="82" spans="1:41" x14ac:dyDescent="0.3">
      <c r="A82">
        <v>67</v>
      </c>
      <c r="B82" t="s">
        <v>82</v>
      </c>
      <c r="C82" t="s">
        <v>2</v>
      </c>
      <c r="D82" t="s">
        <v>69</v>
      </c>
      <c r="E82" t="s">
        <v>22</v>
      </c>
      <c r="F82">
        <v>9060</v>
      </c>
      <c r="G82" s="2">
        <f t="shared" si="29"/>
        <v>1.8627450980392157E-2</v>
      </c>
      <c r="H82" s="2">
        <f t="shared" si="29"/>
        <v>9.8039215686274508E-4</v>
      </c>
      <c r="I82">
        <f t="shared" si="28"/>
        <v>1.0309278350515464E-2</v>
      </c>
      <c r="J82" s="2">
        <f t="shared" si="30"/>
        <v>1.8627450980392157E-2</v>
      </c>
      <c r="K82" s="2">
        <f t="shared" si="31"/>
        <v>1.1904761904761906E-3</v>
      </c>
      <c r="L82" s="6">
        <f t="shared" ca="1" si="25"/>
        <v>1.8627450980392157E-2</v>
      </c>
      <c r="M82" s="7">
        <f t="shared" ca="1" si="25"/>
        <v>1.8627450980392157E-2</v>
      </c>
      <c r="N82" s="7">
        <f t="shared" ca="1" si="25"/>
        <v>9.8039215686274508E-3</v>
      </c>
      <c r="O82" s="7">
        <f t="shared" ca="1" si="25"/>
        <v>5.7498772704958276E-3</v>
      </c>
      <c r="P82" s="7">
        <f t="shared" ca="1" si="25"/>
        <v>9.8039215686274508E-3</v>
      </c>
      <c r="Q82" s="7">
        <f t="shared" ca="1" si="25"/>
        <v>9.8039215686274508E-3</v>
      </c>
      <c r="R82" s="7">
        <f t="shared" ca="1" si="25"/>
        <v>1.0854341736694678E-3</v>
      </c>
      <c r="S82" s="7">
        <f t="shared" ca="1" si="25"/>
        <v>9.9089635854341732E-3</v>
      </c>
      <c r="T82" s="7">
        <f t="shared" ca="1" si="25"/>
        <v>5.7498772704958276E-3</v>
      </c>
      <c r="U82" s="7">
        <f t="shared" ca="1" si="25"/>
        <v>9.9089635854341732E-3</v>
      </c>
      <c r="V82" s="7">
        <f t="shared" ca="1" si="26"/>
        <v>5.7498772704958276E-3</v>
      </c>
      <c r="W82" s="7">
        <f t="shared" ca="1" si="26"/>
        <v>5.7498772704958276E-3</v>
      </c>
      <c r="X82" s="7">
        <f t="shared" ca="1" si="26"/>
        <v>1.0854341736694678E-3</v>
      </c>
      <c r="Y82" s="7">
        <f t="shared" ca="1" si="26"/>
        <v>5.7498772704958276E-3</v>
      </c>
      <c r="Z82" s="7">
        <f t="shared" ca="1" si="26"/>
        <v>1.0854341736694678E-3</v>
      </c>
      <c r="AA82" s="7">
        <f t="shared" ca="1" si="26"/>
        <v>5.7498772704958276E-3</v>
      </c>
      <c r="AB82" s="7">
        <f t="shared" ca="1" si="26"/>
        <v>9.8039215686274508E-3</v>
      </c>
      <c r="AC82" s="7">
        <f t="shared" ca="1" si="26"/>
        <v>5.7498772704958276E-3</v>
      </c>
      <c r="AD82" s="7">
        <f t="shared" ca="1" si="26"/>
        <v>9.8039215686274508E-3</v>
      </c>
      <c r="AE82" s="7">
        <f t="shared" ca="1" si="26"/>
        <v>5.7498772704958276E-3</v>
      </c>
      <c r="AF82" s="7">
        <f t="shared" ca="1" si="27"/>
        <v>1.0854341736694678E-3</v>
      </c>
      <c r="AG82" s="7">
        <f t="shared" ca="1" si="27"/>
        <v>1.0854341736694678E-3</v>
      </c>
      <c r="AH82" s="7">
        <f t="shared" ca="1" si="27"/>
        <v>5.7498772704958276E-3</v>
      </c>
      <c r="AI82" s="7">
        <f t="shared" ca="1" si="27"/>
        <v>5.7498772704958276E-3</v>
      </c>
      <c r="AJ82" s="7">
        <f t="shared" ca="1" si="27"/>
        <v>1.0854341736694678E-3</v>
      </c>
      <c r="AK82" s="7">
        <f t="shared" ca="1" si="27"/>
        <v>1.0854341736694678E-3</v>
      </c>
      <c r="AL82" s="7">
        <f t="shared" ca="1" si="27"/>
        <v>5.7498772704958276E-3</v>
      </c>
      <c r="AM82" s="7">
        <f t="shared" ca="1" si="27"/>
        <v>9.8039215686274508E-3</v>
      </c>
      <c r="AN82" s="7">
        <f t="shared" ca="1" si="27"/>
        <v>1.0854341736694678E-3</v>
      </c>
      <c r="AO82" s="8">
        <f t="shared" ca="1" si="27"/>
        <v>1.8627450980392157E-2</v>
      </c>
    </row>
    <row r="83" spans="1:41" x14ac:dyDescent="0.3">
      <c r="A83">
        <v>68</v>
      </c>
      <c r="B83" t="s">
        <v>83</v>
      </c>
      <c r="C83" t="s">
        <v>2</v>
      </c>
      <c r="D83" t="s">
        <v>69</v>
      </c>
      <c r="E83" t="s">
        <v>22</v>
      </c>
      <c r="F83">
        <v>6390</v>
      </c>
      <c r="G83" s="2">
        <f t="shared" si="29"/>
        <v>1.8627450980392157E-2</v>
      </c>
      <c r="H83" s="2">
        <f t="shared" si="29"/>
        <v>9.8039215686274508E-4</v>
      </c>
      <c r="I83">
        <f t="shared" si="28"/>
        <v>1.0309278350515464E-2</v>
      </c>
      <c r="J83" s="2">
        <f t="shared" si="30"/>
        <v>1.8627450980392157E-2</v>
      </c>
      <c r="K83" s="2">
        <f t="shared" si="31"/>
        <v>1.1904761904761906E-3</v>
      </c>
      <c r="L83" s="6">
        <f t="shared" ca="1" si="25"/>
        <v>1.8627450980392157E-2</v>
      </c>
      <c r="M83" s="7">
        <f t="shared" ca="1" si="25"/>
        <v>1.8627450980392157E-2</v>
      </c>
      <c r="N83" s="7">
        <f t="shared" ca="1" si="25"/>
        <v>9.8039215686274508E-3</v>
      </c>
      <c r="O83" s="7">
        <f t="shared" ca="1" si="25"/>
        <v>5.7498772704958276E-3</v>
      </c>
      <c r="P83" s="7">
        <f t="shared" ca="1" si="25"/>
        <v>9.8039215686274508E-3</v>
      </c>
      <c r="Q83" s="7">
        <f t="shared" ca="1" si="25"/>
        <v>9.8039215686274508E-3</v>
      </c>
      <c r="R83" s="7">
        <f t="shared" ca="1" si="25"/>
        <v>1.0854341736694678E-3</v>
      </c>
      <c r="S83" s="7">
        <f t="shared" ca="1" si="25"/>
        <v>9.9089635854341732E-3</v>
      </c>
      <c r="T83" s="7">
        <f t="shared" ca="1" si="25"/>
        <v>5.7498772704958276E-3</v>
      </c>
      <c r="U83" s="7">
        <f t="shared" ca="1" si="25"/>
        <v>9.9089635854341732E-3</v>
      </c>
      <c r="V83" s="7">
        <f t="shared" ca="1" si="26"/>
        <v>5.7498772704958276E-3</v>
      </c>
      <c r="W83" s="7">
        <f t="shared" ca="1" si="26"/>
        <v>5.7498772704958276E-3</v>
      </c>
      <c r="X83" s="7">
        <f t="shared" ca="1" si="26"/>
        <v>1.0854341736694678E-3</v>
      </c>
      <c r="Y83" s="7">
        <f t="shared" ca="1" si="26"/>
        <v>5.7498772704958276E-3</v>
      </c>
      <c r="Z83" s="7">
        <f t="shared" ca="1" si="26"/>
        <v>1.0854341736694678E-3</v>
      </c>
      <c r="AA83" s="7">
        <f t="shared" ca="1" si="26"/>
        <v>5.7498772704958276E-3</v>
      </c>
      <c r="AB83" s="7">
        <f t="shared" ca="1" si="26"/>
        <v>9.8039215686274508E-3</v>
      </c>
      <c r="AC83" s="7">
        <f t="shared" ca="1" si="26"/>
        <v>5.7498772704958276E-3</v>
      </c>
      <c r="AD83" s="7">
        <f t="shared" ca="1" si="26"/>
        <v>9.8039215686274508E-3</v>
      </c>
      <c r="AE83" s="7">
        <f t="shared" ca="1" si="26"/>
        <v>5.7498772704958276E-3</v>
      </c>
      <c r="AF83" s="7">
        <f t="shared" ca="1" si="27"/>
        <v>1.0854341736694678E-3</v>
      </c>
      <c r="AG83" s="7">
        <f t="shared" ca="1" si="27"/>
        <v>1.0854341736694678E-3</v>
      </c>
      <c r="AH83" s="7">
        <f t="shared" ca="1" si="27"/>
        <v>5.7498772704958276E-3</v>
      </c>
      <c r="AI83" s="7">
        <f t="shared" ca="1" si="27"/>
        <v>5.7498772704958276E-3</v>
      </c>
      <c r="AJ83" s="7">
        <f t="shared" ca="1" si="27"/>
        <v>1.0854341736694678E-3</v>
      </c>
      <c r="AK83" s="7">
        <f t="shared" ca="1" si="27"/>
        <v>1.0854341736694678E-3</v>
      </c>
      <c r="AL83" s="7">
        <f t="shared" ca="1" si="27"/>
        <v>5.7498772704958276E-3</v>
      </c>
      <c r="AM83" s="7">
        <f t="shared" ca="1" si="27"/>
        <v>9.8039215686274508E-3</v>
      </c>
      <c r="AN83" s="7">
        <f t="shared" ca="1" si="27"/>
        <v>1.0854341736694678E-3</v>
      </c>
      <c r="AO83" s="8">
        <f t="shared" ca="1" si="27"/>
        <v>1.8627450980392157E-2</v>
      </c>
    </row>
    <row r="84" spans="1:41" x14ac:dyDescent="0.3">
      <c r="A84">
        <v>69</v>
      </c>
      <c r="B84" t="s">
        <v>84</v>
      </c>
      <c r="C84" t="s">
        <v>2</v>
      </c>
      <c r="D84" t="s">
        <v>69</v>
      </c>
      <c r="E84" t="s">
        <v>22</v>
      </c>
      <c r="F84">
        <v>4800</v>
      </c>
      <c r="G84" s="2">
        <f t="shared" si="29"/>
        <v>1.8627450980392157E-2</v>
      </c>
      <c r="H84" s="2">
        <f t="shared" si="29"/>
        <v>9.8039215686274508E-4</v>
      </c>
      <c r="I84">
        <f t="shared" si="28"/>
        <v>1.0309278350515464E-2</v>
      </c>
      <c r="J84" s="2">
        <f t="shared" si="30"/>
        <v>1.8627450980392157E-2</v>
      </c>
      <c r="K84" s="2">
        <f t="shared" si="31"/>
        <v>1.1904761904761906E-3</v>
      </c>
      <c r="L84" s="6">
        <f t="shared" ca="1" si="25"/>
        <v>1.8627450980392157E-2</v>
      </c>
      <c r="M84" s="7">
        <f t="shared" ca="1" si="25"/>
        <v>1.8627450980392157E-2</v>
      </c>
      <c r="N84" s="7">
        <f t="shared" ca="1" si="25"/>
        <v>9.8039215686274508E-3</v>
      </c>
      <c r="O84" s="7">
        <f t="shared" ca="1" si="25"/>
        <v>5.7498772704958276E-3</v>
      </c>
      <c r="P84" s="7">
        <f t="shared" ca="1" si="25"/>
        <v>9.8039215686274508E-3</v>
      </c>
      <c r="Q84" s="7">
        <f t="shared" ca="1" si="25"/>
        <v>9.8039215686274508E-3</v>
      </c>
      <c r="R84" s="7">
        <f t="shared" ca="1" si="25"/>
        <v>1.0854341736694678E-3</v>
      </c>
      <c r="S84" s="7">
        <f t="shared" ca="1" si="25"/>
        <v>9.9089635854341732E-3</v>
      </c>
      <c r="T84" s="7">
        <f t="shared" ca="1" si="25"/>
        <v>5.7498772704958276E-3</v>
      </c>
      <c r="U84" s="7">
        <f t="shared" ca="1" si="25"/>
        <v>9.9089635854341732E-3</v>
      </c>
      <c r="V84" s="7">
        <f t="shared" ca="1" si="26"/>
        <v>5.7498772704958276E-3</v>
      </c>
      <c r="W84" s="7">
        <f t="shared" ca="1" si="26"/>
        <v>5.7498772704958276E-3</v>
      </c>
      <c r="X84" s="7">
        <f t="shared" ca="1" si="26"/>
        <v>1.0854341736694678E-3</v>
      </c>
      <c r="Y84" s="7">
        <f t="shared" ca="1" si="26"/>
        <v>5.7498772704958276E-3</v>
      </c>
      <c r="Z84" s="7">
        <f t="shared" ca="1" si="26"/>
        <v>1.0854341736694678E-3</v>
      </c>
      <c r="AA84" s="7">
        <f t="shared" ca="1" si="26"/>
        <v>5.7498772704958276E-3</v>
      </c>
      <c r="AB84" s="7">
        <f t="shared" ca="1" si="26"/>
        <v>9.8039215686274508E-3</v>
      </c>
      <c r="AC84" s="7">
        <f t="shared" ca="1" si="26"/>
        <v>5.7498772704958276E-3</v>
      </c>
      <c r="AD84" s="7">
        <f t="shared" ca="1" si="26"/>
        <v>9.8039215686274508E-3</v>
      </c>
      <c r="AE84" s="7">
        <f t="shared" ca="1" si="26"/>
        <v>5.7498772704958276E-3</v>
      </c>
      <c r="AF84" s="7">
        <f t="shared" ca="1" si="27"/>
        <v>1.0854341736694678E-3</v>
      </c>
      <c r="AG84" s="7">
        <f t="shared" ca="1" si="27"/>
        <v>1.0854341736694678E-3</v>
      </c>
      <c r="AH84" s="7">
        <f t="shared" ca="1" si="27"/>
        <v>5.7498772704958276E-3</v>
      </c>
      <c r="AI84" s="7">
        <f t="shared" ca="1" si="27"/>
        <v>5.7498772704958276E-3</v>
      </c>
      <c r="AJ84" s="7">
        <f t="shared" ca="1" si="27"/>
        <v>1.0854341736694678E-3</v>
      </c>
      <c r="AK84" s="7">
        <f t="shared" ca="1" si="27"/>
        <v>1.0854341736694678E-3</v>
      </c>
      <c r="AL84" s="7">
        <f t="shared" ca="1" si="27"/>
        <v>5.7498772704958276E-3</v>
      </c>
      <c r="AM84" s="7">
        <f t="shared" ca="1" si="27"/>
        <v>9.8039215686274508E-3</v>
      </c>
      <c r="AN84" s="7">
        <f t="shared" ca="1" si="27"/>
        <v>1.0854341736694678E-3</v>
      </c>
      <c r="AO84" s="8">
        <f t="shared" ca="1" si="27"/>
        <v>1.8627450980392157E-2</v>
      </c>
    </row>
    <row r="85" spans="1:41" x14ac:dyDescent="0.3">
      <c r="A85">
        <v>70</v>
      </c>
      <c r="B85" t="s">
        <v>85</v>
      </c>
      <c r="C85" t="s">
        <v>2</v>
      </c>
      <c r="D85" t="s">
        <v>69</v>
      </c>
      <c r="E85" t="s">
        <v>22</v>
      </c>
      <c r="F85">
        <v>2880</v>
      </c>
      <c r="G85" s="2">
        <f t="shared" si="29"/>
        <v>1.8627450980392157E-2</v>
      </c>
      <c r="H85" s="2">
        <f t="shared" si="29"/>
        <v>9.8039215686274508E-4</v>
      </c>
      <c r="I85">
        <f t="shared" si="28"/>
        <v>1.0309278350515464E-2</v>
      </c>
      <c r="J85" s="2">
        <f t="shared" si="30"/>
        <v>1.0869565217391304E-3</v>
      </c>
      <c r="K85" s="2">
        <f t="shared" si="31"/>
        <v>1.7272727272727273E-2</v>
      </c>
      <c r="L85" s="6">
        <f t="shared" ca="1" si="25"/>
        <v>9.8572037510656439E-3</v>
      </c>
      <c r="M85" s="7">
        <f t="shared" ca="1" si="25"/>
        <v>9.8572037510656439E-3</v>
      </c>
      <c r="N85" s="7">
        <f t="shared" ca="1" si="25"/>
        <v>1.0336743393009377E-3</v>
      </c>
      <c r="O85" s="7">
        <f t="shared" ca="1" si="25"/>
        <v>1.3791002811621367E-2</v>
      </c>
      <c r="P85" s="7">
        <f t="shared" ca="1" si="25"/>
        <v>1.0336743393009377E-3</v>
      </c>
      <c r="Q85" s="7">
        <f t="shared" ca="1" si="25"/>
        <v>1.0336743393009377E-3</v>
      </c>
      <c r="R85" s="7">
        <f t="shared" ca="1" si="25"/>
        <v>9.126559714795009E-3</v>
      </c>
      <c r="S85" s="7">
        <f t="shared" ca="1" si="25"/>
        <v>1.7950089126559717E-2</v>
      </c>
      <c r="T85" s="7">
        <f t="shared" ca="1" si="25"/>
        <v>1.3791002811621367E-2</v>
      </c>
      <c r="U85" s="7">
        <f t="shared" ca="1" si="25"/>
        <v>1.7950089126559717E-2</v>
      </c>
      <c r="V85" s="7">
        <f t="shared" ca="1" si="26"/>
        <v>1.3791002811621367E-2</v>
      </c>
      <c r="W85" s="7">
        <f t="shared" ca="1" si="26"/>
        <v>1.3791002811621367E-2</v>
      </c>
      <c r="X85" s="7">
        <f t="shared" ca="1" si="26"/>
        <v>9.126559714795009E-3</v>
      </c>
      <c r="Y85" s="7">
        <f t="shared" ca="1" si="26"/>
        <v>1.3791002811621367E-2</v>
      </c>
      <c r="Z85" s="7">
        <f t="shared" ca="1" si="26"/>
        <v>9.126559714795009E-3</v>
      </c>
      <c r="AA85" s="7">
        <f t="shared" ca="1" si="26"/>
        <v>1.3791002811621367E-2</v>
      </c>
      <c r="AB85" s="7">
        <f t="shared" ca="1" si="26"/>
        <v>1.0336743393009377E-3</v>
      </c>
      <c r="AC85" s="7">
        <f t="shared" ca="1" si="26"/>
        <v>1.3791002811621367E-2</v>
      </c>
      <c r="AD85" s="7">
        <f t="shared" ca="1" si="26"/>
        <v>1.0336743393009377E-3</v>
      </c>
      <c r="AE85" s="7">
        <f t="shared" ca="1" si="26"/>
        <v>1.3791002811621367E-2</v>
      </c>
      <c r="AF85" s="7">
        <f t="shared" ca="1" si="27"/>
        <v>9.126559714795009E-3</v>
      </c>
      <c r="AG85" s="7">
        <f t="shared" ca="1" si="27"/>
        <v>9.126559714795009E-3</v>
      </c>
      <c r="AH85" s="7">
        <f t="shared" ca="1" si="27"/>
        <v>1.3791002811621367E-2</v>
      </c>
      <c r="AI85" s="7">
        <f t="shared" ca="1" si="27"/>
        <v>1.3791002811621367E-2</v>
      </c>
      <c r="AJ85" s="7">
        <f t="shared" ca="1" si="27"/>
        <v>9.126559714795009E-3</v>
      </c>
      <c r="AK85" s="7">
        <f t="shared" ca="1" si="27"/>
        <v>9.126559714795009E-3</v>
      </c>
      <c r="AL85" s="7">
        <f t="shared" ca="1" si="27"/>
        <v>1.3791002811621367E-2</v>
      </c>
      <c r="AM85" s="7">
        <f t="shared" ca="1" si="27"/>
        <v>1.0336743393009377E-3</v>
      </c>
      <c r="AN85" s="7">
        <f t="shared" ca="1" si="27"/>
        <v>9.126559714795009E-3</v>
      </c>
      <c r="AO85" s="8">
        <f t="shared" ca="1" si="27"/>
        <v>9.8572037510656439E-3</v>
      </c>
    </row>
    <row r="86" spans="1:41" x14ac:dyDescent="0.3">
      <c r="A86">
        <v>71</v>
      </c>
      <c r="B86" t="s">
        <v>86</v>
      </c>
      <c r="C86" t="s">
        <v>2</v>
      </c>
      <c r="D86" t="s">
        <v>69</v>
      </c>
      <c r="E86" t="s">
        <v>34</v>
      </c>
      <c r="F86">
        <v>2340</v>
      </c>
      <c r="G86" s="2">
        <f t="shared" si="29"/>
        <v>1.8627450980392157E-2</v>
      </c>
      <c r="H86" s="2">
        <f t="shared" si="29"/>
        <v>9.8039215686274508E-4</v>
      </c>
      <c r="I86">
        <f t="shared" si="28"/>
        <v>1.0309278350515464E-2</v>
      </c>
      <c r="J86" s="2">
        <f t="shared" si="30"/>
        <v>1.0869565217391304E-3</v>
      </c>
      <c r="K86" s="2">
        <f t="shared" si="31"/>
        <v>1.7272727272727273E-2</v>
      </c>
      <c r="L86" s="6">
        <f t="shared" ref="L86:U95" ca="1" si="32">(OFFSET($G86,,MATCH(L$10,$G$15:$I$15,0)-1)+OFFSET($J86,,MATCH(L$11,$J$15:$K$15,0)-1))/COUNTA(L$10:L$11)</f>
        <v>9.8572037510656439E-3</v>
      </c>
      <c r="M86" s="7">
        <f t="shared" ca="1" si="32"/>
        <v>9.8572037510656439E-3</v>
      </c>
      <c r="N86" s="7">
        <f t="shared" ca="1" si="32"/>
        <v>1.0336743393009377E-3</v>
      </c>
      <c r="O86" s="7">
        <f t="shared" ca="1" si="32"/>
        <v>1.3791002811621367E-2</v>
      </c>
      <c r="P86" s="7">
        <f t="shared" ca="1" si="32"/>
        <v>1.0336743393009377E-3</v>
      </c>
      <c r="Q86" s="7">
        <f t="shared" ca="1" si="32"/>
        <v>1.0336743393009377E-3</v>
      </c>
      <c r="R86" s="7">
        <f t="shared" ca="1" si="32"/>
        <v>9.126559714795009E-3</v>
      </c>
      <c r="S86" s="7">
        <f t="shared" ca="1" si="32"/>
        <v>1.7950089126559717E-2</v>
      </c>
      <c r="T86" s="7">
        <f t="shared" ca="1" si="32"/>
        <v>1.3791002811621367E-2</v>
      </c>
      <c r="U86" s="7">
        <f t="shared" ca="1" si="32"/>
        <v>1.7950089126559717E-2</v>
      </c>
      <c r="V86" s="7">
        <f t="shared" ref="V86:AE95" ca="1" si="33">(OFFSET($G86,,MATCH(V$10,$G$15:$I$15,0)-1)+OFFSET($J86,,MATCH(V$11,$J$15:$K$15,0)-1))/COUNTA(V$10:V$11)</f>
        <v>1.3791002811621367E-2</v>
      </c>
      <c r="W86" s="7">
        <f t="shared" ca="1" si="33"/>
        <v>1.3791002811621367E-2</v>
      </c>
      <c r="X86" s="7">
        <f t="shared" ca="1" si="33"/>
        <v>9.126559714795009E-3</v>
      </c>
      <c r="Y86" s="7">
        <f t="shared" ca="1" si="33"/>
        <v>1.3791002811621367E-2</v>
      </c>
      <c r="Z86" s="7">
        <f t="shared" ca="1" si="33"/>
        <v>9.126559714795009E-3</v>
      </c>
      <c r="AA86" s="7">
        <f t="shared" ca="1" si="33"/>
        <v>1.3791002811621367E-2</v>
      </c>
      <c r="AB86" s="7">
        <f t="shared" ca="1" si="33"/>
        <v>1.0336743393009377E-3</v>
      </c>
      <c r="AC86" s="7">
        <f t="shared" ca="1" si="33"/>
        <v>1.3791002811621367E-2</v>
      </c>
      <c r="AD86" s="7">
        <f t="shared" ca="1" si="33"/>
        <v>1.0336743393009377E-3</v>
      </c>
      <c r="AE86" s="7">
        <f t="shared" ca="1" si="33"/>
        <v>1.3791002811621367E-2</v>
      </c>
      <c r="AF86" s="7">
        <f t="shared" ref="AF86:AO95" ca="1" si="34">(OFFSET($G86,,MATCH(AF$10,$G$15:$I$15,0)-1)+OFFSET($J86,,MATCH(AF$11,$J$15:$K$15,0)-1))/COUNTA(AF$10:AF$11)</f>
        <v>9.126559714795009E-3</v>
      </c>
      <c r="AG86" s="7">
        <f t="shared" ca="1" si="34"/>
        <v>9.126559714795009E-3</v>
      </c>
      <c r="AH86" s="7">
        <f t="shared" ca="1" si="34"/>
        <v>1.3791002811621367E-2</v>
      </c>
      <c r="AI86" s="7">
        <f t="shared" ca="1" si="34"/>
        <v>1.3791002811621367E-2</v>
      </c>
      <c r="AJ86" s="7">
        <f t="shared" ca="1" si="34"/>
        <v>9.126559714795009E-3</v>
      </c>
      <c r="AK86" s="7">
        <f t="shared" ca="1" si="34"/>
        <v>9.126559714795009E-3</v>
      </c>
      <c r="AL86" s="7">
        <f t="shared" ca="1" si="34"/>
        <v>1.3791002811621367E-2</v>
      </c>
      <c r="AM86" s="7">
        <f t="shared" ca="1" si="34"/>
        <v>1.0336743393009377E-3</v>
      </c>
      <c r="AN86" s="7">
        <f t="shared" ca="1" si="34"/>
        <v>9.126559714795009E-3</v>
      </c>
      <c r="AO86" s="8">
        <f t="shared" ca="1" si="34"/>
        <v>9.8572037510656439E-3</v>
      </c>
    </row>
    <row r="87" spans="1:41" x14ac:dyDescent="0.3">
      <c r="A87">
        <v>72</v>
      </c>
      <c r="B87" t="s">
        <v>87</v>
      </c>
      <c r="C87" t="s">
        <v>2</v>
      </c>
      <c r="D87" t="s">
        <v>69</v>
      </c>
      <c r="E87" t="s">
        <v>34</v>
      </c>
      <c r="F87">
        <v>2060</v>
      </c>
      <c r="G87" s="2">
        <f t="shared" si="29"/>
        <v>1.8627450980392157E-2</v>
      </c>
      <c r="H87" s="2">
        <f t="shared" si="29"/>
        <v>9.8039215686274508E-4</v>
      </c>
      <c r="I87">
        <f t="shared" si="28"/>
        <v>1.0309278350515464E-2</v>
      </c>
      <c r="J87" s="2">
        <f t="shared" si="30"/>
        <v>1.0869565217391304E-3</v>
      </c>
      <c r="K87" s="2">
        <f t="shared" si="31"/>
        <v>1.7272727272727273E-2</v>
      </c>
      <c r="L87" s="6">
        <f t="shared" ca="1" si="32"/>
        <v>9.8572037510656439E-3</v>
      </c>
      <c r="M87" s="7">
        <f t="shared" ca="1" si="32"/>
        <v>9.8572037510656439E-3</v>
      </c>
      <c r="N87" s="7">
        <f t="shared" ca="1" si="32"/>
        <v>1.0336743393009377E-3</v>
      </c>
      <c r="O87" s="7">
        <f t="shared" ca="1" si="32"/>
        <v>1.3791002811621367E-2</v>
      </c>
      <c r="P87" s="7">
        <f t="shared" ca="1" si="32"/>
        <v>1.0336743393009377E-3</v>
      </c>
      <c r="Q87" s="7">
        <f t="shared" ca="1" si="32"/>
        <v>1.0336743393009377E-3</v>
      </c>
      <c r="R87" s="7">
        <f t="shared" ca="1" si="32"/>
        <v>9.126559714795009E-3</v>
      </c>
      <c r="S87" s="7">
        <f t="shared" ca="1" si="32"/>
        <v>1.7950089126559717E-2</v>
      </c>
      <c r="T87" s="7">
        <f t="shared" ca="1" si="32"/>
        <v>1.3791002811621367E-2</v>
      </c>
      <c r="U87" s="7">
        <f t="shared" ca="1" si="32"/>
        <v>1.7950089126559717E-2</v>
      </c>
      <c r="V87" s="7">
        <f t="shared" ca="1" si="33"/>
        <v>1.3791002811621367E-2</v>
      </c>
      <c r="W87" s="7">
        <f t="shared" ca="1" si="33"/>
        <v>1.3791002811621367E-2</v>
      </c>
      <c r="X87" s="7">
        <f t="shared" ca="1" si="33"/>
        <v>9.126559714795009E-3</v>
      </c>
      <c r="Y87" s="7">
        <f t="shared" ca="1" si="33"/>
        <v>1.3791002811621367E-2</v>
      </c>
      <c r="Z87" s="7">
        <f t="shared" ca="1" si="33"/>
        <v>9.126559714795009E-3</v>
      </c>
      <c r="AA87" s="7">
        <f t="shared" ca="1" si="33"/>
        <v>1.3791002811621367E-2</v>
      </c>
      <c r="AB87" s="7">
        <f t="shared" ca="1" si="33"/>
        <v>1.0336743393009377E-3</v>
      </c>
      <c r="AC87" s="7">
        <f t="shared" ca="1" si="33"/>
        <v>1.3791002811621367E-2</v>
      </c>
      <c r="AD87" s="7">
        <f t="shared" ca="1" si="33"/>
        <v>1.0336743393009377E-3</v>
      </c>
      <c r="AE87" s="7">
        <f t="shared" ca="1" si="33"/>
        <v>1.3791002811621367E-2</v>
      </c>
      <c r="AF87" s="7">
        <f t="shared" ca="1" si="34"/>
        <v>9.126559714795009E-3</v>
      </c>
      <c r="AG87" s="7">
        <f t="shared" ca="1" si="34"/>
        <v>9.126559714795009E-3</v>
      </c>
      <c r="AH87" s="7">
        <f t="shared" ca="1" si="34"/>
        <v>1.3791002811621367E-2</v>
      </c>
      <c r="AI87" s="7">
        <f t="shared" ca="1" si="34"/>
        <v>1.3791002811621367E-2</v>
      </c>
      <c r="AJ87" s="7">
        <f t="shared" ca="1" si="34"/>
        <v>9.126559714795009E-3</v>
      </c>
      <c r="AK87" s="7">
        <f t="shared" ca="1" si="34"/>
        <v>9.126559714795009E-3</v>
      </c>
      <c r="AL87" s="7">
        <f t="shared" ca="1" si="34"/>
        <v>1.3791002811621367E-2</v>
      </c>
      <c r="AM87" s="7">
        <f t="shared" ca="1" si="34"/>
        <v>1.0336743393009377E-3</v>
      </c>
      <c r="AN87" s="7">
        <f t="shared" ca="1" si="34"/>
        <v>9.126559714795009E-3</v>
      </c>
      <c r="AO87" s="8">
        <f t="shared" ca="1" si="34"/>
        <v>9.8572037510656439E-3</v>
      </c>
    </row>
    <row r="88" spans="1:41" x14ac:dyDescent="0.3">
      <c r="A88">
        <v>73</v>
      </c>
      <c r="B88" t="s">
        <v>88</v>
      </c>
      <c r="C88" t="s">
        <v>2</v>
      </c>
      <c r="D88" t="s">
        <v>69</v>
      </c>
      <c r="E88" t="s">
        <v>34</v>
      </c>
      <c r="F88">
        <v>1840</v>
      </c>
      <c r="G88" s="2">
        <f t="shared" si="29"/>
        <v>1.8627450980392157E-2</v>
      </c>
      <c r="H88" s="2">
        <f t="shared" si="29"/>
        <v>9.8039215686274508E-4</v>
      </c>
      <c r="I88">
        <f t="shared" si="28"/>
        <v>1.0309278350515464E-2</v>
      </c>
      <c r="J88" s="2">
        <f t="shared" si="30"/>
        <v>1.0869565217391304E-3</v>
      </c>
      <c r="K88" s="2">
        <f t="shared" si="31"/>
        <v>1.7272727272727273E-2</v>
      </c>
      <c r="L88" s="6">
        <f t="shared" ca="1" si="32"/>
        <v>9.8572037510656439E-3</v>
      </c>
      <c r="M88" s="7">
        <f t="shared" ca="1" si="32"/>
        <v>9.8572037510656439E-3</v>
      </c>
      <c r="N88" s="7">
        <f t="shared" ca="1" si="32"/>
        <v>1.0336743393009377E-3</v>
      </c>
      <c r="O88" s="7">
        <f t="shared" ca="1" si="32"/>
        <v>1.3791002811621367E-2</v>
      </c>
      <c r="P88" s="7">
        <f t="shared" ca="1" si="32"/>
        <v>1.0336743393009377E-3</v>
      </c>
      <c r="Q88" s="7">
        <f t="shared" ca="1" si="32"/>
        <v>1.0336743393009377E-3</v>
      </c>
      <c r="R88" s="7">
        <f t="shared" ca="1" si="32"/>
        <v>9.126559714795009E-3</v>
      </c>
      <c r="S88" s="7">
        <f t="shared" ca="1" si="32"/>
        <v>1.7950089126559717E-2</v>
      </c>
      <c r="T88" s="7">
        <f t="shared" ca="1" si="32"/>
        <v>1.3791002811621367E-2</v>
      </c>
      <c r="U88" s="7">
        <f t="shared" ca="1" si="32"/>
        <v>1.7950089126559717E-2</v>
      </c>
      <c r="V88" s="7">
        <f t="shared" ca="1" si="33"/>
        <v>1.3791002811621367E-2</v>
      </c>
      <c r="W88" s="7">
        <f t="shared" ca="1" si="33"/>
        <v>1.3791002811621367E-2</v>
      </c>
      <c r="X88" s="7">
        <f t="shared" ca="1" si="33"/>
        <v>9.126559714795009E-3</v>
      </c>
      <c r="Y88" s="7">
        <f t="shared" ca="1" si="33"/>
        <v>1.3791002811621367E-2</v>
      </c>
      <c r="Z88" s="7">
        <f t="shared" ca="1" si="33"/>
        <v>9.126559714795009E-3</v>
      </c>
      <c r="AA88" s="7">
        <f t="shared" ca="1" si="33"/>
        <v>1.3791002811621367E-2</v>
      </c>
      <c r="AB88" s="7">
        <f t="shared" ca="1" si="33"/>
        <v>1.0336743393009377E-3</v>
      </c>
      <c r="AC88" s="7">
        <f t="shared" ca="1" si="33"/>
        <v>1.3791002811621367E-2</v>
      </c>
      <c r="AD88" s="7">
        <f t="shared" ca="1" si="33"/>
        <v>1.0336743393009377E-3</v>
      </c>
      <c r="AE88" s="7">
        <f t="shared" ca="1" si="33"/>
        <v>1.3791002811621367E-2</v>
      </c>
      <c r="AF88" s="7">
        <f t="shared" ca="1" si="34"/>
        <v>9.126559714795009E-3</v>
      </c>
      <c r="AG88" s="7">
        <f t="shared" ca="1" si="34"/>
        <v>9.126559714795009E-3</v>
      </c>
      <c r="AH88" s="7">
        <f t="shared" ca="1" si="34"/>
        <v>1.3791002811621367E-2</v>
      </c>
      <c r="AI88" s="7">
        <f t="shared" ca="1" si="34"/>
        <v>1.3791002811621367E-2</v>
      </c>
      <c r="AJ88" s="7">
        <f t="shared" ca="1" si="34"/>
        <v>9.126559714795009E-3</v>
      </c>
      <c r="AK88" s="7">
        <f t="shared" ca="1" si="34"/>
        <v>9.126559714795009E-3</v>
      </c>
      <c r="AL88" s="7">
        <f t="shared" ca="1" si="34"/>
        <v>1.3791002811621367E-2</v>
      </c>
      <c r="AM88" s="7">
        <f t="shared" ca="1" si="34"/>
        <v>1.0336743393009377E-3</v>
      </c>
      <c r="AN88" s="7">
        <f t="shared" ca="1" si="34"/>
        <v>9.126559714795009E-3</v>
      </c>
      <c r="AO88" s="8">
        <f t="shared" ca="1" si="34"/>
        <v>9.8572037510656439E-3</v>
      </c>
    </row>
    <row r="89" spans="1:41" x14ac:dyDescent="0.3">
      <c r="A89">
        <v>74</v>
      </c>
      <c r="B89" t="s">
        <v>90</v>
      </c>
      <c r="C89" t="s">
        <v>2</v>
      </c>
      <c r="D89" t="s">
        <v>89</v>
      </c>
      <c r="E89" t="s">
        <v>34</v>
      </c>
      <c r="F89">
        <v>3730</v>
      </c>
      <c r="G89" s="2">
        <f t="shared" si="29"/>
        <v>1.8627450980392157E-2</v>
      </c>
      <c r="H89" s="2">
        <f t="shared" si="29"/>
        <v>9.8039215686274508E-4</v>
      </c>
      <c r="I89">
        <f t="shared" si="28"/>
        <v>1.0309278350515464E-2</v>
      </c>
      <c r="J89" s="2">
        <f t="shared" si="30"/>
        <v>1.8627450980392157E-2</v>
      </c>
      <c r="K89" s="2">
        <f t="shared" si="31"/>
        <v>1.1904761904761906E-3</v>
      </c>
      <c r="L89" s="6">
        <f t="shared" ca="1" si="32"/>
        <v>1.8627450980392157E-2</v>
      </c>
      <c r="M89" s="7">
        <f t="shared" ca="1" si="32"/>
        <v>1.8627450980392157E-2</v>
      </c>
      <c r="N89" s="7">
        <f t="shared" ca="1" si="32"/>
        <v>9.8039215686274508E-3</v>
      </c>
      <c r="O89" s="7">
        <f t="shared" ca="1" si="32"/>
        <v>5.7498772704958276E-3</v>
      </c>
      <c r="P89" s="7">
        <f t="shared" ca="1" si="32"/>
        <v>9.8039215686274508E-3</v>
      </c>
      <c r="Q89" s="7">
        <f t="shared" ca="1" si="32"/>
        <v>9.8039215686274508E-3</v>
      </c>
      <c r="R89" s="7">
        <f t="shared" ca="1" si="32"/>
        <v>1.0854341736694678E-3</v>
      </c>
      <c r="S89" s="7">
        <f t="shared" ca="1" si="32"/>
        <v>9.9089635854341732E-3</v>
      </c>
      <c r="T89" s="7">
        <f t="shared" ca="1" si="32"/>
        <v>5.7498772704958276E-3</v>
      </c>
      <c r="U89" s="7">
        <f t="shared" ca="1" si="32"/>
        <v>9.9089635854341732E-3</v>
      </c>
      <c r="V89" s="7">
        <f t="shared" ca="1" si="33"/>
        <v>5.7498772704958276E-3</v>
      </c>
      <c r="W89" s="7">
        <f t="shared" ca="1" si="33"/>
        <v>5.7498772704958276E-3</v>
      </c>
      <c r="X89" s="7">
        <f t="shared" ca="1" si="33"/>
        <v>1.0854341736694678E-3</v>
      </c>
      <c r="Y89" s="7">
        <f t="shared" ca="1" si="33"/>
        <v>5.7498772704958276E-3</v>
      </c>
      <c r="Z89" s="7">
        <f t="shared" ca="1" si="33"/>
        <v>1.0854341736694678E-3</v>
      </c>
      <c r="AA89" s="7">
        <f t="shared" ca="1" si="33"/>
        <v>5.7498772704958276E-3</v>
      </c>
      <c r="AB89" s="7">
        <f t="shared" ca="1" si="33"/>
        <v>9.8039215686274508E-3</v>
      </c>
      <c r="AC89" s="7">
        <f t="shared" ca="1" si="33"/>
        <v>5.7498772704958276E-3</v>
      </c>
      <c r="AD89" s="7">
        <f t="shared" ca="1" si="33"/>
        <v>9.8039215686274508E-3</v>
      </c>
      <c r="AE89" s="7">
        <f t="shared" ca="1" si="33"/>
        <v>5.7498772704958276E-3</v>
      </c>
      <c r="AF89" s="7">
        <f t="shared" ca="1" si="34"/>
        <v>1.0854341736694678E-3</v>
      </c>
      <c r="AG89" s="7">
        <f t="shared" ca="1" si="34"/>
        <v>1.0854341736694678E-3</v>
      </c>
      <c r="AH89" s="7">
        <f t="shared" ca="1" si="34"/>
        <v>5.7498772704958276E-3</v>
      </c>
      <c r="AI89" s="7">
        <f t="shared" ca="1" si="34"/>
        <v>5.7498772704958276E-3</v>
      </c>
      <c r="AJ89" s="7">
        <f t="shared" ca="1" si="34"/>
        <v>1.0854341736694678E-3</v>
      </c>
      <c r="AK89" s="7">
        <f t="shared" ca="1" si="34"/>
        <v>1.0854341736694678E-3</v>
      </c>
      <c r="AL89" s="7">
        <f t="shared" ca="1" si="34"/>
        <v>5.7498772704958276E-3</v>
      </c>
      <c r="AM89" s="7">
        <f t="shared" ca="1" si="34"/>
        <v>9.8039215686274508E-3</v>
      </c>
      <c r="AN89" s="7">
        <f t="shared" ca="1" si="34"/>
        <v>1.0854341736694678E-3</v>
      </c>
      <c r="AO89" s="8">
        <f t="shared" ca="1" si="34"/>
        <v>1.8627450980392157E-2</v>
      </c>
    </row>
    <row r="90" spans="1:41" x14ac:dyDescent="0.3">
      <c r="A90">
        <v>75</v>
      </c>
      <c r="B90" t="s">
        <v>91</v>
      </c>
      <c r="C90" t="s">
        <v>2</v>
      </c>
      <c r="D90" t="s">
        <v>89</v>
      </c>
      <c r="E90" t="s">
        <v>34</v>
      </c>
      <c r="F90">
        <v>2130</v>
      </c>
      <c r="G90" s="2">
        <f t="shared" si="29"/>
        <v>1.8627450980392157E-2</v>
      </c>
      <c r="H90" s="2">
        <f t="shared" si="29"/>
        <v>9.8039215686274508E-4</v>
      </c>
      <c r="I90">
        <f t="shared" si="28"/>
        <v>1.0309278350515464E-2</v>
      </c>
      <c r="J90" s="2">
        <f t="shared" si="30"/>
        <v>1.0869565217391304E-3</v>
      </c>
      <c r="K90" s="2">
        <f t="shared" si="31"/>
        <v>1.7272727272727273E-2</v>
      </c>
      <c r="L90" s="6">
        <f t="shared" ca="1" si="32"/>
        <v>9.8572037510656439E-3</v>
      </c>
      <c r="M90" s="7">
        <f t="shared" ca="1" si="32"/>
        <v>9.8572037510656439E-3</v>
      </c>
      <c r="N90" s="7">
        <f t="shared" ca="1" si="32"/>
        <v>1.0336743393009377E-3</v>
      </c>
      <c r="O90" s="7">
        <f t="shared" ca="1" si="32"/>
        <v>1.3791002811621367E-2</v>
      </c>
      <c r="P90" s="7">
        <f t="shared" ca="1" si="32"/>
        <v>1.0336743393009377E-3</v>
      </c>
      <c r="Q90" s="7">
        <f t="shared" ca="1" si="32"/>
        <v>1.0336743393009377E-3</v>
      </c>
      <c r="R90" s="7">
        <f t="shared" ca="1" si="32"/>
        <v>9.126559714795009E-3</v>
      </c>
      <c r="S90" s="7">
        <f t="shared" ca="1" si="32"/>
        <v>1.7950089126559717E-2</v>
      </c>
      <c r="T90" s="7">
        <f t="shared" ca="1" si="32"/>
        <v>1.3791002811621367E-2</v>
      </c>
      <c r="U90" s="7">
        <f t="shared" ca="1" si="32"/>
        <v>1.7950089126559717E-2</v>
      </c>
      <c r="V90" s="7">
        <f t="shared" ca="1" si="33"/>
        <v>1.3791002811621367E-2</v>
      </c>
      <c r="W90" s="7">
        <f t="shared" ca="1" si="33"/>
        <v>1.3791002811621367E-2</v>
      </c>
      <c r="X90" s="7">
        <f t="shared" ca="1" si="33"/>
        <v>9.126559714795009E-3</v>
      </c>
      <c r="Y90" s="7">
        <f t="shared" ca="1" si="33"/>
        <v>1.3791002811621367E-2</v>
      </c>
      <c r="Z90" s="7">
        <f t="shared" ca="1" si="33"/>
        <v>9.126559714795009E-3</v>
      </c>
      <c r="AA90" s="7">
        <f t="shared" ca="1" si="33"/>
        <v>1.3791002811621367E-2</v>
      </c>
      <c r="AB90" s="7">
        <f t="shared" ca="1" si="33"/>
        <v>1.0336743393009377E-3</v>
      </c>
      <c r="AC90" s="7">
        <f t="shared" ca="1" si="33"/>
        <v>1.3791002811621367E-2</v>
      </c>
      <c r="AD90" s="7">
        <f t="shared" ca="1" si="33"/>
        <v>1.0336743393009377E-3</v>
      </c>
      <c r="AE90" s="7">
        <f t="shared" ca="1" si="33"/>
        <v>1.3791002811621367E-2</v>
      </c>
      <c r="AF90" s="7">
        <f t="shared" ca="1" si="34"/>
        <v>9.126559714795009E-3</v>
      </c>
      <c r="AG90" s="7">
        <f t="shared" ca="1" si="34"/>
        <v>9.126559714795009E-3</v>
      </c>
      <c r="AH90" s="7">
        <f t="shared" ca="1" si="34"/>
        <v>1.3791002811621367E-2</v>
      </c>
      <c r="AI90" s="7">
        <f t="shared" ca="1" si="34"/>
        <v>1.3791002811621367E-2</v>
      </c>
      <c r="AJ90" s="7">
        <f t="shared" ca="1" si="34"/>
        <v>9.126559714795009E-3</v>
      </c>
      <c r="AK90" s="7">
        <f t="shared" ca="1" si="34"/>
        <v>9.126559714795009E-3</v>
      </c>
      <c r="AL90" s="7">
        <f t="shared" ca="1" si="34"/>
        <v>1.3791002811621367E-2</v>
      </c>
      <c r="AM90" s="7">
        <f t="shared" ca="1" si="34"/>
        <v>1.0336743393009377E-3</v>
      </c>
      <c r="AN90" s="7">
        <f t="shared" ca="1" si="34"/>
        <v>9.126559714795009E-3</v>
      </c>
      <c r="AO90" s="8">
        <f t="shared" ca="1" si="34"/>
        <v>9.8572037510656439E-3</v>
      </c>
    </row>
    <row r="91" spans="1:41" x14ac:dyDescent="0.3">
      <c r="A91">
        <v>76</v>
      </c>
      <c r="B91" t="s">
        <v>93</v>
      </c>
      <c r="C91" t="s">
        <v>2</v>
      </c>
      <c r="D91" t="s">
        <v>92</v>
      </c>
      <c r="E91" t="s">
        <v>34</v>
      </c>
      <c r="F91">
        <v>2770</v>
      </c>
      <c r="G91" s="2">
        <f t="shared" si="29"/>
        <v>1.8627450980392157E-2</v>
      </c>
      <c r="H91" s="2">
        <f t="shared" si="29"/>
        <v>9.8039215686274508E-4</v>
      </c>
      <c r="I91">
        <f t="shared" si="28"/>
        <v>1.0309278350515464E-2</v>
      </c>
      <c r="J91" s="2">
        <f t="shared" si="30"/>
        <v>1.0869565217391304E-3</v>
      </c>
      <c r="K91" s="2">
        <f t="shared" si="31"/>
        <v>1.7272727272727273E-2</v>
      </c>
      <c r="L91" s="6">
        <f t="shared" ca="1" si="32"/>
        <v>9.8572037510656439E-3</v>
      </c>
      <c r="M91" s="7">
        <f t="shared" ca="1" si="32"/>
        <v>9.8572037510656439E-3</v>
      </c>
      <c r="N91" s="7">
        <f t="shared" ca="1" si="32"/>
        <v>1.0336743393009377E-3</v>
      </c>
      <c r="O91" s="7">
        <f t="shared" ca="1" si="32"/>
        <v>1.3791002811621367E-2</v>
      </c>
      <c r="P91" s="7">
        <f t="shared" ca="1" si="32"/>
        <v>1.0336743393009377E-3</v>
      </c>
      <c r="Q91" s="7">
        <f t="shared" ca="1" si="32"/>
        <v>1.0336743393009377E-3</v>
      </c>
      <c r="R91" s="7">
        <f t="shared" ca="1" si="32"/>
        <v>9.126559714795009E-3</v>
      </c>
      <c r="S91" s="7">
        <f t="shared" ca="1" si="32"/>
        <v>1.7950089126559717E-2</v>
      </c>
      <c r="T91" s="7">
        <f t="shared" ca="1" si="32"/>
        <v>1.3791002811621367E-2</v>
      </c>
      <c r="U91" s="7">
        <f t="shared" ca="1" si="32"/>
        <v>1.7950089126559717E-2</v>
      </c>
      <c r="V91" s="7">
        <f t="shared" ca="1" si="33"/>
        <v>1.3791002811621367E-2</v>
      </c>
      <c r="W91" s="7">
        <f t="shared" ca="1" si="33"/>
        <v>1.3791002811621367E-2</v>
      </c>
      <c r="X91" s="7">
        <f t="shared" ca="1" si="33"/>
        <v>9.126559714795009E-3</v>
      </c>
      <c r="Y91" s="7">
        <f t="shared" ca="1" si="33"/>
        <v>1.3791002811621367E-2</v>
      </c>
      <c r="Z91" s="7">
        <f t="shared" ca="1" si="33"/>
        <v>9.126559714795009E-3</v>
      </c>
      <c r="AA91" s="7">
        <f t="shared" ca="1" si="33"/>
        <v>1.3791002811621367E-2</v>
      </c>
      <c r="AB91" s="7">
        <f t="shared" ca="1" si="33"/>
        <v>1.0336743393009377E-3</v>
      </c>
      <c r="AC91" s="7">
        <f t="shared" ca="1" si="33"/>
        <v>1.3791002811621367E-2</v>
      </c>
      <c r="AD91" s="7">
        <f t="shared" ca="1" si="33"/>
        <v>1.0336743393009377E-3</v>
      </c>
      <c r="AE91" s="7">
        <f t="shared" ca="1" si="33"/>
        <v>1.3791002811621367E-2</v>
      </c>
      <c r="AF91" s="7">
        <f t="shared" ca="1" si="34"/>
        <v>9.126559714795009E-3</v>
      </c>
      <c r="AG91" s="7">
        <f t="shared" ca="1" si="34"/>
        <v>9.126559714795009E-3</v>
      </c>
      <c r="AH91" s="7">
        <f t="shared" ca="1" si="34"/>
        <v>1.3791002811621367E-2</v>
      </c>
      <c r="AI91" s="7">
        <f t="shared" ca="1" si="34"/>
        <v>1.3791002811621367E-2</v>
      </c>
      <c r="AJ91" s="7">
        <f t="shared" ca="1" si="34"/>
        <v>9.126559714795009E-3</v>
      </c>
      <c r="AK91" s="7">
        <f t="shared" ca="1" si="34"/>
        <v>9.126559714795009E-3</v>
      </c>
      <c r="AL91" s="7">
        <f t="shared" ca="1" si="34"/>
        <v>1.3791002811621367E-2</v>
      </c>
      <c r="AM91" s="7">
        <f t="shared" ca="1" si="34"/>
        <v>1.0336743393009377E-3</v>
      </c>
      <c r="AN91" s="7">
        <f t="shared" ca="1" si="34"/>
        <v>9.126559714795009E-3</v>
      </c>
      <c r="AO91" s="8">
        <f t="shared" ca="1" si="34"/>
        <v>9.8572037510656439E-3</v>
      </c>
    </row>
    <row r="92" spans="1:41" x14ac:dyDescent="0.3">
      <c r="A92">
        <v>77</v>
      </c>
      <c r="B92" t="s">
        <v>94</v>
      </c>
      <c r="C92" t="s">
        <v>2</v>
      </c>
      <c r="D92" t="s">
        <v>92</v>
      </c>
      <c r="E92" t="s">
        <v>34</v>
      </c>
      <c r="F92">
        <v>2130</v>
      </c>
      <c r="G92" s="2">
        <f t="shared" si="29"/>
        <v>1.8627450980392157E-2</v>
      </c>
      <c r="H92" s="2">
        <f t="shared" si="29"/>
        <v>9.8039215686274508E-4</v>
      </c>
      <c r="I92">
        <f t="shared" si="28"/>
        <v>1.0309278350515464E-2</v>
      </c>
      <c r="J92" s="2">
        <f t="shared" si="30"/>
        <v>1.0869565217391304E-3</v>
      </c>
      <c r="K92" s="2">
        <f t="shared" si="31"/>
        <v>1.7272727272727273E-2</v>
      </c>
      <c r="L92" s="6">
        <f t="shared" ca="1" si="32"/>
        <v>9.8572037510656439E-3</v>
      </c>
      <c r="M92" s="7">
        <f t="shared" ca="1" si="32"/>
        <v>9.8572037510656439E-3</v>
      </c>
      <c r="N92" s="7">
        <f t="shared" ca="1" si="32"/>
        <v>1.0336743393009377E-3</v>
      </c>
      <c r="O92" s="7">
        <f t="shared" ca="1" si="32"/>
        <v>1.3791002811621367E-2</v>
      </c>
      <c r="P92" s="7">
        <f t="shared" ca="1" si="32"/>
        <v>1.0336743393009377E-3</v>
      </c>
      <c r="Q92" s="7">
        <f t="shared" ca="1" si="32"/>
        <v>1.0336743393009377E-3</v>
      </c>
      <c r="R92" s="7">
        <f t="shared" ca="1" si="32"/>
        <v>9.126559714795009E-3</v>
      </c>
      <c r="S92" s="7">
        <f t="shared" ca="1" si="32"/>
        <v>1.7950089126559717E-2</v>
      </c>
      <c r="T92" s="7">
        <f t="shared" ca="1" si="32"/>
        <v>1.3791002811621367E-2</v>
      </c>
      <c r="U92" s="7">
        <f t="shared" ca="1" si="32"/>
        <v>1.7950089126559717E-2</v>
      </c>
      <c r="V92" s="7">
        <f t="shared" ca="1" si="33"/>
        <v>1.3791002811621367E-2</v>
      </c>
      <c r="W92" s="7">
        <f t="shared" ca="1" si="33"/>
        <v>1.3791002811621367E-2</v>
      </c>
      <c r="X92" s="7">
        <f t="shared" ca="1" si="33"/>
        <v>9.126559714795009E-3</v>
      </c>
      <c r="Y92" s="7">
        <f t="shared" ca="1" si="33"/>
        <v>1.3791002811621367E-2</v>
      </c>
      <c r="Z92" s="7">
        <f t="shared" ca="1" si="33"/>
        <v>9.126559714795009E-3</v>
      </c>
      <c r="AA92" s="7">
        <f t="shared" ca="1" si="33"/>
        <v>1.3791002811621367E-2</v>
      </c>
      <c r="AB92" s="7">
        <f t="shared" ca="1" si="33"/>
        <v>1.0336743393009377E-3</v>
      </c>
      <c r="AC92" s="7">
        <f t="shared" ca="1" si="33"/>
        <v>1.3791002811621367E-2</v>
      </c>
      <c r="AD92" s="7">
        <f t="shared" ca="1" si="33"/>
        <v>1.0336743393009377E-3</v>
      </c>
      <c r="AE92" s="7">
        <f t="shared" ca="1" si="33"/>
        <v>1.3791002811621367E-2</v>
      </c>
      <c r="AF92" s="7">
        <f t="shared" ca="1" si="34"/>
        <v>9.126559714795009E-3</v>
      </c>
      <c r="AG92" s="7">
        <f t="shared" ca="1" si="34"/>
        <v>9.126559714795009E-3</v>
      </c>
      <c r="AH92" s="7">
        <f t="shared" ca="1" si="34"/>
        <v>1.3791002811621367E-2</v>
      </c>
      <c r="AI92" s="7">
        <f t="shared" ca="1" si="34"/>
        <v>1.3791002811621367E-2</v>
      </c>
      <c r="AJ92" s="7">
        <f t="shared" ca="1" si="34"/>
        <v>9.126559714795009E-3</v>
      </c>
      <c r="AK92" s="7">
        <f t="shared" ca="1" si="34"/>
        <v>9.126559714795009E-3</v>
      </c>
      <c r="AL92" s="7">
        <f t="shared" ca="1" si="34"/>
        <v>1.3791002811621367E-2</v>
      </c>
      <c r="AM92" s="7">
        <f t="shared" ca="1" si="34"/>
        <v>1.0336743393009377E-3</v>
      </c>
      <c r="AN92" s="7">
        <f t="shared" ca="1" si="34"/>
        <v>9.126559714795009E-3</v>
      </c>
      <c r="AO92" s="8">
        <f t="shared" ca="1" si="34"/>
        <v>9.8572037510656439E-3</v>
      </c>
    </row>
    <row r="93" spans="1:41" x14ac:dyDescent="0.3">
      <c r="A93">
        <v>78</v>
      </c>
      <c r="B93" t="s">
        <v>95</v>
      </c>
      <c r="C93" t="s">
        <v>2</v>
      </c>
      <c r="D93" t="s">
        <v>92</v>
      </c>
      <c r="E93" t="s">
        <v>34</v>
      </c>
      <c r="F93">
        <v>1620</v>
      </c>
      <c r="G93" s="2">
        <f t="shared" si="29"/>
        <v>1.8627450980392157E-2</v>
      </c>
      <c r="H93" s="2">
        <f t="shared" si="29"/>
        <v>9.8039215686274508E-4</v>
      </c>
      <c r="I93">
        <f t="shared" si="28"/>
        <v>1.0309278350515464E-2</v>
      </c>
      <c r="J93" s="2">
        <f t="shared" si="30"/>
        <v>1.0869565217391304E-3</v>
      </c>
      <c r="K93" s="2">
        <f t="shared" si="31"/>
        <v>1.7272727272727273E-2</v>
      </c>
      <c r="L93" s="6">
        <f t="shared" ca="1" si="32"/>
        <v>9.8572037510656439E-3</v>
      </c>
      <c r="M93" s="7">
        <f t="shared" ca="1" si="32"/>
        <v>9.8572037510656439E-3</v>
      </c>
      <c r="N93" s="7">
        <f t="shared" ca="1" si="32"/>
        <v>1.0336743393009377E-3</v>
      </c>
      <c r="O93" s="7">
        <f t="shared" ca="1" si="32"/>
        <v>1.3791002811621367E-2</v>
      </c>
      <c r="P93" s="7">
        <f t="shared" ca="1" si="32"/>
        <v>1.0336743393009377E-3</v>
      </c>
      <c r="Q93" s="7">
        <f t="shared" ca="1" si="32"/>
        <v>1.0336743393009377E-3</v>
      </c>
      <c r="R93" s="7">
        <f t="shared" ca="1" si="32"/>
        <v>9.126559714795009E-3</v>
      </c>
      <c r="S93" s="7">
        <f t="shared" ca="1" si="32"/>
        <v>1.7950089126559717E-2</v>
      </c>
      <c r="T93" s="7">
        <f t="shared" ca="1" si="32"/>
        <v>1.3791002811621367E-2</v>
      </c>
      <c r="U93" s="7">
        <f t="shared" ca="1" si="32"/>
        <v>1.7950089126559717E-2</v>
      </c>
      <c r="V93" s="7">
        <f t="shared" ca="1" si="33"/>
        <v>1.3791002811621367E-2</v>
      </c>
      <c r="W93" s="7">
        <f t="shared" ca="1" si="33"/>
        <v>1.3791002811621367E-2</v>
      </c>
      <c r="X93" s="7">
        <f t="shared" ca="1" si="33"/>
        <v>9.126559714795009E-3</v>
      </c>
      <c r="Y93" s="7">
        <f t="shared" ca="1" si="33"/>
        <v>1.3791002811621367E-2</v>
      </c>
      <c r="Z93" s="7">
        <f t="shared" ca="1" si="33"/>
        <v>9.126559714795009E-3</v>
      </c>
      <c r="AA93" s="7">
        <f t="shared" ca="1" si="33"/>
        <v>1.3791002811621367E-2</v>
      </c>
      <c r="AB93" s="7">
        <f t="shared" ca="1" si="33"/>
        <v>1.0336743393009377E-3</v>
      </c>
      <c r="AC93" s="7">
        <f t="shared" ca="1" si="33"/>
        <v>1.3791002811621367E-2</v>
      </c>
      <c r="AD93" s="7">
        <f t="shared" ca="1" si="33"/>
        <v>1.0336743393009377E-3</v>
      </c>
      <c r="AE93" s="7">
        <f t="shared" ca="1" si="33"/>
        <v>1.3791002811621367E-2</v>
      </c>
      <c r="AF93" s="7">
        <f t="shared" ca="1" si="34"/>
        <v>9.126559714795009E-3</v>
      </c>
      <c r="AG93" s="7">
        <f t="shared" ca="1" si="34"/>
        <v>9.126559714795009E-3</v>
      </c>
      <c r="AH93" s="7">
        <f t="shared" ca="1" si="34"/>
        <v>1.3791002811621367E-2</v>
      </c>
      <c r="AI93" s="7">
        <f t="shared" ca="1" si="34"/>
        <v>1.3791002811621367E-2</v>
      </c>
      <c r="AJ93" s="7">
        <f t="shared" ca="1" si="34"/>
        <v>9.126559714795009E-3</v>
      </c>
      <c r="AK93" s="7">
        <f t="shared" ca="1" si="34"/>
        <v>9.126559714795009E-3</v>
      </c>
      <c r="AL93" s="7">
        <f t="shared" ca="1" si="34"/>
        <v>1.3791002811621367E-2</v>
      </c>
      <c r="AM93" s="7">
        <f t="shared" ca="1" si="34"/>
        <v>1.0336743393009377E-3</v>
      </c>
      <c r="AN93" s="7">
        <f t="shared" ca="1" si="34"/>
        <v>9.126559714795009E-3</v>
      </c>
      <c r="AO93" s="8">
        <f t="shared" ca="1" si="34"/>
        <v>9.8572037510656439E-3</v>
      </c>
    </row>
    <row r="94" spans="1:41" x14ac:dyDescent="0.3">
      <c r="A94">
        <v>79</v>
      </c>
      <c r="B94" t="s">
        <v>96</v>
      </c>
      <c r="C94" t="s">
        <v>2</v>
      </c>
      <c r="D94" t="s">
        <v>92</v>
      </c>
      <c r="E94" t="s">
        <v>34</v>
      </c>
      <c r="F94">
        <v>3200</v>
      </c>
      <c r="G94" s="2">
        <f t="shared" si="29"/>
        <v>1.8627450980392157E-2</v>
      </c>
      <c r="H94" s="2">
        <f t="shared" si="29"/>
        <v>9.8039215686274508E-4</v>
      </c>
      <c r="I94">
        <f t="shared" si="28"/>
        <v>1.0309278350515464E-2</v>
      </c>
      <c r="J94" s="2">
        <f t="shared" si="30"/>
        <v>1.8627450980392157E-2</v>
      </c>
      <c r="K94" s="2">
        <f t="shared" si="31"/>
        <v>1.7272727272727273E-2</v>
      </c>
      <c r="L94" s="6">
        <f t="shared" ca="1" si="32"/>
        <v>1.8627450980392157E-2</v>
      </c>
      <c r="M94" s="7">
        <f t="shared" ca="1" si="32"/>
        <v>1.8627450980392157E-2</v>
      </c>
      <c r="N94" s="7">
        <f t="shared" ca="1" si="32"/>
        <v>9.8039215686274508E-3</v>
      </c>
      <c r="O94" s="7">
        <f t="shared" ca="1" si="32"/>
        <v>1.3791002811621367E-2</v>
      </c>
      <c r="P94" s="7">
        <f t="shared" ca="1" si="32"/>
        <v>9.8039215686274508E-3</v>
      </c>
      <c r="Q94" s="7">
        <f t="shared" ca="1" si="32"/>
        <v>9.8039215686274508E-3</v>
      </c>
      <c r="R94" s="7">
        <f t="shared" ca="1" si="32"/>
        <v>9.126559714795009E-3</v>
      </c>
      <c r="S94" s="7">
        <f t="shared" ca="1" si="32"/>
        <v>1.7950089126559717E-2</v>
      </c>
      <c r="T94" s="7">
        <f t="shared" ca="1" si="32"/>
        <v>1.3791002811621367E-2</v>
      </c>
      <c r="U94" s="7">
        <f t="shared" ca="1" si="32"/>
        <v>1.7950089126559717E-2</v>
      </c>
      <c r="V94" s="7">
        <f t="shared" ca="1" si="33"/>
        <v>1.3791002811621367E-2</v>
      </c>
      <c r="W94" s="7">
        <f t="shared" ca="1" si="33"/>
        <v>1.3791002811621367E-2</v>
      </c>
      <c r="X94" s="7">
        <f t="shared" ca="1" si="33"/>
        <v>9.126559714795009E-3</v>
      </c>
      <c r="Y94" s="7">
        <f t="shared" ca="1" si="33"/>
        <v>1.3791002811621367E-2</v>
      </c>
      <c r="Z94" s="7">
        <f t="shared" ca="1" si="33"/>
        <v>9.126559714795009E-3</v>
      </c>
      <c r="AA94" s="7">
        <f t="shared" ca="1" si="33"/>
        <v>1.3791002811621367E-2</v>
      </c>
      <c r="AB94" s="7">
        <f t="shared" ca="1" si="33"/>
        <v>9.8039215686274508E-3</v>
      </c>
      <c r="AC94" s="7">
        <f t="shared" ca="1" si="33"/>
        <v>1.3791002811621367E-2</v>
      </c>
      <c r="AD94" s="7">
        <f t="shared" ca="1" si="33"/>
        <v>9.8039215686274508E-3</v>
      </c>
      <c r="AE94" s="7">
        <f t="shared" ca="1" si="33"/>
        <v>1.3791002811621367E-2</v>
      </c>
      <c r="AF94" s="7">
        <f t="shared" ca="1" si="34"/>
        <v>9.126559714795009E-3</v>
      </c>
      <c r="AG94" s="7">
        <f t="shared" ca="1" si="34"/>
        <v>9.126559714795009E-3</v>
      </c>
      <c r="AH94" s="7">
        <f t="shared" ca="1" si="34"/>
        <v>1.3791002811621367E-2</v>
      </c>
      <c r="AI94" s="7">
        <f t="shared" ca="1" si="34"/>
        <v>1.3791002811621367E-2</v>
      </c>
      <c r="AJ94" s="7">
        <f t="shared" ca="1" si="34"/>
        <v>9.126559714795009E-3</v>
      </c>
      <c r="AK94" s="7">
        <f t="shared" ca="1" si="34"/>
        <v>9.126559714795009E-3</v>
      </c>
      <c r="AL94" s="7">
        <f t="shared" ca="1" si="34"/>
        <v>1.3791002811621367E-2</v>
      </c>
      <c r="AM94" s="7">
        <f t="shared" ca="1" si="34"/>
        <v>9.8039215686274508E-3</v>
      </c>
      <c r="AN94" s="7">
        <f t="shared" ca="1" si="34"/>
        <v>9.126559714795009E-3</v>
      </c>
      <c r="AO94" s="8">
        <f t="shared" ca="1" si="34"/>
        <v>1.8627450980392157E-2</v>
      </c>
    </row>
    <row r="95" spans="1:41" x14ac:dyDescent="0.3">
      <c r="A95">
        <v>80</v>
      </c>
      <c r="B95" t="s">
        <v>97</v>
      </c>
      <c r="C95" t="s">
        <v>2</v>
      </c>
      <c r="D95" t="s">
        <v>92</v>
      </c>
      <c r="E95" t="s">
        <v>34</v>
      </c>
      <c r="F95">
        <v>2660</v>
      </c>
      <c r="G95" s="2">
        <f t="shared" si="29"/>
        <v>1.8627450980392157E-2</v>
      </c>
      <c r="H95" s="2">
        <f t="shared" si="29"/>
        <v>9.8039215686274508E-4</v>
      </c>
      <c r="I95">
        <f t="shared" si="28"/>
        <v>1.0309278350515464E-2</v>
      </c>
      <c r="J95" s="2">
        <f t="shared" si="30"/>
        <v>1.0869565217391304E-3</v>
      </c>
      <c r="K95" s="2">
        <f t="shared" si="31"/>
        <v>1.7272727272727273E-2</v>
      </c>
      <c r="L95" s="6">
        <f t="shared" ca="1" si="32"/>
        <v>9.8572037510656439E-3</v>
      </c>
      <c r="M95" s="7">
        <f t="shared" ca="1" si="32"/>
        <v>9.8572037510656439E-3</v>
      </c>
      <c r="N95" s="7">
        <f t="shared" ca="1" si="32"/>
        <v>1.0336743393009377E-3</v>
      </c>
      <c r="O95" s="7">
        <f t="shared" ca="1" si="32"/>
        <v>1.3791002811621367E-2</v>
      </c>
      <c r="P95" s="7">
        <f t="shared" ca="1" si="32"/>
        <v>1.0336743393009377E-3</v>
      </c>
      <c r="Q95" s="7">
        <f t="shared" ca="1" si="32"/>
        <v>1.0336743393009377E-3</v>
      </c>
      <c r="R95" s="7">
        <f t="shared" ca="1" si="32"/>
        <v>9.126559714795009E-3</v>
      </c>
      <c r="S95" s="7">
        <f t="shared" ca="1" si="32"/>
        <v>1.7950089126559717E-2</v>
      </c>
      <c r="T95" s="7">
        <f t="shared" ca="1" si="32"/>
        <v>1.3791002811621367E-2</v>
      </c>
      <c r="U95" s="7">
        <f t="shared" ca="1" si="32"/>
        <v>1.7950089126559717E-2</v>
      </c>
      <c r="V95" s="7">
        <f t="shared" ca="1" si="33"/>
        <v>1.3791002811621367E-2</v>
      </c>
      <c r="W95" s="7">
        <f t="shared" ca="1" si="33"/>
        <v>1.3791002811621367E-2</v>
      </c>
      <c r="X95" s="7">
        <f t="shared" ca="1" si="33"/>
        <v>9.126559714795009E-3</v>
      </c>
      <c r="Y95" s="7">
        <f t="shared" ca="1" si="33"/>
        <v>1.3791002811621367E-2</v>
      </c>
      <c r="Z95" s="7">
        <f t="shared" ca="1" si="33"/>
        <v>9.126559714795009E-3</v>
      </c>
      <c r="AA95" s="7">
        <f t="shared" ca="1" si="33"/>
        <v>1.3791002811621367E-2</v>
      </c>
      <c r="AB95" s="7">
        <f t="shared" ca="1" si="33"/>
        <v>1.0336743393009377E-3</v>
      </c>
      <c r="AC95" s="7">
        <f t="shared" ca="1" si="33"/>
        <v>1.3791002811621367E-2</v>
      </c>
      <c r="AD95" s="7">
        <f t="shared" ca="1" si="33"/>
        <v>1.0336743393009377E-3</v>
      </c>
      <c r="AE95" s="7">
        <f t="shared" ca="1" si="33"/>
        <v>1.3791002811621367E-2</v>
      </c>
      <c r="AF95" s="7">
        <f t="shared" ca="1" si="34"/>
        <v>9.126559714795009E-3</v>
      </c>
      <c r="AG95" s="7">
        <f t="shared" ca="1" si="34"/>
        <v>9.126559714795009E-3</v>
      </c>
      <c r="AH95" s="7">
        <f t="shared" ca="1" si="34"/>
        <v>1.3791002811621367E-2</v>
      </c>
      <c r="AI95" s="7">
        <f t="shared" ca="1" si="34"/>
        <v>1.3791002811621367E-2</v>
      </c>
      <c r="AJ95" s="7">
        <f t="shared" ca="1" si="34"/>
        <v>9.126559714795009E-3</v>
      </c>
      <c r="AK95" s="7">
        <f t="shared" ca="1" si="34"/>
        <v>9.126559714795009E-3</v>
      </c>
      <c r="AL95" s="7">
        <f t="shared" ca="1" si="34"/>
        <v>1.3791002811621367E-2</v>
      </c>
      <c r="AM95" s="7">
        <f t="shared" ca="1" si="34"/>
        <v>1.0336743393009377E-3</v>
      </c>
      <c r="AN95" s="7">
        <f t="shared" ca="1" si="34"/>
        <v>9.126559714795009E-3</v>
      </c>
      <c r="AO95" s="8">
        <f t="shared" ca="1" si="34"/>
        <v>9.8572037510656439E-3</v>
      </c>
    </row>
    <row r="96" spans="1:41" x14ac:dyDescent="0.3">
      <c r="A96">
        <v>81</v>
      </c>
      <c r="B96" t="s">
        <v>98</v>
      </c>
      <c r="C96" t="s">
        <v>2</v>
      </c>
      <c r="D96" t="s">
        <v>92</v>
      </c>
      <c r="E96" t="s">
        <v>22</v>
      </c>
      <c r="F96">
        <v>12250</v>
      </c>
      <c r="G96" s="2">
        <f t="shared" si="29"/>
        <v>1.8627450980392157E-2</v>
      </c>
      <c r="H96" s="2">
        <f t="shared" si="29"/>
        <v>9.8039215686274508E-4</v>
      </c>
      <c r="I96">
        <f t="shared" si="28"/>
        <v>1.0309278350515464E-2</v>
      </c>
      <c r="J96" s="2">
        <f t="shared" si="30"/>
        <v>1.8627450980392157E-2</v>
      </c>
      <c r="K96" s="2">
        <f t="shared" si="31"/>
        <v>1.1904761904761906E-3</v>
      </c>
      <c r="L96" s="6">
        <f t="shared" ref="L96:U105" ca="1" si="35">(OFFSET($G96,,MATCH(L$10,$G$15:$I$15,0)-1)+OFFSET($J96,,MATCH(L$11,$J$15:$K$15,0)-1))/COUNTA(L$10:L$11)</f>
        <v>1.8627450980392157E-2</v>
      </c>
      <c r="M96" s="7">
        <f t="shared" ca="1" si="35"/>
        <v>1.8627450980392157E-2</v>
      </c>
      <c r="N96" s="7">
        <f t="shared" ca="1" si="35"/>
        <v>9.8039215686274508E-3</v>
      </c>
      <c r="O96" s="7">
        <f t="shared" ca="1" si="35"/>
        <v>5.7498772704958276E-3</v>
      </c>
      <c r="P96" s="7">
        <f t="shared" ca="1" si="35"/>
        <v>9.8039215686274508E-3</v>
      </c>
      <c r="Q96" s="7">
        <f t="shared" ca="1" si="35"/>
        <v>9.8039215686274508E-3</v>
      </c>
      <c r="R96" s="7">
        <f t="shared" ca="1" si="35"/>
        <v>1.0854341736694678E-3</v>
      </c>
      <c r="S96" s="7">
        <f t="shared" ca="1" si="35"/>
        <v>9.9089635854341732E-3</v>
      </c>
      <c r="T96" s="7">
        <f t="shared" ca="1" si="35"/>
        <v>5.7498772704958276E-3</v>
      </c>
      <c r="U96" s="7">
        <f t="shared" ca="1" si="35"/>
        <v>9.9089635854341732E-3</v>
      </c>
      <c r="V96" s="7">
        <f t="shared" ref="V96:AE105" ca="1" si="36">(OFFSET($G96,,MATCH(V$10,$G$15:$I$15,0)-1)+OFFSET($J96,,MATCH(V$11,$J$15:$K$15,0)-1))/COUNTA(V$10:V$11)</f>
        <v>5.7498772704958276E-3</v>
      </c>
      <c r="W96" s="7">
        <f t="shared" ca="1" si="36"/>
        <v>5.7498772704958276E-3</v>
      </c>
      <c r="X96" s="7">
        <f t="shared" ca="1" si="36"/>
        <v>1.0854341736694678E-3</v>
      </c>
      <c r="Y96" s="7">
        <f t="shared" ca="1" si="36"/>
        <v>5.7498772704958276E-3</v>
      </c>
      <c r="Z96" s="7">
        <f t="shared" ca="1" si="36"/>
        <v>1.0854341736694678E-3</v>
      </c>
      <c r="AA96" s="7">
        <f t="shared" ca="1" si="36"/>
        <v>5.7498772704958276E-3</v>
      </c>
      <c r="AB96" s="7">
        <f t="shared" ca="1" si="36"/>
        <v>9.8039215686274508E-3</v>
      </c>
      <c r="AC96" s="7">
        <f t="shared" ca="1" si="36"/>
        <v>5.7498772704958276E-3</v>
      </c>
      <c r="AD96" s="7">
        <f t="shared" ca="1" si="36"/>
        <v>9.8039215686274508E-3</v>
      </c>
      <c r="AE96" s="7">
        <f t="shared" ca="1" si="36"/>
        <v>5.7498772704958276E-3</v>
      </c>
      <c r="AF96" s="7">
        <f t="shared" ref="AF96:AO105" ca="1" si="37">(OFFSET($G96,,MATCH(AF$10,$G$15:$I$15,0)-1)+OFFSET($J96,,MATCH(AF$11,$J$15:$K$15,0)-1))/COUNTA(AF$10:AF$11)</f>
        <v>1.0854341736694678E-3</v>
      </c>
      <c r="AG96" s="7">
        <f t="shared" ca="1" si="37"/>
        <v>1.0854341736694678E-3</v>
      </c>
      <c r="AH96" s="7">
        <f t="shared" ca="1" si="37"/>
        <v>5.7498772704958276E-3</v>
      </c>
      <c r="AI96" s="7">
        <f t="shared" ca="1" si="37"/>
        <v>5.7498772704958276E-3</v>
      </c>
      <c r="AJ96" s="7">
        <f t="shared" ca="1" si="37"/>
        <v>1.0854341736694678E-3</v>
      </c>
      <c r="AK96" s="7">
        <f t="shared" ca="1" si="37"/>
        <v>1.0854341736694678E-3</v>
      </c>
      <c r="AL96" s="7">
        <f t="shared" ca="1" si="37"/>
        <v>5.7498772704958276E-3</v>
      </c>
      <c r="AM96" s="7">
        <f t="shared" ca="1" si="37"/>
        <v>9.8039215686274508E-3</v>
      </c>
      <c r="AN96" s="7">
        <f t="shared" ca="1" si="37"/>
        <v>1.0854341736694678E-3</v>
      </c>
      <c r="AO96" s="8">
        <f t="shared" ca="1" si="37"/>
        <v>1.8627450980392157E-2</v>
      </c>
    </row>
    <row r="97" spans="1:41" x14ac:dyDescent="0.3">
      <c r="A97">
        <v>82</v>
      </c>
      <c r="B97" t="s">
        <v>99</v>
      </c>
      <c r="C97" t="s">
        <v>2</v>
      </c>
      <c r="D97" t="s">
        <v>92</v>
      </c>
      <c r="E97" t="s">
        <v>22</v>
      </c>
      <c r="F97">
        <v>7460</v>
      </c>
      <c r="G97" s="2">
        <f t="shared" si="29"/>
        <v>1.8627450980392157E-2</v>
      </c>
      <c r="H97" s="2">
        <f t="shared" si="29"/>
        <v>9.8039215686274508E-4</v>
      </c>
      <c r="I97">
        <f t="shared" si="28"/>
        <v>1.0309278350515464E-2</v>
      </c>
      <c r="J97" s="2">
        <f t="shared" si="30"/>
        <v>1.8627450980392157E-2</v>
      </c>
      <c r="K97" s="2">
        <f t="shared" si="31"/>
        <v>1.1904761904761906E-3</v>
      </c>
      <c r="L97" s="6">
        <f t="shared" ca="1" si="35"/>
        <v>1.8627450980392157E-2</v>
      </c>
      <c r="M97" s="7">
        <f t="shared" ca="1" si="35"/>
        <v>1.8627450980392157E-2</v>
      </c>
      <c r="N97" s="7">
        <f t="shared" ca="1" si="35"/>
        <v>9.8039215686274508E-3</v>
      </c>
      <c r="O97" s="7">
        <f t="shared" ca="1" si="35"/>
        <v>5.7498772704958276E-3</v>
      </c>
      <c r="P97" s="7">
        <f t="shared" ca="1" si="35"/>
        <v>9.8039215686274508E-3</v>
      </c>
      <c r="Q97" s="7">
        <f t="shared" ca="1" si="35"/>
        <v>9.8039215686274508E-3</v>
      </c>
      <c r="R97" s="7">
        <f t="shared" ca="1" si="35"/>
        <v>1.0854341736694678E-3</v>
      </c>
      <c r="S97" s="7">
        <f t="shared" ca="1" si="35"/>
        <v>9.9089635854341732E-3</v>
      </c>
      <c r="T97" s="7">
        <f t="shared" ca="1" si="35"/>
        <v>5.7498772704958276E-3</v>
      </c>
      <c r="U97" s="7">
        <f t="shared" ca="1" si="35"/>
        <v>9.9089635854341732E-3</v>
      </c>
      <c r="V97" s="7">
        <f t="shared" ca="1" si="36"/>
        <v>5.7498772704958276E-3</v>
      </c>
      <c r="W97" s="7">
        <f t="shared" ca="1" si="36"/>
        <v>5.7498772704958276E-3</v>
      </c>
      <c r="X97" s="7">
        <f t="shared" ca="1" si="36"/>
        <v>1.0854341736694678E-3</v>
      </c>
      <c r="Y97" s="7">
        <f t="shared" ca="1" si="36"/>
        <v>5.7498772704958276E-3</v>
      </c>
      <c r="Z97" s="7">
        <f t="shared" ca="1" si="36"/>
        <v>1.0854341736694678E-3</v>
      </c>
      <c r="AA97" s="7">
        <f t="shared" ca="1" si="36"/>
        <v>5.7498772704958276E-3</v>
      </c>
      <c r="AB97" s="7">
        <f t="shared" ca="1" si="36"/>
        <v>9.8039215686274508E-3</v>
      </c>
      <c r="AC97" s="7">
        <f t="shared" ca="1" si="36"/>
        <v>5.7498772704958276E-3</v>
      </c>
      <c r="AD97" s="7">
        <f t="shared" ca="1" si="36"/>
        <v>9.8039215686274508E-3</v>
      </c>
      <c r="AE97" s="7">
        <f t="shared" ca="1" si="36"/>
        <v>5.7498772704958276E-3</v>
      </c>
      <c r="AF97" s="7">
        <f t="shared" ca="1" si="37"/>
        <v>1.0854341736694678E-3</v>
      </c>
      <c r="AG97" s="7">
        <f t="shared" ca="1" si="37"/>
        <v>1.0854341736694678E-3</v>
      </c>
      <c r="AH97" s="7">
        <f t="shared" ca="1" si="37"/>
        <v>5.7498772704958276E-3</v>
      </c>
      <c r="AI97" s="7">
        <f t="shared" ca="1" si="37"/>
        <v>5.7498772704958276E-3</v>
      </c>
      <c r="AJ97" s="7">
        <f t="shared" ca="1" si="37"/>
        <v>1.0854341736694678E-3</v>
      </c>
      <c r="AK97" s="7">
        <f t="shared" ca="1" si="37"/>
        <v>1.0854341736694678E-3</v>
      </c>
      <c r="AL97" s="7">
        <f t="shared" ca="1" si="37"/>
        <v>5.7498772704958276E-3</v>
      </c>
      <c r="AM97" s="7">
        <f t="shared" ca="1" si="37"/>
        <v>9.8039215686274508E-3</v>
      </c>
      <c r="AN97" s="7">
        <f t="shared" ca="1" si="37"/>
        <v>1.0854341736694678E-3</v>
      </c>
      <c r="AO97" s="8">
        <f t="shared" ca="1" si="37"/>
        <v>1.8627450980392157E-2</v>
      </c>
    </row>
    <row r="98" spans="1:41" x14ac:dyDescent="0.3">
      <c r="A98">
        <v>83</v>
      </c>
      <c r="B98" t="s">
        <v>100</v>
      </c>
      <c r="C98" t="s">
        <v>2</v>
      </c>
      <c r="D98" t="s">
        <v>92</v>
      </c>
      <c r="E98" t="s">
        <v>22</v>
      </c>
      <c r="F98">
        <v>5330</v>
      </c>
      <c r="G98" s="2">
        <f t="shared" si="29"/>
        <v>1.8627450980392157E-2</v>
      </c>
      <c r="H98" s="2">
        <f t="shared" si="29"/>
        <v>9.8039215686274508E-4</v>
      </c>
      <c r="I98">
        <f t="shared" si="28"/>
        <v>1.0309278350515464E-2</v>
      </c>
      <c r="J98" s="2">
        <f t="shared" si="30"/>
        <v>1.8627450980392157E-2</v>
      </c>
      <c r="K98" s="2">
        <f t="shared" si="31"/>
        <v>1.1904761904761906E-3</v>
      </c>
      <c r="L98" s="6">
        <f t="shared" ca="1" si="35"/>
        <v>1.8627450980392157E-2</v>
      </c>
      <c r="M98" s="7">
        <f t="shared" ca="1" si="35"/>
        <v>1.8627450980392157E-2</v>
      </c>
      <c r="N98" s="7">
        <f t="shared" ca="1" si="35"/>
        <v>9.8039215686274508E-3</v>
      </c>
      <c r="O98" s="7">
        <f t="shared" ca="1" si="35"/>
        <v>5.7498772704958276E-3</v>
      </c>
      <c r="P98" s="7">
        <f t="shared" ca="1" si="35"/>
        <v>9.8039215686274508E-3</v>
      </c>
      <c r="Q98" s="7">
        <f t="shared" ca="1" si="35"/>
        <v>9.8039215686274508E-3</v>
      </c>
      <c r="R98" s="7">
        <f t="shared" ca="1" si="35"/>
        <v>1.0854341736694678E-3</v>
      </c>
      <c r="S98" s="7">
        <f t="shared" ca="1" si="35"/>
        <v>9.9089635854341732E-3</v>
      </c>
      <c r="T98" s="7">
        <f t="shared" ca="1" si="35"/>
        <v>5.7498772704958276E-3</v>
      </c>
      <c r="U98" s="7">
        <f t="shared" ca="1" si="35"/>
        <v>9.9089635854341732E-3</v>
      </c>
      <c r="V98" s="7">
        <f t="shared" ca="1" si="36"/>
        <v>5.7498772704958276E-3</v>
      </c>
      <c r="W98" s="7">
        <f t="shared" ca="1" si="36"/>
        <v>5.7498772704958276E-3</v>
      </c>
      <c r="X98" s="7">
        <f t="shared" ca="1" si="36"/>
        <v>1.0854341736694678E-3</v>
      </c>
      <c r="Y98" s="7">
        <f t="shared" ca="1" si="36"/>
        <v>5.7498772704958276E-3</v>
      </c>
      <c r="Z98" s="7">
        <f t="shared" ca="1" si="36"/>
        <v>1.0854341736694678E-3</v>
      </c>
      <c r="AA98" s="7">
        <f t="shared" ca="1" si="36"/>
        <v>5.7498772704958276E-3</v>
      </c>
      <c r="AB98" s="7">
        <f t="shared" ca="1" si="36"/>
        <v>9.8039215686274508E-3</v>
      </c>
      <c r="AC98" s="7">
        <f t="shared" ca="1" si="36"/>
        <v>5.7498772704958276E-3</v>
      </c>
      <c r="AD98" s="7">
        <f t="shared" ca="1" si="36"/>
        <v>9.8039215686274508E-3</v>
      </c>
      <c r="AE98" s="7">
        <f t="shared" ca="1" si="36"/>
        <v>5.7498772704958276E-3</v>
      </c>
      <c r="AF98" s="7">
        <f t="shared" ca="1" si="37"/>
        <v>1.0854341736694678E-3</v>
      </c>
      <c r="AG98" s="7">
        <f t="shared" ca="1" si="37"/>
        <v>1.0854341736694678E-3</v>
      </c>
      <c r="AH98" s="7">
        <f t="shared" ca="1" si="37"/>
        <v>5.7498772704958276E-3</v>
      </c>
      <c r="AI98" s="7">
        <f t="shared" ca="1" si="37"/>
        <v>5.7498772704958276E-3</v>
      </c>
      <c r="AJ98" s="7">
        <f t="shared" ca="1" si="37"/>
        <v>1.0854341736694678E-3</v>
      </c>
      <c r="AK98" s="7">
        <f t="shared" ca="1" si="37"/>
        <v>1.0854341736694678E-3</v>
      </c>
      <c r="AL98" s="7">
        <f t="shared" ca="1" si="37"/>
        <v>5.7498772704958276E-3</v>
      </c>
      <c r="AM98" s="7">
        <f t="shared" ca="1" si="37"/>
        <v>9.8039215686274508E-3</v>
      </c>
      <c r="AN98" s="7">
        <f t="shared" ca="1" si="37"/>
        <v>1.0854341736694678E-3</v>
      </c>
      <c r="AO98" s="8">
        <f t="shared" ca="1" si="37"/>
        <v>1.8627450980392157E-2</v>
      </c>
    </row>
    <row r="99" spans="1:41" x14ac:dyDescent="0.3">
      <c r="A99">
        <v>84</v>
      </c>
      <c r="B99" t="s">
        <v>101</v>
      </c>
      <c r="C99" t="s">
        <v>2</v>
      </c>
      <c r="D99" t="s">
        <v>92</v>
      </c>
      <c r="E99" t="s">
        <v>22</v>
      </c>
      <c r="F99">
        <v>4480</v>
      </c>
      <c r="G99" s="2">
        <f t="shared" si="29"/>
        <v>1.8627450980392157E-2</v>
      </c>
      <c r="H99" s="2">
        <f t="shared" si="29"/>
        <v>9.8039215686274508E-4</v>
      </c>
      <c r="I99">
        <f t="shared" si="28"/>
        <v>1.0309278350515464E-2</v>
      </c>
      <c r="J99" s="2">
        <f t="shared" si="30"/>
        <v>1.8627450980392157E-2</v>
      </c>
      <c r="K99" s="2">
        <f t="shared" si="31"/>
        <v>1.1904761904761906E-3</v>
      </c>
      <c r="L99" s="6">
        <f t="shared" ca="1" si="35"/>
        <v>1.8627450980392157E-2</v>
      </c>
      <c r="M99" s="7">
        <f t="shared" ca="1" si="35"/>
        <v>1.8627450980392157E-2</v>
      </c>
      <c r="N99" s="7">
        <f t="shared" ca="1" si="35"/>
        <v>9.8039215686274508E-3</v>
      </c>
      <c r="O99" s="7">
        <f t="shared" ca="1" si="35"/>
        <v>5.7498772704958276E-3</v>
      </c>
      <c r="P99" s="7">
        <f t="shared" ca="1" si="35"/>
        <v>9.8039215686274508E-3</v>
      </c>
      <c r="Q99" s="7">
        <f t="shared" ca="1" si="35"/>
        <v>9.8039215686274508E-3</v>
      </c>
      <c r="R99" s="7">
        <f t="shared" ca="1" si="35"/>
        <v>1.0854341736694678E-3</v>
      </c>
      <c r="S99" s="7">
        <f t="shared" ca="1" si="35"/>
        <v>9.9089635854341732E-3</v>
      </c>
      <c r="T99" s="7">
        <f t="shared" ca="1" si="35"/>
        <v>5.7498772704958276E-3</v>
      </c>
      <c r="U99" s="7">
        <f t="shared" ca="1" si="35"/>
        <v>9.9089635854341732E-3</v>
      </c>
      <c r="V99" s="7">
        <f t="shared" ca="1" si="36"/>
        <v>5.7498772704958276E-3</v>
      </c>
      <c r="W99" s="7">
        <f t="shared" ca="1" si="36"/>
        <v>5.7498772704958276E-3</v>
      </c>
      <c r="X99" s="7">
        <f t="shared" ca="1" si="36"/>
        <v>1.0854341736694678E-3</v>
      </c>
      <c r="Y99" s="7">
        <f t="shared" ca="1" si="36"/>
        <v>5.7498772704958276E-3</v>
      </c>
      <c r="Z99" s="7">
        <f t="shared" ca="1" si="36"/>
        <v>1.0854341736694678E-3</v>
      </c>
      <c r="AA99" s="7">
        <f t="shared" ca="1" si="36"/>
        <v>5.7498772704958276E-3</v>
      </c>
      <c r="AB99" s="7">
        <f t="shared" ca="1" si="36"/>
        <v>9.8039215686274508E-3</v>
      </c>
      <c r="AC99" s="7">
        <f t="shared" ca="1" si="36"/>
        <v>5.7498772704958276E-3</v>
      </c>
      <c r="AD99" s="7">
        <f t="shared" ca="1" si="36"/>
        <v>9.8039215686274508E-3</v>
      </c>
      <c r="AE99" s="7">
        <f t="shared" ca="1" si="36"/>
        <v>5.7498772704958276E-3</v>
      </c>
      <c r="AF99" s="7">
        <f t="shared" ca="1" si="37"/>
        <v>1.0854341736694678E-3</v>
      </c>
      <c r="AG99" s="7">
        <f t="shared" ca="1" si="37"/>
        <v>1.0854341736694678E-3</v>
      </c>
      <c r="AH99" s="7">
        <f t="shared" ca="1" si="37"/>
        <v>5.7498772704958276E-3</v>
      </c>
      <c r="AI99" s="7">
        <f t="shared" ca="1" si="37"/>
        <v>5.7498772704958276E-3</v>
      </c>
      <c r="AJ99" s="7">
        <f t="shared" ca="1" si="37"/>
        <v>1.0854341736694678E-3</v>
      </c>
      <c r="AK99" s="7">
        <f t="shared" ca="1" si="37"/>
        <v>1.0854341736694678E-3</v>
      </c>
      <c r="AL99" s="7">
        <f t="shared" ca="1" si="37"/>
        <v>5.7498772704958276E-3</v>
      </c>
      <c r="AM99" s="7">
        <f t="shared" ca="1" si="37"/>
        <v>9.8039215686274508E-3</v>
      </c>
      <c r="AN99" s="7">
        <f t="shared" ca="1" si="37"/>
        <v>1.0854341736694678E-3</v>
      </c>
      <c r="AO99" s="8">
        <f t="shared" ca="1" si="37"/>
        <v>1.8627450980392157E-2</v>
      </c>
    </row>
    <row r="100" spans="1:41" x14ac:dyDescent="0.3">
      <c r="A100">
        <v>85</v>
      </c>
      <c r="B100" t="s">
        <v>102</v>
      </c>
      <c r="C100" t="s">
        <v>2</v>
      </c>
      <c r="D100" t="s">
        <v>92</v>
      </c>
      <c r="E100" t="s">
        <v>22</v>
      </c>
      <c r="F100">
        <v>3730</v>
      </c>
      <c r="G100" s="2">
        <f t="shared" si="29"/>
        <v>1.8627450980392157E-2</v>
      </c>
      <c r="H100" s="2">
        <f t="shared" si="29"/>
        <v>9.8039215686274508E-4</v>
      </c>
      <c r="I100">
        <f t="shared" si="28"/>
        <v>1.0309278350515464E-2</v>
      </c>
      <c r="J100" s="2">
        <f t="shared" si="30"/>
        <v>1.8627450980392157E-2</v>
      </c>
      <c r="K100" s="2">
        <f t="shared" si="31"/>
        <v>1.1904761904761906E-3</v>
      </c>
      <c r="L100" s="6">
        <f t="shared" ca="1" si="35"/>
        <v>1.8627450980392157E-2</v>
      </c>
      <c r="M100" s="7">
        <f t="shared" ca="1" si="35"/>
        <v>1.8627450980392157E-2</v>
      </c>
      <c r="N100" s="7">
        <f t="shared" ca="1" si="35"/>
        <v>9.8039215686274508E-3</v>
      </c>
      <c r="O100" s="7">
        <f t="shared" ca="1" si="35"/>
        <v>5.7498772704958276E-3</v>
      </c>
      <c r="P100" s="7">
        <f t="shared" ca="1" si="35"/>
        <v>9.8039215686274508E-3</v>
      </c>
      <c r="Q100" s="7">
        <f t="shared" ca="1" si="35"/>
        <v>9.8039215686274508E-3</v>
      </c>
      <c r="R100" s="7">
        <f t="shared" ca="1" si="35"/>
        <v>1.0854341736694678E-3</v>
      </c>
      <c r="S100" s="7">
        <f t="shared" ca="1" si="35"/>
        <v>9.9089635854341732E-3</v>
      </c>
      <c r="T100" s="7">
        <f t="shared" ca="1" si="35"/>
        <v>5.7498772704958276E-3</v>
      </c>
      <c r="U100" s="7">
        <f t="shared" ca="1" si="35"/>
        <v>9.9089635854341732E-3</v>
      </c>
      <c r="V100" s="7">
        <f t="shared" ca="1" si="36"/>
        <v>5.7498772704958276E-3</v>
      </c>
      <c r="W100" s="7">
        <f t="shared" ca="1" si="36"/>
        <v>5.7498772704958276E-3</v>
      </c>
      <c r="X100" s="7">
        <f t="shared" ca="1" si="36"/>
        <v>1.0854341736694678E-3</v>
      </c>
      <c r="Y100" s="7">
        <f t="shared" ca="1" si="36"/>
        <v>5.7498772704958276E-3</v>
      </c>
      <c r="Z100" s="7">
        <f t="shared" ca="1" si="36"/>
        <v>1.0854341736694678E-3</v>
      </c>
      <c r="AA100" s="7">
        <f t="shared" ca="1" si="36"/>
        <v>5.7498772704958276E-3</v>
      </c>
      <c r="AB100" s="7">
        <f t="shared" ca="1" si="36"/>
        <v>9.8039215686274508E-3</v>
      </c>
      <c r="AC100" s="7">
        <f t="shared" ca="1" si="36"/>
        <v>5.7498772704958276E-3</v>
      </c>
      <c r="AD100" s="7">
        <f t="shared" ca="1" si="36"/>
        <v>9.8039215686274508E-3</v>
      </c>
      <c r="AE100" s="7">
        <f t="shared" ca="1" si="36"/>
        <v>5.7498772704958276E-3</v>
      </c>
      <c r="AF100" s="7">
        <f t="shared" ca="1" si="37"/>
        <v>1.0854341736694678E-3</v>
      </c>
      <c r="AG100" s="7">
        <f t="shared" ca="1" si="37"/>
        <v>1.0854341736694678E-3</v>
      </c>
      <c r="AH100" s="7">
        <f t="shared" ca="1" si="37"/>
        <v>5.7498772704958276E-3</v>
      </c>
      <c r="AI100" s="7">
        <f t="shared" ca="1" si="37"/>
        <v>5.7498772704958276E-3</v>
      </c>
      <c r="AJ100" s="7">
        <f t="shared" ca="1" si="37"/>
        <v>1.0854341736694678E-3</v>
      </c>
      <c r="AK100" s="7">
        <f t="shared" ca="1" si="37"/>
        <v>1.0854341736694678E-3</v>
      </c>
      <c r="AL100" s="7">
        <f t="shared" ca="1" si="37"/>
        <v>5.7498772704958276E-3</v>
      </c>
      <c r="AM100" s="7">
        <f t="shared" ca="1" si="37"/>
        <v>9.8039215686274508E-3</v>
      </c>
      <c r="AN100" s="7">
        <f t="shared" ca="1" si="37"/>
        <v>1.0854341736694678E-3</v>
      </c>
      <c r="AO100" s="8">
        <f t="shared" ca="1" si="37"/>
        <v>1.8627450980392157E-2</v>
      </c>
    </row>
    <row r="101" spans="1:41" x14ac:dyDescent="0.3">
      <c r="A101">
        <v>86</v>
      </c>
      <c r="B101" t="s">
        <v>103</v>
      </c>
      <c r="C101" t="s">
        <v>2</v>
      </c>
      <c r="D101" t="s">
        <v>92</v>
      </c>
      <c r="E101" t="s">
        <v>34</v>
      </c>
      <c r="F101">
        <v>2880</v>
      </c>
      <c r="G101" s="2">
        <f t="shared" si="29"/>
        <v>1.8627450980392157E-2</v>
      </c>
      <c r="H101" s="2">
        <f t="shared" si="29"/>
        <v>9.8039215686274508E-4</v>
      </c>
      <c r="I101">
        <f t="shared" si="28"/>
        <v>1.0309278350515464E-2</v>
      </c>
      <c r="J101" s="2">
        <f t="shared" si="30"/>
        <v>1.0869565217391304E-3</v>
      </c>
      <c r="K101" s="2">
        <f t="shared" si="31"/>
        <v>1.7272727272727273E-2</v>
      </c>
      <c r="L101" s="6">
        <f t="shared" ca="1" si="35"/>
        <v>9.8572037510656439E-3</v>
      </c>
      <c r="M101" s="7">
        <f t="shared" ca="1" si="35"/>
        <v>9.8572037510656439E-3</v>
      </c>
      <c r="N101" s="7">
        <f t="shared" ca="1" si="35"/>
        <v>1.0336743393009377E-3</v>
      </c>
      <c r="O101" s="7">
        <f t="shared" ca="1" si="35"/>
        <v>1.3791002811621367E-2</v>
      </c>
      <c r="P101" s="7">
        <f t="shared" ca="1" si="35"/>
        <v>1.0336743393009377E-3</v>
      </c>
      <c r="Q101" s="7">
        <f t="shared" ca="1" si="35"/>
        <v>1.0336743393009377E-3</v>
      </c>
      <c r="R101" s="7">
        <f t="shared" ca="1" si="35"/>
        <v>9.126559714795009E-3</v>
      </c>
      <c r="S101" s="7">
        <f t="shared" ca="1" si="35"/>
        <v>1.7950089126559717E-2</v>
      </c>
      <c r="T101" s="7">
        <f t="shared" ca="1" si="35"/>
        <v>1.3791002811621367E-2</v>
      </c>
      <c r="U101" s="7">
        <f t="shared" ca="1" si="35"/>
        <v>1.7950089126559717E-2</v>
      </c>
      <c r="V101" s="7">
        <f t="shared" ca="1" si="36"/>
        <v>1.3791002811621367E-2</v>
      </c>
      <c r="W101" s="7">
        <f t="shared" ca="1" si="36"/>
        <v>1.3791002811621367E-2</v>
      </c>
      <c r="X101" s="7">
        <f t="shared" ca="1" si="36"/>
        <v>9.126559714795009E-3</v>
      </c>
      <c r="Y101" s="7">
        <f t="shared" ca="1" si="36"/>
        <v>1.3791002811621367E-2</v>
      </c>
      <c r="Z101" s="7">
        <f t="shared" ca="1" si="36"/>
        <v>9.126559714795009E-3</v>
      </c>
      <c r="AA101" s="7">
        <f t="shared" ca="1" si="36"/>
        <v>1.3791002811621367E-2</v>
      </c>
      <c r="AB101" s="7">
        <f t="shared" ca="1" si="36"/>
        <v>1.0336743393009377E-3</v>
      </c>
      <c r="AC101" s="7">
        <f t="shared" ca="1" si="36"/>
        <v>1.3791002811621367E-2</v>
      </c>
      <c r="AD101" s="7">
        <f t="shared" ca="1" si="36"/>
        <v>1.0336743393009377E-3</v>
      </c>
      <c r="AE101" s="7">
        <f t="shared" ca="1" si="36"/>
        <v>1.3791002811621367E-2</v>
      </c>
      <c r="AF101" s="7">
        <f t="shared" ca="1" si="37"/>
        <v>9.126559714795009E-3</v>
      </c>
      <c r="AG101" s="7">
        <f t="shared" ca="1" si="37"/>
        <v>9.126559714795009E-3</v>
      </c>
      <c r="AH101" s="7">
        <f t="shared" ca="1" si="37"/>
        <v>1.3791002811621367E-2</v>
      </c>
      <c r="AI101" s="7">
        <f t="shared" ca="1" si="37"/>
        <v>1.3791002811621367E-2</v>
      </c>
      <c r="AJ101" s="7">
        <f t="shared" ca="1" si="37"/>
        <v>9.126559714795009E-3</v>
      </c>
      <c r="AK101" s="7">
        <f t="shared" ca="1" si="37"/>
        <v>9.126559714795009E-3</v>
      </c>
      <c r="AL101" s="7">
        <f t="shared" ca="1" si="37"/>
        <v>1.3791002811621367E-2</v>
      </c>
      <c r="AM101" s="7">
        <f t="shared" ca="1" si="37"/>
        <v>1.0336743393009377E-3</v>
      </c>
      <c r="AN101" s="7">
        <f t="shared" ca="1" si="37"/>
        <v>9.126559714795009E-3</v>
      </c>
      <c r="AO101" s="8">
        <f t="shared" ca="1" si="37"/>
        <v>9.8572037510656439E-3</v>
      </c>
    </row>
    <row r="102" spans="1:41" x14ac:dyDescent="0.3">
      <c r="A102">
        <v>87</v>
      </c>
      <c r="B102" t="s">
        <v>104</v>
      </c>
      <c r="C102" t="s">
        <v>2</v>
      </c>
      <c r="D102" t="s">
        <v>92</v>
      </c>
      <c r="E102" t="s">
        <v>34</v>
      </c>
      <c r="F102">
        <v>2340</v>
      </c>
      <c r="G102" s="2">
        <f t="shared" si="29"/>
        <v>1.8627450980392157E-2</v>
      </c>
      <c r="H102" s="2">
        <f t="shared" si="29"/>
        <v>9.8039215686274508E-4</v>
      </c>
      <c r="I102">
        <f t="shared" si="28"/>
        <v>1.0309278350515464E-2</v>
      </c>
      <c r="J102" s="2">
        <f t="shared" si="30"/>
        <v>1.0869565217391304E-3</v>
      </c>
      <c r="K102" s="2">
        <f t="shared" si="31"/>
        <v>1.7272727272727273E-2</v>
      </c>
      <c r="L102" s="6">
        <f t="shared" ca="1" si="35"/>
        <v>9.8572037510656439E-3</v>
      </c>
      <c r="M102" s="7">
        <f t="shared" ca="1" si="35"/>
        <v>9.8572037510656439E-3</v>
      </c>
      <c r="N102" s="7">
        <f t="shared" ca="1" si="35"/>
        <v>1.0336743393009377E-3</v>
      </c>
      <c r="O102" s="7">
        <f t="shared" ca="1" si="35"/>
        <v>1.3791002811621367E-2</v>
      </c>
      <c r="P102" s="7">
        <f t="shared" ca="1" si="35"/>
        <v>1.0336743393009377E-3</v>
      </c>
      <c r="Q102" s="7">
        <f t="shared" ca="1" si="35"/>
        <v>1.0336743393009377E-3</v>
      </c>
      <c r="R102" s="7">
        <f t="shared" ca="1" si="35"/>
        <v>9.126559714795009E-3</v>
      </c>
      <c r="S102" s="7">
        <f t="shared" ca="1" si="35"/>
        <v>1.7950089126559717E-2</v>
      </c>
      <c r="T102" s="7">
        <f t="shared" ca="1" si="35"/>
        <v>1.3791002811621367E-2</v>
      </c>
      <c r="U102" s="7">
        <f t="shared" ca="1" si="35"/>
        <v>1.7950089126559717E-2</v>
      </c>
      <c r="V102" s="7">
        <f t="shared" ca="1" si="36"/>
        <v>1.3791002811621367E-2</v>
      </c>
      <c r="W102" s="7">
        <f t="shared" ca="1" si="36"/>
        <v>1.3791002811621367E-2</v>
      </c>
      <c r="X102" s="7">
        <f t="shared" ca="1" si="36"/>
        <v>9.126559714795009E-3</v>
      </c>
      <c r="Y102" s="7">
        <f t="shared" ca="1" si="36"/>
        <v>1.3791002811621367E-2</v>
      </c>
      <c r="Z102" s="7">
        <f t="shared" ca="1" si="36"/>
        <v>9.126559714795009E-3</v>
      </c>
      <c r="AA102" s="7">
        <f t="shared" ca="1" si="36"/>
        <v>1.3791002811621367E-2</v>
      </c>
      <c r="AB102" s="7">
        <f t="shared" ca="1" si="36"/>
        <v>1.0336743393009377E-3</v>
      </c>
      <c r="AC102" s="7">
        <f t="shared" ca="1" si="36"/>
        <v>1.3791002811621367E-2</v>
      </c>
      <c r="AD102" s="7">
        <f t="shared" ca="1" si="36"/>
        <v>1.0336743393009377E-3</v>
      </c>
      <c r="AE102" s="7">
        <f t="shared" ca="1" si="36"/>
        <v>1.3791002811621367E-2</v>
      </c>
      <c r="AF102" s="7">
        <f t="shared" ca="1" si="37"/>
        <v>9.126559714795009E-3</v>
      </c>
      <c r="AG102" s="7">
        <f t="shared" ca="1" si="37"/>
        <v>9.126559714795009E-3</v>
      </c>
      <c r="AH102" s="7">
        <f t="shared" ca="1" si="37"/>
        <v>1.3791002811621367E-2</v>
      </c>
      <c r="AI102" s="7">
        <f t="shared" ca="1" si="37"/>
        <v>1.3791002811621367E-2</v>
      </c>
      <c r="AJ102" s="7">
        <f t="shared" ca="1" si="37"/>
        <v>9.126559714795009E-3</v>
      </c>
      <c r="AK102" s="7">
        <f t="shared" ca="1" si="37"/>
        <v>9.126559714795009E-3</v>
      </c>
      <c r="AL102" s="7">
        <f t="shared" ca="1" si="37"/>
        <v>1.3791002811621367E-2</v>
      </c>
      <c r="AM102" s="7">
        <f t="shared" ca="1" si="37"/>
        <v>1.0336743393009377E-3</v>
      </c>
      <c r="AN102" s="7">
        <f t="shared" ca="1" si="37"/>
        <v>9.126559714795009E-3</v>
      </c>
      <c r="AO102" s="8">
        <f t="shared" ca="1" si="37"/>
        <v>9.8572037510656439E-3</v>
      </c>
    </row>
    <row r="103" spans="1:41" x14ac:dyDescent="0.3">
      <c r="A103">
        <v>88</v>
      </c>
      <c r="B103" t="s">
        <v>105</v>
      </c>
      <c r="C103" t="s">
        <v>2</v>
      </c>
      <c r="D103" t="s">
        <v>92</v>
      </c>
      <c r="E103" t="s">
        <v>34</v>
      </c>
      <c r="F103">
        <v>1950</v>
      </c>
      <c r="G103" s="2">
        <f t="shared" si="29"/>
        <v>1.8627450980392157E-2</v>
      </c>
      <c r="H103" s="2">
        <f t="shared" si="29"/>
        <v>9.8039215686274508E-4</v>
      </c>
      <c r="I103">
        <f t="shared" si="28"/>
        <v>1.0309278350515464E-2</v>
      </c>
      <c r="J103" s="2">
        <f t="shared" si="30"/>
        <v>1.0869565217391304E-3</v>
      </c>
      <c r="K103" s="2">
        <f t="shared" si="31"/>
        <v>1.7272727272727273E-2</v>
      </c>
      <c r="L103" s="6">
        <f t="shared" ca="1" si="35"/>
        <v>9.8572037510656439E-3</v>
      </c>
      <c r="M103" s="7">
        <f t="shared" ca="1" si="35"/>
        <v>9.8572037510656439E-3</v>
      </c>
      <c r="N103" s="7">
        <f t="shared" ca="1" si="35"/>
        <v>1.0336743393009377E-3</v>
      </c>
      <c r="O103" s="7">
        <f t="shared" ca="1" si="35"/>
        <v>1.3791002811621367E-2</v>
      </c>
      <c r="P103" s="7">
        <f t="shared" ca="1" si="35"/>
        <v>1.0336743393009377E-3</v>
      </c>
      <c r="Q103" s="7">
        <f t="shared" ca="1" si="35"/>
        <v>1.0336743393009377E-3</v>
      </c>
      <c r="R103" s="7">
        <f t="shared" ca="1" si="35"/>
        <v>9.126559714795009E-3</v>
      </c>
      <c r="S103" s="7">
        <f t="shared" ca="1" si="35"/>
        <v>1.7950089126559717E-2</v>
      </c>
      <c r="T103" s="7">
        <f t="shared" ca="1" si="35"/>
        <v>1.3791002811621367E-2</v>
      </c>
      <c r="U103" s="7">
        <f t="shared" ca="1" si="35"/>
        <v>1.7950089126559717E-2</v>
      </c>
      <c r="V103" s="7">
        <f t="shared" ca="1" si="36"/>
        <v>1.3791002811621367E-2</v>
      </c>
      <c r="W103" s="7">
        <f t="shared" ca="1" si="36"/>
        <v>1.3791002811621367E-2</v>
      </c>
      <c r="X103" s="7">
        <f t="shared" ca="1" si="36"/>
        <v>9.126559714795009E-3</v>
      </c>
      <c r="Y103" s="7">
        <f t="shared" ca="1" si="36"/>
        <v>1.3791002811621367E-2</v>
      </c>
      <c r="Z103" s="7">
        <f t="shared" ca="1" si="36"/>
        <v>9.126559714795009E-3</v>
      </c>
      <c r="AA103" s="7">
        <f t="shared" ca="1" si="36"/>
        <v>1.3791002811621367E-2</v>
      </c>
      <c r="AB103" s="7">
        <f t="shared" ca="1" si="36"/>
        <v>1.0336743393009377E-3</v>
      </c>
      <c r="AC103" s="7">
        <f t="shared" ca="1" si="36"/>
        <v>1.3791002811621367E-2</v>
      </c>
      <c r="AD103" s="7">
        <f t="shared" ca="1" si="36"/>
        <v>1.0336743393009377E-3</v>
      </c>
      <c r="AE103" s="7">
        <f t="shared" ca="1" si="36"/>
        <v>1.3791002811621367E-2</v>
      </c>
      <c r="AF103" s="7">
        <f t="shared" ca="1" si="37"/>
        <v>9.126559714795009E-3</v>
      </c>
      <c r="AG103" s="7">
        <f t="shared" ca="1" si="37"/>
        <v>9.126559714795009E-3</v>
      </c>
      <c r="AH103" s="7">
        <f t="shared" ca="1" si="37"/>
        <v>1.3791002811621367E-2</v>
      </c>
      <c r="AI103" s="7">
        <f t="shared" ca="1" si="37"/>
        <v>1.3791002811621367E-2</v>
      </c>
      <c r="AJ103" s="7">
        <f t="shared" ca="1" si="37"/>
        <v>9.126559714795009E-3</v>
      </c>
      <c r="AK103" s="7">
        <f t="shared" ca="1" si="37"/>
        <v>9.126559714795009E-3</v>
      </c>
      <c r="AL103" s="7">
        <f t="shared" ca="1" si="37"/>
        <v>1.3791002811621367E-2</v>
      </c>
      <c r="AM103" s="7">
        <f t="shared" ca="1" si="37"/>
        <v>1.0336743393009377E-3</v>
      </c>
      <c r="AN103" s="7">
        <f t="shared" ca="1" si="37"/>
        <v>9.126559714795009E-3</v>
      </c>
      <c r="AO103" s="8">
        <f t="shared" ca="1" si="37"/>
        <v>9.8572037510656439E-3</v>
      </c>
    </row>
    <row r="104" spans="1:41" x14ac:dyDescent="0.3">
      <c r="A104">
        <v>89</v>
      </c>
      <c r="B104" t="s">
        <v>107</v>
      </c>
      <c r="C104" t="s">
        <v>2</v>
      </c>
      <c r="D104" t="s">
        <v>106</v>
      </c>
      <c r="E104" t="s">
        <v>34</v>
      </c>
      <c r="F104">
        <v>1520</v>
      </c>
      <c r="G104" s="2">
        <f t="shared" si="29"/>
        <v>1.8627450980392157E-2</v>
      </c>
      <c r="H104" s="2">
        <f t="shared" si="29"/>
        <v>9.8039215686274508E-4</v>
      </c>
      <c r="I104">
        <f t="shared" si="28"/>
        <v>1.0309278350515464E-2</v>
      </c>
      <c r="J104" s="2">
        <f t="shared" si="30"/>
        <v>1.0869565217391304E-3</v>
      </c>
      <c r="K104" s="2">
        <f t="shared" si="31"/>
        <v>1.7272727272727273E-2</v>
      </c>
      <c r="L104" s="6">
        <f t="shared" ca="1" si="35"/>
        <v>9.8572037510656439E-3</v>
      </c>
      <c r="M104" s="7">
        <f t="shared" ca="1" si="35"/>
        <v>9.8572037510656439E-3</v>
      </c>
      <c r="N104" s="7">
        <f t="shared" ca="1" si="35"/>
        <v>1.0336743393009377E-3</v>
      </c>
      <c r="O104" s="7">
        <f t="shared" ca="1" si="35"/>
        <v>1.3791002811621367E-2</v>
      </c>
      <c r="P104" s="7">
        <f t="shared" ca="1" si="35"/>
        <v>1.0336743393009377E-3</v>
      </c>
      <c r="Q104" s="7">
        <f t="shared" ca="1" si="35"/>
        <v>1.0336743393009377E-3</v>
      </c>
      <c r="R104" s="7">
        <f t="shared" ca="1" si="35"/>
        <v>9.126559714795009E-3</v>
      </c>
      <c r="S104" s="7">
        <f t="shared" ca="1" si="35"/>
        <v>1.7950089126559717E-2</v>
      </c>
      <c r="T104" s="7">
        <f t="shared" ca="1" si="35"/>
        <v>1.3791002811621367E-2</v>
      </c>
      <c r="U104" s="7">
        <f t="shared" ca="1" si="35"/>
        <v>1.7950089126559717E-2</v>
      </c>
      <c r="V104" s="7">
        <f t="shared" ca="1" si="36"/>
        <v>1.3791002811621367E-2</v>
      </c>
      <c r="W104" s="7">
        <f t="shared" ca="1" si="36"/>
        <v>1.3791002811621367E-2</v>
      </c>
      <c r="X104" s="7">
        <f t="shared" ca="1" si="36"/>
        <v>9.126559714795009E-3</v>
      </c>
      <c r="Y104" s="7">
        <f t="shared" ca="1" si="36"/>
        <v>1.3791002811621367E-2</v>
      </c>
      <c r="Z104" s="7">
        <f t="shared" ca="1" si="36"/>
        <v>9.126559714795009E-3</v>
      </c>
      <c r="AA104" s="7">
        <f t="shared" ca="1" si="36"/>
        <v>1.3791002811621367E-2</v>
      </c>
      <c r="AB104" s="7">
        <f t="shared" ca="1" si="36"/>
        <v>1.0336743393009377E-3</v>
      </c>
      <c r="AC104" s="7">
        <f t="shared" ca="1" si="36"/>
        <v>1.3791002811621367E-2</v>
      </c>
      <c r="AD104" s="7">
        <f t="shared" ca="1" si="36"/>
        <v>1.0336743393009377E-3</v>
      </c>
      <c r="AE104" s="7">
        <f t="shared" ca="1" si="36"/>
        <v>1.3791002811621367E-2</v>
      </c>
      <c r="AF104" s="7">
        <f t="shared" ca="1" si="37"/>
        <v>9.126559714795009E-3</v>
      </c>
      <c r="AG104" s="7">
        <f t="shared" ca="1" si="37"/>
        <v>9.126559714795009E-3</v>
      </c>
      <c r="AH104" s="7">
        <f t="shared" ca="1" si="37"/>
        <v>1.3791002811621367E-2</v>
      </c>
      <c r="AI104" s="7">
        <f t="shared" ca="1" si="37"/>
        <v>1.3791002811621367E-2</v>
      </c>
      <c r="AJ104" s="7">
        <f t="shared" ca="1" si="37"/>
        <v>9.126559714795009E-3</v>
      </c>
      <c r="AK104" s="7">
        <f t="shared" ca="1" si="37"/>
        <v>9.126559714795009E-3</v>
      </c>
      <c r="AL104" s="7">
        <f t="shared" ca="1" si="37"/>
        <v>1.3791002811621367E-2</v>
      </c>
      <c r="AM104" s="7">
        <f t="shared" ca="1" si="37"/>
        <v>1.0336743393009377E-3</v>
      </c>
      <c r="AN104" s="7">
        <f t="shared" ca="1" si="37"/>
        <v>9.126559714795009E-3</v>
      </c>
      <c r="AO104" s="8">
        <f t="shared" ca="1" si="37"/>
        <v>9.8572037510656439E-3</v>
      </c>
    </row>
    <row r="105" spans="1:41" x14ac:dyDescent="0.3">
      <c r="A105">
        <v>90</v>
      </c>
      <c r="B105" t="s">
        <v>108</v>
      </c>
      <c r="C105" t="s">
        <v>2</v>
      </c>
      <c r="D105" t="s">
        <v>106</v>
      </c>
      <c r="E105" t="s">
        <v>34</v>
      </c>
      <c r="F105">
        <v>1350</v>
      </c>
      <c r="G105" s="2">
        <f t="shared" si="29"/>
        <v>1.8627450980392157E-2</v>
      </c>
      <c r="H105" s="2">
        <f t="shared" si="29"/>
        <v>9.8039215686274508E-4</v>
      </c>
      <c r="I105">
        <f t="shared" si="28"/>
        <v>1.0309278350515464E-2</v>
      </c>
      <c r="J105" s="2">
        <f t="shared" si="30"/>
        <v>1.0869565217391304E-3</v>
      </c>
      <c r="K105" s="2">
        <f t="shared" si="31"/>
        <v>1.7272727272727273E-2</v>
      </c>
      <c r="L105" s="6">
        <f t="shared" ca="1" si="35"/>
        <v>9.8572037510656439E-3</v>
      </c>
      <c r="M105" s="7">
        <f t="shared" ca="1" si="35"/>
        <v>9.8572037510656439E-3</v>
      </c>
      <c r="N105" s="7">
        <f t="shared" ca="1" si="35"/>
        <v>1.0336743393009377E-3</v>
      </c>
      <c r="O105" s="7">
        <f t="shared" ca="1" si="35"/>
        <v>1.3791002811621367E-2</v>
      </c>
      <c r="P105" s="7">
        <f t="shared" ca="1" si="35"/>
        <v>1.0336743393009377E-3</v>
      </c>
      <c r="Q105" s="7">
        <f t="shared" ca="1" si="35"/>
        <v>1.0336743393009377E-3</v>
      </c>
      <c r="R105" s="7">
        <f t="shared" ca="1" si="35"/>
        <v>9.126559714795009E-3</v>
      </c>
      <c r="S105" s="7">
        <f t="shared" ca="1" si="35"/>
        <v>1.7950089126559717E-2</v>
      </c>
      <c r="T105" s="7">
        <f t="shared" ca="1" si="35"/>
        <v>1.3791002811621367E-2</v>
      </c>
      <c r="U105" s="7">
        <f t="shared" ca="1" si="35"/>
        <v>1.7950089126559717E-2</v>
      </c>
      <c r="V105" s="7">
        <f t="shared" ca="1" si="36"/>
        <v>1.3791002811621367E-2</v>
      </c>
      <c r="W105" s="7">
        <f t="shared" ca="1" si="36"/>
        <v>1.3791002811621367E-2</v>
      </c>
      <c r="X105" s="7">
        <f t="shared" ca="1" si="36"/>
        <v>9.126559714795009E-3</v>
      </c>
      <c r="Y105" s="7">
        <f t="shared" ca="1" si="36"/>
        <v>1.3791002811621367E-2</v>
      </c>
      <c r="Z105" s="7">
        <f t="shared" ca="1" si="36"/>
        <v>9.126559714795009E-3</v>
      </c>
      <c r="AA105" s="7">
        <f t="shared" ca="1" si="36"/>
        <v>1.3791002811621367E-2</v>
      </c>
      <c r="AB105" s="7">
        <f t="shared" ca="1" si="36"/>
        <v>1.0336743393009377E-3</v>
      </c>
      <c r="AC105" s="7">
        <f t="shared" ca="1" si="36"/>
        <v>1.3791002811621367E-2</v>
      </c>
      <c r="AD105" s="7">
        <f t="shared" ca="1" si="36"/>
        <v>1.0336743393009377E-3</v>
      </c>
      <c r="AE105" s="7">
        <f t="shared" ca="1" si="36"/>
        <v>1.3791002811621367E-2</v>
      </c>
      <c r="AF105" s="7">
        <f t="shared" ca="1" si="37"/>
        <v>9.126559714795009E-3</v>
      </c>
      <c r="AG105" s="7">
        <f t="shared" ca="1" si="37"/>
        <v>9.126559714795009E-3</v>
      </c>
      <c r="AH105" s="7">
        <f t="shared" ca="1" si="37"/>
        <v>1.3791002811621367E-2</v>
      </c>
      <c r="AI105" s="7">
        <f t="shared" ca="1" si="37"/>
        <v>1.3791002811621367E-2</v>
      </c>
      <c r="AJ105" s="7">
        <f t="shared" ca="1" si="37"/>
        <v>9.126559714795009E-3</v>
      </c>
      <c r="AK105" s="7">
        <f t="shared" ca="1" si="37"/>
        <v>9.126559714795009E-3</v>
      </c>
      <c r="AL105" s="7">
        <f t="shared" ca="1" si="37"/>
        <v>1.3791002811621367E-2</v>
      </c>
      <c r="AM105" s="7">
        <f t="shared" ca="1" si="37"/>
        <v>1.0336743393009377E-3</v>
      </c>
      <c r="AN105" s="7">
        <f t="shared" ca="1" si="37"/>
        <v>9.126559714795009E-3</v>
      </c>
      <c r="AO105" s="8">
        <f t="shared" ca="1" si="37"/>
        <v>9.8572037510656439E-3</v>
      </c>
    </row>
    <row r="106" spans="1:41" x14ac:dyDescent="0.3">
      <c r="A106">
        <v>91</v>
      </c>
      <c r="B106" t="s">
        <v>109</v>
      </c>
      <c r="C106" t="s">
        <v>2</v>
      </c>
      <c r="D106" t="s">
        <v>106</v>
      </c>
      <c r="E106" t="s">
        <v>34</v>
      </c>
      <c r="F106">
        <v>1080</v>
      </c>
      <c r="G106" s="2">
        <f t="shared" si="29"/>
        <v>1.8627450980392157E-2</v>
      </c>
      <c r="H106" s="2">
        <f t="shared" si="29"/>
        <v>9.8039215686274508E-4</v>
      </c>
      <c r="I106">
        <f t="shared" si="28"/>
        <v>1.0309278350515464E-2</v>
      </c>
      <c r="J106" s="2">
        <f t="shared" si="30"/>
        <v>1.0869565217391304E-3</v>
      </c>
      <c r="K106" s="2">
        <f t="shared" si="31"/>
        <v>1.7272727272727273E-2</v>
      </c>
      <c r="L106" s="6">
        <f t="shared" ref="L106:U112" ca="1" si="38">(OFFSET($G106,,MATCH(L$10,$G$15:$I$15,0)-1)+OFFSET($J106,,MATCH(L$11,$J$15:$K$15,0)-1))/COUNTA(L$10:L$11)</f>
        <v>9.8572037510656439E-3</v>
      </c>
      <c r="M106" s="7">
        <f t="shared" ca="1" si="38"/>
        <v>9.8572037510656439E-3</v>
      </c>
      <c r="N106" s="7">
        <f t="shared" ca="1" si="38"/>
        <v>1.0336743393009377E-3</v>
      </c>
      <c r="O106" s="7">
        <f t="shared" ca="1" si="38"/>
        <v>1.3791002811621367E-2</v>
      </c>
      <c r="P106" s="7">
        <f t="shared" ca="1" si="38"/>
        <v>1.0336743393009377E-3</v>
      </c>
      <c r="Q106" s="7">
        <f t="shared" ca="1" si="38"/>
        <v>1.0336743393009377E-3</v>
      </c>
      <c r="R106" s="7">
        <f t="shared" ca="1" si="38"/>
        <v>9.126559714795009E-3</v>
      </c>
      <c r="S106" s="7">
        <f t="shared" ca="1" si="38"/>
        <v>1.7950089126559717E-2</v>
      </c>
      <c r="T106" s="7">
        <f t="shared" ca="1" si="38"/>
        <v>1.3791002811621367E-2</v>
      </c>
      <c r="U106" s="7">
        <f t="shared" ca="1" si="38"/>
        <v>1.7950089126559717E-2</v>
      </c>
      <c r="V106" s="7">
        <f t="shared" ref="V106:AE112" ca="1" si="39">(OFFSET($G106,,MATCH(V$10,$G$15:$I$15,0)-1)+OFFSET($J106,,MATCH(V$11,$J$15:$K$15,0)-1))/COUNTA(V$10:V$11)</f>
        <v>1.3791002811621367E-2</v>
      </c>
      <c r="W106" s="7">
        <f t="shared" ca="1" si="39"/>
        <v>1.3791002811621367E-2</v>
      </c>
      <c r="X106" s="7">
        <f t="shared" ca="1" si="39"/>
        <v>9.126559714795009E-3</v>
      </c>
      <c r="Y106" s="7">
        <f t="shared" ca="1" si="39"/>
        <v>1.3791002811621367E-2</v>
      </c>
      <c r="Z106" s="7">
        <f t="shared" ca="1" si="39"/>
        <v>9.126559714795009E-3</v>
      </c>
      <c r="AA106" s="7">
        <f t="shared" ca="1" si="39"/>
        <v>1.3791002811621367E-2</v>
      </c>
      <c r="AB106" s="7">
        <f t="shared" ca="1" si="39"/>
        <v>1.0336743393009377E-3</v>
      </c>
      <c r="AC106" s="7">
        <f t="shared" ca="1" si="39"/>
        <v>1.3791002811621367E-2</v>
      </c>
      <c r="AD106" s="7">
        <f t="shared" ca="1" si="39"/>
        <v>1.0336743393009377E-3</v>
      </c>
      <c r="AE106" s="7">
        <f t="shared" ca="1" si="39"/>
        <v>1.3791002811621367E-2</v>
      </c>
      <c r="AF106" s="7">
        <f t="shared" ref="AF106:AO112" ca="1" si="40">(OFFSET($G106,,MATCH(AF$10,$G$15:$I$15,0)-1)+OFFSET($J106,,MATCH(AF$11,$J$15:$K$15,0)-1))/COUNTA(AF$10:AF$11)</f>
        <v>9.126559714795009E-3</v>
      </c>
      <c r="AG106" s="7">
        <f t="shared" ca="1" si="40"/>
        <v>9.126559714795009E-3</v>
      </c>
      <c r="AH106" s="7">
        <f t="shared" ca="1" si="40"/>
        <v>1.3791002811621367E-2</v>
      </c>
      <c r="AI106" s="7">
        <f t="shared" ca="1" si="40"/>
        <v>1.3791002811621367E-2</v>
      </c>
      <c r="AJ106" s="7">
        <f t="shared" ca="1" si="40"/>
        <v>9.126559714795009E-3</v>
      </c>
      <c r="AK106" s="7">
        <f t="shared" ca="1" si="40"/>
        <v>9.126559714795009E-3</v>
      </c>
      <c r="AL106" s="7">
        <f t="shared" ca="1" si="40"/>
        <v>1.3791002811621367E-2</v>
      </c>
      <c r="AM106" s="7">
        <f t="shared" ca="1" si="40"/>
        <v>1.0336743393009377E-3</v>
      </c>
      <c r="AN106" s="7">
        <f t="shared" ca="1" si="40"/>
        <v>9.126559714795009E-3</v>
      </c>
      <c r="AO106" s="8">
        <f t="shared" ca="1" si="40"/>
        <v>9.8572037510656439E-3</v>
      </c>
    </row>
    <row r="107" spans="1:41" x14ac:dyDescent="0.3">
      <c r="A107">
        <v>92</v>
      </c>
      <c r="B107" t="s">
        <v>110</v>
      </c>
      <c r="C107" t="s">
        <v>2</v>
      </c>
      <c r="D107" t="s">
        <v>106</v>
      </c>
      <c r="E107" t="s">
        <v>34</v>
      </c>
      <c r="F107">
        <v>980</v>
      </c>
      <c r="G107" s="2">
        <f t="shared" si="29"/>
        <v>1.8627450980392157E-2</v>
      </c>
      <c r="H107" s="2">
        <f t="shared" si="29"/>
        <v>9.8039215686274508E-4</v>
      </c>
      <c r="I107">
        <f t="shared" si="28"/>
        <v>1.0309278350515464E-2</v>
      </c>
      <c r="J107" s="2">
        <f t="shared" si="30"/>
        <v>1.0869565217391304E-3</v>
      </c>
      <c r="K107" s="2">
        <f t="shared" si="31"/>
        <v>1.7272727272727273E-2</v>
      </c>
      <c r="L107" s="6">
        <f t="shared" ca="1" si="38"/>
        <v>9.8572037510656439E-3</v>
      </c>
      <c r="M107" s="7">
        <f t="shared" ca="1" si="38"/>
        <v>9.8572037510656439E-3</v>
      </c>
      <c r="N107" s="7">
        <f t="shared" ca="1" si="38"/>
        <v>1.0336743393009377E-3</v>
      </c>
      <c r="O107" s="7">
        <f t="shared" ca="1" si="38"/>
        <v>1.3791002811621367E-2</v>
      </c>
      <c r="P107" s="7">
        <f t="shared" ca="1" si="38"/>
        <v>1.0336743393009377E-3</v>
      </c>
      <c r="Q107" s="7">
        <f t="shared" ca="1" si="38"/>
        <v>1.0336743393009377E-3</v>
      </c>
      <c r="R107" s="7">
        <f t="shared" ca="1" si="38"/>
        <v>9.126559714795009E-3</v>
      </c>
      <c r="S107" s="7">
        <f t="shared" ca="1" si="38"/>
        <v>1.7950089126559717E-2</v>
      </c>
      <c r="T107" s="7">
        <f t="shared" ca="1" si="38"/>
        <v>1.3791002811621367E-2</v>
      </c>
      <c r="U107" s="7">
        <f t="shared" ca="1" si="38"/>
        <v>1.7950089126559717E-2</v>
      </c>
      <c r="V107" s="7">
        <f t="shared" ca="1" si="39"/>
        <v>1.3791002811621367E-2</v>
      </c>
      <c r="W107" s="7">
        <f t="shared" ca="1" si="39"/>
        <v>1.3791002811621367E-2</v>
      </c>
      <c r="X107" s="7">
        <f t="shared" ca="1" si="39"/>
        <v>9.126559714795009E-3</v>
      </c>
      <c r="Y107" s="7">
        <f t="shared" ca="1" si="39"/>
        <v>1.3791002811621367E-2</v>
      </c>
      <c r="Z107" s="7">
        <f t="shared" ca="1" si="39"/>
        <v>9.126559714795009E-3</v>
      </c>
      <c r="AA107" s="7">
        <f t="shared" ca="1" si="39"/>
        <v>1.3791002811621367E-2</v>
      </c>
      <c r="AB107" s="7">
        <f t="shared" ca="1" si="39"/>
        <v>1.0336743393009377E-3</v>
      </c>
      <c r="AC107" s="7">
        <f t="shared" ca="1" si="39"/>
        <v>1.3791002811621367E-2</v>
      </c>
      <c r="AD107" s="7">
        <f t="shared" ca="1" si="39"/>
        <v>1.0336743393009377E-3</v>
      </c>
      <c r="AE107" s="7">
        <f t="shared" ca="1" si="39"/>
        <v>1.3791002811621367E-2</v>
      </c>
      <c r="AF107" s="7">
        <f t="shared" ca="1" si="40"/>
        <v>9.126559714795009E-3</v>
      </c>
      <c r="AG107" s="7">
        <f t="shared" ca="1" si="40"/>
        <v>9.126559714795009E-3</v>
      </c>
      <c r="AH107" s="7">
        <f t="shared" ca="1" si="40"/>
        <v>1.3791002811621367E-2</v>
      </c>
      <c r="AI107" s="7">
        <f t="shared" ca="1" si="40"/>
        <v>1.3791002811621367E-2</v>
      </c>
      <c r="AJ107" s="7">
        <f t="shared" ca="1" si="40"/>
        <v>9.126559714795009E-3</v>
      </c>
      <c r="AK107" s="7">
        <f t="shared" ca="1" si="40"/>
        <v>9.126559714795009E-3</v>
      </c>
      <c r="AL107" s="7">
        <f t="shared" ca="1" si="40"/>
        <v>1.3791002811621367E-2</v>
      </c>
      <c r="AM107" s="7">
        <f t="shared" ca="1" si="40"/>
        <v>1.0336743393009377E-3</v>
      </c>
      <c r="AN107" s="7">
        <f t="shared" ca="1" si="40"/>
        <v>9.126559714795009E-3</v>
      </c>
      <c r="AO107" s="8">
        <f t="shared" ca="1" si="40"/>
        <v>9.8572037510656439E-3</v>
      </c>
    </row>
    <row r="108" spans="1:41" x14ac:dyDescent="0.3">
      <c r="A108">
        <v>93</v>
      </c>
      <c r="B108" t="s">
        <v>111</v>
      </c>
      <c r="C108" t="s">
        <v>2</v>
      </c>
      <c r="D108" t="s">
        <v>106</v>
      </c>
      <c r="E108" t="s">
        <v>34</v>
      </c>
      <c r="F108">
        <v>815</v>
      </c>
      <c r="G108" s="2">
        <f t="shared" si="29"/>
        <v>1.8627450980392157E-2</v>
      </c>
      <c r="H108" s="2">
        <f t="shared" si="29"/>
        <v>9.8039215686274508E-4</v>
      </c>
      <c r="I108">
        <f t="shared" si="28"/>
        <v>1.0309278350515464E-2</v>
      </c>
      <c r="J108" s="2">
        <f t="shared" si="30"/>
        <v>1.0869565217391304E-3</v>
      </c>
      <c r="K108" s="2">
        <f t="shared" si="31"/>
        <v>1.7272727272727273E-2</v>
      </c>
      <c r="L108" s="6">
        <f t="shared" ca="1" si="38"/>
        <v>9.8572037510656439E-3</v>
      </c>
      <c r="M108" s="7">
        <f t="shared" ca="1" si="38"/>
        <v>9.8572037510656439E-3</v>
      </c>
      <c r="N108" s="7">
        <f t="shared" ca="1" si="38"/>
        <v>1.0336743393009377E-3</v>
      </c>
      <c r="O108" s="7">
        <f t="shared" ca="1" si="38"/>
        <v>1.3791002811621367E-2</v>
      </c>
      <c r="P108" s="7">
        <f t="shared" ca="1" si="38"/>
        <v>1.0336743393009377E-3</v>
      </c>
      <c r="Q108" s="7">
        <f t="shared" ca="1" si="38"/>
        <v>1.0336743393009377E-3</v>
      </c>
      <c r="R108" s="7">
        <f t="shared" ca="1" si="38"/>
        <v>9.126559714795009E-3</v>
      </c>
      <c r="S108" s="7">
        <f t="shared" ca="1" si="38"/>
        <v>1.7950089126559717E-2</v>
      </c>
      <c r="T108" s="7">
        <f t="shared" ca="1" si="38"/>
        <v>1.3791002811621367E-2</v>
      </c>
      <c r="U108" s="7">
        <f t="shared" ca="1" si="38"/>
        <v>1.7950089126559717E-2</v>
      </c>
      <c r="V108" s="7">
        <f t="shared" ca="1" si="39"/>
        <v>1.3791002811621367E-2</v>
      </c>
      <c r="W108" s="7">
        <f t="shared" ca="1" si="39"/>
        <v>1.3791002811621367E-2</v>
      </c>
      <c r="X108" s="7">
        <f t="shared" ca="1" si="39"/>
        <v>9.126559714795009E-3</v>
      </c>
      <c r="Y108" s="7">
        <f t="shared" ca="1" si="39"/>
        <v>1.3791002811621367E-2</v>
      </c>
      <c r="Z108" s="7">
        <f t="shared" ca="1" si="39"/>
        <v>9.126559714795009E-3</v>
      </c>
      <c r="AA108" s="7">
        <f t="shared" ca="1" si="39"/>
        <v>1.3791002811621367E-2</v>
      </c>
      <c r="AB108" s="7">
        <f t="shared" ca="1" si="39"/>
        <v>1.0336743393009377E-3</v>
      </c>
      <c r="AC108" s="7">
        <f t="shared" ca="1" si="39"/>
        <v>1.3791002811621367E-2</v>
      </c>
      <c r="AD108" s="7">
        <f t="shared" ca="1" si="39"/>
        <v>1.0336743393009377E-3</v>
      </c>
      <c r="AE108" s="7">
        <f t="shared" ca="1" si="39"/>
        <v>1.3791002811621367E-2</v>
      </c>
      <c r="AF108" s="7">
        <f t="shared" ca="1" si="40"/>
        <v>9.126559714795009E-3</v>
      </c>
      <c r="AG108" s="7">
        <f t="shared" ca="1" si="40"/>
        <v>9.126559714795009E-3</v>
      </c>
      <c r="AH108" s="7">
        <f t="shared" ca="1" si="40"/>
        <v>1.3791002811621367E-2</v>
      </c>
      <c r="AI108" s="7">
        <f t="shared" ca="1" si="40"/>
        <v>1.3791002811621367E-2</v>
      </c>
      <c r="AJ108" s="7">
        <f t="shared" ca="1" si="40"/>
        <v>9.126559714795009E-3</v>
      </c>
      <c r="AK108" s="7">
        <f t="shared" ca="1" si="40"/>
        <v>9.126559714795009E-3</v>
      </c>
      <c r="AL108" s="7">
        <f t="shared" ca="1" si="40"/>
        <v>1.3791002811621367E-2</v>
      </c>
      <c r="AM108" s="7">
        <f t="shared" ca="1" si="40"/>
        <v>1.0336743393009377E-3</v>
      </c>
      <c r="AN108" s="7">
        <f t="shared" ca="1" si="40"/>
        <v>9.126559714795009E-3</v>
      </c>
      <c r="AO108" s="8">
        <f t="shared" ca="1" si="40"/>
        <v>9.8572037510656439E-3</v>
      </c>
    </row>
    <row r="109" spans="1:41" x14ac:dyDescent="0.3">
      <c r="A109">
        <v>94</v>
      </c>
      <c r="B109" t="s">
        <v>112</v>
      </c>
      <c r="C109" t="s">
        <v>2</v>
      </c>
      <c r="D109" t="s">
        <v>106</v>
      </c>
      <c r="E109" t="s">
        <v>34</v>
      </c>
      <c r="F109">
        <v>705</v>
      </c>
      <c r="G109" s="2">
        <f t="shared" si="29"/>
        <v>1.8627450980392157E-2</v>
      </c>
      <c r="H109" s="2">
        <f t="shared" si="29"/>
        <v>9.8039215686274508E-4</v>
      </c>
      <c r="I109">
        <f t="shared" si="28"/>
        <v>1.0309278350515464E-2</v>
      </c>
      <c r="J109" s="2">
        <f t="shared" si="30"/>
        <v>1.0869565217391304E-3</v>
      </c>
      <c r="K109" s="2">
        <f t="shared" si="31"/>
        <v>1.7272727272727273E-2</v>
      </c>
      <c r="L109" s="6">
        <f t="shared" ca="1" si="38"/>
        <v>9.8572037510656439E-3</v>
      </c>
      <c r="M109" s="7">
        <f t="shared" ca="1" si="38"/>
        <v>9.8572037510656439E-3</v>
      </c>
      <c r="N109" s="7">
        <f t="shared" ca="1" si="38"/>
        <v>1.0336743393009377E-3</v>
      </c>
      <c r="O109" s="7">
        <f t="shared" ca="1" si="38"/>
        <v>1.3791002811621367E-2</v>
      </c>
      <c r="P109" s="7">
        <f t="shared" ca="1" si="38"/>
        <v>1.0336743393009377E-3</v>
      </c>
      <c r="Q109" s="7">
        <f t="shared" ca="1" si="38"/>
        <v>1.0336743393009377E-3</v>
      </c>
      <c r="R109" s="7">
        <f t="shared" ca="1" si="38"/>
        <v>9.126559714795009E-3</v>
      </c>
      <c r="S109" s="7">
        <f t="shared" ca="1" si="38"/>
        <v>1.7950089126559717E-2</v>
      </c>
      <c r="T109" s="7">
        <f t="shared" ca="1" si="38"/>
        <v>1.3791002811621367E-2</v>
      </c>
      <c r="U109" s="7">
        <f t="shared" ca="1" si="38"/>
        <v>1.7950089126559717E-2</v>
      </c>
      <c r="V109" s="7">
        <f t="shared" ca="1" si="39"/>
        <v>1.3791002811621367E-2</v>
      </c>
      <c r="W109" s="7">
        <f t="shared" ca="1" si="39"/>
        <v>1.3791002811621367E-2</v>
      </c>
      <c r="X109" s="7">
        <f t="shared" ca="1" si="39"/>
        <v>9.126559714795009E-3</v>
      </c>
      <c r="Y109" s="7">
        <f t="shared" ca="1" si="39"/>
        <v>1.3791002811621367E-2</v>
      </c>
      <c r="Z109" s="7">
        <f t="shared" ca="1" si="39"/>
        <v>9.126559714795009E-3</v>
      </c>
      <c r="AA109" s="7">
        <f t="shared" ca="1" si="39"/>
        <v>1.3791002811621367E-2</v>
      </c>
      <c r="AB109" s="7">
        <f t="shared" ca="1" si="39"/>
        <v>1.0336743393009377E-3</v>
      </c>
      <c r="AC109" s="7">
        <f t="shared" ca="1" si="39"/>
        <v>1.3791002811621367E-2</v>
      </c>
      <c r="AD109" s="7">
        <f t="shared" ca="1" si="39"/>
        <v>1.0336743393009377E-3</v>
      </c>
      <c r="AE109" s="7">
        <f t="shared" ca="1" si="39"/>
        <v>1.3791002811621367E-2</v>
      </c>
      <c r="AF109" s="7">
        <f t="shared" ca="1" si="40"/>
        <v>9.126559714795009E-3</v>
      </c>
      <c r="AG109" s="7">
        <f t="shared" ca="1" si="40"/>
        <v>9.126559714795009E-3</v>
      </c>
      <c r="AH109" s="7">
        <f t="shared" ca="1" si="40"/>
        <v>1.3791002811621367E-2</v>
      </c>
      <c r="AI109" s="7">
        <f t="shared" ca="1" si="40"/>
        <v>1.3791002811621367E-2</v>
      </c>
      <c r="AJ109" s="7">
        <f t="shared" ca="1" si="40"/>
        <v>9.126559714795009E-3</v>
      </c>
      <c r="AK109" s="7">
        <f t="shared" ca="1" si="40"/>
        <v>9.126559714795009E-3</v>
      </c>
      <c r="AL109" s="7">
        <f t="shared" ca="1" si="40"/>
        <v>1.3791002811621367E-2</v>
      </c>
      <c r="AM109" s="7">
        <f t="shared" ca="1" si="40"/>
        <v>1.0336743393009377E-3</v>
      </c>
      <c r="AN109" s="7">
        <f t="shared" ca="1" si="40"/>
        <v>9.126559714795009E-3</v>
      </c>
      <c r="AO109" s="8">
        <f t="shared" ca="1" si="40"/>
        <v>9.8572037510656439E-3</v>
      </c>
    </row>
    <row r="110" spans="1:41" x14ac:dyDescent="0.3">
      <c r="A110">
        <v>95</v>
      </c>
      <c r="B110" t="s">
        <v>113</v>
      </c>
      <c r="C110" t="s">
        <v>2</v>
      </c>
      <c r="D110" t="s">
        <v>106</v>
      </c>
      <c r="E110" t="s">
        <v>34</v>
      </c>
      <c r="F110">
        <v>585</v>
      </c>
      <c r="G110" s="2">
        <f t="shared" si="29"/>
        <v>1.8627450980392157E-2</v>
      </c>
      <c r="H110" s="2">
        <f t="shared" si="29"/>
        <v>9.8039215686274508E-4</v>
      </c>
      <c r="I110">
        <f t="shared" si="28"/>
        <v>1.0309278350515464E-2</v>
      </c>
      <c r="J110" s="2">
        <f t="shared" si="30"/>
        <v>1.0869565217391304E-3</v>
      </c>
      <c r="K110" s="2">
        <f t="shared" si="31"/>
        <v>1.7272727272727273E-2</v>
      </c>
      <c r="L110" s="6">
        <f t="shared" ca="1" si="38"/>
        <v>9.8572037510656439E-3</v>
      </c>
      <c r="M110" s="7">
        <f t="shared" ca="1" si="38"/>
        <v>9.8572037510656439E-3</v>
      </c>
      <c r="N110" s="7">
        <f t="shared" ca="1" si="38"/>
        <v>1.0336743393009377E-3</v>
      </c>
      <c r="O110" s="7">
        <f t="shared" ca="1" si="38"/>
        <v>1.3791002811621367E-2</v>
      </c>
      <c r="P110" s="7">
        <f t="shared" ca="1" si="38"/>
        <v>1.0336743393009377E-3</v>
      </c>
      <c r="Q110" s="7">
        <f t="shared" ca="1" si="38"/>
        <v>1.0336743393009377E-3</v>
      </c>
      <c r="R110" s="7">
        <f t="shared" ca="1" si="38"/>
        <v>9.126559714795009E-3</v>
      </c>
      <c r="S110" s="7">
        <f t="shared" ca="1" si="38"/>
        <v>1.7950089126559717E-2</v>
      </c>
      <c r="T110" s="7">
        <f t="shared" ca="1" si="38"/>
        <v>1.3791002811621367E-2</v>
      </c>
      <c r="U110" s="7">
        <f t="shared" ca="1" si="38"/>
        <v>1.7950089126559717E-2</v>
      </c>
      <c r="V110" s="7">
        <f t="shared" ca="1" si="39"/>
        <v>1.3791002811621367E-2</v>
      </c>
      <c r="W110" s="7">
        <f t="shared" ca="1" si="39"/>
        <v>1.3791002811621367E-2</v>
      </c>
      <c r="X110" s="7">
        <f t="shared" ca="1" si="39"/>
        <v>9.126559714795009E-3</v>
      </c>
      <c r="Y110" s="7">
        <f t="shared" ca="1" si="39"/>
        <v>1.3791002811621367E-2</v>
      </c>
      <c r="Z110" s="7">
        <f t="shared" ca="1" si="39"/>
        <v>9.126559714795009E-3</v>
      </c>
      <c r="AA110" s="7">
        <f t="shared" ca="1" si="39"/>
        <v>1.3791002811621367E-2</v>
      </c>
      <c r="AB110" s="7">
        <f t="shared" ca="1" si="39"/>
        <v>1.0336743393009377E-3</v>
      </c>
      <c r="AC110" s="7">
        <f t="shared" ca="1" si="39"/>
        <v>1.3791002811621367E-2</v>
      </c>
      <c r="AD110" s="7">
        <f t="shared" ca="1" si="39"/>
        <v>1.0336743393009377E-3</v>
      </c>
      <c r="AE110" s="7">
        <f t="shared" ca="1" si="39"/>
        <v>1.3791002811621367E-2</v>
      </c>
      <c r="AF110" s="7">
        <f t="shared" ca="1" si="40"/>
        <v>9.126559714795009E-3</v>
      </c>
      <c r="AG110" s="7">
        <f t="shared" ca="1" si="40"/>
        <v>9.126559714795009E-3</v>
      </c>
      <c r="AH110" s="7">
        <f t="shared" ca="1" si="40"/>
        <v>1.3791002811621367E-2</v>
      </c>
      <c r="AI110" s="7">
        <f t="shared" ca="1" si="40"/>
        <v>1.3791002811621367E-2</v>
      </c>
      <c r="AJ110" s="7">
        <f t="shared" ca="1" si="40"/>
        <v>9.126559714795009E-3</v>
      </c>
      <c r="AK110" s="7">
        <f t="shared" ca="1" si="40"/>
        <v>9.126559714795009E-3</v>
      </c>
      <c r="AL110" s="7">
        <f t="shared" ca="1" si="40"/>
        <v>1.3791002811621367E-2</v>
      </c>
      <c r="AM110" s="7">
        <f t="shared" ca="1" si="40"/>
        <v>1.0336743393009377E-3</v>
      </c>
      <c r="AN110" s="7">
        <f t="shared" ca="1" si="40"/>
        <v>9.126559714795009E-3</v>
      </c>
      <c r="AO110" s="8">
        <f t="shared" ca="1" si="40"/>
        <v>9.8572037510656439E-3</v>
      </c>
    </row>
    <row r="111" spans="1:41" x14ac:dyDescent="0.3">
      <c r="A111">
        <v>96</v>
      </c>
      <c r="B111" t="s">
        <v>114</v>
      </c>
      <c r="C111" t="s">
        <v>2</v>
      </c>
      <c r="D111" t="s">
        <v>106</v>
      </c>
      <c r="E111" t="s">
        <v>34</v>
      </c>
      <c r="F111">
        <v>480</v>
      </c>
      <c r="G111" s="2">
        <f t="shared" si="29"/>
        <v>1.8627450980392157E-2</v>
      </c>
      <c r="H111" s="2">
        <f t="shared" si="29"/>
        <v>9.8039215686274508E-4</v>
      </c>
      <c r="I111">
        <f t="shared" si="28"/>
        <v>1.0309278350515464E-2</v>
      </c>
      <c r="J111" s="2">
        <f t="shared" si="30"/>
        <v>1.0869565217391304E-3</v>
      </c>
      <c r="K111" s="2">
        <f t="shared" si="31"/>
        <v>1.7272727272727273E-2</v>
      </c>
      <c r="L111" s="6">
        <f t="shared" ca="1" si="38"/>
        <v>9.8572037510656439E-3</v>
      </c>
      <c r="M111" s="7">
        <f t="shared" ca="1" si="38"/>
        <v>9.8572037510656439E-3</v>
      </c>
      <c r="N111" s="7">
        <f t="shared" ca="1" si="38"/>
        <v>1.0336743393009377E-3</v>
      </c>
      <c r="O111" s="7">
        <f t="shared" ca="1" si="38"/>
        <v>1.3791002811621367E-2</v>
      </c>
      <c r="P111" s="7">
        <f t="shared" ca="1" si="38"/>
        <v>1.0336743393009377E-3</v>
      </c>
      <c r="Q111" s="7">
        <f t="shared" ca="1" si="38"/>
        <v>1.0336743393009377E-3</v>
      </c>
      <c r="R111" s="7">
        <f t="shared" ca="1" si="38"/>
        <v>9.126559714795009E-3</v>
      </c>
      <c r="S111" s="7">
        <f t="shared" ca="1" si="38"/>
        <v>1.7950089126559717E-2</v>
      </c>
      <c r="T111" s="7">
        <f t="shared" ca="1" si="38"/>
        <v>1.3791002811621367E-2</v>
      </c>
      <c r="U111" s="7">
        <f t="shared" ca="1" si="38"/>
        <v>1.7950089126559717E-2</v>
      </c>
      <c r="V111" s="7">
        <f t="shared" ca="1" si="39"/>
        <v>1.3791002811621367E-2</v>
      </c>
      <c r="W111" s="7">
        <f t="shared" ca="1" si="39"/>
        <v>1.3791002811621367E-2</v>
      </c>
      <c r="X111" s="7">
        <f t="shared" ca="1" si="39"/>
        <v>9.126559714795009E-3</v>
      </c>
      <c r="Y111" s="7">
        <f t="shared" ca="1" si="39"/>
        <v>1.3791002811621367E-2</v>
      </c>
      <c r="Z111" s="7">
        <f t="shared" ca="1" si="39"/>
        <v>9.126559714795009E-3</v>
      </c>
      <c r="AA111" s="7">
        <f t="shared" ca="1" si="39"/>
        <v>1.3791002811621367E-2</v>
      </c>
      <c r="AB111" s="7">
        <f t="shared" ca="1" si="39"/>
        <v>1.0336743393009377E-3</v>
      </c>
      <c r="AC111" s="7">
        <f t="shared" ca="1" si="39"/>
        <v>1.3791002811621367E-2</v>
      </c>
      <c r="AD111" s="7">
        <f t="shared" ca="1" si="39"/>
        <v>1.0336743393009377E-3</v>
      </c>
      <c r="AE111" s="7">
        <f t="shared" ca="1" si="39"/>
        <v>1.3791002811621367E-2</v>
      </c>
      <c r="AF111" s="7">
        <f t="shared" ca="1" si="40"/>
        <v>9.126559714795009E-3</v>
      </c>
      <c r="AG111" s="7">
        <f t="shared" ca="1" si="40"/>
        <v>9.126559714795009E-3</v>
      </c>
      <c r="AH111" s="7">
        <f t="shared" ca="1" si="40"/>
        <v>1.3791002811621367E-2</v>
      </c>
      <c r="AI111" s="7">
        <f t="shared" ca="1" si="40"/>
        <v>1.3791002811621367E-2</v>
      </c>
      <c r="AJ111" s="7">
        <f t="shared" ca="1" si="40"/>
        <v>9.126559714795009E-3</v>
      </c>
      <c r="AK111" s="7">
        <f t="shared" ca="1" si="40"/>
        <v>9.126559714795009E-3</v>
      </c>
      <c r="AL111" s="7">
        <f t="shared" ca="1" si="40"/>
        <v>1.3791002811621367E-2</v>
      </c>
      <c r="AM111" s="7">
        <f t="shared" ca="1" si="40"/>
        <v>1.0336743393009377E-3</v>
      </c>
      <c r="AN111" s="7">
        <f t="shared" ca="1" si="40"/>
        <v>9.126559714795009E-3</v>
      </c>
      <c r="AO111" s="8">
        <f t="shared" ca="1" si="40"/>
        <v>9.8572037510656439E-3</v>
      </c>
    </row>
    <row r="112" spans="1:41" ht="15" thickBot="1" x14ac:dyDescent="0.35">
      <c r="A112">
        <v>97</v>
      </c>
      <c r="B112" t="s">
        <v>115</v>
      </c>
      <c r="C112" t="s">
        <v>2</v>
      </c>
      <c r="D112" t="s">
        <v>106</v>
      </c>
      <c r="E112" t="s">
        <v>34</v>
      </c>
      <c r="F112">
        <v>415</v>
      </c>
      <c r="G112" s="2">
        <f t="shared" si="29"/>
        <v>1.8627450980392157E-2</v>
      </c>
      <c r="H112" s="2">
        <f t="shared" si="29"/>
        <v>9.8039215686274508E-4</v>
      </c>
      <c r="I112">
        <f t="shared" si="28"/>
        <v>1.0309278350515464E-2</v>
      </c>
      <c r="J112" s="2">
        <f t="shared" si="30"/>
        <v>1.0869565217391304E-3</v>
      </c>
      <c r="K112" s="2">
        <f t="shared" si="31"/>
        <v>1.7272727272727273E-2</v>
      </c>
      <c r="L112" s="9">
        <f t="shared" ca="1" si="38"/>
        <v>9.8572037510656439E-3</v>
      </c>
      <c r="M112" s="10">
        <f t="shared" ca="1" si="38"/>
        <v>9.8572037510656439E-3</v>
      </c>
      <c r="N112" s="10">
        <f t="shared" ca="1" si="38"/>
        <v>1.0336743393009377E-3</v>
      </c>
      <c r="O112" s="10">
        <f t="shared" ca="1" si="38"/>
        <v>1.3791002811621367E-2</v>
      </c>
      <c r="P112" s="10">
        <f t="shared" ca="1" si="38"/>
        <v>1.0336743393009377E-3</v>
      </c>
      <c r="Q112" s="10">
        <f t="shared" ca="1" si="38"/>
        <v>1.0336743393009377E-3</v>
      </c>
      <c r="R112" s="10">
        <f t="shared" ca="1" si="38"/>
        <v>9.126559714795009E-3</v>
      </c>
      <c r="S112" s="10">
        <f t="shared" ca="1" si="38"/>
        <v>1.7950089126559717E-2</v>
      </c>
      <c r="T112" s="10">
        <f t="shared" ca="1" si="38"/>
        <v>1.3791002811621367E-2</v>
      </c>
      <c r="U112" s="10">
        <f t="shared" ca="1" si="38"/>
        <v>1.7950089126559717E-2</v>
      </c>
      <c r="V112" s="10">
        <f t="shared" ca="1" si="39"/>
        <v>1.3791002811621367E-2</v>
      </c>
      <c r="W112" s="10">
        <f t="shared" ca="1" si="39"/>
        <v>1.3791002811621367E-2</v>
      </c>
      <c r="X112" s="10">
        <f t="shared" ca="1" si="39"/>
        <v>9.126559714795009E-3</v>
      </c>
      <c r="Y112" s="10">
        <f t="shared" ca="1" si="39"/>
        <v>1.3791002811621367E-2</v>
      </c>
      <c r="Z112" s="10">
        <f t="shared" ca="1" si="39"/>
        <v>9.126559714795009E-3</v>
      </c>
      <c r="AA112" s="10">
        <f t="shared" ca="1" si="39"/>
        <v>1.3791002811621367E-2</v>
      </c>
      <c r="AB112" s="10">
        <f t="shared" ca="1" si="39"/>
        <v>1.0336743393009377E-3</v>
      </c>
      <c r="AC112" s="10">
        <f t="shared" ca="1" si="39"/>
        <v>1.3791002811621367E-2</v>
      </c>
      <c r="AD112" s="10">
        <f t="shared" ca="1" si="39"/>
        <v>1.0336743393009377E-3</v>
      </c>
      <c r="AE112" s="10">
        <f t="shared" ca="1" si="39"/>
        <v>1.3791002811621367E-2</v>
      </c>
      <c r="AF112" s="10">
        <f t="shared" ca="1" si="40"/>
        <v>9.126559714795009E-3</v>
      </c>
      <c r="AG112" s="10">
        <f t="shared" ca="1" si="40"/>
        <v>9.126559714795009E-3</v>
      </c>
      <c r="AH112" s="10">
        <f t="shared" ca="1" si="40"/>
        <v>1.3791002811621367E-2</v>
      </c>
      <c r="AI112" s="10">
        <f t="shared" ca="1" si="40"/>
        <v>1.3791002811621367E-2</v>
      </c>
      <c r="AJ112" s="10">
        <f t="shared" ca="1" si="40"/>
        <v>9.126559714795009E-3</v>
      </c>
      <c r="AK112" s="10">
        <f t="shared" ca="1" si="40"/>
        <v>9.126559714795009E-3</v>
      </c>
      <c r="AL112" s="10">
        <f t="shared" ca="1" si="40"/>
        <v>1.3791002811621367E-2</v>
      </c>
      <c r="AM112" s="10">
        <f t="shared" ca="1" si="40"/>
        <v>1.0336743393009377E-3</v>
      </c>
      <c r="AN112" s="10">
        <f t="shared" ca="1" si="40"/>
        <v>9.126559714795009E-3</v>
      </c>
      <c r="AO112" s="11">
        <f t="shared" ca="1" si="40"/>
        <v>9.8572037510656439E-3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Sheet1!G16:G112</xm:f>
              <xm:sqref>G14</xm:sqref>
            </x14:sparkline>
            <x14:sparkline>
              <xm:f>Sheet1!H16:H112</xm:f>
              <xm:sqref>H14</xm:sqref>
            </x14:sparkline>
            <x14:sparkline>
              <xm:f>Sheet1!I16:I112</xm:f>
              <xm:sqref>I14</xm:sqref>
            </x14:sparkline>
            <x14:sparkline>
              <xm:f>Sheet1!J16:J112</xm:f>
              <xm:sqref>J14</xm:sqref>
            </x14:sparkline>
            <x14:sparkline>
              <xm:f>Sheet1!K16:K112</xm:f>
              <xm:sqref>K14</xm:sqref>
            </x14:sparkline>
            <x14:sparkline>
              <xm:f>Sheet1!L16:L112</xm:f>
              <xm:sqref>L14</xm:sqref>
            </x14:sparkline>
            <x14:sparkline>
              <xm:f>Sheet1!M16:M112</xm:f>
              <xm:sqref>M14</xm:sqref>
            </x14:sparkline>
            <x14:sparkline>
              <xm:f>Sheet1!N16:N112</xm:f>
              <xm:sqref>N14</xm:sqref>
            </x14:sparkline>
            <x14:sparkline>
              <xm:f>Sheet1!O16:O112</xm:f>
              <xm:sqref>O14</xm:sqref>
            </x14:sparkline>
            <x14:sparkline>
              <xm:f>Sheet1!P16:P112</xm:f>
              <xm:sqref>P14</xm:sqref>
            </x14:sparkline>
            <x14:sparkline>
              <xm:f>Sheet1!Q16:Q112</xm:f>
              <xm:sqref>Q14</xm:sqref>
            </x14:sparkline>
            <x14:sparkline>
              <xm:f>Sheet1!R16:R112</xm:f>
              <xm:sqref>R14</xm:sqref>
            </x14:sparkline>
            <x14:sparkline>
              <xm:f>Sheet1!S16:S112</xm:f>
              <xm:sqref>S14</xm:sqref>
            </x14:sparkline>
            <x14:sparkline>
              <xm:f>Sheet1!T16:T112</xm:f>
              <xm:sqref>T14</xm:sqref>
            </x14:sparkline>
            <x14:sparkline>
              <xm:f>Sheet1!U16:U112</xm:f>
              <xm:sqref>U14</xm:sqref>
            </x14:sparkline>
            <x14:sparkline>
              <xm:f>Sheet1!V16:V112</xm:f>
              <xm:sqref>V14</xm:sqref>
            </x14:sparkline>
            <x14:sparkline>
              <xm:f>Sheet1!W16:W112</xm:f>
              <xm:sqref>W14</xm:sqref>
            </x14:sparkline>
            <x14:sparkline>
              <xm:f>Sheet1!X16:X112</xm:f>
              <xm:sqref>X14</xm:sqref>
            </x14:sparkline>
            <x14:sparkline>
              <xm:f>Sheet1!Y16:Y112</xm:f>
              <xm:sqref>Y14</xm:sqref>
            </x14:sparkline>
            <x14:sparkline>
              <xm:f>Sheet1!Z16:Z112</xm:f>
              <xm:sqref>Z14</xm:sqref>
            </x14:sparkline>
            <x14:sparkline>
              <xm:f>Sheet1!AA16:AA112</xm:f>
              <xm:sqref>AA14</xm:sqref>
            </x14:sparkline>
            <x14:sparkline>
              <xm:f>Sheet1!AB16:AB112</xm:f>
              <xm:sqref>AB14</xm:sqref>
            </x14:sparkline>
            <x14:sparkline>
              <xm:f>Sheet1!AC16:AC112</xm:f>
              <xm:sqref>AC14</xm:sqref>
            </x14:sparkline>
            <x14:sparkline>
              <xm:f>Sheet1!AD16:AD112</xm:f>
              <xm:sqref>AD14</xm:sqref>
            </x14:sparkline>
            <x14:sparkline>
              <xm:f>Sheet1!AE16:AE112</xm:f>
              <xm:sqref>AE14</xm:sqref>
            </x14:sparkline>
            <x14:sparkline>
              <xm:f>Sheet1!AF16:AF112</xm:f>
              <xm:sqref>AF14</xm:sqref>
            </x14:sparkline>
            <x14:sparkline>
              <xm:f>Sheet1!AG16:AG112</xm:f>
              <xm:sqref>AG14</xm:sqref>
            </x14:sparkline>
            <x14:sparkline>
              <xm:f>Sheet1!AH16:AH112</xm:f>
              <xm:sqref>AH14</xm:sqref>
            </x14:sparkline>
            <x14:sparkline>
              <xm:f>Sheet1!AI16:AI112</xm:f>
              <xm:sqref>AI14</xm:sqref>
            </x14:sparkline>
            <x14:sparkline>
              <xm:f>Sheet1!AJ16:AJ112</xm:f>
              <xm:sqref>AJ14</xm:sqref>
            </x14:sparkline>
            <x14:sparkline>
              <xm:f>Sheet1!AK16:AK112</xm:f>
              <xm:sqref>AK14</xm:sqref>
            </x14:sparkline>
            <x14:sparkline>
              <xm:f>Sheet1!AL16:AL112</xm:f>
              <xm:sqref>AL14</xm:sqref>
            </x14:sparkline>
            <x14:sparkline>
              <xm:f>Sheet1!AM16:AM112</xm:f>
              <xm:sqref>AM14</xm:sqref>
            </x14:sparkline>
            <x14:sparkline>
              <xm:f>Sheet1!AN16:AN112</xm:f>
              <xm:sqref>AN14</xm:sqref>
            </x14:sparkline>
            <x14:sparkline>
              <xm:f>Sheet1!AO16:AO112</xm:f>
              <xm:sqref>AO14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F10" workbookViewId="0">
      <selection activeCell="J25" sqref="J25"/>
    </sheetView>
  </sheetViews>
  <sheetFormatPr defaultRowHeight="14.4" x14ac:dyDescent="0.3"/>
  <cols>
    <col min="1" max="1" width="13.109375" customWidth="1"/>
    <col min="2" max="2" width="29.109375" bestFit="1" customWidth="1"/>
    <col min="3" max="4" width="18.44140625" customWidth="1"/>
    <col min="7" max="7" width="33" customWidth="1"/>
    <col min="8" max="8" width="15.88671875" customWidth="1"/>
  </cols>
  <sheetData>
    <row r="1" spans="1:8" ht="15" x14ac:dyDescent="0.3">
      <c r="A1" s="1" t="s">
        <v>119</v>
      </c>
      <c r="B1" s="2" t="s">
        <v>133</v>
      </c>
      <c r="C1" s="14" t="s">
        <v>120</v>
      </c>
      <c r="D1" s="14" t="s">
        <v>121</v>
      </c>
      <c r="G1" s="15" t="s">
        <v>167</v>
      </c>
    </row>
    <row r="2" spans="1:8" x14ac:dyDescent="0.3">
      <c r="A2" s="2">
        <v>1</v>
      </c>
      <c r="B2" s="2" t="s">
        <v>134</v>
      </c>
      <c r="C2" s="2" t="s">
        <v>2</v>
      </c>
      <c r="D2" s="2" t="s">
        <v>117</v>
      </c>
      <c r="G2" s="16" t="s">
        <v>116</v>
      </c>
      <c r="H2" s="19" t="s">
        <v>168</v>
      </c>
    </row>
    <row r="3" spans="1:8" ht="15" x14ac:dyDescent="0.3">
      <c r="A3" s="2">
        <v>2</v>
      </c>
      <c r="B3" s="2" t="s">
        <v>135</v>
      </c>
      <c r="C3" s="2" t="s">
        <v>2</v>
      </c>
      <c r="D3" s="2" t="s">
        <v>117</v>
      </c>
      <c r="G3" s="17" t="s">
        <v>118</v>
      </c>
    </row>
    <row r="4" spans="1:8" ht="15" x14ac:dyDescent="0.3">
      <c r="A4" s="2">
        <v>3</v>
      </c>
      <c r="B4" s="2" t="s">
        <v>136</v>
      </c>
      <c r="C4" s="2" t="s">
        <v>1</v>
      </c>
      <c r="D4" s="2" t="s">
        <v>117</v>
      </c>
      <c r="G4" s="18" t="s">
        <v>147</v>
      </c>
      <c r="H4">
        <v>4</v>
      </c>
    </row>
    <row r="5" spans="1:8" ht="15" x14ac:dyDescent="0.3">
      <c r="A5" s="2">
        <v>4</v>
      </c>
      <c r="B5" s="2" t="s">
        <v>137</v>
      </c>
      <c r="C5" s="2" t="s">
        <v>116</v>
      </c>
      <c r="D5" s="2" t="s">
        <v>118</v>
      </c>
      <c r="G5" s="18" t="s">
        <v>145</v>
      </c>
      <c r="H5">
        <v>4</v>
      </c>
    </row>
    <row r="6" spans="1:8" ht="15" x14ac:dyDescent="0.3">
      <c r="A6" s="2">
        <v>5</v>
      </c>
      <c r="B6" s="2" t="s">
        <v>138</v>
      </c>
      <c r="C6" s="2" t="s">
        <v>1</v>
      </c>
      <c r="D6" s="2" t="s">
        <v>117</v>
      </c>
      <c r="G6" s="18" t="s">
        <v>137</v>
      </c>
      <c r="H6">
        <v>4</v>
      </c>
    </row>
    <row r="7" spans="1:8" ht="15" x14ac:dyDescent="0.3">
      <c r="A7" s="2">
        <v>6</v>
      </c>
      <c r="B7" s="2" t="s">
        <v>139</v>
      </c>
      <c r="C7" s="2" t="s">
        <v>1</v>
      </c>
      <c r="D7" s="2" t="s">
        <v>117</v>
      </c>
      <c r="G7" s="18" t="s">
        <v>151</v>
      </c>
      <c r="H7">
        <v>4</v>
      </c>
    </row>
    <row r="8" spans="1:8" ht="15" x14ac:dyDescent="0.3">
      <c r="A8" s="2">
        <v>7</v>
      </c>
      <c r="B8" s="2" t="s">
        <v>140</v>
      </c>
      <c r="C8" s="2" t="s">
        <v>1</v>
      </c>
      <c r="D8" s="2" t="s">
        <v>118</v>
      </c>
      <c r="G8" s="18" t="s">
        <v>142</v>
      </c>
      <c r="H8">
        <v>4</v>
      </c>
    </row>
    <row r="9" spans="1:8" ht="15" x14ac:dyDescent="0.3">
      <c r="A9" s="2">
        <v>8</v>
      </c>
      <c r="B9" s="2" t="s">
        <v>141</v>
      </c>
      <c r="C9" s="2" t="s">
        <v>2</v>
      </c>
      <c r="D9" s="2" t="s">
        <v>118</v>
      </c>
      <c r="G9" s="18" t="s">
        <v>144</v>
      </c>
      <c r="H9">
        <v>4</v>
      </c>
    </row>
    <row r="10" spans="1:8" ht="15" x14ac:dyDescent="0.3">
      <c r="A10" s="2">
        <v>9</v>
      </c>
      <c r="B10" s="2" t="s">
        <v>142</v>
      </c>
      <c r="C10" s="2" t="s">
        <v>116</v>
      </c>
      <c r="D10" s="2" t="s">
        <v>118</v>
      </c>
      <c r="G10" s="18" t="s">
        <v>156</v>
      </c>
      <c r="H10" s="13">
        <v>2</v>
      </c>
    </row>
    <row r="11" spans="1:8" ht="15" x14ac:dyDescent="0.3">
      <c r="A11" s="2">
        <v>10</v>
      </c>
      <c r="B11" s="2" t="s">
        <v>143</v>
      </c>
      <c r="C11" s="2" t="s">
        <v>2</v>
      </c>
      <c r="D11" s="2" t="s">
        <v>118</v>
      </c>
      <c r="G11" s="18" t="s">
        <v>149</v>
      </c>
      <c r="H11">
        <v>4</v>
      </c>
    </row>
    <row r="12" spans="1:8" ht="15" x14ac:dyDescent="0.3">
      <c r="A12" s="2">
        <v>11</v>
      </c>
      <c r="B12" s="2" t="s">
        <v>144</v>
      </c>
      <c r="C12" s="2" t="s">
        <v>116</v>
      </c>
      <c r="D12" s="2" t="s">
        <v>118</v>
      </c>
      <c r="G12" s="18" t="s">
        <v>153</v>
      </c>
      <c r="H12">
        <v>4</v>
      </c>
    </row>
    <row r="13" spans="1:8" ht="15" x14ac:dyDescent="0.3">
      <c r="A13" s="2">
        <v>12</v>
      </c>
      <c r="B13" s="2" t="s">
        <v>145</v>
      </c>
      <c r="C13" s="2" t="s">
        <v>116</v>
      </c>
      <c r="D13" s="2" t="s">
        <v>118</v>
      </c>
      <c r="G13" s="18" t="s">
        <v>157</v>
      </c>
      <c r="H13">
        <v>4</v>
      </c>
    </row>
    <row r="14" spans="1:8" ht="15" x14ac:dyDescent="0.3">
      <c r="A14" s="2">
        <v>13</v>
      </c>
      <c r="B14" s="2" t="s">
        <v>146</v>
      </c>
      <c r="C14" s="2" t="s">
        <v>1</v>
      </c>
      <c r="D14" s="2" t="s">
        <v>118</v>
      </c>
      <c r="G14" s="18" t="s">
        <v>160</v>
      </c>
      <c r="H14" s="13">
        <v>2</v>
      </c>
    </row>
    <row r="15" spans="1:8" ht="15" x14ac:dyDescent="0.3">
      <c r="A15" s="2">
        <v>14</v>
      </c>
      <c r="B15" s="2" t="s">
        <v>147</v>
      </c>
      <c r="C15" s="2" t="s">
        <v>116</v>
      </c>
      <c r="D15" s="2" t="s">
        <v>118</v>
      </c>
      <c r="G15" s="16" t="s">
        <v>2</v>
      </c>
    </row>
    <row r="16" spans="1:8" ht="15" x14ac:dyDescent="0.3">
      <c r="A16" s="2">
        <v>15</v>
      </c>
      <c r="B16" s="2" t="s">
        <v>148</v>
      </c>
      <c r="C16" s="2" t="s">
        <v>1</v>
      </c>
      <c r="D16" s="2" t="s">
        <v>118</v>
      </c>
      <c r="G16" s="17" t="s">
        <v>117</v>
      </c>
    </row>
    <row r="17" spans="1:8" ht="15" x14ac:dyDescent="0.3">
      <c r="A17" s="2">
        <v>16</v>
      </c>
      <c r="B17" s="2" t="s">
        <v>149</v>
      </c>
      <c r="C17" s="2" t="s">
        <v>116</v>
      </c>
      <c r="D17" s="2" t="s">
        <v>118</v>
      </c>
      <c r="G17" s="18" t="s">
        <v>135</v>
      </c>
      <c r="H17">
        <v>1</v>
      </c>
    </row>
    <row r="18" spans="1:8" ht="15" x14ac:dyDescent="0.3">
      <c r="A18" s="2">
        <v>17</v>
      </c>
      <c r="B18" s="2" t="s">
        <v>150</v>
      </c>
      <c r="C18" s="2" t="s">
        <v>1</v>
      </c>
      <c r="D18" s="2" t="s">
        <v>117</v>
      </c>
      <c r="G18" s="18" t="s">
        <v>134</v>
      </c>
      <c r="H18">
        <v>1</v>
      </c>
    </row>
    <row r="19" spans="1:8" ht="15" x14ac:dyDescent="0.3">
      <c r="A19" s="2">
        <v>18</v>
      </c>
      <c r="B19" s="2" t="s">
        <v>151</v>
      </c>
      <c r="C19" s="2" t="s">
        <v>116</v>
      </c>
      <c r="D19" s="2" t="s">
        <v>118</v>
      </c>
      <c r="G19" s="18" t="s">
        <v>163</v>
      </c>
      <c r="H19">
        <v>1</v>
      </c>
    </row>
    <row r="20" spans="1:8" ht="15" x14ac:dyDescent="0.3">
      <c r="A20" s="2">
        <v>19</v>
      </c>
      <c r="B20" s="2" t="s">
        <v>152</v>
      </c>
      <c r="C20" s="2" t="s">
        <v>1</v>
      </c>
      <c r="D20" s="2" t="s">
        <v>117</v>
      </c>
      <c r="G20" s="17" t="s">
        <v>118</v>
      </c>
    </row>
    <row r="21" spans="1:8" ht="15" x14ac:dyDescent="0.3">
      <c r="A21" s="2">
        <v>20</v>
      </c>
      <c r="B21" s="2" t="s">
        <v>153</v>
      </c>
      <c r="C21" s="2" t="s">
        <v>116</v>
      </c>
      <c r="D21" s="2" t="s">
        <v>118</v>
      </c>
      <c r="G21" s="18" t="s">
        <v>141</v>
      </c>
      <c r="H21" s="13">
        <v>4</v>
      </c>
    </row>
    <row r="22" spans="1:8" ht="15" x14ac:dyDescent="0.3">
      <c r="A22" s="2">
        <v>21</v>
      </c>
      <c r="B22" s="2" t="s">
        <v>154</v>
      </c>
      <c r="C22" s="2" t="s">
        <v>1</v>
      </c>
      <c r="D22" s="2" t="s">
        <v>118</v>
      </c>
      <c r="G22" s="18" t="s">
        <v>143</v>
      </c>
      <c r="H22" s="13">
        <v>4</v>
      </c>
    </row>
    <row r="23" spans="1:8" x14ac:dyDescent="0.3">
      <c r="A23" s="2">
        <v>22</v>
      </c>
      <c r="B23" s="2" t="s">
        <v>155</v>
      </c>
      <c r="C23" s="2" t="s">
        <v>1</v>
      </c>
      <c r="D23" s="2" t="s">
        <v>118</v>
      </c>
      <c r="G23" s="16" t="s">
        <v>1</v>
      </c>
    </row>
    <row r="24" spans="1:8" x14ac:dyDescent="0.3">
      <c r="A24" s="2">
        <v>23</v>
      </c>
      <c r="B24" s="2" t="s">
        <v>156</v>
      </c>
      <c r="C24" s="2" t="s">
        <v>116</v>
      </c>
      <c r="D24" s="2" t="s">
        <v>118</v>
      </c>
      <c r="G24" s="17" t="s">
        <v>117</v>
      </c>
    </row>
    <row r="25" spans="1:8" x14ac:dyDescent="0.3">
      <c r="A25" s="2">
        <v>24</v>
      </c>
      <c r="B25" s="2" t="s">
        <v>157</v>
      </c>
      <c r="C25" s="2" t="s">
        <v>116</v>
      </c>
      <c r="D25" s="2" t="s">
        <v>118</v>
      </c>
      <c r="G25" s="18" t="s">
        <v>138</v>
      </c>
      <c r="H25">
        <v>5</v>
      </c>
    </row>
    <row r="26" spans="1:8" x14ac:dyDescent="0.3">
      <c r="A26" s="2">
        <v>25</v>
      </c>
      <c r="B26" s="2" t="s">
        <v>158</v>
      </c>
      <c r="C26" s="2" t="s">
        <v>1</v>
      </c>
      <c r="D26" s="2" t="s">
        <v>118</v>
      </c>
      <c r="G26" s="18" t="s">
        <v>136</v>
      </c>
      <c r="H26" s="2">
        <v>5</v>
      </c>
    </row>
    <row r="27" spans="1:8" x14ac:dyDescent="0.3">
      <c r="A27" s="2">
        <v>26</v>
      </c>
      <c r="B27" s="2" t="s">
        <v>159</v>
      </c>
      <c r="C27" s="2" t="s">
        <v>1</v>
      </c>
      <c r="D27" s="2" t="s">
        <v>118</v>
      </c>
      <c r="G27" s="18" t="s">
        <v>150</v>
      </c>
      <c r="H27" s="2">
        <v>5</v>
      </c>
    </row>
    <row r="28" spans="1:8" x14ac:dyDescent="0.3">
      <c r="A28" s="2">
        <v>27</v>
      </c>
      <c r="B28" s="2" t="s">
        <v>160</v>
      </c>
      <c r="C28" s="2" t="s">
        <v>116</v>
      </c>
      <c r="D28" s="2" t="s">
        <v>118</v>
      </c>
      <c r="G28" s="18" t="s">
        <v>139</v>
      </c>
      <c r="H28" s="2">
        <v>5</v>
      </c>
    </row>
    <row r="29" spans="1:8" x14ac:dyDescent="0.3">
      <c r="A29" s="2">
        <v>28</v>
      </c>
      <c r="B29" s="2" t="s">
        <v>161</v>
      </c>
      <c r="C29" s="2" t="s">
        <v>1</v>
      </c>
      <c r="D29" s="2" t="s">
        <v>117</v>
      </c>
      <c r="G29" s="18" t="s">
        <v>152</v>
      </c>
      <c r="H29" s="2">
        <v>5</v>
      </c>
    </row>
    <row r="30" spans="1:8" x14ac:dyDescent="0.3">
      <c r="A30" s="2">
        <v>29</v>
      </c>
      <c r="B30" s="2" t="s">
        <v>162</v>
      </c>
      <c r="C30" s="2" t="s">
        <v>1</v>
      </c>
      <c r="D30" s="2" t="s">
        <v>118</v>
      </c>
      <c r="G30" s="18" t="s">
        <v>161</v>
      </c>
      <c r="H30" s="2">
        <v>5</v>
      </c>
    </row>
    <row r="31" spans="1:8" x14ac:dyDescent="0.3">
      <c r="A31" s="2">
        <v>30</v>
      </c>
      <c r="B31" s="2" t="s">
        <v>163</v>
      </c>
      <c r="C31" s="2" t="s">
        <v>2</v>
      </c>
      <c r="D31" s="2" t="s">
        <v>117</v>
      </c>
      <c r="G31" s="17" t="s">
        <v>118</v>
      </c>
    </row>
    <row r="32" spans="1:8" x14ac:dyDescent="0.3">
      <c r="G32" s="18" t="s">
        <v>155</v>
      </c>
      <c r="H32">
        <v>3</v>
      </c>
    </row>
    <row r="33" spans="7:8" x14ac:dyDescent="0.3">
      <c r="G33" s="18" t="s">
        <v>148</v>
      </c>
      <c r="H33" s="2">
        <v>3</v>
      </c>
    </row>
    <row r="34" spans="7:8" x14ac:dyDescent="0.3">
      <c r="G34" s="18" t="s">
        <v>162</v>
      </c>
      <c r="H34" s="2">
        <v>3</v>
      </c>
    </row>
    <row r="35" spans="7:8" x14ac:dyDescent="0.3">
      <c r="G35" s="18" t="s">
        <v>159</v>
      </c>
      <c r="H35" s="2">
        <v>3</v>
      </c>
    </row>
    <row r="36" spans="7:8" x14ac:dyDescent="0.3">
      <c r="G36" s="18" t="s">
        <v>140</v>
      </c>
      <c r="H36" s="2">
        <v>3</v>
      </c>
    </row>
    <row r="37" spans="7:8" x14ac:dyDescent="0.3">
      <c r="G37" s="18" t="s">
        <v>158</v>
      </c>
      <c r="H37" s="2">
        <v>3</v>
      </c>
    </row>
    <row r="38" spans="7:8" x14ac:dyDescent="0.3">
      <c r="G38" s="18" t="s">
        <v>146</v>
      </c>
      <c r="H38" s="2">
        <v>3</v>
      </c>
    </row>
    <row r="39" spans="7:8" x14ac:dyDescent="0.3">
      <c r="G39" s="18" t="s">
        <v>154</v>
      </c>
      <c r="H39" s="2">
        <v>3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Truth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Dancho</dc:creator>
  <cp:lastModifiedBy>Matt Dancho</cp:lastModifiedBy>
  <dcterms:created xsi:type="dcterms:W3CDTF">2016-06-21T22:26:40Z</dcterms:created>
  <dcterms:modified xsi:type="dcterms:W3CDTF">2016-08-28T16:20:53Z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2366d283-7d0c-4e74-8dd1-574a3afd442d</vt:lpwstr>
  </property>
</Properties>
</file>