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SP\Personal Process Software 2\PROGRAMA 8A JUAN ALBERTO GUTIERREZ CANTO\1-Planeacion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8" i="2"/>
  <c r="G8" i="2" l="1"/>
  <c r="G9" i="2" s="1"/>
  <c r="G10" i="2" s="1"/>
  <c r="G11" i="2" s="1"/>
  <c r="J10" i="1"/>
  <c r="J11" i="1"/>
  <c r="J12" i="1"/>
  <c r="J13" i="1"/>
  <c r="D8" i="2" l="1"/>
  <c r="J9" i="1"/>
  <c r="J8" i="1"/>
  <c r="I9" i="1"/>
  <c r="I10" i="1"/>
  <c r="I11" i="1"/>
  <c r="I12" i="1"/>
  <c r="I13" i="1"/>
  <c r="I8" i="1"/>
  <c r="F10" i="1"/>
  <c r="F11" i="1"/>
  <c r="F12" i="1" s="1"/>
  <c r="F13" i="1" s="1"/>
  <c r="F9" i="1"/>
  <c r="F8" i="1"/>
  <c r="E10" i="1"/>
  <c r="E11" i="1"/>
  <c r="E12" i="1"/>
  <c r="E13" i="1"/>
  <c r="E9" i="1"/>
  <c r="E8" i="1"/>
  <c r="D9" i="1"/>
  <c r="D10" i="1"/>
  <c r="D11" i="1"/>
  <c r="D12" i="1"/>
  <c r="D13" i="1"/>
  <c r="D14" i="1"/>
  <c r="D8" i="1"/>
  <c r="D9" i="2" l="1"/>
  <c r="D10" i="2" l="1"/>
  <c r="D11" i="2" l="1"/>
</calcChain>
</file>

<file path=xl/sharedStrings.xml><?xml version="1.0" encoding="utf-8"?>
<sst xmlns="http://schemas.openxmlformats.org/spreadsheetml/2006/main" count="48" uniqueCount="35">
  <si>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</si>
  <si>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</si>
  <si>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</si>
  <si>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</si>
  <si>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</si>
  <si>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</si>
  <si>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</si>
  <si>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</si>
  <si>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</si>
  <si>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</si>
  <si>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</si>
  <si>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</si>
  <si>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</si>
  <si>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</si>
  <si>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</si>
  <si>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</si>
  <si>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</si>
  <si>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P. E. B. M              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</si>
  <si>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</si>
  <si>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</si>
  <si>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</si>
  <si>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</si>
  <si>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</si>
  <si>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</si>
  <si>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</si>
  <si>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</si>
  <si>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</si>
  <si>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</si>
  <si>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</si>
  <si>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</si>
  <si>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</si>
  <si>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07/04/2016           </t>
  </si>
  <si>
    <t xml:space="preserve">             J. R. A. C.               </t>
  </si>
  <si>
    <t xml:space="preserve">                          List Sort, Programa 8A                                             </t>
  </si>
  <si>
    <t xml:space="preserve">            23/06/2016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</si>
</sst>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" fontId="6" fillId="0" borderId="3" xfId="2" applyNumberFormat="1" applyFont="1" applyFill="1" applyBorder="1" applyProtection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" workbookViewId="0">
      <selection activeCell="H13" sqref="H13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2" t="s">
        <v>0</v>
      </c>
      <c r="D1" s="12"/>
      <c r="E1" s="12"/>
      <c r="F1" s="12"/>
      <c r="G1" s="12"/>
    </row>
    <row r="3" spans="1:10" x14ac:dyDescent="0.25">
      <c r="B3" t="s">
        <v>1</v>
      </c>
      <c r="C3" s="15" t="s">
        <v>18</v>
      </c>
      <c r="D3" s="15"/>
      <c r="E3" s="15"/>
      <c r="F3" s="15"/>
      <c r="G3" t="s">
        <v>11</v>
      </c>
      <c r="H3" s="14" t="s">
        <v>31</v>
      </c>
      <c r="I3" s="14"/>
    </row>
    <row r="4" spans="1:10" x14ac:dyDescent="0.25">
      <c r="B4" t="s">
        <v>2</v>
      </c>
      <c r="C4" s="12"/>
      <c r="D4" s="12"/>
      <c r="E4" s="12"/>
      <c r="F4" s="12"/>
      <c r="G4" t="s">
        <v>16</v>
      </c>
      <c r="H4" s="15" t="s">
        <v>17</v>
      </c>
      <c r="I4" s="15"/>
    </row>
    <row r="6" spans="1:10" x14ac:dyDescent="0.25">
      <c r="A6" s="13" t="s">
        <v>3</v>
      </c>
      <c r="B6" s="13"/>
      <c r="C6" s="13" t="s">
        <v>14</v>
      </c>
      <c r="D6" s="13"/>
      <c r="E6" s="13"/>
      <c r="F6" s="13"/>
      <c r="G6" s="13"/>
      <c r="H6" s="13" t="s">
        <v>15</v>
      </c>
      <c r="I6" s="13"/>
      <c r="J6" s="13"/>
    </row>
    <row r="7" spans="1:10" ht="4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0" x14ac:dyDescent="0.25">
      <c r="A8" s="1">
        <v>1</v>
      </c>
      <c r="B8" s="2" t="s">
        <v>20</v>
      </c>
      <c r="C8" s="7">
        <v>20.347680532547351</v>
      </c>
      <c r="D8" s="9">
        <f>C8*1/$C$14</f>
        <v>0.16692857980532441</v>
      </c>
      <c r="E8" s="8">
        <f>C8</f>
        <v>20.347680532547351</v>
      </c>
      <c r="F8" s="10">
        <f>D8</f>
        <v>0.16692857980532441</v>
      </c>
      <c r="G8" s="3">
        <v>42467</v>
      </c>
      <c r="H8" s="3">
        <v>42467</v>
      </c>
      <c r="I8" s="9">
        <f>D8</f>
        <v>0.16692857980532441</v>
      </c>
      <c r="J8" s="10">
        <f>I8</f>
        <v>0.16692857980532441</v>
      </c>
    </row>
    <row r="9" spans="1:10" x14ac:dyDescent="0.25">
      <c r="A9" s="1">
        <v>2</v>
      </c>
      <c r="B9" s="2" t="s">
        <v>21</v>
      </c>
      <c r="C9" s="7">
        <v>17.400025814399751</v>
      </c>
      <c r="D9" s="9">
        <f t="shared" ref="D9:D14" si="0">C9*1/$C$14</f>
        <v>0.14274656971971381</v>
      </c>
      <c r="E9" s="8">
        <f>E8+C9</f>
        <v>37.747706346947098</v>
      </c>
      <c r="F9" s="10">
        <f>F8+D9</f>
        <v>0.30967514952503822</v>
      </c>
      <c r="G9" s="3">
        <v>42471</v>
      </c>
      <c r="H9" s="3">
        <v>42472</v>
      </c>
      <c r="I9" s="9">
        <f t="shared" ref="I9:I13" si="1">D9</f>
        <v>0.14274656971971381</v>
      </c>
      <c r="J9" s="10">
        <f>J8+I9</f>
        <v>0.30967514952503822</v>
      </c>
    </row>
    <row r="10" spans="1:10" x14ac:dyDescent="0.25">
      <c r="A10" s="1">
        <v>3</v>
      </c>
      <c r="B10" s="2" t="s">
        <v>22</v>
      </c>
      <c r="C10" s="7">
        <v>37.450367752681977</v>
      </c>
      <c r="D10" s="9">
        <f t="shared" si="0"/>
        <v>0.30723583909933166</v>
      </c>
      <c r="E10" s="8">
        <f t="shared" ref="E10:E13" si="2">E9+C10</f>
        <v>75.198074099629082</v>
      </c>
      <c r="F10" s="10">
        <f t="shared" ref="F10:F13" si="3">F9+D10</f>
        <v>0.61691098862436988</v>
      </c>
      <c r="G10" s="3">
        <v>42471</v>
      </c>
      <c r="H10" s="3">
        <v>42472</v>
      </c>
      <c r="I10" s="9">
        <f t="shared" si="1"/>
        <v>0.30723583909933166</v>
      </c>
      <c r="J10" s="10">
        <f t="shared" ref="J10:J13" si="4">J9+I10</f>
        <v>0.61691098862436988</v>
      </c>
    </row>
    <row r="11" spans="1:10" x14ac:dyDescent="0.25">
      <c r="A11" s="1">
        <v>4</v>
      </c>
      <c r="B11" s="2" t="s">
        <v>23</v>
      </c>
      <c r="C11" s="7">
        <v>4.3857442654106213</v>
      </c>
      <c r="D11" s="9">
        <f t="shared" si="0"/>
        <v>3.5979828779171795E-2</v>
      </c>
      <c r="E11" s="8">
        <f t="shared" si="2"/>
        <v>79.583818365039704</v>
      </c>
      <c r="F11" s="10">
        <f t="shared" si="3"/>
        <v>0.65289081740354171</v>
      </c>
      <c r="G11" s="3">
        <v>42472</v>
      </c>
      <c r="H11" s="3">
        <v>42473</v>
      </c>
      <c r="I11" s="9">
        <f t="shared" si="1"/>
        <v>3.5979828779171795E-2</v>
      </c>
      <c r="J11" s="10">
        <f t="shared" si="4"/>
        <v>0.65289081740354171</v>
      </c>
    </row>
    <row r="12" spans="1:10" x14ac:dyDescent="0.25">
      <c r="A12" s="1">
        <v>5</v>
      </c>
      <c r="B12" s="2" t="s">
        <v>24</v>
      </c>
      <c r="C12" s="7">
        <v>13.709024610589372</v>
      </c>
      <c r="D12" s="9">
        <f t="shared" si="0"/>
        <v>0.11246628356983711</v>
      </c>
      <c r="E12" s="8">
        <f t="shared" si="2"/>
        <v>93.292842975629071</v>
      </c>
      <c r="F12" s="10">
        <f t="shared" si="3"/>
        <v>0.76535710097337883</v>
      </c>
      <c r="G12" s="3">
        <v>42472</v>
      </c>
      <c r="H12" s="3">
        <v>42473</v>
      </c>
      <c r="I12" s="9">
        <f t="shared" si="1"/>
        <v>0.11246628356983711</v>
      </c>
      <c r="J12" s="10">
        <f t="shared" si="4"/>
        <v>0.76535710097337883</v>
      </c>
    </row>
    <row r="13" spans="1:10" x14ac:dyDescent="0.25">
      <c r="A13" s="1">
        <v>6</v>
      </c>
      <c r="B13" s="2" t="s">
        <v>25</v>
      </c>
      <c r="C13" s="7">
        <v>28.601685548349511</v>
      </c>
      <c r="D13" s="9">
        <f t="shared" si="0"/>
        <v>0.23464289902662128</v>
      </c>
      <c r="E13" s="8">
        <f t="shared" si="2"/>
        <v>121.89452852397858</v>
      </c>
      <c r="F13" s="10">
        <f t="shared" si="3"/>
        <v>1</v>
      </c>
      <c r="G13" s="3">
        <v>42473</v>
      </c>
      <c r="H13" s="3">
        <v>42473</v>
      </c>
      <c r="I13" s="9">
        <f t="shared" si="1"/>
        <v>0.23464289902662128</v>
      </c>
      <c r="J13" s="10">
        <f t="shared" si="4"/>
        <v>1</v>
      </c>
    </row>
    <row r="14" spans="1:10" x14ac:dyDescent="0.25">
      <c r="A14" t="s">
        <v>19</v>
      </c>
      <c r="C14" s="6">
        <v>121.89452852397858</v>
      </c>
      <c r="D14" s="9">
        <f t="shared" si="0"/>
        <v>1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topLeftCell="B1" workbookViewId="0">
      <selection activeCell="E14" sqref="E14"/>
    </sheetView>
  </sheetViews>
  <sheetFormatPr baseColWidth="10" defaultRowHeight="15" x14ac:dyDescent="0.25"/>
  <sheetData>
    <row r="1" spans="1:9" x14ac:dyDescent="0.25">
      <c r="C1" s="12" t="s">
        <v>26</v>
      </c>
      <c r="D1" s="12"/>
      <c r="E1" s="12"/>
      <c r="F1" s="12"/>
      <c r="G1" s="12"/>
    </row>
    <row r="3" spans="1:9" x14ac:dyDescent="0.25">
      <c r="B3" t="s">
        <v>1</v>
      </c>
      <c r="C3" s="15" t="s">
        <v>18</v>
      </c>
      <c r="D3" s="15"/>
      <c r="E3" s="15"/>
      <c r="F3" s="15"/>
      <c r="G3" t="s">
        <v>11</v>
      </c>
      <c r="H3" s="14" t="s">
        <v>34</v>
      </c>
      <c r="I3" s="14"/>
    </row>
    <row r="4" spans="1:9" x14ac:dyDescent="0.25">
      <c r="B4" t="s">
        <v>2</v>
      </c>
      <c r="C4" s="15" t="s">
        <v>33</v>
      </c>
      <c r="D4" s="15"/>
      <c r="E4" s="15"/>
      <c r="F4" s="15"/>
      <c r="G4" t="s">
        <v>16</v>
      </c>
      <c r="H4" s="15" t="s">
        <v>32</v>
      </c>
      <c r="I4" s="15"/>
    </row>
    <row r="6" spans="1:9" x14ac:dyDescent="0.25">
      <c r="A6" s="5"/>
      <c r="B6" s="5"/>
      <c r="C6" s="16" t="s">
        <v>14</v>
      </c>
      <c r="D6" s="16"/>
      <c r="E6" s="16"/>
      <c r="F6" s="16" t="s">
        <v>15</v>
      </c>
      <c r="G6" s="16"/>
      <c r="H6" s="16"/>
      <c r="I6" s="5"/>
    </row>
    <row r="7" spans="1:9" ht="45" x14ac:dyDescent="0.25">
      <c r="A7" s="4" t="s">
        <v>27</v>
      </c>
      <c r="B7" s="4" t="s">
        <v>10</v>
      </c>
      <c r="C7" s="4" t="s">
        <v>28</v>
      </c>
      <c r="D7" s="4" t="s">
        <v>29</v>
      </c>
      <c r="E7" s="4" t="s">
        <v>9</v>
      </c>
      <c r="F7" s="4" t="s">
        <v>28</v>
      </c>
      <c r="G7" s="4" t="s">
        <v>8</v>
      </c>
      <c r="H7" s="4" t="s">
        <v>13</v>
      </c>
      <c r="I7" s="4" t="s">
        <v>30</v>
      </c>
    </row>
    <row r="8" spans="1:9" x14ac:dyDescent="0.25">
      <c r="A8" s="1">
        <v>1</v>
      </c>
      <c r="B8" s="3">
        <v>42544</v>
      </c>
      <c r="C8" s="1">
        <v>40</v>
      </c>
      <c r="D8" s="1">
        <f>C8</f>
        <v>40</v>
      </c>
      <c r="E8" s="9">
        <f>D8/94</f>
        <v>0.42553191489361702</v>
      </c>
      <c r="F8" s="1">
        <v>0</v>
      </c>
      <c r="G8" s="1">
        <f>F8</f>
        <v>0</v>
      </c>
      <c r="H8" s="10">
        <v>0</v>
      </c>
      <c r="I8" s="1"/>
    </row>
    <row r="9" spans="1:9" x14ac:dyDescent="0.25">
      <c r="A9" s="1">
        <v>2</v>
      </c>
      <c r="B9" s="3">
        <v>42545</v>
      </c>
      <c r="C9" s="1">
        <v>40</v>
      </c>
      <c r="D9" s="1">
        <f>D8+C9</f>
        <v>80</v>
      </c>
      <c r="E9" s="9">
        <f t="shared" ref="E9:E11" si="0">D9/94</f>
        <v>0.85106382978723405</v>
      </c>
      <c r="F9" s="1">
        <v>0</v>
      </c>
      <c r="G9" s="1">
        <f>G8+F9</f>
        <v>0</v>
      </c>
      <c r="H9" s="10">
        <v>0</v>
      </c>
      <c r="I9" s="1"/>
    </row>
    <row r="10" spans="1:9" x14ac:dyDescent="0.25">
      <c r="A10" s="1">
        <v>3</v>
      </c>
      <c r="B10" s="3">
        <v>42546</v>
      </c>
      <c r="C10" s="1">
        <v>20</v>
      </c>
      <c r="D10" s="1">
        <f t="shared" ref="D10:D11" si="1">D9+C10</f>
        <v>100</v>
      </c>
      <c r="E10" s="9">
        <f t="shared" si="0"/>
        <v>1.0638297872340425</v>
      </c>
      <c r="F10" s="1">
        <v>0</v>
      </c>
      <c r="G10" s="1">
        <f t="shared" ref="G10:G11" si="2">G9+F10</f>
        <v>0</v>
      </c>
      <c r="H10" s="10">
        <v>0</v>
      </c>
      <c r="I10" s="1"/>
    </row>
    <row r="11" spans="1:9" x14ac:dyDescent="0.25">
      <c r="A11" s="1">
        <v>4</v>
      </c>
      <c r="B11" s="3">
        <v>42547</v>
      </c>
      <c r="C11" s="1">
        <v>0</v>
      </c>
      <c r="D11" s="1">
        <f t="shared" si="1"/>
        <v>100</v>
      </c>
      <c r="E11" s="9">
        <f t="shared" si="0"/>
        <v>1.0638297872340425</v>
      </c>
      <c r="F11" s="1">
        <v>0</v>
      </c>
      <c r="G11" s="1">
        <f t="shared" si="2"/>
        <v>0</v>
      </c>
      <c r="H11" s="10">
        <v>0</v>
      </c>
      <c r="I11" s="1"/>
    </row>
    <row r="12" spans="1:9" x14ac:dyDescent="0.25">
      <c r="A12" s="1">
        <v>5</v>
      </c>
      <c r="B12" s="3"/>
      <c r="C12" s="11"/>
      <c r="D12" s="1"/>
      <c r="E12" s="9"/>
      <c r="F12" s="1"/>
      <c r="G12" s="1"/>
      <c r="H12" s="10"/>
      <c r="I12" s="1"/>
    </row>
    <row r="13" spans="1:9" x14ac:dyDescent="0.25">
      <c r="A13" s="1">
        <v>6</v>
      </c>
      <c r="B13" s="3"/>
      <c r="C13" s="1"/>
      <c r="D13" s="1"/>
      <c r="E13" s="9"/>
      <c r="F13" s="1"/>
      <c r="G13" s="1"/>
      <c r="H13" s="10"/>
      <c r="I13" s="1"/>
    </row>
    <row r="14" spans="1:9" x14ac:dyDescent="0.25">
      <c r="A14" s="1">
        <v>7</v>
      </c>
      <c r="B14" s="3"/>
      <c r="C14" s="1"/>
      <c r="D14" s="1"/>
      <c r="E14" s="9"/>
      <c r="F14" s="1"/>
      <c r="G14" s="1"/>
      <c r="H14" s="10"/>
      <c r="I14" s="1"/>
    </row>
  </sheetData>
  <mergeCells count="7">
    <mergeCell ref="C6:E6"/>
    <mergeCell ref="F6:H6"/>
    <mergeCell ref="C1:G1"/>
    <mergeCell ref="C3:F3"/>
    <mergeCell ref="H3:I3"/>
    <mergeCell ref="C4:F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2016-06-25T04:29:27Z</dcterms:modified>
</cp:coreProperties>
</file>