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8_{8EF6F454-6BA7-C046-87E8-B9B82DE44C66}" xr6:coauthVersionLast="31" xr6:coauthVersionMax="31" xr10:uidLastSave="{00000000-0000-0000-0000-000000000000}"/>
  <bookViews>
    <workbookView xWindow="4880" yWindow="460" windowWidth="27640" windowHeight="15840" activeTab="1" xr2:uid="{33F21683-6D57-0047-AE38-A532DA1E1845}"/>
  </bookViews>
  <sheets>
    <sheet name="TimeLog" sheetId="1" r:id="rId1"/>
    <sheet name="Petty Cash Envelope" sheetId="2" r:id="rId2"/>
  </sheets>
  <externalReferences>
    <externalReference r:id="rId3"/>
  </externalReferences>
  <definedNames>
    <definedName name="_xlnm._FilterDatabase" localSheetId="1" hidden="1">'Petty Cash Envelope'!$A$1:$C$15</definedName>
    <definedName name="_xlnm._FilterDatabase" localSheetId="0" hidden="1">TimeLog!$A$1:$E$18</definedName>
    <definedName name="expenseAmtLog">[1]Expenses!$C:$C</definedName>
    <definedName name="ExpenseCatLog">[1]Expenses!$B:$B</definedName>
    <definedName name="expenseDateLog">[1]Expenses!$A:$A</definedName>
    <definedName name="expenses">'[1]Categories and Stats'!$G$2:$G$56</definedName>
    <definedName name="income">'[1]Categories and Stats'!$B$2:$B$7</definedName>
    <definedName name="IncomeAmtLog">[1]Income!$C:$C</definedName>
    <definedName name="IncomeCatLog">[1]Income!$B:$B</definedName>
    <definedName name="IncomeDateLog">[1]Income!$A:$A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<sst xmlns="http://schemas.openxmlformats.org/spreadsheetml/2006/main" count="27" uniqueCount="19">
  <si>
    <t>Refactoring code, submitting time log, determining git workflow</t>
  </si>
  <si>
    <t xml:space="preserve">Set up version control software (git + bitbucket) </t>
  </si>
  <si>
    <t xml:space="preserve">Category tweaks to CM sheet, Git repository setup </t>
  </si>
  <si>
    <t xml:space="preserve">Reconcile CM and LM numbers, repair button features </t>
  </si>
  <si>
    <t xml:space="preserve">Reconcile CM and LM numbers, repair button features, research accounting systems </t>
  </si>
  <si>
    <t xml:space="preserve">Develop spreadsheet button features </t>
  </si>
  <si>
    <t xml:space="preserve">Data entry, teach Cecilia data entry </t>
  </si>
  <si>
    <t xml:space="preserve">Data entry </t>
  </si>
  <si>
    <t xml:space="preserve">Install sum formulas on numbers log </t>
  </si>
  <si>
    <t xml:space="preserve">Initial numbers log set up with categories </t>
  </si>
  <si>
    <t>Notes</t>
  </si>
  <si>
    <t>Duration</t>
  </si>
  <si>
    <t>Time Out</t>
  </si>
  <si>
    <t>Time In</t>
  </si>
  <si>
    <t>Date</t>
  </si>
  <si>
    <t>Stamp</t>
  </si>
  <si>
    <t>Balance</t>
    <phoneticPr fontId="0" type="noConversion"/>
  </si>
  <si>
    <t>Amount</t>
    <phoneticPr fontId="0" type="noConversion"/>
  </si>
  <si>
    <t>Date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</si>
</sst>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m/d/yyyy"/>
  </numFmts>
  <fonts count="3" x14ac:knownFonts="1">
    <font>
      <sz val="10"/>
      <name val="Verdana"/>
      <family val="2"/>
    </font>
    <font>
      <sz val="13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8" fontId="0" fillId="0" borderId="0" xfId="0" applyNumberFormat="1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18" fontId="1" fillId="0" borderId="0" xfId="0" applyNumberFormat="1" applyFont="1"/>
    <xf numFmtId="14" fontId="1" fillId="0" borderId="0" xfId="0" applyNumberFormat="1" applyFont="1"/>
    <xf numFmtId="0" fontId="2" fillId="2" borderId="0" xfId="0" applyFont="1" applyFill="1" applyAlignment="1">
      <alignment wrapText="1"/>
    </xf>
    <xf numFmtId="164" fontId="2" fillId="2" borderId="0" xfId="0" applyNumberFormat="1" applyFont="1" applyFill="1"/>
    <xf numFmtId="0" fontId="2" fillId="2" borderId="0" xfId="0" applyFont="1" applyFill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5" fontId="2" fillId="0" borderId="1" xfId="0" applyNumberFormat="1" applyFont="1" applyBorder="1"/>
    <xf numFmtId="0" fontId="2" fillId="0" borderId="1" xfId="0" applyFont="1" applyBorder="1"/>
    <xf numFmtId="165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</sheetNames>
    <sheetDataSet>
      <sheetData sheetId="0">
        <row r="1">
          <cell r="A1" t="str">
            <v>Date</v>
          </cell>
          <cell r="B1" t="str">
            <v>Income Category</v>
          </cell>
          <cell r="C1" t="str">
            <v xml:space="preserve">Amount </v>
          </cell>
        </row>
        <row r="2">
          <cell r="A2">
            <v>41640</v>
          </cell>
          <cell r="B2" t="str">
            <v>Lucille Metheny</v>
          </cell>
          <cell r="C2">
            <v>74.489999999999995</v>
          </cell>
        </row>
        <row r="3">
          <cell r="A3">
            <v>41641</v>
          </cell>
          <cell r="B3" t="str">
            <v>Lucille Metheny</v>
          </cell>
          <cell r="C3">
            <v>43.09</v>
          </cell>
        </row>
        <row r="4">
          <cell r="A4">
            <v>41643</v>
          </cell>
          <cell r="B4" t="str">
            <v>Lucille Metheny</v>
          </cell>
          <cell r="C4">
            <v>45.13</v>
          </cell>
        </row>
        <row r="5">
          <cell r="A5">
            <v>41647</v>
          </cell>
          <cell r="B5" t="str">
            <v>Lucille Metheny</v>
          </cell>
          <cell r="C5">
            <v>25</v>
          </cell>
        </row>
        <row r="6">
          <cell r="A6">
            <v>41652</v>
          </cell>
          <cell r="B6" t="str">
            <v>Lucille Metheny</v>
          </cell>
          <cell r="C6">
            <v>26.87</v>
          </cell>
        </row>
        <row r="7">
          <cell r="A7">
            <v>41655</v>
          </cell>
          <cell r="B7" t="str">
            <v>Lucille Metheny</v>
          </cell>
          <cell r="C7">
            <v>202.23</v>
          </cell>
        </row>
        <row r="8">
          <cell r="A8">
            <v>41658</v>
          </cell>
          <cell r="B8" t="str">
            <v>Lucille Metheny</v>
          </cell>
          <cell r="C8">
            <v>8.7100000000000009</v>
          </cell>
        </row>
        <row r="9">
          <cell r="A9">
            <v>41660</v>
          </cell>
          <cell r="B9" t="str">
            <v>Lucille Metheny</v>
          </cell>
          <cell r="C9">
            <v>61.61</v>
          </cell>
        </row>
        <row r="10">
          <cell r="A10">
            <v>41664</v>
          </cell>
          <cell r="B10" t="str">
            <v>The New School</v>
          </cell>
          <cell r="C10">
            <v>1542.07</v>
          </cell>
        </row>
        <row r="11">
          <cell r="A11">
            <v>41664</v>
          </cell>
          <cell r="B11" t="str">
            <v>Lucille Metheny</v>
          </cell>
          <cell r="C11">
            <v>28.06</v>
          </cell>
        </row>
        <row r="12">
          <cell r="A12">
            <v>41665</v>
          </cell>
          <cell r="B12" t="str">
            <v>Lucille Metheny</v>
          </cell>
          <cell r="C12">
            <v>152.41999999999999</v>
          </cell>
        </row>
        <row r="13">
          <cell r="A13">
            <v>41675</v>
          </cell>
          <cell r="B13" t="str">
            <v>Lucille Metheny</v>
          </cell>
          <cell r="C13">
            <v>1000</v>
          </cell>
        </row>
        <row r="14">
          <cell r="A14">
            <v>41677</v>
          </cell>
          <cell r="B14" t="str">
            <v>Lucille Metheny</v>
          </cell>
          <cell r="C14">
            <v>93.51</v>
          </cell>
        </row>
        <row r="15">
          <cell r="A15">
            <v>41679</v>
          </cell>
          <cell r="B15" t="str">
            <v>Lucille Metheny</v>
          </cell>
          <cell r="C15">
            <v>19.23</v>
          </cell>
        </row>
        <row r="16">
          <cell r="A16">
            <v>41679</v>
          </cell>
          <cell r="B16" t="str">
            <v>Lucille Metheny</v>
          </cell>
          <cell r="C16">
            <v>181.82</v>
          </cell>
        </row>
        <row r="17">
          <cell r="A17">
            <v>41680</v>
          </cell>
          <cell r="B17" t="str">
            <v>Lucille Metheny</v>
          </cell>
          <cell r="C17">
            <v>77.52</v>
          </cell>
        </row>
        <row r="18">
          <cell r="A18">
            <v>41681</v>
          </cell>
          <cell r="B18" t="str">
            <v>Lucille Metheny</v>
          </cell>
          <cell r="C18">
            <v>48.38</v>
          </cell>
        </row>
        <row r="19">
          <cell r="A19">
            <v>41681</v>
          </cell>
          <cell r="B19" t="str">
            <v>Lucille Metheny</v>
          </cell>
          <cell r="C19">
            <v>17.29</v>
          </cell>
        </row>
        <row r="20">
          <cell r="A20">
            <v>41681</v>
          </cell>
          <cell r="B20" t="str">
            <v>Lucille Metheny</v>
          </cell>
          <cell r="C20">
            <v>18.5</v>
          </cell>
        </row>
        <row r="21">
          <cell r="A21">
            <v>41681</v>
          </cell>
          <cell r="B21" t="str">
            <v>Lucille Metheny</v>
          </cell>
          <cell r="C21">
            <v>19.899999999999999</v>
          </cell>
        </row>
        <row r="22">
          <cell r="A22">
            <v>41681</v>
          </cell>
          <cell r="B22" t="str">
            <v>Lucille Metheny</v>
          </cell>
          <cell r="C22">
            <v>28.38</v>
          </cell>
        </row>
        <row r="23">
          <cell r="A23">
            <v>41682</v>
          </cell>
          <cell r="B23" t="str">
            <v>Lucille Metheny</v>
          </cell>
          <cell r="C23">
            <v>19.059999999999999</v>
          </cell>
        </row>
        <row r="24">
          <cell r="A24">
            <v>41683</v>
          </cell>
          <cell r="B24" t="str">
            <v>Lucille Metheny</v>
          </cell>
          <cell r="C24">
            <v>61.7</v>
          </cell>
        </row>
        <row r="25">
          <cell r="A25">
            <v>41683</v>
          </cell>
          <cell r="B25" t="str">
            <v>Lucille Metheny</v>
          </cell>
          <cell r="C25">
            <v>96.57</v>
          </cell>
        </row>
        <row r="26">
          <cell r="A26">
            <v>41690</v>
          </cell>
          <cell r="B26" t="str">
            <v>Social Security</v>
          </cell>
          <cell r="C26">
            <v>928</v>
          </cell>
        </row>
        <row r="27">
          <cell r="A27">
            <v>41659</v>
          </cell>
          <cell r="B27" t="str">
            <v>Social Security</v>
          </cell>
          <cell r="C27">
            <v>940</v>
          </cell>
        </row>
        <row r="28">
          <cell r="A28">
            <v>41692</v>
          </cell>
          <cell r="B28" t="str">
            <v>Bank Interest</v>
          </cell>
          <cell r="C28">
            <v>0.02</v>
          </cell>
        </row>
        <row r="29">
          <cell r="A29">
            <v>41692</v>
          </cell>
          <cell r="B29" t="str">
            <v>The New School</v>
          </cell>
          <cell r="C29">
            <v>2293.6799999999998</v>
          </cell>
        </row>
        <row r="30">
          <cell r="A30">
            <v>41695</v>
          </cell>
          <cell r="B30" t="str">
            <v>Lucille Metheny</v>
          </cell>
          <cell r="C30">
            <v>26.94</v>
          </cell>
        </row>
        <row r="31">
          <cell r="A31">
            <v>41701</v>
          </cell>
          <cell r="B31" t="str">
            <v>Lucille Metheny</v>
          </cell>
          <cell r="C31">
            <v>12.36</v>
          </cell>
        </row>
        <row r="32">
          <cell r="A32">
            <v>41701</v>
          </cell>
          <cell r="B32" t="str">
            <v>Lucille Metheny</v>
          </cell>
          <cell r="C32">
            <v>12.96</v>
          </cell>
        </row>
        <row r="33">
          <cell r="A33">
            <v>41701</v>
          </cell>
          <cell r="B33" t="str">
            <v>Lucille Metheny</v>
          </cell>
          <cell r="C33">
            <v>12.36</v>
          </cell>
        </row>
        <row r="34">
          <cell r="A34">
            <v>41701</v>
          </cell>
          <cell r="B34" t="str">
            <v>Lucille Metheny</v>
          </cell>
          <cell r="C34">
            <v>12.96</v>
          </cell>
        </row>
        <row r="35">
          <cell r="A35">
            <v>41702</v>
          </cell>
          <cell r="B35" t="str">
            <v>Lucille Metheny</v>
          </cell>
          <cell r="C35">
            <v>77.31</v>
          </cell>
        </row>
        <row r="36">
          <cell r="A36">
            <v>41702</v>
          </cell>
          <cell r="B36" t="str">
            <v>Lucille Metheny</v>
          </cell>
          <cell r="C36">
            <v>79.19</v>
          </cell>
        </row>
        <row r="37">
          <cell r="A37">
            <v>41702</v>
          </cell>
          <cell r="B37" t="str">
            <v>Lucille Metheny</v>
          </cell>
          <cell r="C37">
            <v>6.99</v>
          </cell>
        </row>
        <row r="38">
          <cell r="A38">
            <v>41703</v>
          </cell>
          <cell r="B38" t="str">
            <v>Lucille Metheny</v>
          </cell>
          <cell r="C38">
            <v>102.5</v>
          </cell>
        </row>
        <row r="39">
          <cell r="A39">
            <v>41698</v>
          </cell>
          <cell r="B39" t="str">
            <v>Lucille Metheny</v>
          </cell>
          <cell r="C39">
            <v>1000</v>
          </cell>
        </row>
        <row r="40">
          <cell r="A40">
            <v>41703</v>
          </cell>
          <cell r="B40" t="str">
            <v>Lucille Metheny</v>
          </cell>
          <cell r="C40">
            <v>1000</v>
          </cell>
        </row>
        <row r="41">
          <cell r="A41">
            <v>41707</v>
          </cell>
          <cell r="B41" t="str">
            <v>Lucille Metheny</v>
          </cell>
          <cell r="C41">
            <v>28.29</v>
          </cell>
        </row>
        <row r="42">
          <cell r="A42">
            <v>41711</v>
          </cell>
          <cell r="B42" t="str">
            <v>Lucille Metheny</v>
          </cell>
          <cell r="C42">
            <v>169.46</v>
          </cell>
        </row>
        <row r="43">
          <cell r="A43">
            <v>41714</v>
          </cell>
          <cell r="B43" t="str">
            <v>Lucille Metheny</v>
          </cell>
          <cell r="C43">
            <v>133.22</v>
          </cell>
        </row>
        <row r="44">
          <cell r="A44">
            <v>41718</v>
          </cell>
          <cell r="B44" t="str">
            <v>Social Security</v>
          </cell>
          <cell r="C44">
            <v>928</v>
          </cell>
        </row>
        <row r="45">
          <cell r="A45">
            <v>41721</v>
          </cell>
          <cell r="B45" t="str">
            <v>Lucille Metheny</v>
          </cell>
          <cell r="C45">
            <v>129.56</v>
          </cell>
        </row>
        <row r="46">
          <cell r="A46">
            <v>41724</v>
          </cell>
          <cell r="B46" t="str">
            <v>Lucille Metheny</v>
          </cell>
          <cell r="C46">
            <v>62.49</v>
          </cell>
        </row>
        <row r="47">
          <cell r="A47">
            <v>41725</v>
          </cell>
          <cell r="B47" t="str">
            <v>Lucille Metheny</v>
          </cell>
          <cell r="C47">
            <v>190.67</v>
          </cell>
        </row>
        <row r="48">
          <cell r="A48">
            <v>41727</v>
          </cell>
          <cell r="B48" t="str">
            <v>CHASE Amazon v5475</v>
          </cell>
          <cell r="C48">
            <v>500</v>
          </cell>
        </row>
        <row r="49">
          <cell r="A49">
            <v>41729</v>
          </cell>
          <cell r="B49" t="str">
            <v>Lucille Metheny</v>
          </cell>
          <cell r="C49">
            <v>1000</v>
          </cell>
        </row>
        <row r="50">
          <cell r="A50">
            <v>41723</v>
          </cell>
          <cell r="B50" t="str">
            <v>Lucille Metheny</v>
          </cell>
          <cell r="C50">
            <v>60.26</v>
          </cell>
        </row>
        <row r="51">
          <cell r="A51">
            <v>41713</v>
          </cell>
          <cell r="B51" t="str">
            <v>Lucille Metheny</v>
          </cell>
          <cell r="C51">
            <v>21.65</v>
          </cell>
        </row>
        <row r="52">
          <cell r="A52">
            <v>41723</v>
          </cell>
          <cell r="B52" t="str">
            <v>Lucille Metheny</v>
          </cell>
          <cell r="C52">
            <v>9.35</v>
          </cell>
        </row>
        <row r="53">
          <cell r="A53">
            <v>41706</v>
          </cell>
          <cell r="B53" t="str">
            <v>Lucille Metheny</v>
          </cell>
          <cell r="C53">
            <v>2252</v>
          </cell>
        </row>
        <row r="54">
          <cell r="A54">
            <v>41730</v>
          </cell>
          <cell r="B54" t="str">
            <v>Lucille Metheny</v>
          </cell>
          <cell r="C54">
            <v>139.5</v>
          </cell>
        </row>
        <row r="55">
          <cell r="A55">
            <v>41730</v>
          </cell>
          <cell r="B55" t="str">
            <v>Lucille Metheny</v>
          </cell>
          <cell r="C55">
            <v>153.13</v>
          </cell>
        </row>
        <row r="56">
          <cell r="A56">
            <v>41731</v>
          </cell>
          <cell r="B56" t="str">
            <v>Lucille Metheny</v>
          </cell>
          <cell r="C56">
            <v>1000</v>
          </cell>
        </row>
        <row r="57">
          <cell r="A57">
            <v>41664</v>
          </cell>
          <cell r="B57" t="str">
            <v>Lucille Metheny</v>
          </cell>
          <cell r="C57">
            <v>400</v>
          </cell>
        </row>
        <row r="58">
          <cell r="A58">
            <v>41706</v>
          </cell>
          <cell r="B58" t="str">
            <v>Lucille Metheny</v>
          </cell>
          <cell r="C58">
            <v>2252</v>
          </cell>
        </row>
        <row r="59">
          <cell r="A59">
            <v>41726</v>
          </cell>
          <cell r="B59" t="str">
            <v>Lucille Metheny</v>
          </cell>
          <cell r="C59">
            <v>346.22</v>
          </cell>
        </row>
      </sheetData>
      <sheetData sheetId="1">
        <row r="1">
          <cell r="A1" t="str">
            <v>Date</v>
          </cell>
          <cell r="B1" t="str">
            <v>Category</v>
          </cell>
          <cell r="C1" t="str">
            <v>Amount</v>
          </cell>
        </row>
        <row r="2">
          <cell r="A2">
            <v>41640</v>
          </cell>
          <cell r="B2" t="str">
            <v>Google Cloud Service</v>
          </cell>
          <cell r="C2">
            <v>15</v>
          </cell>
        </row>
        <row r="3">
          <cell r="A3">
            <v>41640</v>
          </cell>
          <cell r="B3" t="str">
            <v>Lucille Metheny</v>
          </cell>
          <cell r="C3">
            <v>74.489999999999995</v>
          </cell>
        </row>
        <row r="4">
          <cell r="A4">
            <v>41640</v>
          </cell>
          <cell r="B4" t="str">
            <v>Apartment Insurance (State Farm)</v>
          </cell>
          <cell r="C4">
            <v>25.25</v>
          </cell>
        </row>
        <row r="5">
          <cell r="A5">
            <v>41641</v>
          </cell>
          <cell r="B5" t="str">
            <v>JetBlue MC 3965</v>
          </cell>
          <cell r="C5">
            <v>50</v>
          </cell>
        </row>
        <row r="6">
          <cell r="A6">
            <v>41641</v>
          </cell>
          <cell r="B6" t="str">
            <v>Wine</v>
          </cell>
          <cell r="C6">
            <v>14.55</v>
          </cell>
        </row>
        <row r="7">
          <cell r="A7">
            <v>41641</v>
          </cell>
          <cell r="B7" t="str">
            <v>Lucille Metheny</v>
          </cell>
          <cell r="C7">
            <v>43.09</v>
          </cell>
        </row>
        <row r="8">
          <cell r="A8">
            <v>41641</v>
          </cell>
          <cell r="B8" t="str">
            <v>Medical</v>
          </cell>
          <cell r="C8">
            <v>111.12</v>
          </cell>
        </row>
        <row r="9">
          <cell r="A9">
            <v>41643</v>
          </cell>
          <cell r="B9" t="str">
            <v>Lucille Metheny</v>
          </cell>
          <cell r="C9">
            <v>45.13</v>
          </cell>
        </row>
        <row r="10">
          <cell r="A10">
            <v>41646</v>
          </cell>
          <cell r="B10" t="str">
            <v>Grocery Store</v>
          </cell>
          <cell r="C10">
            <v>5.16</v>
          </cell>
        </row>
        <row r="11">
          <cell r="A11">
            <v>41646</v>
          </cell>
          <cell r="B11" t="str">
            <v>Rent</v>
          </cell>
          <cell r="C11">
            <v>1000</v>
          </cell>
        </row>
        <row r="12">
          <cell r="A12">
            <v>41647</v>
          </cell>
          <cell r="B12" t="str">
            <v>Life Insurance (AARP)</v>
          </cell>
          <cell r="C12">
            <v>26.38</v>
          </cell>
        </row>
        <row r="13">
          <cell r="A13">
            <v>41647</v>
          </cell>
          <cell r="B13" t="str">
            <v>Lucille Metheny</v>
          </cell>
          <cell r="C13">
            <v>8.2899999999999991</v>
          </cell>
        </row>
        <row r="14">
          <cell r="A14">
            <v>41647</v>
          </cell>
          <cell r="B14" t="str">
            <v>Lucille Metheny</v>
          </cell>
          <cell r="C14">
            <v>25</v>
          </cell>
        </row>
        <row r="15">
          <cell r="A15">
            <v>41648</v>
          </cell>
          <cell r="B15" t="str">
            <v>Entertainment Subscription</v>
          </cell>
          <cell r="C15">
            <v>4.99</v>
          </cell>
        </row>
        <row r="16">
          <cell r="A16">
            <v>41648</v>
          </cell>
          <cell r="B16" t="str">
            <v>Taxi</v>
          </cell>
          <cell r="C16">
            <v>26.47</v>
          </cell>
        </row>
        <row r="17">
          <cell r="A17">
            <v>41648</v>
          </cell>
          <cell r="B17" t="str">
            <v>Taxi</v>
          </cell>
          <cell r="C17">
            <v>5</v>
          </cell>
        </row>
        <row r="18">
          <cell r="A18">
            <v>41650</v>
          </cell>
          <cell r="B18" t="str">
            <v>Chase Amazon v5475</v>
          </cell>
          <cell r="C18">
            <v>82</v>
          </cell>
        </row>
        <row r="19">
          <cell r="A19">
            <v>41650</v>
          </cell>
          <cell r="B19" t="str">
            <v>Food Out</v>
          </cell>
          <cell r="C19">
            <v>5</v>
          </cell>
        </row>
        <row r="20">
          <cell r="A20">
            <v>41650</v>
          </cell>
          <cell r="B20" t="str">
            <v>Parson's</v>
          </cell>
          <cell r="C20">
            <v>18</v>
          </cell>
        </row>
        <row r="21">
          <cell r="A21">
            <v>41651</v>
          </cell>
          <cell r="B21" t="str">
            <v>Food Out</v>
          </cell>
          <cell r="C21">
            <v>31.4</v>
          </cell>
        </row>
        <row r="22">
          <cell r="A22">
            <v>41651</v>
          </cell>
          <cell r="B22" t="str">
            <v>Grocery Store</v>
          </cell>
          <cell r="C22">
            <v>85.64</v>
          </cell>
        </row>
        <row r="23">
          <cell r="A23">
            <v>41652</v>
          </cell>
          <cell r="B23" t="str">
            <v>Food Out</v>
          </cell>
          <cell r="C23">
            <v>3.75</v>
          </cell>
        </row>
        <row r="24">
          <cell r="A24">
            <v>41654</v>
          </cell>
          <cell r="B24" t="str">
            <v>Body Care</v>
          </cell>
          <cell r="C24">
            <v>86.62</v>
          </cell>
        </row>
        <row r="25">
          <cell r="A25">
            <v>41654</v>
          </cell>
          <cell r="B25" t="str">
            <v>Chase Amazon v5475</v>
          </cell>
          <cell r="C25">
            <v>82</v>
          </cell>
        </row>
        <row r="26">
          <cell r="A26">
            <v>41654</v>
          </cell>
          <cell r="B26" t="str">
            <v>First Premier</v>
          </cell>
          <cell r="C26">
            <v>70</v>
          </cell>
        </row>
        <row r="27">
          <cell r="A27">
            <v>41654</v>
          </cell>
          <cell r="B27" t="str">
            <v>First Premier #3141</v>
          </cell>
          <cell r="C27">
            <v>45</v>
          </cell>
        </row>
        <row r="28">
          <cell r="A28">
            <v>41654</v>
          </cell>
          <cell r="B28" t="str">
            <v>Food Out</v>
          </cell>
          <cell r="C28">
            <v>13.88</v>
          </cell>
        </row>
        <row r="29">
          <cell r="A29">
            <v>41654</v>
          </cell>
          <cell r="B29" t="str">
            <v>Food Out</v>
          </cell>
          <cell r="C29">
            <v>29.4</v>
          </cell>
        </row>
        <row r="30">
          <cell r="A30">
            <v>41654</v>
          </cell>
          <cell r="B30" t="str">
            <v>Food Out</v>
          </cell>
          <cell r="C30">
            <v>3.75</v>
          </cell>
        </row>
        <row r="31">
          <cell r="A31">
            <v>41654</v>
          </cell>
          <cell r="B31" t="str">
            <v>Food Out</v>
          </cell>
          <cell r="C31">
            <v>26.87</v>
          </cell>
        </row>
        <row r="32">
          <cell r="A32">
            <v>41654</v>
          </cell>
          <cell r="B32" t="str">
            <v>Grocery Store</v>
          </cell>
          <cell r="C32">
            <v>11.9</v>
          </cell>
        </row>
        <row r="33">
          <cell r="A33">
            <v>41654</v>
          </cell>
          <cell r="B33" t="str">
            <v>Grocery Store</v>
          </cell>
          <cell r="C33">
            <v>85.64</v>
          </cell>
        </row>
        <row r="34">
          <cell r="A34">
            <v>41654</v>
          </cell>
          <cell r="B34" t="str">
            <v>Grocery Store</v>
          </cell>
          <cell r="C34">
            <v>115.61</v>
          </cell>
        </row>
        <row r="35">
          <cell r="A35">
            <v>41654</v>
          </cell>
          <cell r="B35" t="str">
            <v>Wine</v>
          </cell>
          <cell r="C35">
            <v>14.92</v>
          </cell>
        </row>
        <row r="36">
          <cell r="A36">
            <v>41654</v>
          </cell>
          <cell r="B36" t="str">
            <v>Taxi</v>
          </cell>
          <cell r="C36">
            <v>11.62</v>
          </cell>
        </row>
        <row r="37">
          <cell r="A37">
            <v>41654</v>
          </cell>
          <cell r="B37" t="str">
            <v>Taxi</v>
          </cell>
          <cell r="C37">
            <v>8.5</v>
          </cell>
        </row>
        <row r="38">
          <cell r="A38">
            <v>41654</v>
          </cell>
          <cell r="B38" t="str">
            <v>Taxi</v>
          </cell>
          <cell r="C38">
            <v>8.33</v>
          </cell>
        </row>
        <row r="39">
          <cell r="A39">
            <v>41655</v>
          </cell>
          <cell r="B39" t="str">
            <v>Credit One V7030</v>
          </cell>
          <cell r="C39">
            <v>35</v>
          </cell>
        </row>
        <row r="40">
          <cell r="A40">
            <v>41655</v>
          </cell>
          <cell r="B40" t="str">
            <v>Grocery Store</v>
          </cell>
          <cell r="C40">
            <v>202.23</v>
          </cell>
        </row>
        <row r="41">
          <cell r="A41">
            <v>41655</v>
          </cell>
          <cell r="B41" t="str">
            <v>Laundry</v>
          </cell>
          <cell r="C41">
            <v>17</v>
          </cell>
        </row>
        <row r="42">
          <cell r="A42">
            <v>41655</v>
          </cell>
          <cell r="B42" t="str">
            <v>Taxi</v>
          </cell>
          <cell r="C42">
            <v>8.33</v>
          </cell>
        </row>
        <row r="43">
          <cell r="A43">
            <v>41656</v>
          </cell>
          <cell r="B43" t="str">
            <v>Clothes</v>
          </cell>
          <cell r="C43">
            <v>7</v>
          </cell>
        </row>
        <row r="44">
          <cell r="A44">
            <v>41656</v>
          </cell>
          <cell r="B44" t="str">
            <v>Computer</v>
          </cell>
          <cell r="C44">
            <v>150</v>
          </cell>
        </row>
        <row r="45">
          <cell r="A45">
            <v>41656</v>
          </cell>
          <cell r="B45" t="str">
            <v>Consultant</v>
          </cell>
          <cell r="C45">
            <v>72.8</v>
          </cell>
        </row>
        <row r="46">
          <cell r="A46">
            <v>41656</v>
          </cell>
          <cell r="B46" t="str">
            <v>Food Out</v>
          </cell>
          <cell r="C46">
            <v>5.39</v>
          </cell>
        </row>
        <row r="47">
          <cell r="A47">
            <v>41656</v>
          </cell>
          <cell r="B47" t="str">
            <v>Housekeeper</v>
          </cell>
          <cell r="C47">
            <v>100</v>
          </cell>
        </row>
        <row r="48">
          <cell r="A48">
            <v>41657</v>
          </cell>
          <cell r="B48" t="str">
            <v>Cell Phone</v>
          </cell>
          <cell r="C48">
            <v>118.39</v>
          </cell>
        </row>
        <row r="49">
          <cell r="A49">
            <v>41657</v>
          </cell>
          <cell r="B49" t="str">
            <v>Computer</v>
          </cell>
          <cell r="C49">
            <v>7</v>
          </cell>
        </row>
        <row r="50">
          <cell r="A50">
            <v>41657</v>
          </cell>
          <cell r="B50" t="str">
            <v>Gas Electric</v>
          </cell>
          <cell r="C50">
            <v>279.32</v>
          </cell>
        </row>
        <row r="51">
          <cell r="A51">
            <v>41657</v>
          </cell>
          <cell r="B51" t="str">
            <v>Grocery Store</v>
          </cell>
          <cell r="C51">
            <v>60.67</v>
          </cell>
        </row>
        <row r="52">
          <cell r="A52">
            <v>41657</v>
          </cell>
          <cell r="B52" t="str">
            <v>Networking</v>
          </cell>
          <cell r="C52">
            <v>60.62</v>
          </cell>
        </row>
        <row r="53">
          <cell r="A53">
            <v>41658</v>
          </cell>
          <cell r="B53" t="str">
            <v>Books and Subscriptions</v>
          </cell>
          <cell r="C53">
            <v>8.7100000000000009</v>
          </cell>
        </row>
        <row r="54">
          <cell r="A54">
            <v>41658</v>
          </cell>
          <cell r="B54" t="str">
            <v>Grocery Store</v>
          </cell>
          <cell r="C54">
            <v>19.23</v>
          </cell>
        </row>
        <row r="55">
          <cell r="A55">
            <v>41660</v>
          </cell>
          <cell r="B55" t="str">
            <v>Cablevision</v>
          </cell>
          <cell r="C55">
            <v>154.65</v>
          </cell>
        </row>
        <row r="56">
          <cell r="A56">
            <v>41660</v>
          </cell>
          <cell r="B56" t="str">
            <v>Food Out</v>
          </cell>
          <cell r="C56">
            <v>23.23</v>
          </cell>
        </row>
        <row r="57">
          <cell r="A57">
            <v>41660</v>
          </cell>
          <cell r="B57" t="str">
            <v>Grocery Store</v>
          </cell>
          <cell r="C57">
            <v>61.61</v>
          </cell>
        </row>
        <row r="58">
          <cell r="A58">
            <v>41660</v>
          </cell>
          <cell r="B58" t="str">
            <v>Public Transit</v>
          </cell>
          <cell r="C58">
            <v>29.5</v>
          </cell>
        </row>
        <row r="59">
          <cell r="A59">
            <v>41660</v>
          </cell>
          <cell r="B59" t="str">
            <v>Storage</v>
          </cell>
          <cell r="C59">
            <v>92.98</v>
          </cell>
        </row>
        <row r="60">
          <cell r="A60">
            <v>41663</v>
          </cell>
          <cell r="B60" t="str">
            <v>Laundry</v>
          </cell>
          <cell r="C60">
            <v>15</v>
          </cell>
        </row>
        <row r="61">
          <cell r="A61">
            <v>41664</v>
          </cell>
          <cell r="B61" t="str">
            <v>Grocery Store</v>
          </cell>
          <cell r="C61">
            <v>28.06</v>
          </cell>
        </row>
        <row r="62">
          <cell r="A62">
            <v>41664</v>
          </cell>
          <cell r="B62" t="str">
            <v>Consultant</v>
          </cell>
          <cell r="C62">
            <v>400</v>
          </cell>
        </row>
        <row r="63">
          <cell r="A63">
            <v>41665</v>
          </cell>
          <cell r="B63" t="str">
            <v>Accessories</v>
          </cell>
          <cell r="C63">
            <v>152.41999999999999</v>
          </cell>
        </row>
        <row r="64">
          <cell r="A64">
            <v>41665</v>
          </cell>
          <cell r="B64" t="str">
            <v>Bank Fee</v>
          </cell>
          <cell r="C64">
            <v>3</v>
          </cell>
        </row>
        <row r="65">
          <cell r="A65">
            <v>41665</v>
          </cell>
          <cell r="B65" t="str">
            <v>Food Out</v>
          </cell>
          <cell r="C65">
            <v>39.75</v>
          </cell>
        </row>
        <row r="66">
          <cell r="A66">
            <v>41665</v>
          </cell>
          <cell r="B66" t="str">
            <v>Grocery Store</v>
          </cell>
          <cell r="C66">
            <v>7.25</v>
          </cell>
        </row>
        <row r="67">
          <cell r="A67">
            <v>41665</v>
          </cell>
          <cell r="B67" t="str">
            <v>Taxi</v>
          </cell>
          <cell r="C67">
            <v>20.2</v>
          </cell>
        </row>
        <row r="68">
          <cell r="A68">
            <v>41666</v>
          </cell>
          <cell r="B68" t="str">
            <v>Food Out</v>
          </cell>
          <cell r="C68">
            <v>8.0399999999999991</v>
          </cell>
        </row>
        <row r="69">
          <cell r="A69">
            <v>41666</v>
          </cell>
          <cell r="B69" t="str">
            <v>Food Out</v>
          </cell>
          <cell r="C69">
            <v>41.93</v>
          </cell>
        </row>
        <row r="70">
          <cell r="A70">
            <v>41667</v>
          </cell>
          <cell r="B70" t="str">
            <v>Grocery Store</v>
          </cell>
          <cell r="C70">
            <v>39.22</v>
          </cell>
        </row>
        <row r="71">
          <cell r="A71">
            <v>41667</v>
          </cell>
          <cell r="B71" t="str">
            <v>Laundry</v>
          </cell>
          <cell r="C71">
            <v>10</v>
          </cell>
        </row>
        <row r="72">
          <cell r="A72">
            <v>41667</v>
          </cell>
          <cell r="B72" t="str">
            <v>Office Supplies</v>
          </cell>
          <cell r="C72">
            <v>14.48</v>
          </cell>
        </row>
        <row r="73">
          <cell r="A73">
            <v>41669</v>
          </cell>
          <cell r="B73" t="str">
            <v>Food Out</v>
          </cell>
          <cell r="C73">
            <v>13.05</v>
          </cell>
        </row>
        <row r="74">
          <cell r="A74">
            <v>41669</v>
          </cell>
          <cell r="B74" t="str">
            <v>Food Out</v>
          </cell>
          <cell r="C74">
            <v>2.25</v>
          </cell>
        </row>
        <row r="75">
          <cell r="A75">
            <v>41670</v>
          </cell>
          <cell r="B75" t="str">
            <v>Consultant</v>
          </cell>
          <cell r="C75">
            <v>200</v>
          </cell>
        </row>
        <row r="76">
          <cell r="A76">
            <v>41670</v>
          </cell>
          <cell r="B76" t="str">
            <v>Food Out</v>
          </cell>
          <cell r="C76">
            <v>10.99</v>
          </cell>
        </row>
        <row r="77">
          <cell r="A77">
            <v>41670</v>
          </cell>
          <cell r="B77" t="str">
            <v>Food Out</v>
          </cell>
          <cell r="C77">
            <v>3.95</v>
          </cell>
        </row>
        <row r="78">
          <cell r="A78">
            <v>41670</v>
          </cell>
          <cell r="B78" t="str">
            <v>Laundry</v>
          </cell>
          <cell r="C78">
            <v>15</v>
          </cell>
        </row>
        <row r="79">
          <cell r="A79">
            <v>41670</v>
          </cell>
          <cell r="B79" t="str">
            <v>Laundry</v>
          </cell>
          <cell r="C79">
            <v>10</v>
          </cell>
        </row>
        <row r="80">
          <cell r="A80">
            <v>41670</v>
          </cell>
          <cell r="B80" t="str">
            <v>Public Transit</v>
          </cell>
          <cell r="C80">
            <v>132.6</v>
          </cell>
        </row>
        <row r="81">
          <cell r="A81">
            <v>41671</v>
          </cell>
          <cell r="B81" t="str">
            <v>Clothes</v>
          </cell>
          <cell r="C81">
            <v>12</v>
          </cell>
        </row>
        <row r="82">
          <cell r="A82">
            <v>41671</v>
          </cell>
          <cell r="B82" t="str">
            <v>Food Out</v>
          </cell>
          <cell r="C82">
            <v>18.12</v>
          </cell>
        </row>
        <row r="83">
          <cell r="A83">
            <v>41671</v>
          </cell>
          <cell r="B83" t="str">
            <v>Office Supplies</v>
          </cell>
          <cell r="C83">
            <v>13.5</v>
          </cell>
        </row>
        <row r="84">
          <cell r="A84">
            <v>41671</v>
          </cell>
          <cell r="B84" t="str">
            <v>Office Supplies</v>
          </cell>
          <cell r="C84">
            <v>85.98</v>
          </cell>
        </row>
        <row r="85">
          <cell r="A85">
            <v>41671</v>
          </cell>
          <cell r="B85" t="str">
            <v>Apartment Insurance (State Farm)</v>
          </cell>
          <cell r="C85">
            <v>25.25</v>
          </cell>
        </row>
        <row r="86">
          <cell r="A86">
            <v>41672</v>
          </cell>
          <cell r="B86" t="str">
            <v>Grocery Store</v>
          </cell>
          <cell r="C86">
            <v>135.79</v>
          </cell>
        </row>
        <row r="87">
          <cell r="A87">
            <v>41672</v>
          </cell>
          <cell r="B87" t="str">
            <v>Grocery Store</v>
          </cell>
          <cell r="C87">
            <v>131.12</v>
          </cell>
        </row>
        <row r="88">
          <cell r="A88">
            <v>41672</v>
          </cell>
          <cell r="B88" t="str">
            <v>Wine</v>
          </cell>
          <cell r="C88">
            <v>26.65</v>
          </cell>
        </row>
        <row r="89">
          <cell r="A89">
            <v>41672</v>
          </cell>
          <cell r="B89" t="str">
            <v>Medical</v>
          </cell>
          <cell r="C89">
            <v>111.12</v>
          </cell>
        </row>
        <row r="90">
          <cell r="A90">
            <v>41672</v>
          </cell>
          <cell r="B90" t="str">
            <v>Taxi</v>
          </cell>
          <cell r="C90">
            <v>8.3000000000000007</v>
          </cell>
        </row>
        <row r="91">
          <cell r="A91">
            <v>41672</v>
          </cell>
          <cell r="B91" t="str">
            <v>Cleaning Supplies</v>
          </cell>
          <cell r="C91">
            <v>5.08</v>
          </cell>
        </row>
        <row r="92">
          <cell r="A92">
            <v>41673</v>
          </cell>
          <cell r="B92" t="str">
            <v>Household Furnishings</v>
          </cell>
          <cell r="C92">
            <v>3.26</v>
          </cell>
        </row>
        <row r="93">
          <cell r="A93">
            <v>41673</v>
          </cell>
          <cell r="B93" t="str">
            <v>Parson's</v>
          </cell>
          <cell r="C93">
            <v>30.15</v>
          </cell>
        </row>
        <row r="94">
          <cell r="A94">
            <v>41675</v>
          </cell>
          <cell r="B94" t="str">
            <v>Credit One MC4850</v>
          </cell>
          <cell r="C94">
            <v>45</v>
          </cell>
        </row>
        <row r="95">
          <cell r="A95">
            <v>41675</v>
          </cell>
          <cell r="B95" t="str">
            <v>Rent</v>
          </cell>
          <cell r="C95">
            <v>1000</v>
          </cell>
        </row>
        <row r="96">
          <cell r="A96">
            <v>41676</v>
          </cell>
          <cell r="B96" t="str">
            <v>JetBlue MC 3965</v>
          </cell>
          <cell r="C96">
            <v>50</v>
          </cell>
        </row>
        <row r="97">
          <cell r="A97">
            <v>41676</v>
          </cell>
          <cell r="B97" t="str">
            <v>Chase Amazon v5475</v>
          </cell>
          <cell r="C97">
            <v>150</v>
          </cell>
        </row>
        <row r="98">
          <cell r="A98">
            <v>41677</v>
          </cell>
          <cell r="B98" t="str">
            <v>Cablevision</v>
          </cell>
          <cell r="C98">
            <v>154.44999999999999</v>
          </cell>
        </row>
        <row r="99">
          <cell r="A99">
            <v>41677</v>
          </cell>
          <cell r="B99" t="str">
            <v>Grocery Store</v>
          </cell>
          <cell r="C99">
            <v>59.58</v>
          </cell>
        </row>
        <row r="100">
          <cell r="A100">
            <v>41677</v>
          </cell>
          <cell r="B100" t="str">
            <v>Body Care</v>
          </cell>
          <cell r="C100">
            <v>3.49</v>
          </cell>
        </row>
        <row r="101">
          <cell r="A101">
            <v>41677</v>
          </cell>
          <cell r="B101" t="str">
            <v>Cleaning Supplies</v>
          </cell>
          <cell r="C101">
            <v>4.4800000000000004</v>
          </cell>
        </row>
        <row r="102">
          <cell r="A102">
            <v>41677</v>
          </cell>
          <cell r="B102" t="str">
            <v>Parsons</v>
          </cell>
          <cell r="C102">
            <v>25.96</v>
          </cell>
        </row>
        <row r="103">
          <cell r="A103">
            <v>41678</v>
          </cell>
          <cell r="B103" t="str">
            <v>Life Insurance (AARP)</v>
          </cell>
          <cell r="C103">
            <v>26.38</v>
          </cell>
        </row>
        <row r="104">
          <cell r="A104">
            <v>41679</v>
          </cell>
          <cell r="B104" t="str">
            <v>Food Out</v>
          </cell>
          <cell r="C104">
            <v>2.4500000000000002</v>
          </cell>
        </row>
        <row r="105">
          <cell r="A105">
            <v>41679</v>
          </cell>
          <cell r="B105" t="str">
            <v>Grocery Store</v>
          </cell>
          <cell r="C105">
            <v>19.23</v>
          </cell>
        </row>
        <row r="106">
          <cell r="A106">
            <v>41679</v>
          </cell>
          <cell r="B106" t="str">
            <v>Accessories</v>
          </cell>
          <cell r="C106">
            <v>181.82</v>
          </cell>
        </row>
        <row r="107">
          <cell r="A107">
            <v>41680</v>
          </cell>
          <cell r="B107" t="str">
            <v>Food Out</v>
          </cell>
          <cell r="C107">
            <v>5.39</v>
          </cell>
        </row>
        <row r="108">
          <cell r="A108">
            <v>41680</v>
          </cell>
          <cell r="B108" t="str">
            <v>Grocery Store</v>
          </cell>
          <cell r="C108">
            <v>8.4600000000000009</v>
          </cell>
        </row>
        <row r="109">
          <cell r="A109">
            <v>41680</v>
          </cell>
          <cell r="B109" t="str">
            <v>Household Furnishings</v>
          </cell>
          <cell r="C109">
            <v>77.52</v>
          </cell>
        </row>
        <row r="110">
          <cell r="A110">
            <v>41681</v>
          </cell>
          <cell r="B110" t="str">
            <v>Food Out</v>
          </cell>
          <cell r="C110">
            <v>17.29</v>
          </cell>
        </row>
        <row r="111">
          <cell r="A111">
            <v>41681</v>
          </cell>
          <cell r="B111" t="str">
            <v>Wine</v>
          </cell>
          <cell r="C111">
            <v>18.5</v>
          </cell>
        </row>
        <row r="112">
          <cell r="A112">
            <v>41681</v>
          </cell>
          <cell r="B112" t="str">
            <v>Bank Fee</v>
          </cell>
          <cell r="C112">
            <v>3</v>
          </cell>
        </row>
        <row r="113">
          <cell r="A113">
            <v>41681</v>
          </cell>
          <cell r="B113" t="str">
            <v>Bank Fee</v>
          </cell>
          <cell r="C113">
            <v>1.5</v>
          </cell>
        </row>
        <row r="114">
          <cell r="A114">
            <v>41681</v>
          </cell>
          <cell r="B114" t="str">
            <v>Computer</v>
          </cell>
          <cell r="C114">
            <v>1479.95</v>
          </cell>
        </row>
        <row r="115">
          <cell r="A115">
            <v>41681</v>
          </cell>
          <cell r="B115" t="str">
            <v>Computer</v>
          </cell>
          <cell r="C115">
            <v>159.88</v>
          </cell>
        </row>
        <row r="116">
          <cell r="A116">
            <v>41681</v>
          </cell>
          <cell r="B116" t="str">
            <v>Entertainment Subscription</v>
          </cell>
          <cell r="C116">
            <v>4.99</v>
          </cell>
        </row>
        <row r="117">
          <cell r="A117">
            <v>41681</v>
          </cell>
          <cell r="B117" t="str">
            <v>Food Out</v>
          </cell>
          <cell r="C117">
            <v>5.39</v>
          </cell>
        </row>
        <row r="118">
          <cell r="A118">
            <v>41681</v>
          </cell>
          <cell r="B118" t="str">
            <v>Laundry</v>
          </cell>
          <cell r="C118">
            <v>19.899999999999999</v>
          </cell>
        </row>
        <row r="119">
          <cell r="A119">
            <v>41681</v>
          </cell>
          <cell r="B119" t="str">
            <v>Food Out</v>
          </cell>
          <cell r="C119">
            <v>23.23</v>
          </cell>
        </row>
        <row r="120">
          <cell r="A120">
            <v>41681</v>
          </cell>
          <cell r="B120" t="str">
            <v>Food Out</v>
          </cell>
          <cell r="C120">
            <v>6.41</v>
          </cell>
        </row>
        <row r="121">
          <cell r="A121">
            <v>41681</v>
          </cell>
          <cell r="B121" t="str">
            <v>Grocery Store</v>
          </cell>
          <cell r="C121">
            <v>38.400000000000006</v>
          </cell>
        </row>
        <row r="122">
          <cell r="A122">
            <v>41681</v>
          </cell>
          <cell r="B122" t="str">
            <v>Household Furnishings</v>
          </cell>
          <cell r="C122">
            <v>97.52</v>
          </cell>
        </row>
        <row r="123">
          <cell r="A123">
            <v>41681</v>
          </cell>
          <cell r="B123" t="str">
            <v>Grocery Store</v>
          </cell>
          <cell r="C123">
            <v>48.38</v>
          </cell>
        </row>
        <row r="124">
          <cell r="A124">
            <v>41681</v>
          </cell>
          <cell r="B124" t="str">
            <v>Public Transit</v>
          </cell>
          <cell r="C124">
            <v>10.5</v>
          </cell>
        </row>
        <row r="125">
          <cell r="A125">
            <v>41681</v>
          </cell>
          <cell r="B125" t="str">
            <v>Taxi</v>
          </cell>
          <cell r="C125">
            <v>9.9499999999999993</v>
          </cell>
        </row>
        <row r="126">
          <cell r="A126">
            <v>41681</v>
          </cell>
          <cell r="B126" t="str">
            <v>Taxi</v>
          </cell>
          <cell r="C126">
            <v>14.75</v>
          </cell>
        </row>
        <row r="127">
          <cell r="A127">
            <v>41681</v>
          </cell>
          <cell r="B127" t="str">
            <v>Flowers</v>
          </cell>
          <cell r="C127">
            <v>9.98</v>
          </cell>
        </row>
        <row r="128">
          <cell r="A128">
            <v>41681</v>
          </cell>
          <cell r="B128" t="str">
            <v>Grocery Store</v>
          </cell>
          <cell r="C128">
            <v>28.38</v>
          </cell>
        </row>
        <row r="129">
          <cell r="A129">
            <v>41682</v>
          </cell>
          <cell r="B129" t="str">
            <v>Parson's</v>
          </cell>
          <cell r="C129">
            <v>19.059999999999999</v>
          </cell>
        </row>
        <row r="130">
          <cell r="A130">
            <v>41682</v>
          </cell>
          <cell r="B130" t="str">
            <v>Taxi</v>
          </cell>
          <cell r="C130">
            <v>9.9600000000000009</v>
          </cell>
        </row>
        <row r="131">
          <cell r="A131">
            <v>41683</v>
          </cell>
          <cell r="B131" t="str">
            <v>Laundry</v>
          </cell>
          <cell r="C131">
            <v>23</v>
          </cell>
        </row>
        <row r="132">
          <cell r="A132">
            <v>41683</v>
          </cell>
          <cell r="B132" t="str">
            <v>Networking</v>
          </cell>
          <cell r="C132">
            <v>61.7</v>
          </cell>
        </row>
        <row r="133">
          <cell r="A133">
            <v>41683</v>
          </cell>
          <cell r="B133" t="str">
            <v>Grocery Store</v>
          </cell>
          <cell r="C133">
            <v>48.05</v>
          </cell>
        </row>
        <row r="134">
          <cell r="A134">
            <v>41683</v>
          </cell>
          <cell r="B134" t="str">
            <v>Over the counter (OTC)</v>
          </cell>
          <cell r="C134">
            <v>34.950000000000003</v>
          </cell>
        </row>
        <row r="135">
          <cell r="A135">
            <v>41683</v>
          </cell>
          <cell r="B135" t="str">
            <v>Body Care</v>
          </cell>
          <cell r="C135">
            <v>13.57</v>
          </cell>
        </row>
        <row r="136">
          <cell r="A136">
            <v>41684</v>
          </cell>
          <cell r="B136" t="str">
            <v>Clothes</v>
          </cell>
          <cell r="C136">
            <v>58.5</v>
          </cell>
        </row>
        <row r="137">
          <cell r="A137">
            <v>41684</v>
          </cell>
          <cell r="B137" t="str">
            <v>Clothes</v>
          </cell>
          <cell r="C137">
            <v>58.5</v>
          </cell>
        </row>
        <row r="138">
          <cell r="A138">
            <v>41684</v>
          </cell>
          <cell r="B138" t="str">
            <v>Food Out</v>
          </cell>
          <cell r="C138">
            <v>7.27</v>
          </cell>
        </row>
        <row r="139">
          <cell r="A139">
            <v>41684</v>
          </cell>
          <cell r="B139" t="str">
            <v>Taxi</v>
          </cell>
          <cell r="C139">
            <v>10.56</v>
          </cell>
        </row>
        <row r="140">
          <cell r="A140">
            <v>41684</v>
          </cell>
          <cell r="B140" t="str">
            <v>Taxi</v>
          </cell>
          <cell r="C140">
            <v>10.56</v>
          </cell>
        </row>
        <row r="141">
          <cell r="A141">
            <v>41685</v>
          </cell>
          <cell r="B141" t="str">
            <v>Food Out</v>
          </cell>
          <cell r="C141">
            <v>13.03</v>
          </cell>
        </row>
        <row r="142">
          <cell r="A142">
            <v>41685</v>
          </cell>
          <cell r="B142" t="str">
            <v>Public Transit</v>
          </cell>
          <cell r="C142">
            <v>13.95</v>
          </cell>
        </row>
        <row r="143">
          <cell r="A143">
            <v>41685</v>
          </cell>
          <cell r="B143" t="str">
            <v>Public Transit</v>
          </cell>
          <cell r="C143">
            <v>13.95</v>
          </cell>
        </row>
        <row r="144">
          <cell r="A144">
            <v>41687</v>
          </cell>
          <cell r="B144" t="str">
            <v>Taxi</v>
          </cell>
          <cell r="C144">
            <v>23.16</v>
          </cell>
        </row>
        <row r="145">
          <cell r="A145">
            <v>41687</v>
          </cell>
          <cell r="B145" t="str">
            <v>Housekeeper</v>
          </cell>
          <cell r="C145">
            <v>100</v>
          </cell>
        </row>
        <row r="146">
          <cell r="A146">
            <v>41689</v>
          </cell>
          <cell r="B146" t="str">
            <v>Computer</v>
          </cell>
          <cell r="C146">
            <v>7</v>
          </cell>
        </row>
        <row r="147">
          <cell r="A147">
            <v>41689</v>
          </cell>
          <cell r="B147" t="str">
            <v>Food Out</v>
          </cell>
          <cell r="C147">
            <v>7.27</v>
          </cell>
        </row>
        <row r="148">
          <cell r="A148">
            <v>41689</v>
          </cell>
          <cell r="B148" t="str">
            <v>Parson's</v>
          </cell>
          <cell r="C148">
            <v>7.27</v>
          </cell>
        </row>
        <row r="149">
          <cell r="A149">
            <v>41689</v>
          </cell>
          <cell r="B149" t="str">
            <v>Public Transit</v>
          </cell>
          <cell r="C149">
            <v>35</v>
          </cell>
        </row>
        <row r="150">
          <cell r="A150">
            <v>41689</v>
          </cell>
          <cell r="B150" t="str">
            <v>Taxi</v>
          </cell>
          <cell r="C150">
            <v>15.35</v>
          </cell>
        </row>
        <row r="151">
          <cell r="A151">
            <v>41689</v>
          </cell>
          <cell r="B151" t="str">
            <v>Taxi</v>
          </cell>
          <cell r="C151">
            <v>17.149999999999999</v>
          </cell>
        </row>
        <row r="152">
          <cell r="A152">
            <v>41689</v>
          </cell>
          <cell r="B152" t="str">
            <v>Taxi</v>
          </cell>
          <cell r="C152">
            <v>17.149999999999999</v>
          </cell>
        </row>
        <row r="153">
          <cell r="A153">
            <v>41689</v>
          </cell>
          <cell r="B153" t="str">
            <v>Taxi</v>
          </cell>
          <cell r="C153">
            <v>15.35</v>
          </cell>
        </row>
        <row r="154">
          <cell r="A154">
            <v>41690</v>
          </cell>
          <cell r="B154" t="str">
            <v>Bank Fee</v>
          </cell>
          <cell r="C154">
            <v>35</v>
          </cell>
        </row>
        <row r="155">
          <cell r="A155">
            <v>41690</v>
          </cell>
          <cell r="B155" t="str">
            <v>Credit One MC4850</v>
          </cell>
          <cell r="C155">
            <v>75</v>
          </cell>
        </row>
        <row r="156">
          <cell r="A156">
            <v>41690</v>
          </cell>
          <cell r="B156" t="str">
            <v>Credit One V7030</v>
          </cell>
          <cell r="C156">
            <v>45</v>
          </cell>
        </row>
        <row r="157">
          <cell r="A157">
            <v>41690</v>
          </cell>
          <cell r="B157" t="str">
            <v>Gas Electric</v>
          </cell>
          <cell r="C157">
            <v>312.98</v>
          </cell>
        </row>
        <row r="158">
          <cell r="A158">
            <v>41691</v>
          </cell>
          <cell r="B158" t="str">
            <v>Storage</v>
          </cell>
          <cell r="C158">
            <v>92.98</v>
          </cell>
        </row>
        <row r="159">
          <cell r="A159">
            <v>41691</v>
          </cell>
          <cell r="B159" t="str">
            <v>Office Supplies</v>
          </cell>
          <cell r="C159">
            <v>30.92</v>
          </cell>
        </row>
        <row r="160">
          <cell r="A160">
            <v>41692</v>
          </cell>
          <cell r="B160" t="str">
            <v>Bank Fee</v>
          </cell>
          <cell r="C160">
            <v>9</v>
          </cell>
        </row>
        <row r="161">
          <cell r="A161">
            <v>41692</v>
          </cell>
          <cell r="B161" t="str">
            <v>Cell Phone</v>
          </cell>
          <cell r="C161">
            <v>132.53</v>
          </cell>
        </row>
        <row r="162">
          <cell r="A162">
            <v>41692</v>
          </cell>
          <cell r="B162" t="str">
            <v>Body Care</v>
          </cell>
          <cell r="C162">
            <v>60.6</v>
          </cell>
        </row>
        <row r="163">
          <cell r="A163">
            <v>41692</v>
          </cell>
          <cell r="B163" t="str">
            <v>Body Care</v>
          </cell>
          <cell r="C163">
            <v>12</v>
          </cell>
        </row>
        <row r="164">
          <cell r="A164">
            <v>41693</v>
          </cell>
          <cell r="B164" t="str">
            <v>Parson's</v>
          </cell>
          <cell r="C164">
            <v>13.07</v>
          </cell>
        </row>
        <row r="165">
          <cell r="A165">
            <v>41695</v>
          </cell>
          <cell r="B165" t="str">
            <v>Lucille Metheny</v>
          </cell>
          <cell r="C165">
            <v>26.94</v>
          </cell>
        </row>
        <row r="166">
          <cell r="A166">
            <v>41695</v>
          </cell>
          <cell r="B166" t="str">
            <v>Consultant</v>
          </cell>
          <cell r="C166">
            <v>300</v>
          </cell>
        </row>
        <row r="167">
          <cell r="A167">
            <v>41695</v>
          </cell>
          <cell r="B167" t="str">
            <v>New Jersey State Tax</v>
          </cell>
          <cell r="C167">
            <v>706.73</v>
          </cell>
        </row>
        <row r="168">
          <cell r="A168">
            <v>41696</v>
          </cell>
          <cell r="B168" t="str">
            <v>First Premier</v>
          </cell>
          <cell r="C168">
            <v>100</v>
          </cell>
        </row>
        <row r="169">
          <cell r="A169">
            <v>41696</v>
          </cell>
          <cell r="B169" t="str">
            <v>First Premier #3141</v>
          </cell>
          <cell r="C169">
            <v>100</v>
          </cell>
        </row>
        <row r="170">
          <cell r="A170">
            <v>41696</v>
          </cell>
          <cell r="B170" t="str">
            <v>Taxi</v>
          </cell>
          <cell r="C170">
            <v>24.76</v>
          </cell>
        </row>
        <row r="171">
          <cell r="A171">
            <v>41697</v>
          </cell>
          <cell r="B171" t="str">
            <v>Chase Amazon v5475</v>
          </cell>
          <cell r="C171">
            <v>500</v>
          </cell>
        </row>
        <row r="172">
          <cell r="A172">
            <v>41697</v>
          </cell>
          <cell r="B172" t="str">
            <v>Grocery Store</v>
          </cell>
          <cell r="C172">
            <v>12.76</v>
          </cell>
        </row>
        <row r="173">
          <cell r="A173">
            <v>41697</v>
          </cell>
          <cell r="B173" t="str">
            <v>Grocery Store</v>
          </cell>
          <cell r="C173">
            <v>170.12</v>
          </cell>
        </row>
        <row r="174">
          <cell r="A174">
            <v>41697</v>
          </cell>
          <cell r="B174" t="str">
            <v>Office Supplies</v>
          </cell>
          <cell r="C174">
            <v>25.33</v>
          </cell>
        </row>
        <row r="175">
          <cell r="A175">
            <v>41698</v>
          </cell>
          <cell r="B175" t="str">
            <v>Food Out</v>
          </cell>
          <cell r="C175">
            <v>6.23</v>
          </cell>
        </row>
        <row r="176">
          <cell r="A176">
            <v>41698</v>
          </cell>
          <cell r="B176" t="str">
            <v>Grocery Store</v>
          </cell>
          <cell r="C176">
            <v>12.78</v>
          </cell>
        </row>
        <row r="177">
          <cell r="A177">
            <v>41698</v>
          </cell>
          <cell r="B177" t="str">
            <v>Public Transit</v>
          </cell>
          <cell r="C177">
            <v>221</v>
          </cell>
        </row>
        <row r="178">
          <cell r="A178">
            <v>41698</v>
          </cell>
          <cell r="B178" t="str">
            <v>Rent</v>
          </cell>
          <cell r="C178">
            <v>1000</v>
          </cell>
        </row>
        <row r="179">
          <cell r="A179">
            <v>41699</v>
          </cell>
          <cell r="B179" t="str">
            <v>Apartment Insurance (State Farm)</v>
          </cell>
          <cell r="C179">
            <v>25.25</v>
          </cell>
        </row>
        <row r="180">
          <cell r="A180">
            <v>41699</v>
          </cell>
          <cell r="B180" t="str">
            <v>Google Cloud Service</v>
          </cell>
          <cell r="C180">
            <v>15</v>
          </cell>
        </row>
        <row r="181">
          <cell r="A181">
            <v>41701</v>
          </cell>
          <cell r="B181" t="str">
            <v>Taxi</v>
          </cell>
          <cell r="C181">
            <v>12.36</v>
          </cell>
        </row>
        <row r="182">
          <cell r="A182">
            <v>41701</v>
          </cell>
          <cell r="B182" t="str">
            <v>Taxi</v>
          </cell>
          <cell r="C182">
            <v>12.96</v>
          </cell>
        </row>
        <row r="183">
          <cell r="A183">
            <v>41702</v>
          </cell>
          <cell r="B183" t="str">
            <v>Bank Fee</v>
          </cell>
          <cell r="C183">
            <v>3</v>
          </cell>
        </row>
        <row r="184">
          <cell r="A184">
            <v>41702</v>
          </cell>
          <cell r="B184" t="str">
            <v>Bank Fee</v>
          </cell>
          <cell r="C184">
            <v>3</v>
          </cell>
        </row>
        <row r="185">
          <cell r="A185">
            <v>41702</v>
          </cell>
          <cell r="B185" t="str">
            <v>Body Care</v>
          </cell>
          <cell r="C185">
            <v>145.91</v>
          </cell>
        </row>
        <row r="186">
          <cell r="A186">
            <v>41702</v>
          </cell>
          <cell r="B186" t="str">
            <v>Body Care</v>
          </cell>
          <cell r="C186">
            <v>77.31</v>
          </cell>
        </row>
        <row r="187">
          <cell r="A187">
            <v>41702</v>
          </cell>
          <cell r="B187" t="str">
            <v>Food Out</v>
          </cell>
          <cell r="C187">
            <v>23.13</v>
          </cell>
        </row>
        <row r="188">
          <cell r="A188">
            <v>41702</v>
          </cell>
          <cell r="B188" t="str">
            <v>Food Out</v>
          </cell>
          <cell r="C188">
            <v>18.91</v>
          </cell>
        </row>
        <row r="189">
          <cell r="A189">
            <v>41702</v>
          </cell>
          <cell r="B189" t="str">
            <v>Food Out</v>
          </cell>
          <cell r="C189">
            <v>22.86</v>
          </cell>
        </row>
        <row r="190">
          <cell r="A190">
            <v>41702</v>
          </cell>
          <cell r="B190" t="str">
            <v>Grocery Store</v>
          </cell>
          <cell r="C190">
            <v>79.19</v>
          </cell>
        </row>
        <row r="191">
          <cell r="A191">
            <v>41702</v>
          </cell>
          <cell r="B191" t="str">
            <v>Grocery Store</v>
          </cell>
          <cell r="C191">
            <v>6.99</v>
          </cell>
        </row>
        <row r="192">
          <cell r="A192">
            <v>41702</v>
          </cell>
          <cell r="B192" t="str">
            <v>Grocery Store</v>
          </cell>
          <cell r="C192">
            <v>26.99</v>
          </cell>
        </row>
        <row r="193">
          <cell r="A193">
            <v>41702</v>
          </cell>
          <cell r="B193" t="str">
            <v>Laundry</v>
          </cell>
          <cell r="C193">
            <v>25</v>
          </cell>
        </row>
        <row r="194">
          <cell r="A194">
            <v>41702</v>
          </cell>
          <cell r="B194" t="str">
            <v>Networking</v>
          </cell>
          <cell r="C194">
            <v>71.86</v>
          </cell>
        </row>
        <row r="195">
          <cell r="A195">
            <v>41702</v>
          </cell>
          <cell r="B195" t="str">
            <v>Parson's</v>
          </cell>
          <cell r="C195">
            <v>26.13</v>
          </cell>
        </row>
        <row r="196">
          <cell r="A196">
            <v>41702</v>
          </cell>
          <cell r="B196" t="str">
            <v>Taxi</v>
          </cell>
          <cell r="C196">
            <v>7.56</v>
          </cell>
        </row>
        <row r="197">
          <cell r="A197">
            <v>41702</v>
          </cell>
          <cell r="B197" t="str">
            <v>Taxi</v>
          </cell>
          <cell r="C197">
            <v>11.16</v>
          </cell>
        </row>
        <row r="198">
          <cell r="A198">
            <v>41703</v>
          </cell>
          <cell r="B198" t="str">
            <v>Clothes</v>
          </cell>
          <cell r="C198">
            <v>102.5</v>
          </cell>
        </row>
        <row r="199">
          <cell r="A199">
            <v>41703</v>
          </cell>
          <cell r="B199" t="str">
            <v>Clothes</v>
          </cell>
          <cell r="C199">
            <v>89</v>
          </cell>
        </row>
        <row r="200">
          <cell r="A200">
            <v>41703</v>
          </cell>
          <cell r="B200" t="str">
            <v>Consultant</v>
          </cell>
          <cell r="C200">
            <v>1000</v>
          </cell>
        </row>
        <row r="201">
          <cell r="A201">
            <v>41703</v>
          </cell>
          <cell r="B201" t="str">
            <v>Consultant</v>
          </cell>
          <cell r="C201">
            <v>7</v>
          </cell>
        </row>
        <row r="202">
          <cell r="A202">
            <v>41704</v>
          </cell>
          <cell r="B202" t="str">
            <v>Entertainment Subscription</v>
          </cell>
          <cell r="C202">
            <v>4.99</v>
          </cell>
        </row>
        <row r="203">
          <cell r="A203">
            <v>41705</v>
          </cell>
          <cell r="B203" t="str">
            <v>Body Care</v>
          </cell>
          <cell r="C203">
            <v>100</v>
          </cell>
        </row>
        <row r="204">
          <cell r="A204">
            <v>41705</v>
          </cell>
          <cell r="B204" t="str">
            <v>Food Out</v>
          </cell>
          <cell r="C204">
            <v>3.26</v>
          </cell>
        </row>
        <row r="205">
          <cell r="A205">
            <v>41706</v>
          </cell>
          <cell r="B205" t="str">
            <v>Books and Subscriptions</v>
          </cell>
          <cell r="C205">
            <v>5</v>
          </cell>
        </row>
        <row r="206">
          <cell r="A206">
            <v>41706</v>
          </cell>
          <cell r="B206" t="str">
            <v>Books and Subscriptions</v>
          </cell>
          <cell r="C206">
            <v>24</v>
          </cell>
        </row>
        <row r="207">
          <cell r="A207">
            <v>41706</v>
          </cell>
          <cell r="B207" t="str">
            <v>Entertainment Subscription</v>
          </cell>
          <cell r="C207">
            <v>4.99</v>
          </cell>
        </row>
        <row r="208">
          <cell r="A208">
            <v>41706</v>
          </cell>
          <cell r="B208" t="str">
            <v>Food Out</v>
          </cell>
          <cell r="C208">
            <v>10.97</v>
          </cell>
        </row>
        <row r="209">
          <cell r="A209">
            <v>41706</v>
          </cell>
          <cell r="B209" t="str">
            <v>Food Out</v>
          </cell>
          <cell r="C209">
            <v>18.12</v>
          </cell>
        </row>
        <row r="210">
          <cell r="A210">
            <v>41706</v>
          </cell>
          <cell r="B210" t="str">
            <v>Food Out</v>
          </cell>
          <cell r="C210">
            <v>10.97</v>
          </cell>
        </row>
        <row r="211">
          <cell r="A211">
            <v>41706</v>
          </cell>
          <cell r="B211" t="str">
            <v>Life Insurance (AARP)</v>
          </cell>
          <cell r="C211">
            <v>26.38</v>
          </cell>
        </row>
        <row r="212">
          <cell r="A212">
            <v>41706</v>
          </cell>
          <cell r="B212" t="str">
            <v>Parson's</v>
          </cell>
          <cell r="C212">
            <v>110</v>
          </cell>
        </row>
        <row r="213">
          <cell r="A213">
            <v>41706</v>
          </cell>
          <cell r="B213" t="str">
            <v>Taxi</v>
          </cell>
          <cell r="C213">
            <v>6.95</v>
          </cell>
        </row>
        <row r="214">
          <cell r="A214">
            <v>41706</v>
          </cell>
          <cell r="B214" t="str">
            <v>Federal Taxes</v>
          </cell>
          <cell r="C214">
            <v>2252</v>
          </cell>
        </row>
        <row r="215">
          <cell r="A215">
            <v>41706</v>
          </cell>
          <cell r="B215" t="str">
            <v>Federal Taxes</v>
          </cell>
          <cell r="C215">
            <v>2252</v>
          </cell>
        </row>
        <row r="216">
          <cell r="A216">
            <v>41707</v>
          </cell>
          <cell r="B216" t="str">
            <v>Food Out</v>
          </cell>
          <cell r="C216">
            <v>6</v>
          </cell>
        </row>
        <row r="217">
          <cell r="A217">
            <v>41707</v>
          </cell>
          <cell r="B217" t="str">
            <v>Food Out</v>
          </cell>
          <cell r="C217">
            <v>4.58</v>
          </cell>
        </row>
        <row r="218">
          <cell r="A218">
            <v>41707</v>
          </cell>
          <cell r="B218" t="str">
            <v>Grocery Store</v>
          </cell>
          <cell r="C218">
            <v>28.29</v>
          </cell>
        </row>
        <row r="219">
          <cell r="A219">
            <v>41708</v>
          </cell>
          <cell r="B219" t="str">
            <v>Grocery Store</v>
          </cell>
          <cell r="C219">
            <v>85.01</v>
          </cell>
        </row>
        <row r="220">
          <cell r="A220">
            <v>41708</v>
          </cell>
          <cell r="B220" t="str">
            <v>Lucille Metheny</v>
          </cell>
          <cell r="C220">
            <v>15.98</v>
          </cell>
        </row>
        <row r="221">
          <cell r="A221">
            <v>41708</v>
          </cell>
          <cell r="B221" t="str">
            <v>Medical</v>
          </cell>
          <cell r="C221">
            <v>111.12</v>
          </cell>
        </row>
        <row r="222">
          <cell r="A222">
            <v>41708</v>
          </cell>
          <cell r="B222" t="str">
            <v>Household Furnishings</v>
          </cell>
          <cell r="C222">
            <v>17.98</v>
          </cell>
        </row>
        <row r="223">
          <cell r="A223">
            <v>41708</v>
          </cell>
          <cell r="B223" t="str">
            <v>Cleaning Supplies</v>
          </cell>
          <cell r="C223">
            <v>4.99</v>
          </cell>
        </row>
        <row r="224">
          <cell r="A224">
            <v>41708</v>
          </cell>
          <cell r="B224" t="str">
            <v>Taxi</v>
          </cell>
          <cell r="C224">
            <v>6.21</v>
          </cell>
        </row>
        <row r="225">
          <cell r="A225">
            <v>41708</v>
          </cell>
          <cell r="B225" t="str">
            <v>Taxi</v>
          </cell>
          <cell r="C225">
            <v>6.01</v>
          </cell>
        </row>
        <row r="226">
          <cell r="A226">
            <v>41709</v>
          </cell>
          <cell r="B226" t="str">
            <v>Books and Subscriptions</v>
          </cell>
          <cell r="C226">
            <v>5</v>
          </cell>
        </row>
        <row r="227">
          <cell r="A227">
            <v>41709</v>
          </cell>
          <cell r="B227" t="str">
            <v>Books and Subscriptions</v>
          </cell>
          <cell r="C227">
            <v>24</v>
          </cell>
        </row>
        <row r="228">
          <cell r="A228">
            <v>41709</v>
          </cell>
          <cell r="B228" t="str">
            <v>Consultant</v>
          </cell>
          <cell r="C228">
            <v>15</v>
          </cell>
        </row>
        <row r="229">
          <cell r="A229">
            <v>41709</v>
          </cell>
          <cell r="B229" t="str">
            <v>Food Out</v>
          </cell>
          <cell r="C229">
            <v>18.12</v>
          </cell>
        </row>
        <row r="230">
          <cell r="A230">
            <v>41709</v>
          </cell>
          <cell r="B230" t="str">
            <v>Laundry</v>
          </cell>
          <cell r="C230">
            <v>30.5</v>
          </cell>
        </row>
        <row r="231">
          <cell r="A231">
            <v>41709</v>
          </cell>
          <cell r="B231" t="str">
            <v>Taxi</v>
          </cell>
          <cell r="C231">
            <v>10.56</v>
          </cell>
        </row>
        <row r="232">
          <cell r="A232">
            <v>41710</v>
          </cell>
          <cell r="B232" t="str">
            <v>Consultant</v>
          </cell>
          <cell r="C232">
            <v>20</v>
          </cell>
        </row>
        <row r="233">
          <cell r="A233">
            <v>41710</v>
          </cell>
          <cell r="B233" t="str">
            <v>Grocery Store</v>
          </cell>
          <cell r="C233">
            <v>28.29</v>
          </cell>
        </row>
        <row r="234">
          <cell r="A234">
            <v>41711</v>
          </cell>
          <cell r="B234" t="str">
            <v>Cablevision</v>
          </cell>
          <cell r="C234">
            <v>169.46</v>
          </cell>
        </row>
        <row r="235">
          <cell r="A235">
            <v>41711</v>
          </cell>
          <cell r="B235" t="str">
            <v>Consultant</v>
          </cell>
          <cell r="C235">
            <v>20</v>
          </cell>
        </row>
        <row r="236">
          <cell r="A236">
            <v>41713</v>
          </cell>
          <cell r="B236" t="str">
            <v>Body Care</v>
          </cell>
          <cell r="C236">
            <v>92.7</v>
          </cell>
        </row>
        <row r="237">
          <cell r="A237">
            <v>41714</v>
          </cell>
          <cell r="B237" t="str">
            <v>Cleaning Supplies</v>
          </cell>
          <cell r="C237">
            <v>22.76</v>
          </cell>
        </row>
        <row r="238">
          <cell r="A238">
            <v>41714</v>
          </cell>
          <cell r="B238" t="str">
            <v>Food Out</v>
          </cell>
          <cell r="C238">
            <v>3.95</v>
          </cell>
        </row>
        <row r="239">
          <cell r="A239">
            <v>41714</v>
          </cell>
          <cell r="B239" t="str">
            <v>Grocery Store</v>
          </cell>
          <cell r="C239">
            <v>110.56</v>
          </cell>
        </row>
        <row r="240">
          <cell r="A240">
            <v>41715</v>
          </cell>
          <cell r="B240" t="str">
            <v>Donations</v>
          </cell>
          <cell r="C240">
            <v>3</v>
          </cell>
        </row>
        <row r="241">
          <cell r="A241">
            <v>41715</v>
          </cell>
          <cell r="B241" t="str">
            <v>Donations</v>
          </cell>
          <cell r="C241">
            <v>2</v>
          </cell>
        </row>
        <row r="242">
          <cell r="A242">
            <v>41715</v>
          </cell>
          <cell r="B242" t="str">
            <v>Donations</v>
          </cell>
          <cell r="C242">
            <v>2</v>
          </cell>
        </row>
        <row r="243">
          <cell r="A243">
            <v>41715</v>
          </cell>
          <cell r="B243" t="str">
            <v>Food Out</v>
          </cell>
          <cell r="C243">
            <v>10.78</v>
          </cell>
        </row>
        <row r="244">
          <cell r="A244">
            <v>41715</v>
          </cell>
          <cell r="B244" t="str">
            <v>Food Out</v>
          </cell>
          <cell r="C244">
            <v>3.26</v>
          </cell>
        </row>
        <row r="245">
          <cell r="A245">
            <v>41715</v>
          </cell>
          <cell r="B245" t="str">
            <v>Networking</v>
          </cell>
          <cell r="C245">
            <v>39.200000000000003</v>
          </cell>
        </row>
        <row r="246">
          <cell r="A246">
            <v>41715</v>
          </cell>
          <cell r="B246" t="str">
            <v>Public Transit</v>
          </cell>
          <cell r="C246">
            <v>3</v>
          </cell>
        </row>
        <row r="247">
          <cell r="A247">
            <v>41715</v>
          </cell>
          <cell r="B247" t="str">
            <v>Taxi</v>
          </cell>
          <cell r="C247">
            <v>9.36</v>
          </cell>
        </row>
        <row r="248">
          <cell r="A248">
            <v>41715</v>
          </cell>
          <cell r="B248" t="str">
            <v>Housekeeper</v>
          </cell>
          <cell r="C248">
            <v>100</v>
          </cell>
        </row>
        <row r="249">
          <cell r="A249">
            <v>41716</v>
          </cell>
          <cell r="B249" t="str">
            <v>Office Supplies</v>
          </cell>
          <cell r="C249">
            <v>10</v>
          </cell>
        </row>
        <row r="250">
          <cell r="A250">
            <v>41717</v>
          </cell>
          <cell r="B250" t="str">
            <v>Consultant</v>
          </cell>
          <cell r="C250">
            <v>15</v>
          </cell>
        </row>
        <row r="251">
          <cell r="A251">
            <v>41717</v>
          </cell>
          <cell r="B251" t="str">
            <v>Food Out</v>
          </cell>
          <cell r="C251">
            <v>2.71</v>
          </cell>
        </row>
        <row r="252">
          <cell r="A252">
            <v>41717</v>
          </cell>
          <cell r="B252" t="str">
            <v>Office Supplies</v>
          </cell>
          <cell r="C252">
            <v>24.98</v>
          </cell>
        </row>
        <row r="253">
          <cell r="A253">
            <v>41719</v>
          </cell>
          <cell r="B253" t="str">
            <v>Cell Phone</v>
          </cell>
          <cell r="C253">
            <v>132.53</v>
          </cell>
        </row>
        <row r="254">
          <cell r="A254">
            <v>41719</v>
          </cell>
          <cell r="B254" t="str">
            <v>Household Furnishings</v>
          </cell>
          <cell r="C254">
            <v>62.99</v>
          </cell>
        </row>
        <row r="255">
          <cell r="A255">
            <v>41719</v>
          </cell>
          <cell r="B255" t="str">
            <v>Storage</v>
          </cell>
          <cell r="C255">
            <v>98.33</v>
          </cell>
        </row>
        <row r="257">
          <cell r="A257">
            <v>41719</v>
          </cell>
          <cell r="B257" t="str">
            <v>Gas Electric</v>
          </cell>
          <cell r="C257">
            <v>238.15</v>
          </cell>
        </row>
        <row r="258">
          <cell r="A258">
            <v>41719</v>
          </cell>
          <cell r="B258" t="str">
            <v>Food Out</v>
          </cell>
          <cell r="C258">
            <v>39.29</v>
          </cell>
        </row>
        <row r="259">
          <cell r="A259">
            <v>41720</v>
          </cell>
          <cell r="B259" t="str">
            <v>Body Care</v>
          </cell>
          <cell r="C259">
            <v>72.599999999999994</v>
          </cell>
        </row>
        <row r="260">
          <cell r="A260">
            <v>41720</v>
          </cell>
          <cell r="B260" t="str">
            <v>Body Care</v>
          </cell>
          <cell r="C260">
            <v>20</v>
          </cell>
        </row>
        <row r="261">
          <cell r="A261">
            <v>41720</v>
          </cell>
          <cell r="B261" t="str">
            <v>Networking</v>
          </cell>
          <cell r="C261">
            <v>5.93</v>
          </cell>
        </row>
        <row r="262">
          <cell r="A262">
            <v>41720</v>
          </cell>
          <cell r="B262" t="str">
            <v>Grocery Store</v>
          </cell>
          <cell r="C262">
            <v>5.99</v>
          </cell>
        </row>
        <row r="263">
          <cell r="A263">
            <v>41720</v>
          </cell>
          <cell r="B263" t="str">
            <v>Grocery Store</v>
          </cell>
          <cell r="C263">
            <v>100</v>
          </cell>
        </row>
        <row r="264">
          <cell r="A264">
            <v>41720</v>
          </cell>
          <cell r="B264" t="str">
            <v>Laundry</v>
          </cell>
          <cell r="C264">
            <v>24</v>
          </cell>
        </row>
        <row r="265">
          <cell r="A265">
            <v>41720</v>
          </cell>
          <cell r="B265" t="str">
            <v>Networking</v>
          </cell>
          <cell r="C265">
            <v>63.7</v>
          </cell>
        </row>
        <row r="266">
          <cell r="A266">
            <v>41720</v>
          </cell>
          <cell r="B266" t="str">
            <v>Networking</v>
          </cell>
          <cell r="C266">
            <v>15</v>
          </cell>
        </row>
        <row r="267">
          <cell r="A267">
            <v>41720</v>
          </cell>
          <cell r="B267" t="str">
            <v>Public Transit</v>
          </cell>
          <cell r="C267">
            <v>3</v>
          </cell>
        </row>
        <row r="268">
          <cell r="A268">
            <v>41720</v>
          </cell>
          <cell r="B268" t="str">
            <v>Business Travel</v>
          </cell>
          <cell r="C268">
            <v>9</v>
          </cell>
        </row>
        <row r="269">
          <cell r="A269">
            <v>41720</v>
          </cell>
          <cell r="B269" t="str">
            <v>Business Travel</v>
          </cell>
          <cell r="C269">
            <v>15.35</v>
          </cell>
        </row>
        <row r="270">
          <cell r="A270">
            <v>41720</v>
          </cell>
          <cell r="B270" t="str">
            <v>Body Care</v>
          </cell>
          <cell r="C270">
            <v>60.6</v>
          </cell>
        </row>
        <row r="271">
          <cell r="A271">
            <v>41720</v>
          </cell>
          <cell r="B271" t="str">
            <v>Body Care</v>
          </cell>
          <cell r="C271">
            <v>12</v>
          </cell>
        </row>
        <row r="272">
          <cell r="A272">
            <v>41721</v>
          </cell>
          <cell r="B272" t="str">
            <v>Body Care</v>
          </cell>
          <cell r="C272">
            <v>129.56</v>
          </cell>
        </row>
        <row r="273">
          <cell r="A273">
            <v>41721</v>
          </cell>
          <cell r="B273" t="str">
            <v>Body Care</v>
          </cell>
          <cell r="C273">
            <v>18.98</v>
          </cell>
        </row>
        <row r="274">
          <cell r="A274">
            <v>41721</v>
          </cell>
          <cell r="B274" t="str">
            <v>Food Out</v>
          </cell>
          <cell r="C274">
            <v>16.07</v>
          </cell>
        </row>
        <row r="275">
          <cell r="A275">
            <v>41721</v>
          </cell>
          <cell r="B275" t="str">
            <v>Grocery Store</v>
          </cell>
          <cell r="C275">
            <v>72.959999999999994</v>
          </cell>
        </row>
        <row r="276">
          <cell r="A276">
            <v>41721</v>
          </cell>
          <cell r="B276" t="str">
            <v>Household Furnishings</v>
          </cell>
          <cell r="C276">
            <v>28.29</v>
          </cell>
        </row>
        <row r="277">
          <cell r="A277">
            <v>41721</v>
          </cell>
          <cell r="B277" t="str">
            <v>Over the counter (OTC)</v>
          </cell>
          <cell r="C277">
            <v>69.36</v>
          </cell>
        </row>
        <row r="278">
          <cell r="A278">
            <v>41721</v>
          </cell>
          <cell r="B278" t="str">
            <v>Office Supplies</v>
          </cell>
          <cell r="C278">
            <v>16</v>
          </cell>
        </row>
        <row r="279">
          <cell r="A279">
            <v>41721</v>
          </cell>
          <cell r="B279" t="str">
            <v>Public Transit</v>
          </cell>
          <cell r="C279">
            <v>3</v>
          </cell>
        </row>
        <row r="280">
          <cell r="A280">
            <v>41721</v>
          </cell>
          <cell r="B280" t="str">
            <v>Flowers</v>
          </cell>
          <cell r="C280">
            <v>21.65</v>
          </cell>
        </row>
        <row r="281">
          <cell r="A281">
            <v>41721</v>
          </cell>
          <cell r="B281" t="str">
            <v>Body Care</v>
          </cell>
          <cell r="C281">
            <v>18.88</v>
          </cell>
        </row>
        <row r="282">
          <cell r="A282">
            <v>41721</v>
          </cell>
          <cell r="B282" t="str">
            <v>Laundry</v>
          </cell>
          <cell r="C282">
            <v>24</v>
          </cell>
        </row>
        <row r="283">
          <cell r="A283">
            <v>41721</v>
          </cell>
          <cell r="B283" t="str">
            <v>Networking</v>
          </cell>
          <cell r="C283">
            <v>60.26</v>
          </cell>
        </row>
        <row r="284">
          <cell r="A284">
            <v>41721</v>
          </cell>
          <cell r="B284" t="str">
            <v>Household Furnishings</v>
          </cell>
          <cell r="C284">
            <v>16.329999999999998</v>
          </cell>
        </row>
        <row r="285">
          <cell r="A285">
            <v>41723</v>
          </cell>
          <cell r="B285" t="str">
            <v>Networking</v>
          </cell>
          <cell r="C285">
            <v>60.26</v>
          </cell>
        </row>
        <row r="286">
          <cell r="A286">
            <v>41723</v>
          </cell>
          <cell r="B286" t="str">
            <v>Flowers</v>
          </cell>
          <cell r="C286">
            <v>21.65</v>
          </cell>
        </row>
        <row r="287">
          <cell r="A287">
            <v>41723</v>
          </cell>
          <cell r="B287" t="str">
            <v>Parsons</v>
          </cell>
          <cell r="C287">
            <v>9.35</v>
          </cell>
        </row>
        <row r="288">
          <cell r="A288">
            <v>41724</v>
          </cell>
          <cell r="B288" t="str">
            <v>Flowers</v>
          </cell>
          <cell r="C288">
            <v>13.32</v>
          </cell>
        </row>
        <row r="289">
          <cell r="A289">
            <v>41724</v>
          </cell>
          <cell r="B289" t="str">
            <v>Cleaning Supplies</v>
          </cell>
          <cell r="C289">
            <v>14.99</v>
          </cell>
        </row>
        <row r="290">
          <cell r="A290">
            <v>41724</v>
          </cell>
          <cell r="B290" t="str">
            <v>Body Care</v>
          </cell>
          <cell r="C290">
            <v>1.99</v>
          </cell>
        </row>
        <row r="291">
          <cell r="A291">
            <v>41724</v>
          </cell>
          <cell r="B291" t="str">
            <v>Grocery Store</v>
          </cell>
          <cell r="C291">
            <v>30.3</v>
          </cell>
        </row>
        <row r="292">
          <cell r="A292">
            <v>41725</v>
          </cell>
          <cell r="B292" t="str">
            <v>Bank Fee</v>
          </cell>
          <cell r="C292">
            <v>3</v>
          </cell>
        </row>
        <row r="293">
          <cell r="A293">
            <v>41725</v>
          </cell>
          <cell r="B293" t="str">
            <v>Gardening</v>
          </cell>
          <cell r="C293">
            <v>190.67</v>
          </cell>
        </row>
        <row r="294">
          <cell r="A294">
            <v>41725</v>
          </cell>
          <cell r="B294" t="str">
            <v>Grocery Store</v>
          </cell>
          <cell r="C294">
            <v>62.49</v>
          </cell>
        </row>
        <row r="295">
          <cell r="A295">
            <v>41726</v>
          </cell>
          <cell r="B295" t="str">
            <v>CHASE Amazon v5475</v>
          </cell>
          <cell r="C295">
            <v>500</v>
          </cell>
        </row>
        <row r="296">
          <cell r="A296">
            <v>41726</v>
          </cell>
          <cell r="B296" t="str">
            <v>Bank Fee</v>
          </cell>
          <cell r="C296">
            <v>1.5</v>
          </cell>
        </row>
        <row r="297">
          <cell r="A297">
            <v>41726</v>
          </cell>
          <cell r="B297" t="str">
            <v>First Premier MC 3141</v>
          </cell>
          <cell r="C297">
            <v>346.22</v>
          </cell>
        </row>
        <row r="298">
          <cell r="A298">
            <v>41726</v>
          </cell>
          <cell r="B298" t="str">
            <v>Public Transit</v>
          </cell>
          <cell r="C298">
            <v>3</v>
          </cell>
        </row>
        <row r="299">
          <cell r="A299">
            <v>41727</v>
          </cell>
          <cell r="B299" t="str">
            <v>Parsons</v>
          </cell>
          <cell r="C299">
            <v>39.14</v>
          </cell>
        </row>
        <row r="300">
          <cell r="A300">
            <v>41727</v>
          </cell>
          <cell r="B300" t="str">
            <v>Food Out</v>
          </cell>
          <cell r="C300">
            <v>8.84</v>
          </cell>
        </row>
        <row r="301">
          <cell r="A301">
            <v>41727</v>
          </cell>
          <cell r="B301" t="str">
            <v>household Furnishings</v>
          </cell>
          <cell r="C301">
            <v>9.3000000000000007</v>
          </cell>
        </row>
        <row r="302">
          <cell r="A302">
            <v>41727</v>
          </cell>
          <cell r="B302" t="str">
            <v>Federal Taxes</v>
          </cell>
          <cell r="C302">
            <v>108.53</v>
          </cell>
        </row>
        <row r="303">
          <cell r="A303">
            <v>41727</v>
          </cell>
          <cell r="B303" t="str">
            <v>Networking</v>
          </cell>
          <cell r="C303">
            <v>14.35</v>
          </cell>
        </row>
        <row r="304">
          <cell r="A304">
            <v>41729</v>
          </cell>
          <cell r="B304" t="str">
            <v>Rent</v>
          </cell>
          <cell r="C304">
            <v>1000</v>
          </cell>
        </row>
        <row r="305">
          <cell r="A305">
            <v>41729</v>
          </cell>
          <cell r="B305" t="str">
            <v>Donations</v>
          </cell>
          <cell r="C305">
            <v>3</v>
          </cell>
        </row>
        <row r="306">
          <cell r="A306">
            <v>41729</v>
          </cell>
          <cell r="B306" t="str">
            <v>Donations</v>
          </cell>
          <cell r="C306">
            <v>2.5</v>
          </cell>
        </row>
        <row r="307">
          <cell r="A307">
            <v>41729</v>
          </cell>
          <cell r="B307" t="str">
            <v>Networking</v>
          </cell>
          <cell r="C307">
            <v>31.65</v>
          </cell>
        </row>
        <row r="308">
          <cell r="A308">
            <v>41730</v>
          </cell>
          <cell r="B308" t="str">
            <v>Credit One MC4850</v>
          </cell>
          <cell r="C308">
            <v>139.5</v>
          </cell>
        </row>
        <row r="309">
          <cell r="A309">
            <v>41730</v>
          </cell>
          <cell r="B309" t="str">
            <v>Credit One V7030</v>
          </cell>
          <cell r="C309">
            <v>153.13</v>
          </cell>
        </row>
        <row r="310">
          <cell r="A310">
            <v>41730</v>
          </cell>
          <cell r="B310" t="str">
            <v>Apartment Insurance (State Farm)</v>
          </cell>
          <cell r="C310">
            <v>25.25</v>
          </cell>
        </row>
        <row r="311">
          <cell r="A311">
            <v>41731</v>
          </cell>
          <cell r="B311" t="str">
            <v>Consultant</v>
          </cell>
          <cell r="C311">
            <v>1000</v>
          </cell>
        </row>
        <row r="312">
          <cell r="A312">
            <v>41736</v>
          </cell>
          <cell r="B312" t="str">
            <v>Food Out</v>
          </cell>
          <cell r="C312">
            <v>41.67</v>
          </cell>
        </row>
        <row r="313">
          <cell r="A313">
            <v>41736</v>
          </cell>
          <cell r="B313" t="str">
            <v>Food Out</v>
          </cell>
          <cell r="C313">
            <v>3.26</v>
          </cell>
        </row>
        <row r="314">
          <cell r="A314">
            <v>41730</v>
          </cell>
          <cell r="B314" t="str">
            <v>Google Cloud Service</v>
          </cell>
          <cell r="C314">
            <v>15</v>
          </cell>
        </row>
        <row r="315">
          <cell r="A315">
            <v>41732</v>
          </cell>
          <cell r="B315" t="str">
            <v>Grocery Store</v>
          </cell>
          <cell r="C315">
            <v>50.15</v>
          </cell>
        </row>
        <row r="316">
          <cell r="A316">
            <v>41732</v>
          </cell>
          <cell r="B316" t="str">
            <v>Flowers</v>
          </cell>
          <cell r="C316">
            <v>12.98</v>
          </cell>
        </row>
        <row r="317">
          <cell r="A317">
            <v>41732</v>
          </cell>
          <cell r="B317" t="str">
            <v>Food Out</v>
          </cell>
          <cell r="C317">
            <v>15.09</v>
          </cell>
        </row>
        <row r="318">
          <cell r="A318">
            <v>41732</v>
          </cell>
          <cell r="B318" t="str">
            <v>Networking</v>
          </cell>
          <cell r="C318">
            <v>20.420000000000002</v>
          </cell>
        </row>
        <row r="319">
          <cell r="A319">
            <v>41732</v>
          </cell>
          <cell r="B319" t="str">
            <v>Parsons</v>
          </cell>
          <cell r="C319">
            <v>13.34</v>
          </cell>
        </row>
        <row r="320">
          <cell r="A320">
            <v>41732</v>
          </cell>
          <cell r="B320" t="str">
            <v>Clothes</v>
          </cell>
          <cell r="C320">
            <v>47.6</v>
          </cell>
        </row>
        <row r="321">
          <cell r="A321">
            <v>41732</v>
          </cell>
          <cell r="B321" t="str">
            <v>Public Transit</v>
          </cell>
          <cell r="C321">
            <v>3</v>
          </cell>
        </row>
        <row r="322">
          <cell r="A322">
            <v>41733</v>
          </cell>
          <cell r="B322" t="str">
            <v>Medical</v>
          </cell>
          <cell r="C322">
            <v>90</v>
          </cell>
        </row>
        <row r="323">
          <cell r="A323">
            <v>41733</v>
          </cell>
          <cell r="B323" t="str">
            <v>Grocery Store</v>
          </cell>
          <cell r="C323">
            <v>39.67</v>
          </cell>
        </row>
        <row r="324">
          <cell r="A324">
            <v>41733</v>
          </cell>
          <cell r="B324" t="str">
            <v>Wine</v>
          </cell>
          <cell r="C324">
            <v>19.59</v>
          </cell>
        </row>
        <row r="325">
          <cell r="A325">
            <v>41733</v>
          </cell>
          <cell r="B325" t="str">
            <v>Food Out</v>
          </cell>
          <cell r="C325">
            <v>6</v>
          </cell>
        </row>
        <row r="326">
          <cell r="A326">
            <v>41733</v>
          </cell>
          <cell r="B326" t="str">
            <v>Public Transit</v>
          </cell>
          <cell r="C326">
            <v>3</v>
          </cell>
        </row>
        <row r="327">
          <cell r="A327">
            <v>41733</v>
          </cell>
          <cell r="B327" t="str">
            <v>Parsons</v>
          </cell>
          <cell r="C327">
            <v>165.5</v>
          </cell>
        </row>
        <row r="328">
          <cell r="A328">
            <v>41734</v>
          </cell>
          <cell r="B328" t="str">
            <v>Gas Electric</v>
          </cell>
          <cell r="C328">
            <v>306.62</v>
          </cell>
        </row>
        <row r="329">
          <cell r="A329">
            <v>41734</v>
          </cell>
          <cell r="B329" t="str">
            <v>Lucille Metheny</v>
          </cell>
          <cell r="C329">
            <v>28</v>
          </cell>
        </row>
        <row r="330">
          <cell r="A330">
            <v>41734</v>
          </cell>
          <cell r="B330" t="str">
            <v>Food Out</v>
          </cell>
          <cell r="C330">
            <v>8.33</v>
          </cell>
        </row>
        <row r="331">
          <cell r="A331">
            <v>41734</v>
          </cell>
          <cell r="B331" t="str">
            <v>Public Transit</v>
          </cell>
          <cell r="C331">
            <v>3</v>
          </cell>
        </row>
        <row r="332">
          <cell r="A332">
            <v>41734</v>
          </cell>
          <cell r="B332" t="str">
            <v>Public Transit</v>
          </cell>
          <cell r="C332">
            <v>13.95</v>
          </cell>
        </row>
        <row r="333">
          <cell r="A333">
            <v>41735</v>
          </cell>
          <cell r="B333" t="str">
            <v>Laundry</v>
          </cell>
          <cell r="C333">
            <v>16</v>
          </cell>
        </row>
        <row r="334">
          <cell r="A334">
            <v>41735</v>
          </cell>
          <cell r="B334" t="str">
            <v>Grocery Store</v>
          </cell>
          <cell r="C334">
            <v>58.7</v>
          </cell>
        </row>
        <row r="335">
          <cell r="A335">
            <v>41735</v>
          </cell>
          <cell r="B335" t="str">
            <v>Cleaning Supplies</v>
          </cell>
          <cell r="C335">
            <v>10.49</v>
          </cell>
        </row>
        <row r="336">
          <cell r="A336">
            <v>41735</v>
          </cell>
          <cell r="B336" t="str">
            <v>Parsons</v>
          </cell>
          <cell r="C336">
            <v>4.99</v>
          </cell>
        </row>
        <row r="337">
          <cell r="A337">
            <v>41735</v>
          </cell>
          <cell r="B337" t="str">
            <v>Body Care</v>
          </cell>
          <cell r="C337">
            <v>18.95</v>
          </cell>
        </row>
        <row r="338">
          <cell r="A338">
            <v>41735</v>
          </cell>
          <cell r="B338" t="str">
            <v>Food Out</v>
          </cell>
          <cell r="C338">
            <v>2</v>
          </cell>
        </row>
        <row r="339">
          <cell r="A339">
            <v>41735</v>
          </cell>
          <cell r="B339" t="str">
            <v>Food Out</v>
          </cell>
          <cell r="C339">
            <v>10.46</v>
          </cell>
        </row>
        <row r="340">
          <cell r="A340">
            <v>41736</v>
          </cell>
          <cell r="B340" t="str">
            <v>Public Transit</v>
          </cell>
          <cell r="C340">
            <v>3</v>
          </cell>
        </row>
        <row r="341">
          <cell r="A341">
            <v>41736</v>
          </cell>
          <cell r="B341" t="str">
            <v>Food Out</v>
          </cell>
          <cell r="C341">
            <v>20.54</v>
          </cell>
        </row>
        <row r="342">
          <cell r="A342">
            <v>41736</v>
          </cell>
          <cell r="B342" t="str">
            <v>Body Care</v>
          </cell>
          <cell r="C342">
            <v>34.6</v>
          </cell>
        </row>
        <row r="343">
          <cell r="A343">
            <v>41736</v>
          </cell>
          <cell r="B343" t="str">
            <v>Body Care</v>
          </cell>
          <cell r="C343">
            <v>10</v>
          </cell>
        </row>
        <row r="344">
          <cell r="A344">
            <v>41736</v>
          </cell>
          <cell r="B344" t="str">
            <v>Grocery Store</v>
          </cell>
          <cell r="C344">
            <v>22.88</v>
          </cell>
        </row>
        <row r="345">
          <cell r="A345">
            <v>41736</v>
          </cell>
          <cell r="B345" t="str">
            <v>Food Out</v>
          </cell>
          <cell r="C345">
            <v>36.67</v>
          </cell>
        </row>
        <row r="346">
          <cell r="A346">
            <v>41736</v>
          </cell>
          <cell r="B346" t="str">
            <v>Food Out</v>
          </cell>
          <cell r="C346">
            <v>3</v>
          </cell>
        </row>
        <row r="347">
          <cell r="A347">
            <v>41736</v>
          </cell>
          <cell r="B347" t="str">
            <v>Food Out</v>
          </cell>
          <cell r="C347">
            <v>3.26</v>
          </cell>
        </row>
      </sheetData>
      <sheetData sheetId="2">
        <row r="2">
          <cell r="B2" t="str">
            <v>CeMe</v>
          </cell>
          <cell r="G2" t="str">
            <v>Rent</v>
          </cell>
        </row>
        <row r="3">
          <cell r="B3" t="str">
            <v>The New School</v>
          </cell>
          <cell r="G3" t="str">
            <v>Cablevision</v>
          </cell>
        </row>
        <row r="4">
          <cell r="B4" t="str">
            <v>Lucille Metheny</v>
          </cell>
          <cell r="G4" t="str">
            <v>Gas Electric</v>
          </cell>
        </row>
        <row r="5">
          <cell r="B5" t="str">
            <v>Social Security</v>
          </cell>
          <cell r="G5" t="str">
            <v>Storage</v>
          </cell>
        </row>
        <row r="6">
          <cell r="B6" t="str">
            <v>Bank Interest</v>
          </cell>
          <cell r="G6" t="str">
            <v>Life Insurance (AARP)</v>
          </cell>
        </row>
        <row r="7">
          <cell r="B7" t="str">
            <v>Refund</v>
          </cell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0C1C-0C1B-0F47-B63F-0FE5E619F129}">
  <sheetPr codeName="Sheet6" filterMode="1"/>
  <dimension ref="A1:E19"/>
  <sheetViews>
    <sheetView workbookViewId="0">
      <selection activeCell="B19" sqref="B19"/>
    </sheetView>
  </sheetViews>
  <sheetFormatPr baseColWidth="10" defaultRowHeight="13" x14ac:dyDescent="0.15"/>
  <cols>
    <col min="1" max="1" width="18" customWidth="1"/>
    <col min="2" max="2" width="16" customWidth="1"/>
    <col min="4" max="4" width="10.83203125" style="2"/>
    <col min="5" max="5" width="25.5" style="1" customWidth="1"/>
  </cols>
  <sheetData>
    <row r="1" spans="1:5" ht="46" customHeight="1" x14ac:dyDescent="0.15">
      <c r="A1" s="11" t="s">
        <v>14</v>
      </c>
      <c r="B1" s="11" t="s">
        <v>13</v>
      </c>
      <c r="C1" s="11" t="s">
        <v>12</v>
      </c>
      <c r="D1" s="10" t="s">
        <v>11</v>
      </c>
      <c r="E1" s="9" t="s">
        <v>10</v>
      </c>
    </row>
    <row r="2" spans="1:5" ht="51" hidden="1" x14ac:dyDescent="0.2">
      <c r="A2" s="8">
        <v>41703</v>
      </c>
      <c r="B2" s="7">
        <v>0.54166666666666663</v>
      </c>
      <c r="C2" s="7">
        <v>0.66666666666666663</v>
      </c>
      <c r="D2" s="6">
        <f>(C2-B2)*24</f>
        <v>3</v>
      </c>
      <c r="E2" s="5" t="s">
        <v>9</v>
      </c>
    </row>
    <row r="3" spans="1:5" ht="13" hidden="1" customHeight="1" x14ac:dyDescent="0.2">
      <c r="A3" s="8">
        <v>41709</v>
      </c>
      <c r="B3" s="7">
        <v>0.51388888888888895</v>
      </c>
      <c r="C3" s="7">
        <v>0.72222222222222221</v>
      </c>
      <c r="D3" s="6">
        <f>(C3-B3)*24</f>
        <v>4.9999999999999982</v>
      </c>
      <c r="E3" s="5" t="s">
        <v>9</v>
      </c>
    </row>
    <row r="4" spans="1:5" ht="13" hidden="1" customHeight="1" x14ac:dyDescent="0.2">
      <c r="A4" s="8">
        <v>41710</v>
      </c>
      <c r="B4" s="7">
        <v>0.51388888888888895</v>
      </c>
      <c r="C4" s="7">
        <v>0.68055555555555547</v>
      </c>
      <c r="D4" s="6">
        <f>(C4-B4)*24</f>
        <v>3.9999999999999964</v>
      </c>
      <c r="E4" s="5" t="s">
        <v>8</v>
      </c>
    </row>
    <row r="5" spans="1:5" ht="13" hidden="1" customHeight="1" x14ac:dyDescent="0.2">
      <c r="A5" s="8">
        <v>41711</v>
      </c>
      <c r="B5" s="7">
        <v>0.51388888888888895</v>
      </c>
      <c r="C5" s="7">
        <v>0.66666666666666663</v>
      </c>
      <c r="D5" s="6">
        <f>(C5-B5)*24</f>
        <v>3.6666666666666643</v>
      </c>
      <c r="E5" s="5" t="s">
        <v>7</v>
      </c>
    </row>
    <row r="6" spans="1:5" ht="13" hidden="1" customHeight="1" x14ac:dyDescent="0.2">
      <c r="A6" s="8">
        <v>41712</v>
      </c>
      <c r="B6" s="7">
        <v>0.5180555555555556</v>
      </c>
      <c r="C6" s="7">
        <v>0.65138888888888891</v>
      </c>
      <c r="D6" s="6">
        <f>(C6-B6)*24</f>
        <v>3.1999999999999993</v>
      </c>
      <c r="E6" s="5" t="s">
        <v>7</v>
      </c>
    </row>
    <row r="7" spans="1:5" ht="13" hidden="1" customHeight="1" x14ac:dyDescent="0.2">
      <c r="A7" s="8">
        <v>41716</v>
      </c>
      <c r="B7" s="7">
        <v>0.52222222222222225</v>
      </c>
      <c r="C7" s="7">
        <v>0.68055555555555547</v>
      </c>
      <c r="D7" s="6">
        <f>(C7-B7)*24</f>
        <v>3.7999999999999972</v>
      </c>
      <c r="E7" s="5" t="s">
        <v>7</v>
      </c>
    </row>
    <row r="8" spans="1:5" ht="13" hidden="1" customHeight="1" x14ac:dyDescent="0.2">
      <c r="A8" s="8">
        <v>41717</v>
      </c>
      <c r="B8" s="7">
        <v>0.64583333333333337</v>
      </c>
      <c r="C8" s="7">
        <v>0.69166666666666676</v>
      </c>
      <c r="D8" s="6">
        <f>(C8-B8)*24</f>
        <v>1.1000000000000014</v>
      </c>
      <c r="E8" s="5" t="s">
        <v>6</v>
      </c>
    </row>
    <row r="9" spans="1:5" ht="13" hidden="1" customHeight="1" x14ac:dyDescent="0.2">
      <c r="A9" s="8">
        <v>41717</v>
      </c>
      <c r="B9" s="7">
        <v>0.53472222222222221</v>
      </c>
      <c r="C9" s="7">
        <v>0.625</v>
      </c>
      <c r="D9" s="6">
        <f>(C9-B9)*24</f>
        <v>2.166666666666667</v>
      </c>
      <c r="E9" s="5" t="s">
        <v>6</v>
      </c>
    </row>
    <row r="10" spans="1:5" ht="13" hidden="1" customHeight="1" x14ac:dyDescent="0.2">
      <c r="A10" s="8">
        <v>41719</v>
      </c>
      <c r="B10" s="7">
        <v>0.51250000000000007</v>
      </c>
      <c r="C10" s="7">
        <v>0.67569444444444438</v>
      </c>
      <c r="D10" s="6">
        <f>(C10-B10)*24</f>
        <v>3.9166666666666634</v>
      </c>
      <c r="E10" s="5" t="s">
        <v>6</v>
      </c>
    </row>
    <row r="11" spans="1:5" ht="13" hidden="1" customHeight="1" x14ac:dyDescent="0.2">
      <c r="A11" s="8">
        <v>41723</v>
      </c>
      <c r="B11" s="7">
        <v>0.51180555555555551</v>
      </c>
      <c r="C11" s="7">
        <v>0.68263888888888891</v>
      </c>
      <c r="D11" s="6">
        <f>(C11-B11)*24</f>
        <v>4.1000000000000014</v>
      </c>
      <c r="E11" s="5" t="s">
        <v>5</v>
      </c>
    </row>
    <row r="12" spans="1:5" ht="13" hidden="1" customHeight="1" x14ac:dyDescent="0.2">
      <c r="A12" s="8">
        <v>41724</v>
      </c>
      <c r="B12" s="7">
        <v>0.52430555555555558</v>
      </c>
      <c r="C12" s="7">
        <v>0.69097222222222221</v>
      </c>
      <c r="D12" s="6">
        <f>(C12-B12)*24</f>
        <v>3.9999999999999991</v>
      </c>
      <c r="E12" s="5" t="s">
        <v>5</v>
      </c>
    </row>
    <row r="13" spans="1:5" ht="13" hidden="1" customHeight="1" x14ac:dyDescent="0.2">
      <c r="A13" s="8">
        <v>41725</v>
      </c>
      <c r="B13" s="7">
        <v>0.6645833333333333</v>
      </c>
      <c r="C13" s="7">
        <v>0.69236111111111109</v>
      </c>
      <c r="D13" s="6">
        <f>(C13-B13)*24</f>
        <v>0.66666666666666696</v>
      </c>
      <c r="E13" s="5" t="s">
        <v>5</v>
      </c>
    </row>
    <row r="14" spans="1:5" ht="13" hidden="1" customHeight="1" x14ac:dyDescent="0.2">
      <c r="A14" s="8">
        <v>41727</v>
      </c>
      <c r="B14" s="7">
        <v>0.67222222222222217</v>
      </c>
      <c r="C14" s="7">
        <v>0.73541666666666661</v>
      </c>
      <c r="D14" s="6">
        <f>(C14-B14)*24</f>
        <v>1.5166666666666666</v>
      </c>
      <c r="E14" s="5" t="s">
        <v>4</v>
      </c>
    </row>
    <row r="15" spans="1:5" ht="13" hidden="1" customHeight="1" x14ac:dyDescent="0.2">
      <c r="A15" s="8">
        <v>41730</v>
      </c>
      <c r="B15" s="7">
        <v>0.3888888888888889</v>
      </c>
      <c r="C15" s="7">
        <v>0.5541666666666667</v>
      </c>
      <c r="D15" s="6">
        <f>(C15-B15)*24</f>
        <v>3.9666666666666672</v>
      </c>
      <c r="E15" s="5" t="s">
        <v>3</v>
      </c>
    </row>
    <row r="16" spans="1:5" ht="13" hidden="1" customHeight="1" x14ac:dyDescent="0.2">
      <c r="A16" s="8">
        <v>41731</v>
      </c>
      <c r="B16" s="7">
        <v>0.39930555555555558</v>
      </c>
      <c r="C16" s="7">
        <v>0.55069444444444449</v>
      </c>
      <c r="D16" s="6">
        <f>(C16-B16)*24</f>
        <v>3.6333333333333337</v>
      </c>
      <c r="E16" s="5" t="s">
        <v>2</v>
      </c>
    </row>
    <row r="17" spans="1:5" ht="13" hidden="1" customHeight="1" x14ac:dyDescent="0.2">
      <c r="A17" s="8">
        <v>41733</v>
      </c>
      <c r="B17" s="7">
        <v>0.52152777777777781</v>
      </c>
      <c r="C17" s="7">
        <v>0.6069444444444444</v>
      </c>
      <c r="D17" s="6">
        <f>(C17-B17)*24</f>
        <v>2.049999999999998</v>
      </c>
      <c r="E17" s="5" t="s">
        <v>1</v>
      </c>
    </row>
    <row r="18" spans="1:5" ht="75" customHeight="1" x14ac:dyDescent="0.2">
      <c r="A18" s="8">
        <v>41737</v>
      </c>
      <c r="B18" s="7">
        <v>0.52430555555555558</v>
      </c>
      <c r="C18" s="7">
        <v>0.69166666666666676</v>
      </c>
      <c r="D18" s="6">
        <f>(C18-B18)*24</f>
        <v>4.0166666666666684</v>
      </c>
      <c r="E18" s="5" t="s">
        <v>0</v>
      </c>
    </row>
    <row r="19" spans="1:5" ht="13" customHeight="1" x14ac:dyDescent="0.15">
      <c r="A19" s="4">
        <v>41738</v>
      </c>
      <c r="B19" s="3">
        <v>0.54236111111111118</v>
      </c>
    </row>
  </sheetData>
  <autoFilter ref="A1:E18" xr:uid="{83D46876-B0DE-D146-A3B3-758CD4F9A470}">
    <filterColumn colId="0">
      <filters>
        <dateGroupItem year="2018" month="4" day="9" dateTimeGrouping="day"/>
      </filters>
    </filterColumn>
    <sortState ref="A2:E2">
      <sortCondition ref="A1: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F818-D70E-9E47-9D21-C62781B34393}">
  <sheetPr codeName="Sheet5"/>
  <dimension ref="A1:F25"/>
  <sheetViews>
    <sheetView showGridLines="0" tabSelected="1" workbookViewId="0">
      <selection activeCell="A26" sqref="A26"/>
    </sheetView>
  </sheetViews>
  <sheetFormatPr baseColWidth="10" defaultRowHeight="13" x14ac:dyDescent="0.15"/>
  <cols>
    <col min="1" max="1" width="13" style="14" customWidth="1"/>
    <col min="2" max="2" width="12" style="13" customWidth="1"/>
    <col min="3" max="3" width="10.83203125" style="12"/>
  </cols>
  <sheetData>
    <row r="1" spans="1:6" ht="26" customHeight="1" x14ac:dyDescent="0.15">
      <c r="A1" s="18" t="s">
        <v>18</v>
      </c>
      <c r="B1" s="17" t="s">
        <v>17</v>
      </c>
      <c r="C1" s="17" t="s">
        <v>10</v>
      </c>
    </row>
    <row r="2" spans="1:6" x14ac:dyDescent="0.15">
      <c r="A2" s="14">
        <v>41703</v>
      </c>
      <c r="B2" s="13">
        <v>-10</v>
      </c>
    </row>
    <row r="3" spans="1:6" x14ac:dyDescent="0.15">
      <c r="A3" s="14">
        <v>41703</v>
      </c>
      <c r="B3" s="13">
        <v>7</v>
      </c>
    </row>
    <row r="4" spans="1:6" x14ac:dyDescent="0.15">
      <c r="A4" s="14">
        <v>41704</v>
      </c>
      <c r="B4" s="13">
        <v>-3</v>
      </c>
    </row>
    <row r="5" spans="1:6" x14ac:dyDescent="0.15">
      <c r="A5" s="14">
        <v>41709</v>
      </c>
      <c r="B5" s="13">
        <v>-12</v>
      </c>
    </row>
    <row r="6" spans="1:6" x14ac:dyDescent="0.15">
      <c r="A6" s="14">
        <v>41709</v>
      </c>
      <c r="B6" s="13">
        <v>15</v>
      </c>
    </row>
    <row r="7" spans="1:6" x14ac:dyDescent="0.15">
      <c r="A7" s="14">
        <v>41710</v>
      </c>
      <c r="B7" s="13">
        <v>-10</v>
      </c>
    </row>
    <row r="8" spans="1:6" x14ac:dyDescent="0.15">
      <c r="A8" s="14">
        <v>41710</v>
      </c>
      <c r="B8" s="13">
        <v>20</v>
      </c>
      <c r="E8" s="16" t="s">
        <v>16</v>
      </c>
      <c r="F8" s="15">
        <f>SUM(B:B)</f>
        <v>21.45</v>
      </c>
    </row>
    <row r="9" spans="1:6" x14ac:dyDescent="0.15">
      <c r="A9" s="14">
        <v>41711</v>
      </c>
      <c r="B9" s="13">
        <v>20</v>
      </c>
    </row>
    <row r="10" spans="1:6" x14ac:dyDescent="0.15">
      <c r="A10" s="14">
        <v>41712</v>
      </c>
      <c r="B10" s="13">
        <v>-10</v>
      </c>
    </row>
    <row r="11" spans="1:6" x14ac:dyDescent="0.15">
      <c r="A11" s="14">
        <v>41716</v>
      </c>
      <c r="B11" s="13">
        <v>-3.5</v>
      </c>
    </row>
    <row r="12" spans="1:6" x14ac:dyDescent="0.15">
      <c r="A12" s="14">
        <v>41716</v>
      </c>
      <c r="B12" s="13">
        <v>10</v>
      </c>
    </row>
    <row r="13" spans="1:6" x14ac:dyDescent="0.15">
      <c r="A13" s="14">
        <v>41716</v>
      </c>
      <c r="B13" s="13">
        <v>-13.05</v>
      </c>
      <c r="C13" s="12" t="s">
        <v>15</v>
      </c>
    </row>
    <row r="14" spans="1:6" x14ac:dyDescent="0.15">
      <c r="A14" s="14">
        <v>41717</v>
      </c>
      <c r="B14" s="13">
        <v>-7</v>
      </c>
    </row>
    <row r="15" spans="1:6" x14ac:dyDescent="0.15">
      <c r="A15" s="14">
        <v>41717</v>
      </c>
      <c r="B15" s="13">
        <v>15</v>
      </c>
    </row>
    <row r="16" spans="1:6" x14ac:dyDescent="0.15">
      <c r="A16" s="14">
        <v>41719</v>
      </c>
      <c r="B16" s="13">
        <v>-7</v>
      </c>
    </row>
    <row r="17" spans="1:2" x14ac:dyDescent="0.15">
      <c r="A17" s="14">
        <v>41723</v>
      </c>
      <c r="B17" s="13">
        <v>-7</v>
      </c>
    </row>
    <row r="18" spans="1:2" x14ac:dyDescent="0.15">
      <c r="A18" s="14">
        <v>41723</v>
      </c>
      <c r="B18" s="13">
        <v>27</v>
      </c>
    </row>
    <row r="19" spans="1:2" x14ac:dyDescent="0.15">
      <c r="A19" s="14">
        <v>41723</v>
      </c>
      <c r="B19" s="13">
        <v>-3</v>
      </c>
    </row>
    <row r="20" spans="1:2" x14ac:dyDescent="0.15">
      <c r="A20" s="14">
        <v>41724</v>
      </c>
      <c r="B20" s="13">
        <v>-3</v>
      </c>
    </row>
    <row r="21" spans="1:2" x14ac:dyDescent="0.15">
      <c r="A21" s="14">
        <v>41730</v>
      </c>
      <c r="B21" s="13">
        <v>-7</v>
      </c>
    </row>
    <row r="22" spans="1:2" x14ac:dyDescent="0.15">
      <c r="A22" s="14">
        <v>41731</v>
      </c>
      <c r="B22" s="13">
        <v>-7</v>
      </c>
    </row>
    <row r="23" spans="1:2" x14ac:dyDescent="0.15">
      <c r="A23" s="14">
        <v>41737</v>
      </c>
      <c r="B23" s="13">
        <v>-7</v>
      </c>
    </row>
    <row r="24" spans="1:2" x14ac:dyDescent="0.15">
      <c r="A24" s="14">
        <v>41737</v>
      </c>
      <c r="B24" s="13">
        <v>20</v>
      </c>
    </row>
    <row r="25" spans="1:2" x14ac:dyDescent="0.15">
      <c r="A25" s="14">
        <v>41737</v>
      </c>
      <c r="B25" s="13">
        <v>-3</v>
      </c>
    </row>
  </sheetData>
  <autoFilter ref="A1:C15" xr:uid="{6810FB8C-0104-6144-AF85-5F089521EC1F}">
    <sortState ref="A2:C23">
      <sortCondition ref="A1:A23"/>
    </sortState>
  </autoFilter>
  <conditionalFormatting sqref="F8">
    <cfRule type="cellIs" dxfId="0" priority="1" stopIfTrue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TimeLog</vt:lpstr>
      <vt:lpstr>Petty Cash Envelope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2018-04-10T19:10:18Z</dcterms:created>
  <dcterms:modified xsi:type="dcterms:W3CDTF">2018-04-10T19:12:02Z</dcterms:modified>
</cp:coreProperties>
</file>