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0_ncr:8100000_{480D1397-5F89-5744-B4CA-88E6B69158F2}" xr6:coauthVersionLast="34" xr6:coauthVersionMax="34" xr10:uidLastSave="{00000000-0000-0000-0000-000000000000}"/>
  <bookViews>
    <workbookView xWindow="1160" yWindow="880" windowWidth="27640" windowHeight="15840" xr2:uid="{33F21683-6D57-0047-AE38-A532DA1E1845}"/>
  </bookViews>
  <sheets>
    <sheet name="TimeLog" sheetId="1" r:id="rId1"/>
    <sheet name="Petty Cash Envelope" sheetId="2" r:id="rId2"/>
  </sheets>
  <externalReferences>
    <externalReference r:id="rId3"/>
  </externalReferences>
  <definedNames>
    <definedName name="_xlnm._FilterDatabase" localSheetId="1" hidden="1">'Petty Cash Envelope'!$A$1:$C$15</definedName>
    <definedName name="_xlnm._FilterDatabase" localSheetId="0" hidden="1">TimeLog!$A$1:$E$38</definedName>
    <definedName name="expenseAmtLog">[1]Expenses!$C:$C</definedName>
    <definedName name="ExpenseCatLog">[1]Expenses!$B:$B</definedName>
    <definedName name="expenseDateLog">[1]Expenses!$A:$A</definedName>
    <definedName name="expenses">'[1]Categories and Stats'!$I$2:$I$56</definedName>
    <definedName name="income">'[1]Categories and Stats'!$B$2:$B$7</definedName>
    <definedName name="IncomeAmtLog">[1]Income!$C:$C</definedName>
    <definedName name="IncomeCatLog">[1]Income!$B:$B</definedName>
    <definedName name="IncomeDateLog">[1]Income!$A:$A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3" i="1" l="1"/>
  <c r="D42" i="1" l="1"/>
  <c r="D41" i="1"/>
  <c r="D40" i="1" l="1"/>
  <c r="F8" i="2" l="1"/>
  <c r="D39" i="1"/>
  <c r="D38" i="1" l="1"/>
  <c r="D37" i="1" l="1"/>
  <c r="D36" i="1" l="1"/>
  <c r="D35" i="1" l="1"/>
  <c r="D34" i="1" l="1"/>
  <c r="D33" i="1"/>
  <c r="D32" i="1" l="1"/>
  <c r="D31" i="1" l="1"/>
  <c r="D30" i="1" l="1"/>
  <c r="D29" i="1" l="1"/>
  <c r="D28" i="1" l="1"/>
  <c r="D27" i="1" l="1"/>
  <c r="D26" i="1" l="1"/>
  <c r="D25" i="1" l="1"/>
  <c r="D24" i="1" l="1"/>
  <c r="D23" i="1" l="1"/>
  <c r="D22" i="1" l="1"/>
  <c r="D21" i="1"/>
  <c r="D20" i="1" l="1"/>
  <c r="D19" i="1" l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<sst xmlns="http://schemas.openxmlformats.org/spreadsheetml/2006/main" count="53" uniqueCount="42">
  <si>
    <t>Refactoring code, submitting time log, determining git workflow</t>
  </si>
  <si>
    <t xml:space="preserve">Set up version control software (git + bitbucket) </t>
  </si>
  <si>
    <t xml:space="preserve">Category tweaks to CM sheet, Git repository setup </t>
  </si>
  <si>
    <t xml:space="preserve">Reconcile CM and LM numbers, repair button features </t>
  </si>
  <si>
    <t xml:space="preserve">Reconcile CM and LM numbers, repair button features, research accounting systems </t>
  </si>
  <si>
    <t xml:space="preserve">Develop spreadsheet button features </t>
  </si>
  <si>
    <t xml:space="preserve">Data entry, teach Cecilia data entry </t>
  </si>
  <si>
    <t xml:space="preserve">Data entry </t>
  </si>
  <si>
    <t xml:space="preserve">Install sum formulas on numbers log </t>
  </si>
  <si>
    <t xml:space="preserve">Initial numbers log set up with categories </t>
  </si>
  <si>
    <t>Notes</t>
  </si>
  <si>
    <t>Duration</t>
  </si>
  <si>
    <t>Time Out</t>
  </si>
  <si>
    <t>Time In</t>
  </si>
  <si>
    <t>Date</t>
  </si>
  <si>
    <t>Stamp</t>
  </si>
  <si>
    <t>Balance</t>
    <phoneticPr fontId="0" type="noConversion"/>
  </si>
  <si>
    <t>Amount</t>
    <phoneticPr fontId="0" type="noConversion"/>
  </si>
  <si>
    <t>Date</t>
    <phoneticPr fontId="0" type="noConversion"/>
  </si>
  <si>
    <t>Refactoring code, updating cecilia's spreadsheet, 3 month average printout of numbers</t>
  </si>
  <si>
    <t>fixed "clear filters" button (added error handling). Went over bills (jan to march) with cecilia to note how they were paid.</t>
  </si>
  <si>
    <t>fixing note functions</t>
  </si>
  <si>
    <t>Fixing note functions</t>
  </si>
  <si>
    <t>fix note functions and update links warning message</t>
  </si>
  <si>
    <t>Fixed visa, date, and category buttons, plus data validation issue with LM transactions.</t>
  </si>
  <si>
    <t>Collapsed LM transactions into one step.</t>
  </si>
  <si>
    <t>Errorhandling for LM transactions</t>
  </si>
  <si>
    <t>Errorhandling for LM transactions; Clarifying CM requests</t>
  </si>
  <si>
    <t>Transferred Credit cards to LM. Discussed issue of splitting consulting fees between LM and CM. Updated CM spreadsheet with error handling.</t>
  </si>
  <si>
    <t>Email with suggestions on how best to use remaining time.</t>
  </si>
  <si>
    <t>Cecilia's bio, dynamic drop-downs.</t>
  </si>
  <si>
    <t>Spending and income plans</t>
  </si>
  <si>
    <t>Spending and income plans, cascading drop downs, numbers print-out</t>
  </si>
  <si>
    <t>Cascading dropdowns, creditcard purchase log, Google Home</t>
  </si>
  <si>
    <t>Cascading dropdowns and buttons for Credit Card tab, CeMe business cards</t>
  </si>
  <si>
    <t>Conference: One Size Does Not Fit All.</t>
  </si>
  <si>
    <t>Email forwarding account set-up (GoDaddy). Report on conference. Purchase of USB drives, Toner, and Business Cards.</t>
  </si>
  <si>
    <t>Getting and delivering business cards</t>
  </si>
  <si>
    <t>Cascading dropdowns, creditcard purchase log, Business Spreadsheet, Ceme-design.com.</t>
  </si>
  <si>
    <t>Ceme-design.com, Business spreadsheet.</t>
  </si>
  <si>
    <t>GoDaddy Payment History</t>
  </si>
  <si>
    <t>Spreadsheet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</si>
</sst>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$&quot;#,##0.00"/>
    <numFmt numFmtId="166" formatCode="m/d/yyyy"/>
    <numFmt numFmtId="167" formatCode="m/d/yyyy;@"/>
    <numFmt numFmtId="168" formatCode="m/d/yy;@"/>
  </numFmts>
  <fonts count="4" x14ac:knownFonts="1">
    <font>
      <sz val="10"/>
      <name val="Verdana"/>
      <family val="2"/>
    </font>
    <font>
      <sz val="13"/>
      <name val="Verdana"/>
      <family val="2"/>
    </font>
    <font>
      <b/>
      <sz val="10"/>
      <name val="Verdana"/>
      <family val="2"/>
    </font>
    <font>
      <b/>
      <sz val="1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18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5" fontId="2" fillId="0" borderId="1" xfId="0" applyNumberFormat="1" applyFont="1" applyBorder="1"/>
    <xf numFmtId="0" fontId="2" fillId="0" borderId="1" xfId="0" applyFont="1" applyBorder="1"/>
    <xf numFmtId="165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1" fillId="0" borderId="0" xfId="0" applyFont="1"/>
    <xf numFmtId="167" fontId="0" fillId="0" borderId="1" xfId="0" applyNumberFormat="1" applyBorder="1"/>
    <xf numFmtId="168" fontId="3" fillId="2" borderId="0" xfId="0" applyNumberFormat="1" applyFont="1" applyFill="1"/>
    <xf numFmtId="168" fontId="1" fillId="0" borderId="0" xfId="0" applyNumberFormat="1" applyFont="1"/>
    <xf numFmtId="168" fontId="1" fillId="0" borderId="0" xfId="0" applyNumberFormat="1" applyFont="1" applyAlignment="1">
      <alignment vertical="top"/>
    </xf>
    <xf numFmtId="168" fontId="1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redit Card Purchases"/>
      <sheetName val="Categories and Stats"/>
      <sheetName val="Yearly Spending Plan"/>
      <sheetName val="DebitCredit Card Bank Acct Data"/>
      <sheetName val="Personal Category Dropdowns"/>
    </sheetNames>
    <sheetDataSet>
      <sheetData sheetId="0">
        <row r="1">
          <cell r="A1" t="str">
            <v>Date</v>
          </cell>
          <cell r="B1" t="str">
            <v>Income Category</v>
          </cell>
          <cell r="C1" t="str">
            <v xml:space="preserve">Amount </v>
          </cell>
        </row>
        <row r="2">
          <cell r="A2">
            <v>41640</v>
          </cell>
          <cell r="B2" t="str">
            <v>Lucille Metheny</v>
          </cell>
          <cell r="C2">
            <v>74.489999999999995</v>
          </cell>
        </row>
        <row r="3">
          <cell r="A3">
            <v>41641</v>
          </cell>
          <cell r="B3" t="str">
            <v>Lucille Metheny</v>
          </cell>
          <cell r="C3">
            <v>43.09</v>
          </cell>
        </row>
        <row r="4">
          <cell r="A4">
            <v>41643</v>
          </cell>
          <cell r="B4" t="str">
            <v>Lucille Metheny</v>
          </cell>
          <cell r="C4">
            <v>45.13</v>
          </cell>
        </row>
        <row r="5">
          <cell r="A5">
            <v>41646</v>
          </cell>
          <cell r="B5" t="str">
            <v>Lucille Metheny</v>
          </cell>
          <cell r="C5">
            <v>1000</v>
          </cell>
        </row>
        <row r="6">
          <cell r="A6">
            <v>41647</v>
          </cell>
          <cell r="B6" t="str">
            <v>Lucille Metheny</v>
          </cell>
          <cell r="C6">
            <v>25</v>
          </cell>
        </row>
        <row r="7">
          <cell r="A7">
            <v>41652</v>
          </cell>
          <cell r="B7" t="str">
            <v>Lucille Metheny</v>
          </cell>
          <cell r="C7">
            <v>26.87</v>
          </cell>
        </row>
        <row r="8">
          <cell r="A8">
            <v>41655</v>
          </cell>
          <cell r="B8" t="str">
            <v>Lucille Metheny</v>
          </cell>
          <cell r="C8">
            <v>202.23</v>
          </cell>
        </row>
        <row r="9">
          <cell r="A9">
            <v>41658</v>
          </cell>
          <cell r="B9" t="str">
            <v>Lucille Metheny</v>
          </cell>
          <cell r="C9">
            <v>8.7100000000000009</v>
          </cell>
        </row>
        <row r="10">
          <cell r="A10">
            <v>41659</v>
          </cell>
          <cell r="B10" t="str">
            <v>Social Security</v>
          </cell>
          <cell r="C10">
            <v>940</v>
          </cell>
        </row>
        <row r="11">
          <cell r="A11">
            <v>41660</v>
          </cell>
          <cell r="B11" t="str">
            <v>Lucille Metheny</v>
          </cell>
          <cell r="C11">
            <v>61.61</v>
          </cell>
        </row>
        <row r="12">
          <cell r="A12">
            <v>41664</v>
          </cell>
          <cell r="B12" t="str">
            <v>The New School</v>
          </cell>
          <cell r="C12">
            <v>1542.07</v>
          </cell>
        </row>
        <row r="13">
          <cell r="A13">
            <v>41664</v>
          </cell>
          <cell r="B13" t="str">
            <v>Lucille Metheny</v>
          </cell>
          <cell r="C13">
            <v>28.06</v>
          </cell>
        </row>
        <row r="14">
          <cell r="A14">
            <v>41664</v>
          </cell>
          <cell r="B14" t="str">
            <v>Lucille Metheny</v>
          </cell>
          <cell r="C14">
            <v>400</v>
          </cell>
        </row>
        <row r="15">
          <cell r="A15">
            <v>41665</v>
          </cell>
          <cell r="B15" t="str">
            <v>Lucille Metheny</v>
          </cell>
          <cell r="C15">
            <v>152.41999999999999</v>
          </cell>
        </row>
        <row r="16">
          <cell r="A16">
            <v>41675</v>
          </cell>
          <cell r="B16" t="str">
            <v>Lucille Metheny</v>
          </cell>
          <cell r="C16">
            <v>1000</v>
          </cell>
        </row>
        <row r="17">
          <cell r="A17">
            <v>41677</v>
          </cell>
          <cell r="B17" t="str">
            <v>Lucille Metheny</v>
          </cell>
          <cell r="C17">
            <v>93.51</v>
          </cell>
        </row>
        <row r="18">
          <cell r="A18">
            <v>41677</v>
          </cell>
          <cell r="B18" t="str">
            <v>Lucille Metheny</v>
          </cell>
          <cell r="C18">
            <v>154.44999999999999</v>
          </cell>
        </row>
        <row r="19">
          <cell r="A19">
            <v>41679</v>
          </cell>
          <cell r="B19" t="str">
            <v>Lucille Metheny</v>
          </cell>
          <cell r="C19">
            <v>19.23</v>
          </cell>
        </row>
        <row r="20">
          <cell r="A20">
            <v>41679</v>
          </cell>
          <cell r="B20" t="str">
            <v>Lucille Metheny</v>
          </cell>
          <cell r="C20">
            <v>181.82</v>
          </cell>
        </row>
        <row r="21">
          <cell r="A21">
            <v>41680</v>
          </cell>
          <cell r="B21" t="str">
            <v>Lucille Metheny</v>
          </cell>
          <cell r="C21">
            <v>77.52</v>
          </cell>
        </row>
        <row r="22">
          <cell r="A22">
            <v>41681</v>
          </cell>
          <cell r="B22" t="str">
            <v>Lucille Metheny</v>
          </cell>
          <cell r="C22">
            <v>48.38</v>
          </cell>
        </row>
        <row r="23">
          <cell r="A23">
            <v>41681</v>
          </cell>
          <cell r="B23" t="str">
            <v>Lucille Metheny</v>
          </cell>
          <cell r="C23">
            <v>17.29</v>
          </cell>
        </row>
        <row r="24">
          <cell r="A24">
            <v>41681</v>
          </cell>
          <cell r="B24" t="str">
            <v>Lucille Metheny</v>
          </cell>
          <cell r="C24">
            <v>18.5</v>
          </cell>
        </row>
        <row r="25">
          <cell r="A25">
            <v>41681</v>
          </cell>
          <cell r="B25" t="str">
            <v>Lucille Metheny</v>
          </cell>
          <cell r="C25">
            <v>19.899999999999999</v>
          </cell>
        </row>
        <row r="26">
          <cell r="A26">
            <v>41681</v>
          </cell>
          <cell r="B26" t="str">
            <v>Lucille Metheny</v>
          </cell>
          <cell r="C26">
            <v>28.38</v>
          </cell>
        </row>
        <row r="27">
          <cell r="A27">
            <v>41682</v>
          </cell>
          <cell r="B27" t="str">
            <v>Lucille Metheny</v>
          </cell>
          <cell r="C27">
            <v>19.059999999999999</v>
          </cell>
        </row>
        <row r="28">
          <cell r="A28">
            <v>41683</v>
          </cell>
          <cell r="B28" t="str">
            <v>Lucille Metheny</v>
          </cell>
          <cell r="C28">
            <v>61.7</v>
          </cell>
        </row>
        <row r="29">
          <cell r="A29">
            <v>41683</v>
          </cell>
          <cell r="B29" t="str">
            <v>Lucille Metheny</v>
          </cell>
          <cell r="C29">
            <v>96.57</v>
          </cell>
        </row>
        <row r="30">
          <cell r="A30">
            <v>41690</v>
          </cell>
          <cell r="B30" t="str">
            <v>Social Security</v>
          </cell>
          <cell r="C30">
            <v>928</v>
          </cell>
        </row>
        <row r="31">
          <cell r="A31">
            <v>41692</v>
          </cell>
          <cell r="B31" t="str">
            <v>Bank Interest</v>
          </cell>
          <cell r="C31">
            <v>0.02</v>
          </cell>
        </row>
        <row r="32">
          <cell r="A32">
            <v>41692</v>
          </cell>
          <cell r="B32" t="str">
            <v>The New School</v>
          </cell>
          <cell r="C32">
            <v>2293.6799999999998</v>
          </cell>
        </row>
        <row r="33">
          <cell r="A33">
            <v>41695</v>
          </cell>
          <cell r="B33" t="str">
            <v>Lucille Metheny</v>
          </cell>
          <cell r="C33">
            <v>26.94</v>
          </cell>
        </row>
        <row r="34">
          <cell r="A34">
            <v>41698</v>
          </cell>
          <cell r="B34" t="str">
            <v>Lucille Metheny</v>
          </cell>
          <cell r="C34">
            <v>1000</v>
          </cell>
        </row>
        <row r="35">
          <cell r="A35">
            <v>41701</v>
          </cell>
          <cell r="B35" t="str">
            <v>Lucille Metheny</v>
          </cell>
          <cell r="C35">
            <v>12.36</v>
          </cell>
        </row>
        <row r="36">
          <cell r="A36">
            <v>41701</v>
          </cell>
          <cell r="B36" t="str">
            <v>Lucille Metheny</v>
          </cell>
          <cell r="C36">
            <v>12.96</v>
          </cell>
        </row>
        <row r="37">
          <cell r="A37">
            <v>41701</v>
          </cell>
          <cell r="B37" t="str">
            <v>Lucille Metheny</v>
          </cell>
          <cell r="C37">
            <v>12.36</v>
          </cell>
        </row>
        <row r="38">
          <cell r="A38">
            <v>41701</v>
          </cell>
          <cell r="B38" t="str">
            <v>Lucille Metheny</v>
          </cell>
          <cell r="C38">
            <v>12.96</v>
          </cell>
        </row>
        <row r="39">
          <cell r="A39">
            <v>41702</v>
          </cell>
          <cell r="B39" t="str">
            <v>Lucille Metheny</v>
          </cell>
          <cell r="C39">
            <v>77.31</v>
          </cell>
        </row>
        <row r="40">
          <cell r="A40">
            <v>41702</v>
          </cell>
          <cell r="B40" t="str">
            <v>Lucille Metheny</v>
          </cell>
          <cell r="C40">
            <v>79.19</v>
          </cell>
        </row>
        <row r="41">
          <cell r="A41">
            <v>41702</v>
          </cell>
          <cell r="B41" t="str">
            <v>Lucille Metheny</v>
          </cell>
          <cell r="C41">
            <v>6.99</v>
          </cell>
        </row>
        <row r="42">
          <cell r="A42">
            <v>41703</v>
          </cell>
          <cell r="B42" t="str">
            <v>Lucille Metheny</v>
          </cell>
          <cell r="C42">
            <v>102.5</v>
          </cell>
        </row>
        <row r="43">
          <cell r="A43">
            <v>41706</v>
          </cell>
          <cell r="B43" t="str">
            <v>Lucille Metheny</v>
          </cell>
          <cell r="C43">
            <v>2252</v>
          </cell>
        </row>
        <row r="44">
          <cell r="A44">
            <v>41707</v>
          </cell>
          <cell r="B44" t="str">
            <v>Lucille Metheny</v>
          </cell>
          <cell r="C44">
            <v>28.29</v>
          </cell>
        </row>
        <row r="45">
          <cell r="A45">
            <v>41711</v>
          </cell>
          <cell r="B45" t="str">
            <v>Lucille Metheny</v>
          </cell>
          <cell r="C45">
            <v>169.46</v>
          </cell>
        </row>
        <row r="46">
          <cell r="A46">
            <v>41711</v>
          </cell>
          <cell r="B46" t="str">
            <v>Lucille Metheny</v>
          </cell>
          <cell r="C46">
            <v>169.46</v>
          </cell>
        </row>
        <row r="47">
          <cell r="A47">
            <v>41713</v>
          </cell>
          <cell r="B47" t="str">
            <v>Lucille Metheny</v>
          </cell>
          <cell r="C47">
            <v>21.65</v>
          </cell>
        </row>
        <row r="48">
          <cell r="A48">
            <v>41714</v>
          </cell>
          <cell r="B48" t="str">
            <v>Lucille Metheny</v>
          </cell>
          <cell r="C48">
            <v>133.22</v>
          </cell>
        </row>
        <row r="49">
          <cell r="A49">
            <v>41718</v>
          </cell>
          <cell r="B49" t="str">
            <v>Social Security</v>
          </cell>
          <cell r="C49">
            <v>928</v>
          </cell>
        </row>
        <row r="50">
          <cell r="A50">
            <v>41720</v>
          </cell>
          <cell r="B50" t="str">
            <v>Bank Interest</v>
          </cell>
          <cell r="C50">
            <v>0.02</v>
          </cell>
        </row>
        <row r="51">
          <cell r="A51">
            <v>41721</v>
          </cell>
          <cell r="B51" t="str">
            <v>Lucille Metheny</v>
          </cell>
          <cell r="C51">
            <v>129.56</v>
          </cell>
        </row>
        <row r="52">
          <cell r="A52">
            <v>41723</v>
          </cell>
          <cell r="B52" t="str">
            <v>Lucille Metheny</v>
          </cell>
          <cell r="C52">
            <v>60.26</v>
          </cell>
        </row>
        <row r="53">
          <cell r="A53">
            <v>41723</v>
          </cell>
          <cell r="B53" t="str">
            <v>Lucille Metheny</v>
          </cell>
          <cell r="C53">
            <v>9.35</v>
          </cell>
        </row>
        <row r="54">
          <cell r="A54">
            <v>41724</v>
          </cell>
          <cell r="B54" t="str">
            <v>Lucille Metheny</v>
          </cell>
          <cell r="C54">
            <v>62.49</v>
          </cell>
        </row>
        <row r="55">
          <cell r="A55">
            <v>41725</v>
          </cell>
          <cell r="B55" t="str">
            <v>Lucille Metheny</v>
          </cell>
          <cell r="C55">
            <v>190.67</v>
          </cell>
        </row>
        <row r="56">
          <cell r="A56">
            <v>41727</v>
          </cell>
          <cell r="B56" t="str">
            <v>CHASE Amazon v5475</v>
          </cell>
          <cell r="C56">
            <v>500</v>
          </cell>
        </row>
        <row r="57">
          <cell r="A57">
            <v>41727</v>
          </cell>
          <cell r="B57" t="str">
            <v>The New School</v>
          </cell>
          <cell r="C57">
            <v>2293.67</v>
          </cell>
        </row>
        <row r="58">
          <cell r="A58">
            <v>41729</v>
          </cell>
          <cell r="B58" t="str">
            <v>Lucille Metheny</v>
          </cell>
          <cell r="C58">
            <v>1000</v>
          </cell>
        </row>
        <row r="59">
          <cell r="A59">
            <v>41731</v>
          </cell>
          <cell r="B59" t="str">
            <v>Lucille Metheny</v>
          </cell>
          <cell r="C59">
            <v>1000</v>
          </cell>
        </row>
        <row r="60">
          <cell r="A60">
            <v>41737</v>
          </cell>
          <cell r="B60" t="str">
            <v>Lucille Metheny</v>
          </cell>
          <cell r="C60">
            <v>500</v>
          </cell>
        </row>
        <row r="61">
          <cell r="A61">
            <v>41739</v>
          </cell>
          <cell r="B61" t="str">
            <v>Lucille Metheny</v>
          </cell>
          <cell r="C61">
            <v>490.75</v>
          </cell>
        </row>
        <row r="62">
          <cell r="A62">
            <v>41739</v>
          </cell>
          <cell r="B62" t="str">
            <v>Lucille Metheny</v>
          </cell>
          <cell r="C62">
            <v>562.25</v>
          </cell>
        </row>
        <row r="63">
          <cell r="A63">
            <v>41739</v>
          </cell>
          <cell r="B63" t="str">
            <v>Lucille Metheny</v>
          </cell>
          <cell r="C63">
            <v>380.67</v>
          </cell>
        </row>
        <row r="64">
          <cell r="A64">
            <v>41745</v>
          </cell>
          <cell r="B64" t="str">
            <v>Refund</v>
          </cell>
          <cell r="C64">
            <v>17.350000000000001</v>
          </cell>
        </row>
        <row r="65">
          <cell r="A65">
            <v>41746</v>
          </cell>
          <cell r="B65" t="str">
            <v>Lucille Metheny</v>
          </cell>
          <cell r="C65">
            <v>43.4</v>
          </cell>
        </row>
        <row r="66">
          <cell r="A66">
            <v>41746</v>
          </cell>
          <cell r="B66" t="str">
            <v>Social Security</v>
          </cell>
          <cell r="C66">
            <v>928</v>
          </cell>
        </row>
        <row r="67">
          <cell r="A67">
            <v>41751</v>
          </cell>
          <cell r="B67" t="str">
            <v>Bank Interest</v>
          </cell>
          <cell r="C67">
            <v>0.03</v>
          </cell>
        </row>
        <row r="68">
          <cell r="A68">
            <v>41755</v>
          </cell>
          <cell r="B68" t="str">
            <v>The New School</v>
          </cell>
          <cell r="C68">
            <v>2293.67</v>
          </cell>
        </row>
        <row r="69">
          <cell r="A69">
            <v>41758</v>
          </cell>
          <cell r="B69" t="str">
            <v>Lucille Metheny</v>
          </cell>
          <cell r="C69">
            <v>89</v>
          </cell>
        </row>
        <row r="70">
          <cell r="A70">
            <v>41758</v>
          </cell>
          <cell r="B70" t="str">
            <v>Lucille Metheny</v>
          </cell>
          <cell r="C70">
            <v>15</v>
          </cell>
        </row>
        <row r="71">
          <cell r="A71">
            <v>41759</v>
          </cell>
          <cell r="B71" t="str">
            <v>Lucille Metheny</v>
          </cell>
          <cell r="C71">
            <v>137.55000000000001</v>
          </cell>
        </row>
        <row r="72">
          <cell r="A72">
            <v>41759</v>
          </cell>
          <cell r="B72" t="str">
            <v>Lucille Metheny</v>
          </cell>
          <cell r="C72">
            <v>1000</v>
          </cell>
        </row>
        <row r="73">
          <cell r="A73">
            <v>41774</v>
          </cell>
          <cell r="B73" t="str">
            <v>Social Security</v>
          </cell>
          <cell r="C73">
            <v>928</v>
          </cell>
        </row>
        <row r="74">
          <cell r="A74">
            <v>41778</v>
          </cell>
          <cell r="B74" t="str">
            <v>Lucille Metheny</v>
          </cell>
          <cell r="C74">
            <v>10.42</v>
          </cell>
        </row>
        <row r="75">
          <cell r="A75">
            <v>41778</v>
          </cell>
          <cell r="B75" t="str">
            <v>Lucille Metheny</v>
          </cell>
          <cell r="C75">
            <v>25</v>
          </cell>
        </row>
        <row r="76">
          <cell r="A76">
            <v>41778</v>
          </cell>
          <cell r="B76" t="str">
            <v>Lucille Metheny</v>
          </cell>
          <cell r="C76">
            <v>25</v>
          </cell>
        </row>
        <row r="77">
          <cell r="A77">
            <v>41781</v>
          </cell>
          <cell r="B77" t="str">
            <v>Bank Interest</v>
          </cell>
          <cell r="C77">
            <v>0.05</v>
          </cell>
        </row>
        <row r="78">
          <cell r="A78">
            <v>41788</v>
          </cell>
          <cell r="B78" t="str">
            <v>Lucille Metheny</v>
          </cell>
          <cell r="C78">
            <v>500</v>
          </cell>
        </row>
        <row r="79">
          <cell r="A79">
            <v>41795</v>
          </cell>
          <cell r="B79" t="str">
            <v>Lucille Metheny</v>
          </cell>
          <cell r="C79">
            <v>500</v>
          </cell>
        </row>
        <row r="80">
          <cell r="A80">
            <v>41795</v>
          </cell>
          <cell r="B80" t="str">
            <v>Lucille Metheny</v>
          </cell>
          <cell r="C80">
            <v>500</v>
          </cell>
        </row>
        <row r="81">
          <cell r="A81">
            <v>41796</v>
          </cell>
          <cell r="B81" t="str">
            <v>Lucille Metheny</v>
          </cell>
          <cell r="C81">
            <v>876.87</v>
          </cell>
        </row>
        <row r="82">
          <cell r="A82">
            <v>41801</v>
          </cell>
          <cell r="B82" t="str">
            <v>Lucille Metheny</v>
          </cell>
          <cell r="C82">
            <v>9.57</v>
          </cell>
        </row>
        <row r="83">
          <cell r="A83">
            <v>41801</v>
          </cell>
          <cell r="B83" t="str">
            <v>Lucille Metheny</v>
          </cell>
          <cell r="C83">
            <v>707.34</v>
          </cell>
        </row>
        <row r="84">
          <cell r="A84">
            <v>41803</v>
          </cell>
          <cell r="B84" t="str">
            <v>Lucille Metheny</v>
          </cell>
          <cell r="C84">
            <v>89.98</v>
          </cell>
        </row>
        <row r="85">
          <cell r="A85">
            <v>41804</v>
          </cell>
          <cell r="B85" t="str">
            <v>Lucille Metheny</v>
          </cell>
          <cell r="C85">
            <v>500</v>
          </cell>
        </row>
        <row r="86">
          <cell r="A86">
            <v>41805</v>
          </cell>
          <cell r="B86" t="str">
            <v>Lucille Metheny</v>
          </cell>
          <cell r="C86">
            <v>34</v>
          </cell>
        </row>
        <row r="87">
          <cell r="A87">
            <v>41805</v>
          </cell>
          <cell r="B87" t="str">
            <v>Lucille Metheny</v>
          </cell>
          <cell r="C87">
            <v>7.77</v>
          </cell>
        </row>
        <row r="88">
          <cell r="A88">
            <v>41807</v>
          </cell>
          <cell r="B88" t="str">
            <v>Lucille Metheny</v>
          </cell>
          <cell r="C88">
            <v>76.319999999999993</v>
          </cell>
        </row>
        <row r="89">
          <cell r="A89">
            <v>41808</v>
          </cell>
          <cell r="B89" t="str">
            <v>Lucille Metheny</v>
          </cell>
        </row>
        <row r="90">
          <cell r="A90">
            <v>41808</v>
          </cell>
          <cell r="B90" t="str">
            <v>Lucille Metheny</v>
          </cell>
        </row>
        <row r="91">
          <cell r="A91">
            <v>41808</v>
          </cell>
          <cell r="B91" t="str">
            <v>Lucille Metheny</v>
          </cell>
        </row>
        <row r="92">
          <cell r="A92">
            <v>41808</v>
          </cell>
          <cell r="B92" t="str">
            <v>Lucille Metheny</v>
          </cell>
          <cell r="C92">
            <v>116.47</v>
          </cell>
        </row>
        <row r="93">
          <cell r="A93">
            <v>41808</v>
          </cell>
          <cell r="B93" t="str">
            <v>Lucille Metheny</v>
          </cell>
        </row>
        <row r="94">
          <cell r="A94">
            <v>41808</v>
          </cell>
          <cell r="B94" t="str">
            <v>Lucille Metheny</v>
          </cell>
          <cell r="C94">
            <v>15.05</v>
          </cell>
        </row>
        <row r="95">
          <cell r="A95">
            <v>41808</v>
          </cell>
          <cell r="B95" t="str">
            <v>Lucille Metheny</v>
          </cell>
          <cell r="C95">
            <v>4.6500000000000004</v>
          </cell>
        </row>
        <row r="96">
          <cell r="A96">
            <v>41809</v>
          </cell>
          <cell r="B96" t="str">
            <v>Social Security</v>
          </cell>
          <cell r="C96">
            <v>928</v>
          </cell>
        </row>
        <row r="97">
          <cell r="A97">
            <v>41811</v>
          </cell>
          <cell r="B97" t="str">
            <v>Lucille Metheny</v>
          </cell>
          <cell r="C97">
            <v>308.14</v>
          </cell>
        </row>
        <row r="98">
          <cell r="A98">
            <v>41814</v>
          </cell>
          <cell r="B98" t="str">
            <v>Lucille Metheny</v>
          </cell>
          <cell r="C98">
            <v>1500</v>
          </cell>
        </row>
      </sheetData>
      <sheetData sheetId="1">
        <row r="1">
          <cell r="A1" t="str">
            <v>Date</v>
          </cell>
          <cell r="B1" t="str">
            <v>Category</v>
          </cell>
          <cell r="C1" t="str">
            <v>Subcategory</v>
          </cell>
        </row>
        <row r="2">
          <cell r="A2">
            <v>41640</v>
          </cell>
          <cell r="C2" t="str">
            <v>Apartment Insurance (State Farm)</v>
          </cell>
        </row>
        <row r="3">
          <cell r="A3">
            <v>41640</v>
          </cell>
          <cell r="C3" t="str">
            <v>Lucille Metheny</v>
          </cell>
        </row>
        <row r="4">
          <cell r="A4">
            <v>41641</v>
          </cell>
          <cell r="C4" t="str">
            <v>Lucille Metheny</v>
          </cell>
        </row>
        <row r="5">
          <cell r="A5">
            <v>41641</v>
          </cell>
          <cell r="C5" t="str">
            <v>Medical</v>
          </cell>
        </row>
        <row r="6">
          <cell r="A6">
            <v>41641</v>
          </cell>
          <cell r="C6" t="str">
            <v>Wine</v>
          </cell>
        </row>
        <row r="7">
          <cell r="A7">
            <v>41643</v>
          </cell>
          <cell r="C7" t="str">
            <v>Lucille Metheny</v>
          </cell>
        </row>
        <row r="8">
          <cell r="A8">
            <v>41646</v>
          </cell>
          <cell r="C8" t="str">
            <v>Grocery Store</v>
          </cell>
        </row>
        <row r="9">
          <cell r="A9">
            <v>41646</v>
          </cell>
          <cell r="C9" t="str">
            <v>Rent</v>
          </cell>
        </row>
        <row r="10">
          <cell r="A10">
            <v>41647</v>
          </cell>
          <cell r="C10" t="str">
            <v>Life Insurance (AARP)</v>
          </cell>
        </row>
        <row r="11">
          <cell r="A11">
            <v>41647</v>
          </cell>
          <cell r="C11" t="str">
            <v>Lucille Metheny</v>
          </cell>
        </row>
        <row r="12">
          <cell r="A12">
            <v>41647</v>
          </cell>
          <cell r="C12" t="str">
            <v>Lucille Metheny</v>
          </cell>
        </row>
        <row r="13">
          <cell r="A13">
            <v>41648</v>
          </cell>
          <cell r="C13" t="str">
            <v>Entertainment Subscription</v>
          </cell>
        </row>
        <row r="14">
          <cell r="A14">
            <v>41648</v>
          </cell>
          <cell r="C14" t="str">
            <v>Taxi</v>
          </cell>
        </row>
        <row r="15">
          <cell r="A15">
            <v>41648</v>
          </cell>
          <cell r="C15" t="str">
            <v>Taxi</v>
          </cell>
        </row>
        <row r="16">
          <cell r="A16">
            <v>41650</v>
          </cell>
          <cell r="C16" t="str">
            <v>Food Out</v>
          </cell>
        </row>
        <row r="17">
          <cell r="A17">
            <v>41650</v>
          </cell>
          <cell r="C17" t="str">
            <v>Parson's</v>
          </cell>
        </row>
        <row r="18">
          <cell r="A18">
            <v>41651</v>
          </cell>
          <cell r="C18" t="str">
            <v>Food Out</v>
          </cell>
        </row>
        <row r="19">
          <cell r="A19">
            <v>41651</v>
          </cell>
          <cell r="C19" t="str">
            <v>Grocery Store</v>
          </cell>
        </row>
        <row r="20">
          <cell r="A20">
            <v>41652</v>
          </cell>
          <cell r="C20" t="str">
            <v>Food Out</v>
          </cell>
        </row>
        <row r="21">
          <cell r="A21">
            <v>41654</v>
          </cell>
          <cell r="C21" t="str">
            <v>Body Care</v>
          </cell>
        </row>
        <row r="22">
          <cell r="A22">
            <v>41654</v>
          </cell>
          <cell r="C22" t="str">
            <v>First Premier</v>
          </cell>
        </row>
        <row r="23">
          <cell r="A23">
            <v>41654</v>
          </cell>
          <cell r="C23" t="str">
            <v>Food Out</v>
          </cell>
        </row>
        <row r="24">
          <cell r="A24">
            <v>41654</v>
          </cell>
          <cell r="C24" t="str">
            <v>Food Out</v>
          </cell>
        </row>
        <row r="25">
          <cell r="A25">
            <v>41654</v>
          </cell>
          <cell r="C25" t="str">
            <v>Food Out</v>
          </cell>
        </row>
        <row r="26">
          <cell r="A26">
            <v>41654</v>
          </cell>
          <cell r="C26" t="str">
            <v>Food Out</v>
          </cell>
        </row>
        <row r="27">
          <cell r="A27">
            <v>41654</v>
          </cell>
          <cell r="C27" t="str">
            <v>Grocery Store</v>
          </cell>
        </row>
        <row r="28">
          <cell r="A28">
            <v>41654</v>
          </cell>
          <cell r="C28" t="str">
            <v>Grocery Store</v>
          </cell>
        </row>
        <row r="29">
          <cell r="A29">
            <v>41654</v>
          </cell>
          <cell r="C29" t="str">
            <v>Grocery Store</v>
          </cell>
        </row>
        <row r="30">
          <cell r="A30">
            <v>41654</v>
          </cell>
          <cell r="C30" t="str">
            <v>Taxi</v>
          </cell>
        </row>
        <row r="31">
          <cell r="A31">
            <v>41654</v>
          </cell>
          <cell r="C31" t="str">
            <v>Taxi</v>
          </cell>
        </row>
        <row r="32">
          <cell r="A32">
            <v>41654</v>
          </cell>
          <cell r="C32" t="str">
            <v>Taxi</v>
          </cell>
        </row>
        <row r="33">
          <cell r="A33">
            <v>41654</v>
          </cell>
          <cell r="C33" t="str">
            <v>Wine</v>
          </cell>
        </row>
        <row r="34">
          <cell r="A34">
            <v>41655</v>
          </cell>
          <cell r="C34" t="str">
            <v>Grocery Store</v>
          </cell>
        </row>
        <row r="35">
          <cell r="A35">
            <v>41655</v>
          </cell>
          <cell r="C35" t="str">
            <v>Laundry</v>
          </cell>
        </row>
        <row r="36">
          <cell r="A36">
            <v>41655</v>
          </cell>
          <cell r="C36" t="str">
            <v>Taxi</v>
          </cell>
        </row>
        <row r="37">
          <cell r="A37">
            <v>41656</v>
          </cell>
          <cell r="C37" t="str">
            <v>Clothes</v>
          </cell>
        </row>
        <row r="38">
          <cell r="A38">
            <v>41656</v>
          </cell>
          <cell r="C38" t="str">
            <v>Food Out</v>
          </cell>
        </row>
        <row r="39">
          <cell r="A39">
            <v>41656</v>
          </cell>
          <cell r="C39" t="str">
            <v>Housekeeper</v>
          </cell>
        </row>
        <row r="40">
          <cell r="A40">
            <v>41657</v>
          </cell>
          <cell r="C40" t="str">
            <v>Gas Electric</v>
          </cell>
        </row>
        <row r="41">
          <cell r="A41">
            <v>41657</v>
          </cell>
          <cell r="C41" t="str">
            <v>Grocery Store</v>
          </cell>
        </row>
        <row r="42">
          <cell r="A42">
            <v>41658</v>
          </cell>
          <cell r="C42" t="str">
            <v>Grocery Store</v>
          </cell>
        </row>
        <row r="43">
          <cell r="A43">
            <v>41660</v>
          </cell>
          <cell r="C43" t="str">
            <v>Cablevision</v>
          </cell>
        </row>
        <row r="44">
          <cell r="A44">
            <v>41660</v>
          </cell>
          <cell r="C44" t="str">
            <v>Food Out</v>
          </cell>
        </row>
        <row r="45">
          <cell r="A45">
            <v>41660</v>
          </cell>
          <cell r="C45" t="str">
            <v>Grocery Store</v>
          </cell>
        </row>
        <row r="46">
          <cell r="A46">
            <v>41660</v>
          </cell>
          <cell r="C46" t="str">
            <v>Public Transit</v>
          </cell>
        </row>
        <row r="47">
          <cell r="A47">
            <v>41660</v>
          </cell>
          <cell r="C47" t="str">
            <v>Storage</v>
          </cell>
        </row>
        <row r="48">
          <cell r="A48">
            <v>41663</v>
          </cell>
          <cell r="C48" t="str">
            <v>Laundry</v>
          </cell>
        </row>
        <row r="49">
          <cell r="A49">
            <v>41664</v>
          </cell>
          <cell r="C49" t="str">
            <v>Grocery Store</v>
          </cell>
        </row>
        <row r="50">
          <cell r="A50">
            <v>41665</v>
          </cell>
          <cell r="C50" t="str">
            <v>Accessories</v>
          </cell>
        </row>
        <row r="51">
          <cell r="A51">
            <v>41665</v>
          </cell>
          <cell r="C51" t="str">
            <v>Bank Fee</v>
          </cell>
        </row>
        <row r="52">
          <cell r="A52">
            <v>41665</v>
          </cell>
          <cell r="C52" t="str">
            <v>Food Out</v>
          </cell>
        </row>
        <row r="53">
          <cell r="A53">
            <v>41665</v>
          </cell>
          <cell r="C53" t="str">
            <v>Grocery Store</v>
          </cell>
        </row>
        <row r="54">
          <cell r="A54">
            <v>41665</v>
          </cell>
          <cell r="C54" t="str">
            <v>Laundry</v>
          </cell>
        </row>
        <row r="55">
          <cell r="A55">
            <v>41665</v>
          </cell>
          <cell r="C55" t="str">
            <v>Taxi</v>
          </cell>
        </row>
        <row r="56">
          <cell r="A56">
            <v>41666</v>
          </cell>
          <cell r="C56" t="str">
            <v>Food Out</v>
          </cell>
        </row>
        <row r="57">
          <cell r="A57">
            <v>41666</v>
          </cell>
          <cell r="C57" t="str">
            <v>Food Out</v>
          </cell>
        </row>
        <row r="58">
          <cell r="A58">
            <v>41667</v>
          </cell>
          <cell r="C58" t="str">
            <v>Grocery Store</v>
          </cell>
        </row>
        <row r="59">
          <cell r="A59">
            <v>41667</v>
          </cell>
          <cell r="C59" t="str">
            <v>Laundry</v>
          </cell>
        </row>
        <row r="60">
          <cell r="A60">
            <v>41669</v>
          </cell>
          <cell r="C60" t="str">
            <v>Food Out</v>
          </cell>
        </row>
        <row r="61">
          <cell r="A61">
            <v>41669</v>
          </cell>
          <cell r="C61" t="str">
            <v>Food Out</v>
          </cell>
        </row>
        <row r="62">
          <cell r="A62">
            <v>41670</v>
          </cell>
          <cell r="C62" t="str">
            <v>Food Out</v>
          </cell>
        </row>
        <row r="63">
          <cell r="A63">
            <v>41670</v>
          </cell>
          <cell r="C63" t="str">
            <v>Food Out</v>
          </cell>
        </row>
        <row r="64">
          <cell r="A64">
            <v>41670</v>
          </cell>
          <cell r="C64" t="str">
            <v>Laundry</v>
          </cell>
        </row>
        <row r="65">
          <cell r="A65">
            <v>41670</v>
          </cell>
          <cell r="C65" t="str">
            <v>Laundry</v>
          </cell>
        </row>
        <row r="66">
          <cell r="A66">
            <v>41670</v>
          </cell>
          <cell r="C66" t="str">
            <v>Public Transit</v>
          </cell>
        </row>
        <row r="67">
          <cell r="A67">
            <v>41671</v>
          </cell>
          <cell r="C67" t="str">
            <v>Apartment Insurance (State Farm)</v>
          </cell>
        </row>
        <row r="68">
          <cell r="A68">
            <v>41671</v>
          </cell>
          <cell r="C68" t="str">
            <v>Clothes</v>
          </cell>
        </row>
        <row r="69">
          <cell r="A69">
            <v>41671</v>
          </cell>
          <cell r="C69" t="str">
            <v>Food Out</v>
          </cell>
        </row>
        <row r="70">
          <cell r="A70">
            <v>41672</v>
          </cell>
          <cell r="C70" t="str">
            <v>Cleaning Supplies</v>
          </cell>
        </row>
        <row r="71">
          <cell r="A71">
            <v>41672</v>
          </cell>
          <cell r="C71" t="str">
            <v>Grocery Store</v>
          </cell>
        </row>
        <row r="72">
          <cell r="A72">
            <v>41672</v>
          </cell>
          <cell r="C72" t="str">
            <v>Grocery Store</v>
          </cell>
        </row>
        <row r="73">
          <cell r="A73">
            <v>41672</v>
          </cell>
          <cell r="C73" t="str">
            <v>Medical</v>
          </cell>
        </row>
        <row r="74">
          <cell r="A74">
            <v>41672</v>
          </cell>
          <cell r="C74" t="str">
            <v>Taxi</v>
          </cell>
        </row>
        <row r="75">
          <cell r="A75">
            <v>41672</v>
          </cell>
          <cell r="C75" t="str">
            <v>Wine</v>
          </cell>
        </row>
        <row r="76">
          <cell r="A76">
            <v>41673</v>
          </cell>
          <cell r="C76" t="str">
            <v>Household Furnishings</v>
          </cell>
        </row>
        <row r="77">
          <cell r="A77">
            <v>41673</v>
          </cell>
          <cell r="C77" t="str">
            <v>Parson's</v>
          </cell>
        </row>
        <row r="78">
          <cell r="A78">
            <v>41675</v>
          </cell>
          <cell r="C78" t="str">
            <v>Rent</v>
          </cell>
        </row>
        <row r="79">
          <cell r="A79">
            <v>41677</v>
          </cell>
          <cell r="C79" t="str">
            <v>Body Care</v>
          </cell>
        </row>
        <row r="80">
          <cell r="A80">
            <v>41677</v>
          </cell>
          <cell r="C80" t="str">
            <v>Cablevision</v>
          </cell>
        </row>
        <row r="81">
          <cell r="A81">
            <v>41677</v>
          </cell>
          <cell r="C81" t="str">
            <v>Grocery Store</v>
          </cell>
        </row>
        <row r="82">
          <cell r="A82">
            <v>41677</v>
          </cell>
          <cell r="C82" t="str">
            <v>Parsons</v>
          </cell>
        </row>
        <row r="83">
          <cell r="A83">
            <v>41678</v>
          </cell>
          <cell r="C83" t="str">
            <v>Life Insurance (AARP)</v>
          </cell>
        </row>
        <row r="84">
          <cell r="A84">
            <v>41679</v>
          </cell>
          <cell r="C84" t="str">
            <v>Accessories</v>
          </cell>
        </row>
        <row r="85">
          <cell r="A85">
            <v>41679</v>
          </cell>
          <cell r="C85" t="str">
            <v>Food Out</v>
          </cell>
        </row>
        <row r="86">
          <cell r="A86">
            <v>41679</v>
          </cell>
          <cell r="C86" t="str">
            <v>Grocery Store</v>
          </cell>
        </row>
        <row r="87">
          <cell r="A87">
            <v>41680</v>
          </cell>
          <cell r="C87" t="str">
            <v>Food Out</v>
          </cell>
        </row>
        <row r="88">
          <cell r="A88">
            <v>41680</v>
          </cell>
          <cell r="C88" t="str">
            <v>Grocery Store</v>
          </cell>
        </row>
        <row r="89">
          <cell r="A89">
            <v>41680</v>
          </cell>
          <cell r="C89" t="str">
            <v>Household Furnishings</v>
          </cell>
        </row>
        <row r="90">
          <cell r="A90">
            <v>41681</v>
          </cell>
          <cell r="C90" t="str">
            <v>Bank Fee</v>
          </cell>
        </row>
        <row r="91">
          <cell r="A91">
            <v>41681</v>
          </cell>
          <cell r="C91" t="str">
            <v>Bank Fee</v>
          </cell>
        </row>
        <row r="92">
          <cell r="A92">
            <v>41681</v>
          </cell>
          <cell r="C92" t="str">
            <v>Entertainment Subscription</v>
          </cell>
        </row>
        <row r="93">
          <cell r="A93">
            <v>41681</v>
          </cell>
          <cell r="C93" t="str">
            <v>Flowers</v>
          </cell>
        </row>
        <row r="94">
          <cell r="A94">
            <v>41681</v>
          </cell>
          <cell r="C94" t="str">
            <v>Food Out</v>
          </cell>
        </row>
        <row r="95">
          <cell r="A95">
            <v>41681</v>
          </cell>
          <cell r="C95" t="str">
            <v>Food Out</v>
          </cell>
        </row>
        <row r="96">
          <cell r="A96">
            <v>41681</v>
          </cell>
          <cell r="C96" t="str">
            <v>Food Out</v>
          </cell>
        </row>
        <row r="97">
          <cell r="A97">
            <v>41681</v>
          </cell>
          <cell r="C97" t="str">
            <v>Food Out</v>
          </cell>
        </row>
        <row r="98">
          <cell r="A98">
            <v>41681</v>
          </cell>
          <cell r="C98" t="str">
            <v>Grocery Store</v>
          </cell>
        </row>
        <row r="99">
          <cell r="A99">
            <v>41681</v>
          </cell>
          <cell r="C99" t="str">
            <v>Grocery Store</v>
          </cell>
        </row>
        <row r="100">
          <cell r="A100">
            <v>41681</v>
          </cell>
          <cell r="C100" t="str">
            <v>Grocery Store</v>
          </cell>
        </row>
        <row r="101">
          <cell r="A101">
            <v>41681</v>
          </cell>
          <cell r="C101" t="str">
            <v>Household Furnishings</v>
          </cell>
        </row>
        <row r="102">
          <cell r="A102">
            <v>41681</v>
          </cell>
          <cell r="C102" t="str">
            <v>Laundry</v>
          </cell>
        </row>
        <row r="103">
          <cell r="A103">
            <v>41681</v>
          </cell>
          <cell r="C103" t="str">
            <v>Public Transit</v>
          </cell>
        </row>
        <row r="104">
          <cell r="A104">
            <v>41681</v>
          </cell>
          <cell r="C104" t="str">
            <v>Taxi</v>
          </cell>
        </row>
        <row r="105">
          <cell r="A105">
            <v>41681</v>
          </cell>
          <cell r="C105" t="str">
            <v>Taxi</v>
          </cell>
        </row>
        <row r="106">
          <cell r="A106">
            <v>41681</v>
          </cell>
          <cell r="C106" t="str">
            <v>Wine</v>
          </cell>
        </row>
        <row r="107">
          <cell r="A107">
            <v>41682</v>
          </cell>
          <cell r="C107" t="str">
            <v>Parson's</v>
          </cell>
        </row>
        <row r="108">
          <cell r="A108">
            <v>41682</v>
          </cell>
          <cell r="C108" t="str">
            <v>Taxi</v>
          </cell>
        </row>
        <row r="109">
          <cell r="A109">
            <v>41683</v>
          </cell>
          <cell r="C109" t="str">
            <v>Body Care</v>
          </cell>
        </row>
        <row r="110">
          <cell r="A110">
            <v>41683</v>
          </cell>
          <cell r="C110" t="str">
            <v>Grocery Store</v>
          </cell>
        </row>
        <row r="111">
          <cell r="A111">
            <v>41683</v>
          </cell>
          <cell r="C111" t="str">
            <v>Laundry</v>
          </cell>
        </row>
        <row r="112">
          <cell r="A112">
            <v>41683</v>
          </cell>
          <cell r="C112" t="str">
            <v>Over the counter (OTC)</v>
          </cell>
        </row>
        <row r="113">
          <cell r="A113">
            <v>41684</v>
          </cell>
          <cell r="C113" t="str">
            <v>Clothes</v>
          </cell>
        </row>
        <row r="114">
          <cell r="A114">
            <v>41684</v>
          </cell>
          <cell r="C114" t="str">
            <v>Food Out</v>
          </cell>
        </row>
        <row r="115">
          <cell r="A115">
            <v>41684</v>
          </cell>
          <cell r="C115" t="str">
            <v>Taxi</v>
          </cell>
        </row>
        <row r="116">
          <cell r="A116">
            <v>41684</v>
          </cell>
          <cell r="C116" t="str">
            <v>Taxi</v>
          </cell>
        </row>
        <row r="117">
          <cell r="A117">
            <v>41685</v>
          </cell>
          <cell r="C117" t="str">
            <v>Food Out</v>
          </cell>
        </row>
        <row r="118">
          <cell r="A118">
            <v>41685</v>
          </cell>
          <cell r="C118" t="str">
            <v>Public Transit</v>
          </cell>
        </row>
        <row r="119">
          <cell r="A119">
            <v>41685</v>
          </cell>
          <cell r="C119" t="str">
            <v>Public Transit</v>
          </cell>
        </row>
        <row r="120">
          <cell r="A120">
            <v>41687</v>
          </cell>
          <cell r="C120" t="str">
            <v>Housekeeper</v>
          </cell>
        </row>
        <row r="121">
          <cell r="A121">
            <v>41687</v>
          </cell>
          <cell r="C121" t="str">
            <v>Taxi</v>
          </cell>
        </row>
        <row r="122">
          <cell r="A122">
            <v>41689</v>
          </cell>
          <cell r="C122" t="str">
            <v>Food Out</v>
          </cell>
        </row>
        <row r="123">
          <cell r="A123">
            <v>41689</v>
          </cell>
          <cell r="C123" t="str">
            <v>Parson's</v>
          </cell>
        </row>
        <row r="124">
          <cell r="A124">
            <v>41689</v>
          </cell>
          <cell r="C124" t="str">
            <v>Public Transit</v>
          </cell>
        </row>
        <row r="125">
          <cell r="A125">
            <v>41689</v>
          </cell>
          <cell r="C125" t="str">
            <v>Taxi</v>
          </cell>
        </row>
        <row r="126">
          <cell r="A126">
            <v>41689</v>
          </cell>
          <cell r="C126" t="str">
            <v>Taxi</v>
          </cell>
        </row>
        <row r="127">
          <cell r="A127">
            <v>41690</v>
          </cell>
          <cell r="C127" t="str">
            <v>Bank Fee</v>
          </cell>
        </row>
        <row r="128">
          <cell r="A128">
            <v>41690</v>
          </cell>
          <cell r="C128" t="str">
            <v>Gas Electric</v>
          </cell>
        </row>
        <row r="129">
          <cell r="A129">
            <v>41691</v>
          </cell>
          <cell r="C129" t="str">
            <v>Body Care</v>
          </cell>
        </row>
        <row r="130">
          <cell r="A130">
            <v>41691</v>
          </cell>
          <cell r="C130" t="str">
            <v>Storage</v>
          </cell>
        </row>
        <row r="131">
          <cell r="A131">
            <v>41692</v>
          </cell>
          <cell r="C131" t="str">
            <v>Bank Fee</v>
          </cell>
        </row>
        <row r="132">
          <cell r="A132">
            <v>41692</v>
          </cell>
          <cell r="C132" t="str">
            <v>Body Care</v>
          </cell>
        </row>
        <row r="133">
          <cell r="A133">
            <v>41692</v>
          </cell>
          <cell r="C133" t="str">
            <v>Body Care</v>
          </cell>
        </row>
        <row r="134">
          <cell r="A134">
            <v>41693</v>
          </cell>
          <cell r="C134" t="str">
            <v>Parson's</v>
          </cell>
        </row>
        <row r="135">
          <cell r="A135">
            <v>41695</v>
          </cell>
          <cell r="C135" t="str">
            <v>Lucille Metheny</v>
          </cell>
        </row>
        <row r="136">
          <cell r="A136">
            <v>41695</v>
          </cell>
          <cell r="C136" t="str">
            <v>New Jersey State Tax</v>
          </cell>
        </row>
        <row r="137">
          <cell r="A137">
            <v>41696</v>
          </cell>
          <cell r="C137" t="str">
            <v>First Premier</v>
          </cell>
        </row>
        <row r="138">
          <cell r="A138">
            <v>41696</v>
          </cell>
          <cell r="C138" t="str">
            <v>Taxi</v>
          </cell>
        </row>
        <row r="139">
          <cell r="A139">
            <v>41697</v>
          </cell>
          <cell r="C139" t="str">
            <v>Grocery Store</v>
          </cell>
        </row>
        <row r="140">
          <cell r="A140">
            <v>41697</v>
          </cell>
          <cell r="C140" t="str">
            <v>Grocery Store</v>
          </cell>
        </row>
        <row r="141">
          <cell r="A141">
            <v>41698</v>
          </cell>
          <cell r="C141" t="str">
            <v>Food Out</v>
          </cell>
        </row>
        <row r="142">
          <cell r="A142">
            <v>41698</v>
          </cell>
          <cell r="C142" t="str">
            <v>Grocery Store</v>
          </cell>
        </row>
        <row r="143">
          <cell r="A143">
            <v>41698</v>
          </cell>
          <cell r="C143" t="str">
            <v>Public Transit</v>
          </cell>
        </row>
        <row r="144">
          <cell r="A144">
            <v>41698</v>
          </cell>
          <cell r="C144" t="str">
            <v>Rent</v>
          </cell>
        </row>
        <row r="145">
          <cell r="A145">
            <v>41699</v>
          </cell>
          <cell r="C145" t="str">
            <v>Apartment Insurance (State Farm)</v>
          </cell>
        </row>
        <row r="146">
          <cell r="A146">
            <v>41701</v>
          </cell>
          <cell r="C146" t="str">
            <v>Taxi</v>
          </cell>
        </row>
        <row r="147">
          <cell r="A147">
            <v>41701</v>
          </cell>
          <cell r="C147" t="str">
            <v>Taxi</v>
          </cell>
        </row>
        <row r="148">
          <cell r="A148">
            <v>41702</v>
          </cell>
          <cell r="C148" t="str">
            <v>Bank Fee</v>
          </cell>
        </row>
        <row r="149">
          <cell r="A149">
            <v>41702</v>
          </cell>
          <cell r="C149" t="str">
            <v>Bank Fee</v>
          </cell>
        </row>
        <row r="150">
          <cell r="A150">
            <v>41702</v>
          </cell>
          <cell r="C150" t="str">
            <v>Body Care</v>
          </cell>
        </row>
        <row r="151">
          <cell r="A151">
            <v>41702</v>
          </cell>
          <cell r="C151" t="str">
            <v>Body Care</v>
          </cell>
        </row>
        <row r="152">
          <cell r="A152">
            <v>41702</v>
          </cell>
          <cell r="C152" t="str">
            <v>Food Out</v>
          </cell>
        </row>
        <row r="153">
          <cell r="A153">
            <v>41702</v>
          </cell>
          <cell r="C153" t="str">
            <v>Food Out</v>
          </cell>
        </row>
        <row r="154">
          <cell r="A154">
            <v>41702</v>
          </cell>
          <cell r="C154" t="str">
            <v>Food Out</v>
          </cell>
        </row>
        <row r="155">
          <cell r="A155">
            <v>41702</v>
          </cell>
          <cell r="C155" t="str">
            <v>Grocery Store</v>
          </cell>
        </row>
        <row r="156">
          <cell r="A156">
            <v>41702</v>
          </cell>
          <cell r="C156" t="str">
            <v>Grocery Store</v>
          </cell>
        </row>
        <row r="157">
          <cell r="A157">
            <v>41702</v>
          </cell>
          <cell r="C157" t="str">
            <v>Grocery Store</v>
          </cell>
        </row>
        <row r="158">
          <cell r="A158">
            <v>41702</v>
          </cell>
          <cell r="C158" t="str">
            <v>Laundry</v>
          </cell>
        </row>
        <row r="159">
          <cell r="A159">
            <v>41702</v>
          </cell>
          <cell r="C159" t="str">
            <v>Parson's</v>
          </cell>
        </row>
        <row r="160">
          <cell r="A160">
            <v>41702</v>
          </cell>
          <cell r="C160" t="str">
            <v>Taxi</v>
          </cell>
        </row>
        <row r="161">
          <cell r="A161">
            <v>41702</v>
          </cell>
          <cell r="C161" t="str">
            <v>Taxi</v>
          </cell>
        </row>
        <row r="162">
          <cell r="A162">
            <v>41703</v>
          </cell>
          <cell r="C162" t="str">
            <v>Clothes</v>
          </cell>
        </row>
        <row r="163">
          <cell r="A163">
            <v>41703</v>
          </cell>
          <cell r="C163" t="str">
            <v>Clothes</v>
          </cell>
        </row>
        <row r="164">
          <cell r="A164">
            <v>41704</v>
          </cell>
          <cell r="C164" t="str">
            <v>Entertainment Subscription</v>
          </cell>
        </row>
        <row r="165">
          <cell r="A165">
            <v>41705</v>
          </cell>
          <cell r="C165" t="str">
            <v>Body Care</v>
          </cell>
        </row>
        <row r="166">
          <cell r="A166">
            <v>41705</v>
          </cell>
          <cell r="C166" t="str">
            <v>Food Out</v>
          </cell>
        </row>
        <row r="167">
          <cell r="A167">
            <v>41706</v>
          </cell>
          <cell r="C167" t="str">
            <v>Entertainment Subscription</v>
          </cell>
        </row>
        <row r="168">
          <cell r="A168">
            <v>41706</v>
          </cell>
          <cell r="C168" t="str">
            <v>Federal Taxes</v>
          </cell>
        </row>
        <row r="169">
          <cell r="A169">
            <v>41706</v>
          </cell>
          <cell r="C169" t="str">
            <v>Federal Taxes</v>
          </cell>
        </row>
        <row r="170">
          <cell r="A170">
            <v>41706</v>
          </cell>
          <cell r="C170" t="str">
            <v>Food Out</v>
          </cell>
        </row>
        <row r="171">
          <cell r="A171">
            <v>41706</v>
          </cell>
          <cell r="C171" t="str">
            <v>Food Out</v>
          </cell>
        </row>
        <row r="172">
          <cell r="A172">
            <v>41706</v>
          </cell>
          <cell r="C172" t="str">
            <v>Food Out</v>
          </cell>
        </row>
        <row r="173">
          <cell r="A173">
            <v>41706</v>
          </cell>
          <cell r="C173" t="str">
            <v>Life Insurance (AARP)</v>
          </cell>
        </row>
        <row r="174">
          <cell r="A174">
            <v>41706</v>
          </cell>
          <cell r="C174" t="str">
            <v>Parson's</v>
          </cell>
        </row>
        <row r="175">
          <cell r="A175">
            <v>41706</v>
          </cell>
          <cell r="C175" t="str">
            <v>Taxi</v>
          </cell>
        </row>
        <row r="176">
          <cell r="A176">
            <v>41707</v>
          </cell>
          <cell r="C176" t="str">
            <v>Food Out</v>
          </cell>
        </row>
        <row r="177">
          <cell r="A177">
            <v>41707</v>
          </cell>
          <cell r="C177" t="str">
            <v>Food Out</v>
          </cell>
        </row>
        <row r="178">
          <cell r="A178">
            <v>41707</v>
          </cell>
          <cell r="C178" t="str">
            <v>Grocery Store</v>
          </cell>
        </row>
        <row r="179">
          <cell r="A179">
            <v>41708</v>
          </cell>
          <cell r="C179" t="str">
            <v>Cleaning Supplies</v>
          </cell>
        </row>
        <row r="180">
          <cell r="A180">
            <v>41708</v>
          </cell>
          <cell r="C180" t="str">
            <v>Grocery Store</v>
          </cell>
        </row>
        <row r="181">
          <cell r="A181">
            <v>41708</v>
          </cell>
          <cell r="C181" t="str">
            <v>Household Furnishings</v>
          </cell>
        </row>
        <row r="182">
          <cell r="A182">
            <v>41708</v>
          </cell>
          <cell r="C182" t="str">
            <v>Lucille Metheny</v>
          </cell>
        </row>
        <row r="183">
          <cell r="A183">
            <v>41708</v>
          </cell>
          <cell r="C183" t="str">
            <v>Medical</v>
          </cell>
        </row>
        <row r="184">
          <cell r="A184">
            <v>41708</v>
          </cell>
          <cell r="C184" t="str">
            <v>Taxi</v>
          </cell>
        </row>
        <row r="185">
          <cell r="A185">
            <v>41708</v>
          </cell>
          <cell r="C185" t="str">
            <v>Taxi</v>
          </cell>
        </row>
        <row r="186">
          <cell r="A186">
            <v>41709</v>
          </cell>
          <cell r="C186" t="str">
            <v>Food Out</v>
          </cell>
        </row>
        <row r="187">
          <cell r="A187">
            <v>41709</v>
          </cell>
          <cell r="C187" t="str">
            <v>Laundry</v>
          </cell>
        </row>
        <row r="188">
          <cell r="A188">
            <v>41709</v>
          </cell>
          <cell r="C188" t="str">
            <v>Taxi</v>
          </cell>
        </row>
        <row r="189">
          <cell r="A189">
            <v>41711</v>
          </cell>
          <cell r="C189" t="str">
            <v>Cablevision</v>
          </cell>
        </row>
        <row r="190">
          <cell r="A190">
            <v>41713</v>
          </cell>
          <cell r="C190" t="str">
            <v>Body Care</v>
          </cell>
        </row>
        <row r="191">
          <cell r="A191">
            <v>41714</v>
          </cell>
          <cell r="C191" t="str">
            <v>Cleaning Supplies</v>
          </cell>
        </row>
        <row r="192">
          <cell r="A192">
            <v>41714</v>
          </cell>
          <cell r="C192" t="str">
            <v>Food Out</v>
          </cell>
        </row>
        <row r="193">
          <cell r="A193">
            <v>41714</v>
          </cell>
          <cell r="C193" t="str">
            <v>Grocery Store</v>
          </cell>
        </row>
        <row r="194">
          <cell r="A194">
            <v>41715</v>
          </cell>
          <cell r="C194" t="str">
            <v>Donations</v>
          </cell>
        </row>
        <row r="195">
          <cell r="A195">
            <v>41715</v>
          </cell>
          <cell r="C195" t="str">
            <v>Donations</v>
          </cell>
        </row>
        <row r="196">
          <cell r="A196">
            <v>41715</v>
          </cell>
          <cell r="C196" t="str">
            <v>Donations</v>
          </cell>
        </row>
        <row r="197">
          <cell r="A197">
            <v>41715</v>
          </cell>
          <cell r="C197" t="str">
            <v>Food Out</v>
          </cell>
        </row>
        <row r="198">
          <cell r="A198">
            <v>41715</v>
          </cell>
          <cell r="C198" t="str">
            <v>Food Out</v>
          </cell>
        </row>
        <row r="199">
          <cell r="A199">
            <v>41715</v>
          </cell>
          <cell r="C199" t="str">
            <v>Housekeeper</v>
          </cell>
        </row>
        <row r="200">
          <cell r="A200">
            <v>41715</v>
          </cell>
          <cell r="C200" t="str">
            <v>Public Transit</v>
          </cell>
        </row>
        <row r="201">
          <cell r="A201">
            <v>41715</v>
          </cell>
          <cell r="C201" t="str">
            <v>Taxi</v>
          </cell>
        </row>
        <row r="202">
          <cell r="A202">
            <v>41717</v>
          </cell>
          <cell r="C202" t="str">
            <v>Food Out</v>
          </cell>
        </row>
        <row r="203">
          <cell r="A203">
            <v>41719</v>
          </cell>
          <cell r="C203" t="str">
            <v>Food Out</v>
          </cell>
        </row>
        <row r="204">
          <cell r="A204">
            <v>41719</v>
          </cell>
          <cell r="C204" t="str">
            <v>Gas Electric</v>
          </cell>
        </row>
        <row r="205">
          <cell r="A205">
            <v>41719</v>
          </cell>
          <cell r="C205" t="str">
            <v>Household Furnishings</v>
          </cell>
        </row>
        <row r="206">
          <cell r="A206">
            <v>41719</v>
          </cell>
          <cell r="C206" t="str">
            <v>Storage</v>
          </cell>
        </row>
        <row r="207">
          <cell r="A207">
            <v>41720</v>
          </cell>
          <cell r="C207" t="str">
            <v>Bank Fee</v>
          </cell>
        </row>
        <row r="208">
          <cell r="A208">
            <v>41720</v>
          </cell>
          <cell r="C208" t="str">
            <v>Body Care</v>
          </cell>
        </row>
        <row r="209">
          <cell r="A209">
            <v>41720</v>
          </cell>
          <cell r="C209" t="str">
            <v>Body Care</v>
          </cell>
        </row>
        <row r="210">
          <cell r="A210">
            <v>41720</v>
          </cell>
          <cell r="C210" t="str">
            <v>Body Care</v>
          </cell>
        </row>
        <row r="211">
          <cell r="A211">
            <v>41720</v>
          </cell>
          <cell r="C211" t="str">
            <v>Body Care</v>
          </cell>
        </row>
        <row r="212">
          <cell r="A212">
            <v>41720</v>
          </cell>
          <cell r="C212" t="str">
            <v>Grocery Store</v>
          </cell>
        </row>
        <row r="213">
          <cell r="A213">
            <v>41720</v>
          </cell>
          <cell r="C213" t="str">
            <v>Grocery Store</v>
          </cell>
        </row>
        <row r="214">
          <cell r="A214">
            <v>41720</v>
          </cell>
          <cell r="C214" t="str">
            <v>Laundry</v>
          </cell>
        </row>
        <row r="215">
          <cell r="A215">
            <v>41720</v>
          </cell>
          <cell r="C215" t="str">
            <v>Public Transit</v>
          </cell>
        </row>
        <row r="216">
          <cell r="A216">
            <v>41721</v>
          </cell>
          <cell r="C216" t="str">
            <v>Body Care</v>
          </cell>
        </row>
        <row r="217">
          <cell r="A217">
            <v>41721</v>
          </cell>
          <cell r="C217" t="str">
            <v>Body Care</v>
          </cell>
        </row>
        <row r="218">
          <cell r="A218">
            <v>41721</v>
          </cell>
          <cell r="C218" t="str">
            <v>Body Care</v>
          </cell>
        </row>
        <row r="219">
          <cell r="A219">
            <v>41721</v>
          </cell>
          <cell r="C219" t="str">
            <v>Flowers</v>
          </cell>
        </row>
        <row r="220">
          <cell r="A220">
            <v>41721</v>
          </cell>
          <cell r="C220" t="str">
            <v>Food Out</v>
          </cell>
        </row>
        <row r="221">
          <cell r="A221">
            <v>41721</v>
          </cell>
          <cell r="C221" t="str">
            <v>Grocery Store</v>
          </cell>
        </row>
        <row r="222">
          <cell r="A222">
            <v>41721</v>
          </cell>
          <cell r="C222" t="str">
            <v>Household Furnishings</v>
          </cell>
        </row>
        <row r="223">
          <cell r="A223">
            <v>41721</v>
          </cell>
          <cell r="C223" t="str">
            <v>Household Furnishings</v>
          </cell>
        </row>
        <row r="224">
          <cell r="A224">
            <v>41721</v>
          </cell>
          <cell r="C224" t="str">
            <v>Laundry</v>
          </cell>
        </row>
        <row r="225">
          <cell r="A225">
            <v>41721</v>
          </cell>
          <cell r="C225" t="str">
            <v>Over the counter (OTC)</v>
          </cell>
        </row>
        <row r="226">
          <cell r="A226">
            <v>41721</v>
          </cell>
          <cell r="C226" t="str">
            <v>Public Transit</v>
          </cell>
        </row>
        <row r="227">
          <cell r="A227">
            <v>41723</v>
          </cell>
          <cell r="C227" t="str">
            <v>Flowers</v>
          </cell>
        </row>
        <row r="228">
          <cell r="A228">
            <v>41723</v>
          </cell>
          <cell r="C228" t="str">
            <v>Parsons</v>
          </cell>
        </row>
        <row r="229">
          <cell r="A229">
            <v>41724</v>
          </cell>
          <cell r="C229" t="str">
            <v>Bank Fee</v>
          </cell>
        </row>
        <row r="230">
          <cell r="A230">
            <v>41724</v>
          </cell>
          <cell r="C230" t="str">
            <v>Bank Fee</v>
          </cell>
        </row>
        <row r="231">
          <cell r="A231">
            <v>41724</v>
          </cell>
          <cell r="C231" t="str">
            <v>Body Care</v>
          </cell>
        </row>
        <row r="232">
          <cell r="A232">
            <v>41724</v>
          </cell>
          <cell r="C232" t="str">
            <v>Cleaning Supplies</v>
          </cell>
        </row>
        <row r="233">
          <cell r="A233">
            <v>41724</v>
          </cell>
          <cell r="C233" t="str">
            <v>Flowers</v>
          </cell>
        </row>
        <row r="234">
          <cell r="A234">
            <v>41724</v>
          </cell>
          <cell r="C234" t="str">
            <v>Grocery Store</v>
          </cell>
        </row>
        <row r="235">
          <cell r="A235">
            <v>41725</v>
          </cell>
          <cell r="C235" t="str">
            <v>Bank Fee</v>
          </cell>
        </row>
        <row r="236">
          <cell r="A236">
            <v>41725</v>
          </cell>
          <cell r="C236" t="str">
            <v>Gardening</v>
          </cell>
        </row>
        <row r="237">
          <cell r="A237">
            <v>41725</v>
          </cell>
          <cell r="C237" t="str">
            <v>Grocery Store</v>
          </cell>
        </row>
        <row r="238">
          <cell r="A238">
            <v>41726</v>
          </cell>
          <cell r="C238" t="str">
            <v>Bank Fee</v>
          </cell>
        </row>
        <row r="239">
          <cell r="A239">
            <v>41726</v>
          </cell>
          <cell r="C239" t="str">
            <v>Public Transit</v>
          </cell>
        </row>
        <row r="240">
          <cell r="A240">
            <v>41727</v>
          </cell>
          <cell r="C240" t="str">
            <v>Federal Taxes</v>
          </cell>
        </row>
        <row r="241">
          <cell r="A241">
            <v>41727</v>
          </cell>
          <cell r="C241" t="str">
            <v>Food Out</v>
          </cell>
        </row>
        <row r="242">
          <cell r="A242">
            <v>41727</v>
          </cell>
          <cell r="C242" t="str">
            <v>household Furnishings</v>
          </cell>
        </row>
        <row r="243">
          <cell r="A243">
            <v>41727</v>
          </cell>
          <cell r="C243" t="str">
            <v>Parsons</v>
          </cell>
        </row>
        <row r="244">
          <cell r="A244">
            <v>41729</v>
          </cell>
          <cell r="C244" t="str">
            <v>Donations</v>
          </cell>
        </row>
        <row r="245">
          <cell r="A245">
            <v>41729</v>
          </cell>
          <cell r="C245" t="str">
            <v>Donations</v>
          </cell>
        </row>
        <row r="246">
          <cell r="A246">
            <v>41729</v>
          </cell>
          <cell r="C246" t="str">
            <v>Rent</v>
          </cell>
        </row>
        <row r="247">
          <cell r="A247">
            <v>41732</v>
          </cell>
          <cell r="C247" t="str">
            <v>Clothes</v>
          </cell>
        </row>
        <row r="248">
          <cell r="A248">
            <v>41732</v>
          </cell>
          <cell r="C248" t="str">
            <v>Flowers</v>
          </cell>
        </row>
        <row r="249">
          <cell r="A249">
            <v>41732</v>
          </cell>
          <cell r="C249" t="str">
            <v>Food Out</v>
          </cell>
        </row>
        <row r="250">
          <cell r="A250">
            <v>41732</v>
          </cell>
          <cell r="C250" t="str">
            <v>Grocery Store</v>
          </cell>
        </row>
        <row r="251">
          <cell r="A251">
            <v>41732</v>
          </cell>
          <cell r="C251" t="str">
            <v>Parsons</v>
          </cell>
        </row>
        <row r="252">
          <cell r="A252">
            <v>41732</v>
          </cell>
          <cell r="C252" t="str">
            <v>Public Transit</v>
          </cell>
        </row>
        <row r="253">
          <cell r="A253">
            <v>41733</v>
          </cell>
          <cell r="C253" t="str">
            <v>Food Out</v>
          </cell>
        </row>
        <row r="254">
          <cell r="A254">
            <v>41733</v>
          </cell>
          <cell r="C254" t="str">
            <v>Grocery Store</v>
          </cell>
        </row>
        <row r="255">
          <cell r="A255">
            <v>41733</v>
          </cell>
          <cell r="C255" t="str">
            <v>Medical</v>
          </cell>
        </row>
        <row r="256">
          <cell r="A256">
            <v>41733</v>
          </cell>
          <cell r="C256" t="str">
            <v>Public Transit</v>
          </cell>
        </row>
        <row r="257">
          <cell r="A257">
            <v>41733</v>
          </cell>
          <cell r="C257" t="str">
            <v>Public Transit</v>
          </cell>
        </row>
        <row r="258">
          <cell r="A258">
            <v>41733</v>
          </cell>
          <cell r="C258" t="str">
            <v>Wine</v>
          </cell>
        </row>
        <row r="259">
          <cell r="A259">
            <v>41734</v>
          </cell>
          <cell r="C259" t="str">
            <v>Food Out</v>
          </cell>
        </row>
        <row r="260">
          <cell r="A260">
            <v>41734</v>
          </cell>
          <cell r="C260" t="str">
            <v>Gas Electric</v>
          </cell>
        </row>
        <row r="261">
          <cell r="A261">
            <v>41734</v>
          </cell>
          <cell r="C261" t="str">
            <v>Lucille Metheny</v>
          </cell>
        </row>
        <row r="262">
          <cell r="A262">
            <v>41734</v>
          </cell>
          <cell r="C262" t="str">
            <v>Public Transit</v>
          </cell>
        </row>
        <row r="263">
          <cell r="A263">
            <v>41734</v>
          </cell>
          <cell r="C263" t="str">
            <v>Public Transit</v>
          </cell>
        </row>
        <row r="264">
          <cell r="A264">
            <v>41734</v>
          </cell>
          <cell r="C264" t="str">
            <v>Public Transit</v>
          </cell>
        </row>
        <row r="265">
          <cell r="A265">
            <v>41735</v>
          </cell>
          <cell r="C265" t="str">
            <v>Body Care</v>
          </cell>
        </row>
        <row r="266">
          <cell r="A266">
            <v>41735</v>
          </cell>
          <cell r="C266" t="str">
            <v>Cleaning Supplies</v>
          </cell>
        </row>
        <row r="267">
          <cell r="A267">
            <v>41735</v>
          </cell>
          <cell r="C267" t="str">
            <v>Food Out</v>
          </cell>
        </row>
        <row r="268">
          <cell r="A268">
            <v>41735</v>
          </cell>
          <cell r="C268" t="str">
            <v>Food Out</v>
          </cell>
        </row>
        <row r="269">
          <cell r="A269">
            <v>41735</v>
          </cell>
          <cell r="C269" t="str">
            <v>Grocery Store</v>
          </cell>
        </row>
        <row r="270">
          <cell r="A270">
            <v>41735</v>
          </cell>
          <cell r="C270" t="str">
            <v>Laundry</v>
          </cell>
        </row>
        <row r="271">
          <cell r="A271">
            <v>41735</v>
          </cell>
          <cell r="C271" t="str">
            <v>Parsons</v>
          </cell>
        </row>
        <row r="272">
          <cell r="A272">
            <v>41736</v>
          </cell>
          <cell r="C272" t="str">
            <v>Body Care</v>
          </cell>
        </row>
        <row r="273">
          <cell r="A273">
            <v>41736</v>
          </cell>
          <cell r="C273" t="str">
            <v>Body Care</v>
          </cell>
        </row>
        <row r="274">
          <cell r="A274">
            <v>41736</v>
          </cell>
          <cell r="C274" t="str">
            <v>Food Out</v>
          </cell>
        </row>
        <row r="275">
          <cell r="A275">
            <v>41736</v>
          </cell>
          <cell r="C275" t="str">
            <v>Food Out</v>
          </cell>
        </row>
        <row r="276">
          <cell r="A276">
            <v>41736</v>
          </cell>
          <cell r="C276" t="str">
            <v>Food Out</v>
          </cell>
        </row>
        <row r="277">
          <cell r="A277">
            <v>41736</v>
          </cell>
          <cell r="C277" t="str">
            <v>Food Out</v>
          </cell>
        </row>
        <row r="278">
          <cell r="A278">
            <v>41736</v>
          </cell>
          <cell r="C278" t="str">
            <v>Food Out</v>
          </cell>
        </row>
        <row r="279">
          <cell r="A279">
            <v>41736</v>
          </cell>
          <cell r="C279" t="str">
            <v>Food Out</v>
          </cell>
        </row>
        <row r="280">
          <cell r="A280">
            <v>41736</v>
          </cell>
          <cell r="C280" t="str">
            <v>Grocery Store</v>
          </cell>
        </row>
        <row r="281">
          <cell r="A281">
            <v>41736</v>
          </cell>
          <cell r="C281" t="str">
            <v>Public Transit</v>
          </cell>
        </row>
        <row r="282">
          <cell r="A282">
            <v>41737</v>
          </cell>
          <cell r="C282" t="str">
            <v>Life Insurance (AARP)</v>
          </cell>
        </row>
        <row r="283">
          <cell r="A283">
            <v>41737</v>
          </cell>
          <cell r="C283" t="str">
            <v>Medical</v>
          </cell>
        </row>
        <row r="284">
          <cell r="A284">
            <v>41737</v>
          </cell>
          <cell r="C284" t="str">
            <v>Taxi</v>
          </cell>
        </row>
        <row r="285">
          <cell r="A285">
            <v>41737</v>
          </cell>
          <cell r="C285" t="str">
            <v>Chase Amazon v5475</v>
          </cell>
        </row>
        <row r="286">
          <cell r="A286">
            <v>41738</v>
          </cell>
          <cell r="C286" t="str">
            <v>Food Out</v>
          </cell>
        </row>
        <row r="287">
          <cell r="A287">
            <v>41738</v>
          </cell>
          <cell r="C287" t="str">
            <v>Grocery Store</v>
          </cell>
        </row>
        <row r="288">
          <cell r="A288">
            <v>41738</v>
          </cell>
          <cell r="C288" t="str">
            <v>Over the counter (OTC)</v>
          </cell>
        </row>
        <row r="289">
          <cell r="A289">
            <v>41738</v>
          </cell>
          <cell r="C289" t="str">
            <v>Public Transit</v>
          </cell>
        </row>
        <row r="290">
          <cell r="A290">
            <v>41739</v>
          </cell>
          <cell r="C290" t="str">
            <v>Accessories</v>
          </cell>
        </row>
        <row r="291">
          <cell r="A291">
            <v>41739</v>
          </cell>
          <cell r="C291" t="str">
            <v>Accessories</v>
          </cell>
        </row>
        <row r="292">
          <cell r="A292">
            <v>41739</v>
          </cell>
          <cell r="C292" t="str">
            <v>Entertainment Subscription</v>
          </cell>
        </row>
        <row r="293">
          <cell r="A293">
            <v>41739</v>
          </cell>
          <cell r="C293" t="str">
            <v>Entertainment Subscription</v>
          </cell>
        </row>
        <row r="294">
          <cell r="A294">
            <v>41739</v>
          </cell>
          <cell r="C294" t="str">
            <v>Entertainment Subscription</v>
          </cell>
        </row>
        <row r="295">
          <cell r="A295">
            <v>41739</v>
          </cell>
          <cell r="C295" t="str">
            <v>Food Out</v>
          </cell>
        </row>
        <row r="296">
          <cell r="A296">
            <v>41739</v>
          </cell>
          <cell r="C296" t="str">
            <v>Gift</v>
          </cell>
        </row>
        <row r="297">
          <cell r="A297">
            <v>41739</v>
          </cell>
          <cell r="C297" t="str">
            <v>Medical</v>
          </cell>
        </row>
        <row r="298">
          <cell r="A298">
            <v>41739</v>
          </cell>
          <cell r="C298" t="str">
            <v>Public Transit</v>
          </cell>
        </row>
        <row r="299">
          <cell r="A299">
            <v>41739</v>
          </cell>
          <cell r="C299" t="str">
            <v>Public Transit</v>
          </cell>
        </row>
        <row r="300">
          <cell r="A300">
            <v>41739</v>
          </cell>
          <cell r="C300" t="str">
            <v>Taxi</v>
          </cell>
        </row>
        <row r="301">
          <cell r="A301">
            <v>41740</v>
          </cell>
          <cell r="C301" t="str">
            <v>Public Transit</v>
          </cell>
        </row>
        <row r="302">
          <cell r="A302">
            <v>41741</v>
          </cell>
          <cell r="C302" t="str">
            <v>Food Out</v>
          </cell>
        </row>
        <row r="303">
          <cell r="A303">
            <v>41741</v>
          </cell>
          <cell r="C303" t="str">
            <v>Public Transit</v>
          </cell>
        </row>
        <row r="304">
          <cell r="A304">
            <v>41743</v>
          </cell>
          <cell r="C304" t="str">
            <v>Donations</v>
          </cell>
        </row>
        <row r="305">
          <cell r="A305">
            <v>41743</v>
          </cell>
          <cell r="C305" t="str">
            <v>Food Out</v>
          </cell>
        </row>
        <row r="306">
          <cell r="A306">
            <v>41743</v>
          </cell>
          <cell r="C306" t="str">
            <v>Food Out</v>
          </cell>
        </row>
        <row r="307">
          <cell r="A307">
            <v>41743</v>
          </cell>
          <cell r="C307" t="str">
            <v>Food Out</v>
          </cell>
        </row>
        <row r="308">
          <cell r="A308">
            <v>41743</v>
          </cell>
          <cell r="C308" t="str">
            <v>Gift</v>
          </cell>
        </row>
        <row r="309">
          <cell r="A309">
            <v>41743</v>
          </cell>
          <cell r="C309" t="str">
            <v>Public Transit</v>
          </cell>
        </row>
        <row r="310">
          <cell r="A310">
            <v>41744</v>
          </cell>
          <cell r="C310" t="str">
            <v>Gift</v>
          </cell>
        </row>
        <row r="311">
          <cell r="A311">
            <v>41744</v>
          </cell>
          <cell r="C311" t="str">
            <v>Taxi</v>
          </cell>
        </row>
        <row r="312">
          <cell r="A312">
            <v>41745</v>
          </cell>
          <cell r="C312" t="str">
            <v>Cablevision</v>
          </cell>
        </row>
        <row r="313">
          <cell r="A313">
            <v>41746</v>
          </cell>
          <cell r="C313" t="str">
            <v>Grocery Store</v>
          </cell>
        </row>
        <row r="314">
          <cell r="A314">
            <v>41746</v>
          </cell>
          <cell r="C314" t="str">
            <v>Wine</v>
          </cell>
        </row>
        <row r="315">
          <cell r="A315">
            <v>41746</v>
          </cell>
          <cell r="C315" t="str">
            <v>Wine</v>
          </cell>
        </row>
        <row r="316">
          <cell r="A316">
            <v>41747</v>
          </cell>
          <cell r="C316" t="str">
            <v>Body Care</v>
          </cell>
        </row>
        <row r="317">
          <cell r="A317">
            <v>41747</v>
          </cell>
          <cell r="C317" t="str">
            <v>Flowers</v>
          </cell>
        </row>
        <row r="318">
          <cell r="A318">
            <v>41747</v>
          </cell>
          <cell r="C318" t="str">
            <v>Food Out</v>
          </cell>
        </row>
        <row r="319">
          <cell r="A319">
            <v>41747</v>
          </cell>
          <cell r="C319" t="str">
            <v>Food Out</v>
          </cell>
        </row>
        <row r="320">
          <cell r="A320">
            <v>41747</v>
          </cell>
          <cell r="C320" t="str">
            <v>Gas Electric</v>
          </cell>
        </row>
        <row r="321">
          <cell r="A321">
            <v>41747</v>
          </cell>
          <cell r="C321" t="str">
            <v>household Furnishings</v>
          </cell>
        </row>
        <row r="322">
          <cell r="A322">
            <v>41747</v>
          </cell>
          <cell r="C322" t="str">
            <v>Travel</v>
          </cell>
        </row>
        <row r="323">
          <cell r="A323">
            <v>41748</v>
          </cell>
          <cell r="C323" t="str">
            <v>Body Care</v>
          </cell>
        </row>
        <row r="324">
          <cell r="A324">
            <v>41748</v>
          </cell>
          <cell r="C324" t="str">
            <v>Food Out</v>
          </cell>
        </row>
        <row r="325">
          <cell r="A325">
            <v>41748</v>
          </cell>
          <cell r="C325" t="str">
            <v>Over the counter (OTC)</v>
          </cell>
        </row>
        <row r="326">
          <cell r="A326">
            <v>41748</v>
          </cell>
          <cell r="C326" t="str">
            <v>Parsons</v>
          </cell>
        </row>
        <row r="327">
          <cell r="A327">
            <v>41748</v>
          </cell>
          <cell r="C327" t="str">
            <v>Public Transit</v>
          </cell>
        </row>
        <row r="328">
          <cell r="A328">
            <v>41748</v>
          </cell>
          <cell r="C328" t="str">
            <v>Storage</v>
          </cell>
        </row>
        <row r="329">
          <cell r="A329">
            <v>41749</v>
          </cell>
          <cell r="C329" t="str">
            <v>Food Out</v>
          </cell>
        </row>
        <row r="330">
          <cell r="A330">
            <v>41749</v>
          </cell>
          <cell r="C330" t="str">
            <v>Public Transit</v>
          </cell>
        </row>
        <row r="331">
          <cell r="A331">
            <v>41749</v>
          </cell>
          <cell r="C331" t="str">
            <v>Taxi</v>
          </cell>
        </row>
        <row r="332">
          <cell r="A332">
            <v>41750</v>
          </cell>
          <cell r="C332" t="str">
            <v>Public Transit</v>
          </cell>
        </row>
        <row r="333">
          <cell r="A333">
            <v>41751</v>
          </cell>
          <cell r="C333" t="str">
            <v>Bank Fee</v>
          </cell>
        </row>
        <row r="334">
          <cell r="A334">
            <v>41752</v>
          </cell>
          <cell r="C334" t="str">
            <v>Bank Fee</v>
          </cell>
        </row>
        <row r="335">
          <cell r="A335">
            <v>41752</v>
          </cell>
          <cell r="C335" t="str">
            <v>Cleaning Supplies</v>
          </cell>
        </row>
        <row r="336">
          <cell r="A336">
            <v>41752</v>
          </cell>
          <cell r="C336" t="str">
            <v>Flowers</v>
          </cell>
        </row>
        <row r="337">
          <cell r="A337">
            <v>41752</v>
          </cell>
          <cell r="C337" t="str">
            <v>Grocery Store</v>
          </cell>
        </row>
        <row r="338">
          <cell r="A338">
            <v>41753</v>
          </cell>
          <cell r="C338" t="str">
            <v>Grocery Store</v>
          </cell>
        </row>
        <row r="339">
          <cell r="A339">
            <v>41753</v>
          </cell>
          <cell r="C339" t="str">
            <v>Public Transit</v>
          </cell>
        </row>
        <row r="340">
          <cell r="A340">
            <v>41754</v>
          </cell>
          <cell r="C340" t="str">
            <v>Flowers</v>
          </cell>
        </row>
        <row r="341">
          <cell r="A341">
            <v>41754</v>
          </cell>
          <cell r="C341" t="str">
            <v>Grocery Store</v>
          </cell>
        </row>
        <row r="342">
          <cell r="A342">
            <v>41754</v>
          </cell>
          <cell r="C342" t="str">
            <v>Public Transit</v>
          </cell>
        </row>
        <row r="343">
          <cell r="A343">
            <v>41755</v>
          </cell>
          <cell r="C343" t="str">
            <v>Food Out</v>
          </cell>
        </row>
        <row r="344">
          <cell r="A344">
            <v>41755</v>
          </cell>
          <cell r="C344" t="str">
            <v>Grocery Store</v>
          </cell>
        </row>
        <row r="345">
          <cell r="A345">
            <v>41755</v>
          </cell>
          <cell r="C345" t="str">
            <v>Laundry</v>
          </cell>
        </row>
        <row r="346">
          <cell r="A346">
            <v>41755</v>
          </cell>
          <cell r="C346" t="str">
            <v>Public Transit</v>
          </cell>
        </row>
        <row r="347">
          <cell r="A347">
            <v>41756</v>
          </cell>
          <cell r="C347" t="str">
            <v>Apartment Insurance (State Farm)</v>
          </cell>
        </row>
        <row r="348">
          <cell r="A348">
            <v>41756</v>
          </cell>
          <cell r="C348" t="str">
            <v>Food Out</v>
          </cell>
        </row>
        <row r="349">
          <cell r="A349">
            <v>41756</v>
          </cell>
          <cell r="C349" t="str">
            <v>Gardening</v>
          </cell>
        </row>
        <row r="350">
          <cell r="A350">
            <v>41758</v>
          </cell>
          <cell r="C350" t="str">
            <v>Public Transit</v>
          </cell>
        </row>
        <row r="351">
          <cell r="A351">
            <v>41759</v>
          </cell>
          <cell r="C351" t="str">
            <v>Cablevision</v>
          </cell>
        </row>
        <row r="352">
          <cell r="A352">
            <v>41759</v>
          </cell>
          <cell r="C352" t="str">
            <v>Food Out</v>
          </cell>
        </row>
        <row r="353">
          <cell r="A353">
            <v>41759</v>
          </cell>
          <cell r="C353" t="str">
            <v>Gardening</v>
          </cell>
        </row>
        <row r="354">
          <cell r="A354">
            <v>41759</v>
          </cell>
          <cell r="C354" t="str">
            <v>Grocery Store</v>
          </cell>
        </row>
        <row r="355">
          <cell r="A355">
            <v>41759</v>
          </cell>
          <cell r="C355" t="str">
            <v>Rent</v>
          </cell>
        </row>
        <row r="356">
          <cell r="A356">
            <v>41774</v>
          </cell>
          <cell r="C356" t="str">
            <v>Lucille Metheny</v>
          </cell>
        </row>
        <row r="357">
          <cell r="A357">
            <v>41775</v>
          </cell>
          <cell r="C357" t="str">
            <v>Lucille Metheny</v>
          </cell>
        </row>
        <row r="358">
          <cell r="A358">
            <v>41775</v>
          </cell>
          <cell r="C358" t="str">
            <v>Lucille Metheny</v>
          </cell>
        </row>
        <row r="359">
          <cell r="A359">
            <v>41776</v>
          </cell>
          <cell r="C359" t="str">
            <v>Over the counter (OTC)</v>
          </cell>
        </row>
        <row r="360">
          <cell r="A360">
            <v>41776</v>
          </cell>
          <cell r="C360" t="str">
            <v>Taxi</v>
          </cell>
        </row>
        <row r="361">
          <cell r="A361">
            <v>41776</v>
          </cell>
          <cell r="C361" t="str">
            <v>Taxi</v>
          </cell>
        </row>
        <row r="362">
          <cell r="A362">
            <v>41776</v>
          </cell>
          <cell r="C362" t="str">
            <v>Lucille Metheny</v>
          </cell>
        </row>
        <row r="363">
          <cell r="A363">
            <v>41778</v>
          </cell>
          <cell r="C363" t="str">
            <v>Lucille Metheny</v>
          </cell>
        </row>
        <row r="364">
          <cell r="A364">
            <v>41779</v>
          </cell>
          <cell r="C364" t="str">
            <v>Flowers</v>
          </cell>
        </row>
        <row r="365">
          <cell r="A365">
            <v>41779</v>
          </cell>
          <cell r="C365" t="str">
            <v>Food Out</v>
          </cell>
        </row>
        <row r="366">
          <cell r="A366">
            <v>41779</v>
          </cell>
          <cell r="C366" t="str">
            <v>Household Furnishings</v>
          </cell>
        </row>
        <row r="367">
          <cell r="A367">
            <v>41779</v>
          </cell>
          <cell r="C367" t="str">
            <v>Taxi</v>
          </cell>
        </row>
        <row r="368">
          <cell r="A368">
            <v>41779</v>
          </cell>
          <cell r="C368" t="str">
            <v>Taxi</v>
          </cell>
        </row>
        <row r="369">
          <cell r="A369">
            <v>41779</v>
          </cell>
          <cell r="C369" t="str">
            <v>Gas Electric</v>
          </cell>
        </row>
        <row r="370">
          <cell r="A370">
            <v>41779</v>
          </cell>
          <cell r="C370" t="str">
            <v>Lucille Metheny</v>
          </cell>
        </row>
        <row r="371">
          <cell r="A371">
            <v>41780</v>
          </cell>
          <cell r="C371" t="str">
            <v>Public Transit</v>
          </cell>
        </row>
        <row r="372">
          <cell r="A372">
            <v>41780</v>
          </cell>
          <cell r="C372" t="str">
            <v>Lucille Metheny</v>
          </cell>
        </row>
        <row r="373">
          <cell r="A373">
            <v>41780</v>
          </cell>
          <cell r="C373" t="str">
            <v>Storage</v>
          </cell>
        </row>
        <row r="374">
          <cell r="A374">
            <v>41781</v>
          </cell>
          <cell r="C374" t="str">
            <v>Gardening</v>
          </cell>
        </row>
        <row r="375">
          <cell r="A375">
            <v>41781</v>
          </cell>
          <cell r="C375" t="str">
            <v>Laundry</v>
          </cell>
        </row>
        <row r="376">
          <cell r="A376">
            <v>41781</v>
          </cell>
          <cell r="C376" t="str">
            <v>Bank Fee</v>
          </cell>
        </row>
        <row r="377">
          <cell r="A377">
            <v>41782</v>
          </cell>
          <cell r="C377" t="str">
            <v>Public Transit</v>
          </cell>
        </row>
        <row r="378">
          <cell r="A378">
            <v>41782</v>
          </cell>
        </row>
        <row r="379">
          <cell r="A379">
            <v>41784</v>
          </cell>
          <cell r="C379" t="str">
            <v>Body Care</v>
          </cell>
        </row>
        <row r="380">
          <cell r="A380">
            <v>41784</v>
          </cell>
          <cell r="C380" t="str">
            <v>Body Care</v>
          </cell>
        </row>
        <row r="381">
          <cell r="A381">
            <v>41785</v>
          </cell>
          <cell r="C381" t="str">
            <v>Donations</v>
          </cell>
        </row>
        <row r="382">
          <cell r="A382">
            <v>41785</v>
          </cell>
          <cell r="C382" t="str">
            <v>Food Out</v>
          </cell>
        </row>
        <row r="383">
          <cell r="A383">
            <v>41785</v>
          </cell>
          <cell r="C383" t="str">
            <v>Food Out</v>
          </cell>
        </row>
        <row r="384">
          <cell r="A384">
            <v>41785</v>
          </cell>
          <cell r="C384" t="str">
            <v>Public Transit</v>
          </cell>
        </row>
        <row r="385">
          <cell r="A385">
            <v>41785</v>
          </cell>
          <cell r="C385" t="str">
            <v>Public Transit</v>
          </cell>
        </row>
        <row r="386">
          <cell r="A386">
            <v>41787</v>
          </cell>
          <cell r="C386" t="str">
            <v>Body Care</v>
          </cell>
        </row>
        <row r="387">
          <cell r="A387">
            <v>41787</v>
          </cell>
          <cell r="C387" t="str">
            <v>Cleaning Supplies</v>
          </cell>
        </row>
        <row r="388">
          <cell r="A388">
            <v>41787</v>
          </cell>
          <cell r="C388" t="str">
            <v>Food Out</v>
          </cell>
        </row>
        <row r="389">
          <cell r="A389">
            <v>41787</v>
          </cell>
          <cell r="C389" t="str">
            <v>Food Out</v>
          </cell>
        </row>
        <row r="390">
          <cell r="A390">
            <v>41787</v>
          </cell>
          <cell r="C390" t="str">
            <v>Grocery Store</v>
          </cell>
        </row>
        <row r="391">
          <cell r="A391">
            <v>41787</v>
          </cell>
          <cell r="C391" t="str">
            <v>Cleaning Supplies</v>
          </cell>
        </row>
        <row r="392">
          <cell r="A392">
            <v>41787</v>
          </cell>
          <cell r="C392" t="str">
            <v>Over the counter (OTC)</v>
          </cell>
        </row>
        <row r="393">
          <cell r="A393">
            <v>41787</v>
          </cell>
          <cell r="C393" t="str">
            <v>Food Out</v>
          </cell>
        </row>
        <row r="394">
          <cell r="A394">
            <v>41787</v>
          </cell>
          <cell r="C394" t="str">
            <v>Food Out</v>
          </cell>
        </row>
        <row r="395">
          <cell r="A395">
            <v>41788</v>
          </cell>
          <cell r="C395" t="str">
            <v>Household Furnishings</v>
          </cell>
        </row>
        <row r="396">
          <cell r="A396">
            <v>41788</v>
          </cell>
          <cell r="C396" t="str">
            <v>Food Out</v>
          </cell>
        </row>
        <row r="397">
          <cell r="A397">
            <v>41788</v>
          </cell>
          <cell r="C397" t="str">
            <v>Gardening</v>
          </cell>
        </row>
        <row r="398">
          <cell r="A398">
            <v>41788</v>
          </cell>
          <cell r="C398" t="str">
            <v>Laundry</v>
          </cell>
        </row>
        <row r="399">
          <cell r="A399">
            <v>41789</v>
          </cell>
          <cell r="C399" t="str">
            <v>Apartment Insurance (State Farm)</v>
          </cell>
        </row>
        <row r="400">
          <cell r="A400">
            <v>41790</v>
          </cell>
          <cell r="C400" t="str">
            <v>Public Transit</v>
          </cell>
        </row>
        <row r="401">
          <cell r="A401">
            <v>41790</v>
          </cell>
          <cell r="C401" t="str">
            <v>Over the counter (OTC)</v>
          </cell>
        </row>
        <row r="402">
          <cell r="A402">
            <v>41790</v>
          </cell>
          <cell r="C402" t="str">
            <v>Parsons</v>
          </cell>
        </row>
        <row r="403">
          <cell r="A403">
            <v>41790</v>
          </cell>
          <cell r="C403" t="str">
            <v>Public Transit</v>
          </cell>
        </row>
        <row r="404">
          <cell r="A404">
            <v>41790</v>
          </cell>
          <cell r="C404" t="str">
            <v>Food Out</v>
          </cell>
        </row>
        <row r="405">
          <cell r="A405">
            <v>41790</v>
          </cell>
          <cell r="C405" t="str">
            <v>Food Out</v>
          </cell>
        </row>
        <row r="406">
          <cell r="A406">
            <v>41791</v>
          </cell>
          <cell r="C406" t="str">
            <v>PUblic Transit</v>
          </cell>
        </row>
        <row r="407">
          <cell r="A407">
            <v>41791</v>
          </cell>
          <cell r="C407" t="str">
            <v>Public Transit</v>
          </cell>
        </row>
        <row r="408">
          <cell r="A408">
            <v>41791</v>
          </cell>
          <cell r="C408" t="str">
            <v>Grocery Store</v>
          </cell>
        </row>
        <row r="409">
          <cell r="A409">
            <v>41791</v>
          </cell>
          <cell r="C409" t="str">
            <v>Grocery Store</v>
          </cell>
        </row>
        <row r="410">
          <cell r="A410">
            <v>41792</v>
          </cell>
          <cell r="C410" t="str">
            <v>Public Transit</v>
          </cell>
        </row>
        <row r="411">
          <cell r="A411">
            <v>41792</v>
          </cell>
          <cell r="C411" t="str">
            <v>Food Out</v>
          </cell>
        </row>
        <row r="412">
          <cell r="A412">
            <v>41792</v>
          </cell>
          <cell r="C412" t="str">
            <v>Donations</v>
          </cell>
        </row>
        <row r="413">
          <cell r="A413">
            <v>41792</v>
          </cell>
          <cell r="C413" t="str">
            <v>Food Out</v>
          </cell>
        </row>
        <row r="414">
          <cell r="A414">
            <v>41793</v>
          </cell>
          <cell r="C414" t="str">
            <v>Public Transit</v>
          </cell>
        </row>
        <row r="415">
          <cell r="A415">
            <v>41793</v>
          </cell>
          <cell r="C415" t="str">
            <v>Grocery Store</v>
          </cell>
        </row>
        <row r="416">
          <cell r="A416">
            <v>41793</v>
          </cell>
          <cell r="C416" t="str">
            <v>Donations</v>
          </cell>
        </row>
        <row r="417">
          <cell r="A417">
            <v>41794</v>
          </cell>
          <cell r="C417" t="str">
            <v>Medical</v>
          </cell>
        </row>
        <row r="418">
          <cell r="A418">
            <v>41794</v>
          </cell>
          <cell r="C418" t="str">
            <v>PUblic Transit</v>
          </cell>
        </row>
        <row r="419">
          <cell r="A419">
            <v>41794</v>
          </cell>
          <cell r="C419" t="str">
            <v>Food Out</v>
          </cell>
        </row>
        <row r="420">
          <cell r="A420">
            <v>41795</v>
          </cell>
          <cell r="C420" t="str">
            <v>Taxi</v>
          </cell>
        </row>
        <row r="421">
          <cell r="A421">
            <v>41796</v>
          </cell>
          <cell r="C421" t="str">
            <v>Household Furnishings</v>
          </cell>
        </row>
        <row r="422">
          <cell r="A422">
            <v>41797</v>
          </cell>
          <cell r="C422" t="str">
            <v>Grocery Store</v>
          </cell>
        </row>
        <row r="423">
          <cell r="A423">
            <v>41797</v>
          </cell>
          <cell r="C423" t="str">
            <v>Grocery Store</v>
          </cell>
        </row>
        <row r="424">
          <cell r="A424">
            <v>41798</v>
          </cell>
          <cell r="C424" t="str">
            <v>Food Out</v>
          </cell>
        </row>
        <row r="425">
          <cell r="A425">
            <v>41798</v>
          </cell>
          <cell r="C425" t="str">
            <v>Cleaning Supplies</v>
          </cell>
        </row>
        <row r="426">
          <cell r="A426">
            <v>41798</v>
          </cell>
          <cell r="C426" t="str">
            <v>Flowers</v>
          </cell>
        </row>
        <row r="427">
          <cell r="A427">
            <v>41798</v>
          </cell>
          <cell r="C427" t="str">
            <v>Grocery Store</v>
          </cell>
        </row>
        <row r="428">
          <cell r="A428">
            <v>41798</v>
          </cell>
          <cell r="C428" t="str">
            <v>Household Furnishings</v>
          </cell>
        </row>
        <row r="429">
          <cell r="A429">
            <v>41799</v>
          </cell>
          <cell r="C429" t="str">
            <v>Food Out</v>
          </cell>
        </row>
        <row r="430">
          <cell r="A430">
            <v>41799</v>
          </cell>
          <cell r="C430" t="str">
            <v>Food Out</v>
          </cell>
        </row>
        <row r="431">
          <cell r="A431">
            <v>41799</v>
          </cell>
          <cell r="C431" t="str">
            <v>Maintenance Repair</v>
          </cell>
        </row>
        <row r="432">
          <cell r="A432">
            <v>41800</v>
          </cell>
          <cell r="C432" t="str">
            <v>Bank Fee</v>
          </cell>
        </row>
        <row r="433">
          <cell r="A433">
            <v>41800</v>
          </cell>
          <cell r="C433" t="str">
            <v>Laundry</v>
          </cell>
        </row>
        <row r="434">
          <cell r="A434">
            <v>41800</v>
          </cell>
          <cell r="C434" t="str">
            <v>Cleaning Supplies</v>
          </cell>
        </row>
        <row r="435">
          <cell r="A435">
            <v>41800</v>
          </cell>
          <cell r="C435" t="str">
            <v>Household Furnishings</v>
          </cell>
        </row>
        <row r="436">
          <cell r="A436">
            <v>41800</v>
          </cell>
          <cell r="C436" t="str">
            <v>Housekeeper</v>
          </cell>
        </row>
        <row r="437">
          <cell r="A437">
            <v>41800</v>
          </cell>
          <cell r="C437" t="str">
            <v>Life Insurance (AARP)</v>
          </cell>
        </row>
        <row r="438">
          <cell r="A438">
            <v>41800</v>
          </cell>
        </row>
        <row r="439">
          <cell r="A439">
            <v>41800</v>
          </cell>
        </row>
        <row r="440">
          <cell r="A440">
            <v>41801</v>
          </cell>
          <cell r="C440" t="str">
            <v>Cleaning Supplies</v>
          </cell>
        </row>
        <row r="441">
          <cell r="A441">
            <v>41801</v>
          </cell>
          <cell r="C441" t="str">
            <v>Household Furnishings</v>
          </cell>
        </row>
        <row r="442">
          <cell r="A442">
            <v>41801</v>
          </cell>
          <cell r="C442" t="str">
            <v>Food Out</v>
          </cell>
        </row>
        <row r="443">
          <cell r="A443">
            <v>41801</v>
          </cell>
          <cell r="C443" t="str">
            <v>Food Out</v>
          </cell>
        </row>
        <row r="444">
          <cell r="A444">
            <v>41801</v>
          </cell>
          <cell r="C444" t="str">
            <v>Housekeeper</v>
          </cell>
        </row>
        <row r="445">
          <cell r="A445">
            <v>41801</v>
          </cell>
          <cell r="C445" t="str">
            <v>Household Furnishings</v>
          </cell>
        </row>
        <row r="446">
          <cell r="A446">
            <v>41801</v>
          </cell>
          <cell r="C446" t="str">
            <v>Chase Amazon v5475</v>
          </cell>
        </row>
        <row r="447">
          <cell r="A447">
            <v>41801</v>
          </cell>
          <cell r="C447" t="str">
            <v>Food Out</v>
          </cell>
        </row>
        <row r="448">
          <cell r="A448">
            <v>41801</v>
          </cell>
          <cell r="C448" t="str">
            <v>Household Furnishings</v>
          </cell>
        </row>
        <row r="449">
          <cell r="A449">
            <v>41802</v>
          </cell>
          <cell r="C449" t="str">
            <v>Food Out</v>
          </cell>
        </row>
        <row r="450">
          <cell r="A450">
            <v>41802</v>
          </cell>
          <cell r="C450" t="str">
            <v>Household Furnishings</v>
          </cell>
        </row>
        <row r="451">
          <cell r="A451">
            <v>41802</v>
          </cell>
          <cell r="C451" t="str">
            <v>Grocery Store</v>
          </cell>
        </row>
        <row r="452">
          <cell r="A452">
            <v>41802</v>
          </cell>
          <cell r="C452" t="str">
            <v>Bank Fee</v>
          </cell>
        </row>
        <row r="453">
          <cell r="A453">
            <v>41803</v>
          </cell>
          <cell r="C453" t="str">
            <v>Food Out</v>
          </cell>
        </row>
        <row r="454">
          <cell r="A454">
            <v>41803</v>
          </cell>
          <cell r="C454" t="str">
            <v>Bank Fee</v>
          </cell>
        </row>
        <row r="455">
          <cell r="A455">
            <v>41803</v>
          </cell>
          <cell r="C455" t="str">
            <v>Maintenance Repair</v>
          </cell>
        </row>
        <row r="456">
          <cell r="A456">
            <v>41803</v>
          </cell>
          <cell r="C456" t="str">
            <v>Household Furnishings</v>
          </cell>
        </row>
        <row r="457">
          <cell r="A457">
            <v>41803</v>
          </cell>
          <cell r="C457" t="str">
            <v>Taxi</v>
          </cell>
        </row>
        <row r="458">
          <cell r="A458">
            <v>41804</v>
          </cell>
          <cell r="C458" t="str">
            <v>Food Out</v>
          </cell>
        </row>
        <row r="459">
          <cell r="A459">
            <v>41804</v>
          </cell>
          <cell r="C459" t="str">
            <v>Body Care</v>
          </cell>
        </row>
        <row r="460">
          <cell r="A460">
            <v>41804</v>
          </cell>
          <cell r="C460" t="str">
            <v>Body Care</v>
          </cell>
        </row>
        <row r="461">
          <cell r="A461">
            <v>41804</v>
          </cell>
          <cell r="C461" t="str">
            <v>Wine</v>
          </cell>
        </row>
        <row r="462">
          <cell r="A462">
            <v>41804</v>
          </cell>
          <cell r="C462" t="str">
            <v>Cleaning Supplies</v>
          </cell>
        </row>
        <row r="463">
          <cell r="A463">
            <v>41804</v>
          </cell>
          <cell r="C463" t="str">
            <v>Grocery Store</v>
          </cell>
        </row>
        <row r="464">
          <cell r="A464">
            <v>41804</v>
          </cell>
          <cell r="C464" t="str">
            <v>Housekeeper</v>
          </cell>
        </row>
        <row r="465">
          <cell r="A465">
            <v>41804</v>
          </cell>
          <cell r="C465" t="str">
            <v>Bank Fee</v>
          </cell>
        </row>
        <row r="466">
          <cell r="A466">
            <v>41804</v>
          </cell>
          <cell r="C466" t="str">
            <v>Housekeeper</v>
          </cell>
        </row>
        <row r="467">
          <cell r="A467">
            <v>41805</v>
          </cell>
          <cell r="C467" t="str">
            <v>Body Care</v>
          </cell>
        </row>
        <row r="468">
          <cell r="A468">
            <v>41805</v>
          </cell>
          <cell r="C468" t="str">
            <v>Body Care</v>
          </cell>
        </row>
        <row r="469">
          <cell r="A469">
            <v>41805</v>
          </cell>
          <cell r="C469" t="str">
            <v>Maintenance Repair</v>
          </cell>
        </row>
        <row r="470">
          <cell r="A470">
            <v>41805</v>
          </cell>
          <cell r="C470" t="str">
            <v>Food Out</v>
          </cell>
        </row>
        <row r="471">
          <cell r="A471">
            <v>41807</v>
          </cell>
          <cell r="C471" t="str">
            <v>Gardening</v>
          </cell>
        </row>
        <row r="472">
          <cell r="A472">
            <v>41807</v>
          </cell>
          <cell r="C472" t="str">
            <v>Maintenance Repair</v>
          </cell>
        </row>
        <row r="473">
          <cell r="A473">
            <v>41807</v>
          </cell>
          <cell r="C473" t="str">
            <v>Grocery Store</v>
          </cell>
        </row>
        <row r="474">
          <cell r="A474">
            <v>41807</v>
          </cell>
          <cell r="C474" t="str">
            <v>Flowers</v>
          </cell>
        </row>
        <row r="475">
          <cell r="A475">
            <v>41807</v>
          </cell>
          <cell r="C475" t="str">
            <v>Bank Fee</v>
          </cell>
        </row>
        <row r="476">
          <cell r="A476">
            <v>41808</v>
          </cell>
          <cell r="C476" t="str">
            <v>Public Transit</v>
          </cell>
        </row>
        <row r="477">
          <cell r="A477">
            <v>41808</v>
          </cell>
          <cell r="C477" t="str">
            <v>Food Out</v>
          </cell>
        </row>
        <row r="478">
          <cell r="A478">
            <v>41808</v>
          </cell>
          <cell r="C478" t="str">
            <v>Food Out</v>
          </cell>
        </row>
        <row r="479">
          <cell r="A479">
            <v>41808</v>
          </cell>
          <cell r="C479" t="str">
            <v>Public Transit</v>
          </cell>
        </row>
        <row r="480">
          <cell r="A480">
            <v>41809</v>
          </cell>
          <cell r="C480" t="str">
            <v>Storage</v>
          </cell>
        </row>
        <row r="481">
          <cell r="A481">
            <v>41810</v>
          </cell>
          <cell r="C481" t="str">
            <v>Household Furnishings</v>
          </cell>
        </row>
        <row r="482">
          <cell r="A482">
            <v>41811</v>
          </cell>
          <cell r="C482" t="str">
            <v>Maintenance Repair</v>
          </cell>
        </row>
        <row r="483">
          <cell r="A483">
            <v>41811</v>
          </cell>
          <cell r="C483" t="str">
            <v>Maintenance Repair</v>
          </cell>
        </row>
        <row r="484">
          <cell r="A484">
            <v>41811</v>
          </cell>
          <cell r="C484" t="str">
            <v>Gift</v>
          </cell>
        </row>
        <row r="485">
          <cell r="A485">
            <v>41811</v>
          </cell>
          <cell r="C485" t="str">
            <v>Gift</v>
          </cell>
        </row>
        <row r="486">
          <cell r="A486">
            <v>41811</v>
          </cell>
          <cell r="C486" t="str">
            <v>Housekeeper</v>
          </cell>
        </row>
        <row r="487">
          <cell r="A487">
            <v>41812</v>
          </cell>
          <cell r="C487" t="str">
            <v>Public Transit</v>
          </cell>
        </row>
        <row r="488">
          <cell r="A488">
            <v>41812</v>
          </cell>
          <cell r="C488" t="str">
            <v>Food Out</v>
          </cell>
        </row>
        <row r="489">
          <cell r="A489">
            <v>41812</v>
          </cell>
          <cell r="C489" t="str">
            <v>grocery Store</v>
          </cell>
        </row>
        <row r="490">
          <cell r="A490">
            <v>41812</v>
          </cell>
          <cell r="C490" t="str">
            <v>Taxi</v>
          </cell>
        </row>
        <row r="491">
          <cell r="A491">
            <v>41812</v>
          </cell>
          <cell r="C491" t="str">
            <v>Clothes</v>
          </cell>
        </row>
        <row r="492">
          <cell r="A492">
            <v>41812</v>
          </cell>
          <cell r="C492" t="str">
            <v>Grocery Store</v>
          </cell>
        </row>
        <row r="493">
          <cell r="A493">
            <v>41812</v>
          </cell>
          <cell r="C493" t="str">
            <v>Body Care</v>
          </cell>
        </row>
        <row r="494">
          <cell r="A494">
            <v>41812</v>
          </cell>
          <cell r="C494" t="str">
            <v>Clothes</v>
          </cell>
        </row>
        <row r="495">
          <cell r="A495">
            <v>41812</v>
          </cell>
          <cell r="C495" t="str">
            <v>Public Transit</v>
          </cell>
        </row>
        <row r="496">
          <cell r="A496">
            <v>41812</v>
          </cell>
          <cell r="C496" t="str">
            <v>Public Transit</v>
          </cell>
        </row>
        <row r="497">
          <cell r="A497">
            <v>41812</v>
          </cell>
          <cell r="C497" t="str">
            <v>Wine</v>
          </cell>
        </row>
        <row r="498">
          <cell r="A498">
            <v>41812</v>
          </cell>
          <cell r="C498" t="str">
            <v>Grocery Store</v>
          </cell>
        </row>
        <row r="499">
          <cell r="A499">
            <v>41813</v>
          </cell>
          <cell r="C499" t="str">
            <v>Maintenance Repair</v>
          </cell>
        </row>
        <row r="500">
          <cell r="A500">
            <v>41814</v>
          </cell>
          <cell r="C500" t="str">
            <v>Grocery Store</v>
          </cell>
        </row>
        <row r="501">
          <cell r="A501">
            <v>41817</v>
          </cell>
          <cell r="C501" t="str">
            <v>Apartment Insurance (State Farm)</v>
          </cell>
        </row>
      </sheetData>
      <sheetData sheetId="2"/>
      <sheetData sheetId="3">
        <row r="8">
          <cell r="I8" t="str">
            <v>Expense Categories</v>
          </cell>
        </row>
        <row r="9">
          <cell r="I9" t="str">
            <v>Apartment Insurance (State Farm)</v>
          </cell>
        </row>
        <row r="10">
          <cell r="I10" t="str">
            <v>Cablevision</v>
          </cell>
        </row>
        <row r="11">
          <cell r="I11" t="str">
            <v>Gas Electric</v>
          </cell>
        </row>
        <row r="12">
          <cell r="I12" t="str">
            <v>Life Insurance (AARP)</v>
          </cell>
        </row>
        <row r="13">
          <cell r="I13" t="str">
            <v>Rent</v>
          </cell>
        </row>
        <row r="14">
          <cell r="I14" t="str">
            <v>Storage</v>
          </cell>
        </row>
        <row r="15">
          <cell r="I15" t="str">
            <v>Back Blaze</v>
          </cell>
        </row>
        <row r="16">
          <cell r="I16" t="str">
            <v>Cleaning Supplies</v>
          </cell>
        </row>
        <row r="17">
          <cell r="I17" t="str">
            <v>Flowers</v>
          </cell>
        </row>
        <row r="18">
          <cell r="I18" t="str">
            <v>Gardening</v>
          </cell>
        </row>
        <row r="19">
          <cell r="I19" t="str">
            <v>Household Furnishings</v>
          </cell>
        </row>
        <row r="20">
          <cell r="I20" t="str">
            <v>Housekeeper</v>
          </cell>
        </row>
        <row r="21">
          <cell r="I21" t="str">
            <v>Laundry</v>
          </cell>
        </row>
        <row r="22">
          <cell r="I22" t="str">
            <v>Lucille Metheny</v>
          </cell>
        </row>
        <row r="23">
          <cell r="I23" t="str">
            <v>Maintenance Repair</v>
          </cell>
        </row>
        <row r="24">
          <cell r="I24" t="str">
            <v>Amazon v5475</v>
          </cell>
        </row>
        <row r="25">
          <cell r="I25" t="str">
            <v>Home Depot - 3655</v>
          </cell>
        </row>
        <row r="26">
          <cell r="I26" t="str">
            <v>Bank Fees</v>
          </cell>
        </row>
        <row r="27">
          <cell r="I27" t="str">
            <v>Food Out</v>
          </cell>
        </row>
        <row r="28">
          <cell r="I28" t="str">
            <v>Grocery Store</v>
          </cell>
        </row>
        <row r="29">
          <cell r="I29" t="str">
            <v>Wine</v>
          </cell>
        </row>
        <row r="30">
          <cell r="I30" t="str">
            <v>Car Rental</v>
          </cell>
        </row>
        <row r="31">
          <cell r="I31" t="str">
            <v>Public Transit</v>
          </cell>
        </row>
        <row r="32">
          <cell r="I32" t="str">
            <v>Taxi</v>
          </cell>
        </row>
        <row r="33">
          <cell r="I33" t="str">
            <v>Travel</v>
          </cell>
        </row>
        <row r="34">
          <cell r="I34" t="str">
            <v>Accessories</v>
          </cell>
        </row>
        <row r="35">
          <cell r="I35" t="str">
            <v>Body Care</v>
          </cell>
        </row>
        <row r="36">
          <cell r="I36" t="str">
            <v>Clothes</v>
          </cell>
        </row>
        <row r="37">
          <cell r="I37" t="str">
            <v>Entertainment Subscription</v>
          </cell>
        </row>
        <row r="38">
          <cell r="I38" t="str">
            <v>Yoga/Gym</v>
          </cell>
        </row>
        <row r="39">
          <cell r="I39" t="str">
            <v>Fred Henry</v>
          </cell>
        </row>
        <row r="40">
          <cell r="I40" t="str">
            <v>Robert Rich</v>
          </cell>
        </row>
        <row r="41">
          <cell r="I41" t="str">
            <v>Donations</v>
          </cell>
        </row>
        <row r="42">
          <cell r="I42" t="str">
            <v>Gift</v>
          </cell>
        </row>
        <row r="43">
          <cell r="I43" t="str">
            <v>Long Term Health Care</v>
          </cell>
        </row>
        <row r="44">
          <cell r="I44" t="str">
            <v>Medical</v>
          </cell>
        </row>
        <row r="45">
          <cell r="I45" t="str">
            <v>Over the counter (OTC)</v>
          </cell>
        </row>
        <row r="46">
          <cell r="I46" t="str">
            <v>Parsons</v>
          </cell>
        </row>
        <row r="47">
          <cell r="I47" t="str">
            <v>United Health Insurance</v>
          </cell>
        </row>
        <row r="48">
          <cell r="I48" t="str">
            <v>Federal Taxes</v>
          </cell>
        </row>
        <row r="49">
          <cell r="I49" t="str">
            <v>New Jersey State Tax</v>
          </cell>
        </row>
        <row r="50">
          <cell r="I50" t="str">
            <v>New York State Tax</v>
          </cell>
        </row>
        <row r="51">
          <cell r="I51" t="str">
            <v>Movies</v>
          </cell>
        </row>
        <row r="52">
          <cell r="I52" t="str">
            <v>Personal Subscriptions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0C1C-0C1B-0F47-B63F-0FE5E619F129}">
  <sheetPr codeName="Sheet6" filterMode="1"/>
  <dimension ref="A1:E44"/>
  <sheetViews>
    <sheetView tabSelected="1" workbookViewId="0">
      <selection activeCell="A45" sqref="A45"/>
    </sheetView>
  </sheetViews>
  <sheetFormatPr baseColWidth="10" defaultRowHeight="17" x14ac:dyDescent="0.2"/>
  <cols>
    <col min="1" max="1" width="18" style="18" customWidth="1"/>
    <col min="2" max="2" width="16" style="15" customWidth="1"/>
    <col min="3" max="3" width="11.6640625" style="15" bestFit="1" customWidth="1"/>
    <col min="4" max="4" width="10.83203125" style="2"/>
    <col min="5" max="5" width="25.5" style="1" customWidth="1"/>
  </cols>
  <sheetData>
    <row r="1" spans="1:5" ht="46" customHeight="1" x14ac:dyDescent="0.2">
      <c r="A1" s="17" t="s">
        <v>14</v>
      </c>
      <c r="B1" s="12" t="s">
        <v>13</v>
      </c>
      <c r="C1" s="12" t="s">
        <v>12</v>
      </c>
      <c r="D1" s="13" t="s">
        <v>11</v>
      </c>
      <c r="E1" s="14" t="s">
        <v>10</v>
      </c>
    </row>
    <row r="2" spans="1:5" ht="51" hidden="1" x14ac:dyDescent="0.2">
      <c r="A2" s="4">
        <v>41703</v>
      </c>
      <c r="B2" s="3">
        <v>0.54166666666666663</v>
      </c>
      <c r="C2" s="3">
        <v>0.66666666666666663</v>
      </c>
      <c r="D2" s="2">
        <f t="shared" ref="D2:D44" si="0">(C2-B2)*24</f>
        <v>3</v>
      </c>
      <c r="E2" s="1" t="s">
        <v>9</v>
      </c>
    </row>
    <row r="3" spans="1:5" ht="13" hidden="1" customHeight="1" x14ac:dyDescent="0.2">
      <c r="A3" s="4">
        <v>41709</v>
      </c>
      <c r="B3" s="3">
        <v>0.51388888888888895</v>
      </c>
      <c r="C3" s="3">
        <v>0.72222222222222221</v>
      </c>
      <c r="D3" s="2">
        <f t="shared" si="0"/>
        <v>4.9999999999999982</v>
      </c>
      <c r="E3" s="1" t="s">
        <v>9</v>
      </c>
    </row>
    <row r="4" spans="1:5" ht="13" hidden="1" customHeight="1" x14ac:dyDescent="0.2">
      <c r="A4" s="4">
        <v>41710</v>
      </c>
      <c r="B4" s="3">
        <v>0.51388888888888895</v>
      </c>
      <c r="C4" s="3">
        <v>0.68055555555555547</v>
      </c>
      <c r="D4" s="2">
        <f t="shared" si="0"/>
        <v>3.9999999999999964</v>
      </c>
      <c r="E4" s="1" t="s">
        <v>8</v>
      </c>
    </row>
    <row r="5" spans="1:5" ht="13" hidden="1" customHeight="1" x14ac:dyDescent="0.2">
      <c r="A5" s="4">
        <v>41711</v>
      </c>
      <c r="B5" s="3">
        <v>0.51388888888888895</v>
      </c>
      <c r="C5" s="3">
        <v>0.66666666666666663</v>
      </c>
      <c r="D5" s="2">
        <f t="shared" si="0"/>
        <v>3.6666666666666643</v>
      </c>
      <c r="E5" s="1" t="s">
        <v>7</v>
      </c>
    </row>
    <row r="6" spans="1:5" ht="13" hidden="1" customHeight="1" x14ac:dyDescent="0.2">
      <c r="A6" s="4">
        <v>41712</v>
      </c>
      <c r="B6" s="3">
        <v>0.5180555555555556</v>
      </c>
      <c r="C6" s="3">
        <v>0.65138888888888891</v>
      </c>
      <c r="D6" s="2">
        <f t="shared" si="0"/>
        <v>3.1999999999999993</v>
      </c>
      <c r="E6" s="1" t="s">
        <v>7</v>
      </c>
    </row>
    <row r="7" spans="1:5" ht="13" hidden="1" customHeight="1" x14ac:dyDescent="0.2">
      <c r="A7" s="4">
        <v>41716</v>
      </c>
      <c r="B7" s="3">
        <v>0.52222222222222225</v>
      </c>
      <c r="C7" s="3">
        <v>0.68055555555555547</v>
      </c>
      <c r="D7" s="2">
        <f t="shared" si="0"/>
        <v>3.7999999999999972</v>
      </c>
      <c r="E7" s="1" t="s">
        <v>7</v>
      </c>
    </row>
    <row r="8" spans="1:5" ht="13" hidden="1" customHeight="1" x14ac:dyDescent="0.2">
      <c r="A8" s="4">
        <v>41717</v>
      </c>
      <c r="B8" s="3">
        <v>0.64583333333333337</v>
      </c>
      <c r="C8" s="3">
        <v>0.69166666666666676</v>
      </c>
      <c r="D8" s="2">
        <f t="shared" si="0"/>
        <v>1.1000000000000014</v>
      </c>
      <c r="E8" s="1" t="s">
        <v>6</v>
      </c>
    </row>
    <row r="9" spans="1:5" ht="13" hidden="1" customHeight="1" x14ac:dyDescent="0.2">
      <c r="A9" s="4">
        <v>41717</v>
      </c>
      <c r="B9" s="3">
        <v>0.53472222222222221</v>
      </c>
      <c r="C9" s="3">
        <v>0.625</v>
      </c>
      <c r="D9" s="2">
        <f t="shared" si="0"/>
        <v>2.166666666666667</v>
      </c>
      <c r="E9" s="1" t="s">
        <v>6</v>
      </c>
    </row>
    <row r="10" spans="1:5" ht="13" hidden="1" customHeight="1" x14ac:dyDescent="0.2">
      <c r="A10" s="4">
        <v>41719</v>
      </c>
      <c r="B10" s="3">
        <v>0.51250000000000007</v>
      </c>
      <c r="C10" s="3">
        <v>0.67569444444444438</v>
      </c>
      <c r="D10" s="2">
        <f t="shared" si="0"/>
        <v>3.9166666666666634</v>
      </c>
      <c r="E10" s="1" t="s">
        <v>6</v>
      </c>
    </row>
    <row r="11" spans="1:5" ht="13" hidden="1" customHeight="1" x14ac:dyDescent="0.2">
      <c r="A11" s="4">
        <v>41723</v>
      </c>
      <c r="B11" s="3">
        <v>0.51180555555555551</v>
      </c>
      <c r="C11" s="3">
        <v>0.68263888888888891</v>
      </c>
      <c r="D11" s="2">
        <f t="shared" si="0"/>
        <v>4.1000000000000014</v>
      </c>
      <c r="E11" s="1" t="s">
        <v>5</v>
      </c>
    </row>
    <row r="12" spans="1:5" ht="13" hidden="1" customHeight="1" x14ac:dyDescent="0.2">
      <c r="A12" s="4">
        <v>41724</v>
      </c>
      <c r="B12" s="3">
        <v>0.52430555555555558</v>
      </c>
      <c r="C12" s="3">
        <v>0.69097222222222221</v>
      </c>
      <c r="D12" s="2">
        <f t="shared" si="0"/>
        <v>3.9999999999999991</v>
      </c>
      <c r="E12" s="1" t="s">
        <v>5</v>
      </c>
    </row>
    <row r="13" spans="1:5" ht="13" hidden="1" customHeight="1" x14ac:dyDescent="0.2">
      <c r="A13" s="4">
        <v>41725</v>
      </c>
      <c r="B13" s="3">
        <v>0.6645833333333333</v>
      </c>
      <c r="C13" s="3">
        <v>0.69236111111111109</v>
      </c>
      <c r="D13" s="2">
        <f t="shared" si="0"/>
        <v>0.66666666666666696</v>
      </c>
      <c r="E13" s="1" t="s">
        <v>5</v>
      </c>
    </row>
    <row r="14" spans="1:5" ht="13" hidden="1" customHeight="1" x14ac:dyDescent="0.2">
      <c r="A14" s="4">
        <v>41727</v>
      </c>
      <c r="B14" s="3">
        <v>0.67222222222222217</v>
      </c>
      <c r="C14" s="3">
        <v>0.73541666666666661</v>
      </c>
      <c r="D14" s="2">
        <f t="shared" si="0"/>
        <v>1.5166666666666666</v>
      </c>
      <c r="E14" s="1" t="s">
        <v>4</v>
      </c>
    </row>
    <row r="15" spans="1:5" ht="13" hidden="1" customHeight="1" x14ac:dyDescent="0.2">
      <c r="A15" s="4">
        <v>41730</v>
      </c>
      <c r="B15" s="3">
        <v>0.3888888888888889</v>
      </c>
      <c r="C15" s="3">
        <v>0.5541666666666667</v>
      </c>
      <c r="D15" s="2">
        <f t="shared" si="0"/>
        <v>3.9666666666666672</v>
      </c>
      <c r="E15" s="1" t="s">
        <v>3</v>
      </c>
    </row>
    <row r="16" spans="1:5" ht="13" hidden="1" customHeight="1" x14ac:dyDescent="0.2">
      <c r="A16" s="4">
        <v>41731</v>
      </c>
      <c r="B16" s="3">
        <v>0.39930555555555558</v>
      </c>
      <c r="C16" s="3">
        <v>0.55069444444444449</v>
      </c>
      <c r="D16" s="2">
        <f t="shared" si="0"/>
        <v>3.6333333333333337</v>
      </c>
      <c r="E16" s="1" t="s">
        <v>2</v>
      </c>
    </row>
    <row r="17" spans="1:5" ht="13" hidden="1" customHeight="1" x14ac:dyDescent="0.2">
      <c r="A17" s="4">
        <v>41733</v>
      </c>
      <c r="B17" s="3">
        <v>0.52152777777777781</v>
      </c>
      <c r="C17" s="3">
        <v>0.6069444444444444</v>
      </c>
      <c r="D17" s="2">
        <f t="shared" si="0"/>
        <v>2.049999999999998</v>
      </c>
      <c r="E17" s="1" t="s">
        <v>1</v>
      </c>
    </row>
    <row r="18" spans="1:5" ht="68" hidden="1" x14ac:dyDescent="0.2">
      <c r="A18" s="18">
        <v>41737</v>
      </c>
      <c r="B18" s="3">
        <v>0.52430555555555558</v>
      </c>
      <c r="C18" s="3">
        <v>0.69166666666666676</v>
      </c>
      <c r="D18" s="2">
        <f t="shared" si="0"/>
        <v>4.0166666666666684</v>
      </c>
      <c r="E18" s="1" t="s">
        <v>0</v>
      </c>
    </row>
    <row r="19" spans="1:5" ht="85" hidden="1" x14ac:dyDescent="0.2">
      <c r="A19" s="18">
        <v>41738</v>
      </c>
      <c r="B19" s="3">
        <v>0.54236111111111118</v>
      </c>
      <c r="C19" s="3">
        <v>0.69097222222222221</v>
      </c>
      <c r="D19" s="2">
        <f t="shared" si="0"/>
        <v>3.5666666666666647</v>
      </c>
      <c r="E19" s="1" t="s">
        <v>19</v>
      </c>
    </row>
    <row r="20" spans="1:5" ht="102" hidden="1" x14ac:dyDescent="0.2">
      <c r="A20" s="18">
        <v>43206</v>
      </c>
      <c r="B20" s="3">
        <v>0.51597222222222217</v>
      </c>
      <c r="C20" s="3">
        <v>0.65</v>
      </c>
      <c r="D20" s="2">
        <f t="shared" si="0"/>
        <v>3.2166666666666686</v>
      </c>
      <c r="E20" s="1" t="s">
        <v>20</v>
      </c>
    </row>
    <row r="21" spans="1:5" hidden="1" x14ac:dyDescent="0.2">
      <c r="A21" s="18">
        <v>43207</v>
      </c>
      <c r="B21" s="3">
        <v>0.4284722222222222</v>
      </c>
      <c r="C21" s="3">
        <v>0.49652777777777773</v>
      </c>
      <c r="D21" s="2">
        <f t="shared" si="0"/>
        <v>1.6333333333333329</v>
      </c>
      <c r="E21" s="1" t="s">
        <v>21</v>
      </c>
    </row>
    <row r="22" spans="1:5" hidden="1" x14ac:dyDescent="0.2">
      <c r="A22" s="18">
        <v>43207</v>
      </c>
      <c r="B22" s="3">
        <v>0.52013888888888882</v>
      </c>
      <c r="C22" s="3">
        <v>0.68680555555555556</v>
      </c>
      <c r="D22" s="2">
        <f t="shared" si="0"/>
        <v>4.0000000000000018</v>
      </c>
      <c r="E22" s="1" t="s">
        <v>22</v>
      </c>
    </row>
    <row r="23" spans="1:5" hidden="1" x14ac:dyDescent="0.2">
      <c r="A23" s="18">
        <v>43208</v>
      </c>
      <c r="B23" s="3">
        <v>9.4444444444444442E-2</v>
      </c>
      <c r="C23" s="3">
        <v>0.15277777777777776</v>
      </c>
      <c r="D23" s="2">
        <f t="shared" si="0"/>
        <v>1.3999999999999997</v>
      </c>
      <c r="E23" s="1" t="s">
        <v>21</v>
      </c>
    </row>
    <row r="24" spans="1:5" ht="51" hidden="1" x14ac:dyDescent="0.2">
      <c r="A24" s="18">
        <v>43215</v>
      </c>
      <c r="B24" s="3">
        <v>0.61875000000000002</v>
      </c>
      <c r="C24" s="3">
        <v>0.65069444444444446</v>
      </c>
      <c r="D24" s="2">
        <f t="shared" si="0"/>
        <v>0.76666666666666661</v>
      </c>
      <c r="E24" s="1" t="s">
        <v>23</v>
      </c>
    </row>
    <row r="25" spans="1:5" ht="85" hidden="1" x14ac:dyDescent="0.2">
      <c r="A25" s="18">
        <v>43216</v>
      </c>
      <c r="B25" s="3">
        <v>0.52083333333333337</v>
      </c>
      <c r="C25" s="3">
        <v>0.67083333333333339</v>
      </c>
      <c r="D25" s="2">
        <f t="shared" si="0"/>
        <v>3.6000000000000005</v>
      </c>
      <c r="E25" s="1" t="s">
        <v>24</v>
      </c>
    </row>
    <row r="26" spans="1:5" ht="51" hidden="1" x14ac:dyDescent="0.2">
      <c r="A26" s="18">
        <v>43220</v>
      </c>
      <c r="B26" s="3">
        <v>0.44236111111111115</v>
      </c>
      <c r="C26" s="3">
        <v>0.62569444444444444</v>
      </c>
      <c r="D26" s="2">
        <f t="shared" si="0"/>
        <v>4.3999999999999986</v>
      </c>
      <c r="E26" s="1" t="s">
        <v>25</v>
      </c>
    </row>
    <row r="27" spans="1:5" ht="34" hidden="1" x14ac:dyDescent="0.2">
      <c r="A27" s="18">
        <v>43223</v>
      </c>
      <c r="B27" s="3">
        <v>0.43055555555555558</v>
      </c>
      <c r="C27" s="3">
        <v>0.49583333333333335</v>
      </c>
      <c r="D27" s="2">
        <f t="shared" si="0"/>
        <v>1.5666666666666664</v>
      </c>
      <c r="E27" s="1" t="s">
        <v>26</v>
      </c>
    </row>
    <row r="28" spans="1:5" ht="68" hidden="1" x14ac:dyDescent="0.2">
      <c r="A28" s="19">
        <v>43223</v>
      </c>
      <c r="B28" s="3">
        <v>0.52638888888888891</v>
      </c>
      <c r="C28" s="3">
        <v>0.60555555555555551</v>
      </c>
      <c r="D28" s="2">
        <f t="shared" si="0"/>
        <v>1.8999999999999986</v>
      </c>
      <c r="E28" s="1" t="s">
        <v>27</v>
      </c>
    </row>
    <row r="29" spans="1:5" ht="34" hidden="1" x14ac:dyDescent="0.2">
      <c r="A29" s="18">
        <v>43223</v>
      </c>
      <c r="B29" s="3">
        <v>0.69027777777777777</v>
      </c>
      <c r="C29" s="3">
        <v>0.71180555555555547</v>
      </c>
      <c r="D29" s="2">
        <f t="shared" si="0"/>
        <v>0.51666666666666483</v>
      </c>
      <c r="E29" s="1" t="s">
        <v>26</v>
      </c>
    </row>
    <row r="30" spans="1:5" ht="136" hidden="1" x14ac:dyDescent="0.2">
      <c r="A30" s="18">
        <v>43227</v>
      </c>
      <c r="B30" s="3">
        <v>0.44305555555555554</v>
      </c>
      <c r="C30" s="3">
        <v>0.60416666666666663</v>
      </c>
      <c r="D30" s="2">
        <f t="shared" si="0"/>
        <v>3.8666666666666663</v>
      </c>
      <c r="E30" s="1" t="s">
        <v>28</v>
      </c>
    </row>
    <row r="31" spans="1:5" ht="68" hidden="1" x14ac:dyDescent="0.2">
      <c r="A31" s="18">
        <v>43255</v>
      </c>
      <c r="B31" s="3">
        <v>0.47916666666666669</v>
      </c>
      <c r="C31" s="3">
        <v>0.53402777777777777</v>
      </c>
      <c r="D31" s="2">
        <f t="shared" si="0"/>
        <v>1.316666666666666</v>
      </c>
      <c r="E31" s="1" t="s">
        <v>29</v>
      </c>
    </row>
    <row r="32" spans="1:5" ht="34" hidden="1" x14ac:dyDescent="0.2">
      <c r="A32" s="20">
        <v>43256</v>
      </c>
      <c r="B32" s="3">
        <v>0.45624999999999999</v>
      </c>
      <c r="C32" s="3">
        <v>0.66527777777777775</v>
      </c>
      <c r="D32" s="2">
        <f t="shared" si="0"/>
        <v>5.0166666666666657</v>
      </c>
      <c r="E32" s="1" t="s">
        <v>30</v>
      </c>
    </row>
    <row r="33" spans="1:5" ht="34" hidden="1" x14ac:dyDescent="0.2">
      <c r="A33" s="18">
        <v>43257</v>
      </c>
      <c r="B33" s="3">
        <v>0.42152777777777778</v>
      </c>
      <c r="C33" s="3">
        <v>0.44305555555555554</v>
      </c>
      <c r="D33" s="2">
        <f t="shared" si="0"/>
        <v>0.51666666666666616</v>
      </c>
      <c r="E33" s="1" t="s">
        <v>31</v>
      </c>
    </row>
    <row r="34" spans="1:5" ht="68" hidden="1" x14ac:dyDescent="0.2">
      <c r="A34" s="18">
        <v>43257</v>
      </c>
      <c r="B34" s="3">
        <v>0.4513888888888889</v>
      </c>
      <c r="C34" s="3">
        <v>0.62083333333333335</v>
      </c>
      <c r="D34" s="2">
        <f t="shared" si="0"/>
        <v>4.0666666666666664</v>
      </c>
      <c r="E34" s="1" t="s">
        <v>32</v>
      </c>
    </row>
    <row r="35" spans="1:5" ht="68" hidden="1" x14ac:dyDescent="0.2">
      <c r="A35" s="18">
        <v>43258</v>
      </c>
      <c r="B35" s="3">
        <v>0.48402777777777778</v>
      </c>
      <c r="C35" s="3">
        <v>0.66875000000000007</v>
      </c>
      <c r="D35" s="2">
        <f t="shared" si="0"/>
        <v>4.4333333333333353</v>
      </c>
      <c r="E35" s="1" t="s">
        <v>33</v>
      </c>
    </row>
    <row r="36" spans="1:5" ht="68" x14ac:dyDescent="0.2">
      <c r="A36" s="18">
        <v>43264</v>
      </c>
      <c r="B36" s="3">
        <v>0.4375</v>
      </c>
      <c r="C36" s="3">
        <v>0.58333333333333337</v>
      </c>
      <c r="D36" s="2">
        <f t="shared" si="0"/>
        <v>3.5000000000000009</v>
      </c>
      <c r="E36" s="1" t="s">
        <v>34</v>
      </c>
    </row>
    <row r="37" spans="1:5" ht="34" x14ac:dyDescent="0.2">
      <c r="A37" s="18">
        <v>43265</v>
      </c>
      <c r="B37" s="3">
        <v>0.5625</v>
      </c>
      <c r="C37" s="3">
        <v>0.64583333333333337</v>
      </c>
      <c r="D37" s="2">
        <f t="shared" si="0"/>
        <v>2.0000000000000009</v>
      </c>
      <c r="E37" s="1" t="s">
        <v>35</v>
      </c>
    </row>
    <row r="38" spans="1:5" ht="119" x14ac:dyDescent="0.2">
      <c r="A38" s="18">
        <v>43270</v>
      </c>
      <c r="B38" s="3">
        <v>0.42708333333333331</v>
      </c>
      <c r="C38" s="3">
        <v>0.58333333333333337</v>
      </c>
      <c r="D38" s="2">
        <f t="shared" si="0"/>
        <v>3.7500000000000013</v>
      </c>
      <c r="E38" s="1" t="s">
        <v>36</v>
      </c>
    </row>
    <row r="39" spans="1:5" ht="51" x14ac:dyDescent="0.2">
      <c r="A39" s="18">
        <v>43271</v>
      </c>
      <c r="B39" s="3">
        <v>0.41666666666666669</v>
      </c>
      <c r="C39" s="3">
        <v>0.5</v>
      </c>
      <c r="D39" s="2">
        <f t="shared" si="0"/>
        <v>1.9999999999999996</v>
      </c>
      <c r="E39" s="1" t="s">
        <v>37</v>
      </c>
    </row>
    <row r="40" spans="1:5" ht="102" x14ac:dyDescent="0.2">
      <c r="A40" s="18">
        <v>43277</v>
      </c>
      <c r="B40" s="3">
        <v>0.4375</v>
      </c>
      <c r="C40" s="3">
        <v>0.625</v>
      </c>
      <c r="D40" s="2">
        <f t="shared" si="0"/>
        <v>4.5</v>
      </c>
      <c r="E40" s="1" t="s">
        <v>38</v>
      </c>
    </row>
    <row r="41" spans="1:5" ht="51" x14ac:dyDescent="0.2">
      <c r="A41" s="18">
        <v>43280</v>
      </c>
      <c r="B41" s="3">
        <v>0.41666666666666669</v>
      </c>
      <c r="C41" s="3">
        <v>0.58333333333333337</v>
      </c>
      <c r="D41" s="2">
        <f t="shared" si="0"/>
        <v>4</v>
      </c>
      <c r="E41" s="1" t="s">
        <v>39</v>
      </c>
    </row>
    <row r="42" spans="1:5" ht="34" x14ac:dyDescent="0.2">
      <c r="A42" s="18">
        <v>43284</v>
      </c>
      <c r="B42" s="3">
        <v>0.375</v>
      </c>
      <c r="C42" s="3">
        <v>0.41666666666666669</v>
      </c>
      <c r="D42" s="2">
        <f t="shared" si="0"/>
        <v>1.0000000000000004</v>
      </c>
      <c r="E42" s="1" t="s">
        <v>40</v>
      </c>
    </row>
    <row r="43" spans="1:5" x14ac:dyDescent="0.2">
      <c r="A43" s="18">
        <v>43284</v>
      </c>
      <c r="B43" s="3">
        <v>0.5625</v>
      </c>
      <c r="C43" s="3">
        <v>0.67847222222222225</v>
      </c>
      <c r="D43" s="2">
        <f t="shared" si="0"/>
        <v>2.7833333333333341</v>
      </c>
      <c r="E43" s="1" t="s">
        <v>41</v>
      </c>
    </row>
    <row r="44" spans="1:5" x14ac:dyDescent="0.2">
      <c r="A44" s="18">
        <v>43286</v>
      </c>
      <c r="B44" s="3">
        <v>0.77083333333333337</v>
      </c>
      <c r="C44" s="3">
        <v>0.80486111111111114</v>
      </c>
      <c r="D44" s="2">
        <f t="shared" si="0"/>
        <v>0.81666666666666643</v>
      </c>
      <c r="E44" s="1" t="s">
        <v>41</v>
      </c>
    </row>
  </sheetData>
  <autoFilter ref="A1:E38" xr:uid="{83D46876-B0DE-D146-A3B3-758CD4F9A470}">
    <filterColumn colId="0">
      <filters>
        <dateGroupItem year="2018" month="6" day="13" dateTimeGrouping="day"/>
        <dateGroupItem year="2018" month="6" day="14" dateTimeGrouping="day"/>
        <dateGroupItem year="2018" month="6" day="19" dateTimeGrouping="day"/>
      </filters>
    </filterColumn>
    <sortState ref="A2:E2">
      <sortCondition ref="A1:A2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F818-D70E-9E47-9D21-C62781B34393}">
  <sheetPr codeName="Sheet5"/>
  <dimension ref="A1:F36"/>
  <sheetViews>
    <sheetView showGridLines="0" workbookViewId="0">
      <selection activeCell="A37" sqref="A37"/>
    </sheetView>
  </sheetViews>
  <sheetFormatPr baseColWidth="10" defaultRowHeight="13" x14ac:dyDescent="0.15"/>
  <cols>
    <col min="1" max="1" width="13" style="7" customWidth="1"/>
    <col min="2" max="2" width="12" style="6" customWidth="1"/>
    <col min="3" max="3" width="10.83203125" style="5"/>
  </cols>
  <sheetData>
    <row r="1" spans="1:6" ht="26" customHeight="1" x14ac:dyDescent="0.15">
      <c r="A1" s="11" t="s">
        <v>18</v>
      </c>
      <c r="B1" s="10" t="s">
        <v>17</v>
      </c>
      <c r="C1" s="10" t="s">
        <v>10</v>
      </c>
    </row>
    <row r="2" spans="1:6" x14ac:dyDescent="0.15">
      <c r="A2" s="7">
        <v>41703</v>
      </c>
      <c r="B2" s="6">
        <v>-10</v>
      </c>
    </row>
    <row r="3" spans="1:6" x14ac:dyDescent="0.15">
      <c r="A3" s="7">
        <v>41703</v>
      </c>
      <c r="B3" s="6">
        <v>7</v>
      </c>
    </row>
    <row r="4" spans="1:6" x14ac:dyDescent="0.15">
      <c r="A4" s="7">
        <v>41704</v>
      </c>
      <c r="B4" s="6">
        <v>-3</v>
      </c>
    </row>
    <row r="5" spans="1:6" x14ac:dyDescent="0.15">
      <c r="A5" s="7">
        <v>41709</v>
      </c>
      <c r="B5" s="6">
        <v>-12</v>
      </c>
    </row>
    <row r="6" spans="1:6" x14ac:dyDescent="0.15">
      <c r="A6" s="7">
        <v>41709</v>
      </c>
      <c r="B6" s="6">
        <v>15</v>
      </c>
    </row>
    <row r="7" spans="1:6" x14ac:dyDescent="0.15">
      <c r="A7" s="7">
        <v>41710</v>
      </c>
      <c r="B7" s="6">
        <v>-10</v>
      </c>
    </row>
    <row r="8" spans="1:6" x14ac:dyDescent="0.15">
      <c r="A8" s="7">
        <v>41710</v>
      </c>
      <c r="B8" s="6">
        <v>20</v>
      </c>
      <c r="E8" s="9" t="s">
        <v>16</v>
      </c>
      <c r="F8" s="8">
        <f>SUM(B:B)</f>
        <v>37.950000000000003</v>
      </c>
    </row>
    <row r="9" spans="1:6" x14ac:dyDescent="0.15">
      <c r="A9" s="7">
        <v>41711</v>
      </c>
      <c r="B9" s="6">
        <v>20</v>
      </c>
    </row>
    <row r="10" spans="1:6" x14ac:dyDescent="0.15">
      <c r="A10" s="7">
        <v>41712</v>
      </c>
      <c r="B10" s="6">
        <v>-10</v>
      </c>
    </row>
    <row r="11" spans="1:6" x14ac:dyDescent="0.15">
      <c r="A11" s="7">
        <v>41716</v>
      </c>
      <c r="B11" s="6">
        <v>-3.5</v>
      </c>
    </row>
    <row r="12" spans="1:6" x14ac:dyDescent="0.15">
      <c r="A12" s="7">
        <v>41716</v>
      </c>
      <c r="B12" s="6">
        <v>10</v>
      </c>
    </row>
    <row r="13" spans="1:6" x14ac:dyDescent="0.15">
      <c r="A13" s="7">
        <v>41716</v>
      </c>
      <c r="B13" s="6">
        <v>-13.05</v>
      </c>
      <c r="C13" s="5" t="s">
        <v>15</v>
      </c>
    </row>
    <row r="14" spans="1:6" x14ac:dyDescent="0.15">
      <c r="A14" s="7">
        <v>41717</v>
      </c>
      <c r="B14" s="6">
        <v>-7</v>
      </c>
    </row>
    <row r="15" spans="1:6" x14ac:dyDescent="0.15">
      <c r="A15" s="7">
        <v>41717</v>
      </c>
      <c r="B15" s="6">
        <v>15</v>
      </c>
    </row>
    <row r="16" spans="1:6" x14ac:dyDescent="0.15">
      <c r="A16" s="7">
        <v>41719</v>
      </c>
      <c r="B16" s="6">
        <v>-7</v>
      </c>
    </row>
    <row r="17" spans="1:2" x14ac:dyDescent="0.15">
      <c r="A17" s="7">
        <v>41723</v>
      </c>
      <c r="B17" s="6">
        <v>-7</v>
      </c>
    </row>
    <row r="18" spans="1:2" x14ac:dyDescent="0.15">
      <c r="A18" s="7">
        <v>41723</v>
      </c>
      <c r="B18" s="6">
        <v>27</v>
      </c>
    </row>
    <row r="19" spans="1:2" x14ac:dyDescent="0.15">
      <c r="A19" s="7">
        <v>41723</v>
      </c>
      <c r="B19" s="6">
        <v>-3</v>
      </c>
    </row>
    <row r="20" spans="1:2" x14ac:dyDescent="0.15">
      <c r="A20" s="7">
        <v>41724</v>
      </c>
      <c r="B20" s="6">
        <v>-3</v>
      </c>
    </row>
    <row r="21" spans="1:2" x14ac:dyDescent="0.15">
      <c r="A21" s="7">
        <v>41730</v>
      </c>
      <c r="B21" s="6">
        <v>-7</v>
      </c>
    </row>
    <row r="22" spans="1:2" x14ac:dyDescent="0.15">
      <c r="A22" s="7">
        <v>41731</v>
      </c>
      <c r="B22" s="6">
        <v>-7</v>
      </c>
    </row>
    <row r="23" spans="1:2" x14ac:dyDescent="0.15">
      <c r="A23" s="7">
        <v>41737</v>
      </c>
      <c r="B23" s="6">
        <v>-7</v>
      </c>
    </row>
    <row r="24" spans="1:2" x14ac:dyDescent="0.15">
      <c r="A24" s="7">
        <v>41737</v>
      </c>
      <c r="B24" s="6">
        <v>20</v>
      </c>
    </row>
    <row r="25" spans="1:2" x14ac:dyDescent="0.15">
      <c r="A25" s="7">
        <v>41737</v>
      </c>
      <c r="B25" s="6">
        <v>-3</v>
      </c>
    </row>
    <row r="26" spans="1:2" x14ac:dyDescent="0.15">
      <c r="A26" s="7">
        <v>43200</v>
      </c>
      <c r="B26" s="6">
        <v>-3</v>
      </c>
    </row>
    <row r="27" spans="1:2" x14ac:dyDescent="0.15">
      <c r="A27" s="7">
        <v>43206</v>
      </c>
      <c r="B27" s="6">
        <v>-7</v>
      </c>
    </row>
    <row r="28" spans="1:2" x14ac:dyDescent="0.15">
      <c r="A28" s="16">
        <v>43206</v>
      </c>
      <c r="B28" s="6">
        <v>-3</v>
      </c>
    </row>
    <row r="29" spans="1:2" x14ac:dyDescent="0.15">
      <c r="A29" s="7">
        <v>43207</v>
      </c>
      <c r="B29" s="6">
        <v>20</v>
      </c>
    </row>
    <row r="30" spans="1:2" x14ac:dyDescent="0.15">
      <c r="A30" s="7">
        <v>43207</v>
      </c>
      <c r="B30" s="6">
        <v>-3</v>
      </c>
    </row>
    <row r="31" spans="1:2" x14ac:dyDescent="0.15">
      <c r="A31" s="7">
        <v>43216</v>
      </c>
      <c r="B31" s="6">
        <v>-7</v>
      </c>
    </row>
    <row r="32" spans="1:2" x14ac:dyDescent="0.15">
      <c r="A32" s="7">
        <v>43258</v>
      </c>
      <c r="B32" s="6">
        <v>-3</v>
      </c>
    </row>
    <row r="33" spans="1:2" x14ac:dyDescent="0.15">
      <c r="A33" s="7">
        <v>43271</v>
      </c>
      <c r="B33" s="6">
        <v>-7</v>
      </c>
    </row>
    <row r="34" spans="1:2" x14ac:dyDescent="0.15">
      <c r="A34" s="7">
        <v>43277</v>
      </c>
      <c r="B34" s="6">
        <v>-7</v>
      </c>
    </row>
    <row r="35" spans="1:2" x14ac:dyDescent="0.15">
      <c r="A35" s="7">
        <v>43277</v>
      </c>
      <c r="B35" s="6">
        <v>40</v>
      </c>
    </row>
    <row r="36" spans="1:2" x14ac:dyDescent="0.15">
      <c r="A36" s="7">
        <v>43284</v>
      </c>
      <c r="B36" s="6">
        <v>-3.5</v>
      </c>
    </row>
  </sheetData>
  <autoFilter ref="A1:C15" xr:uid="{6810FB8C-0104-6144-AF85-5F089521EC1F}">
    <sortState ref="A2:C23">
      <sortCondition ref="A1:A23"/>
    </sortState>
  </autoFilter>
  <conditionalFormatting sqref="F8">
    <cfRule type="cellIs" dxfId="0" priority="1" stopIfTrue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TimeLog</vt:lpstr>
      <vt:lpstr>Petty Cash Envelope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2018-04-10T19:10:18Z</dcterms:created>
  <dcterms:modified xsi:type="dcterms:W3CDTF">2018-07-05T23:19:42Z</dcterms:modified>
</cp:coreProperties>
</file>