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ueva carpeta (3)\Documentos Miguel\Universidad\Digital House\Introducción a la informática\Modulo 2\"/>
    </mc:Choice>
  </mc:AlternateContent>
  <xr:revisionPtr revIDLastSave="0" documentId="13_ncr:1_{01C5ED0E-57E0-4F4B-B918-6BA7D7EF43D3}" xr6:coauthVersionLast="43" xr6:coauthVersionMax="43" xr10:uidLastSave="{00000000-0000-0000-0000-000000000000}"/>
  <bookViews>
    <workbookView xWindow="-120" yWindow="-120" windowWidth="29040" windowHeight="15840" xr2:uid="{08941449-8E4C-4225-A2A5-A112CE902135}"/>
  </bookViews>
  <sheets>
    <sheet name="Hoja1" sheetId="1" r:id="rId1"/>
  </sheets>
  <definedNames>
    <definedName name="solver_adj" localSheetId="0" hidden="1">Hoja1!$J$23:$J$37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Hoja1!$J$23:$J$37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Hoja1!$L$23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hs1" localSheetId="0" hidden="1">binario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32768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16" i="1"/>
  <c r="E17" i="1"/>
  <c r="E18" i="1"/>
  <c r="E1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<sst xmlns="http://schemas.openxmlformats.org/spreadsheetml/2006/main" count="58" uniqueCount="30">
  <si>
    <t>Juego</t>
  </si>
  <si>
    <t>Peso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</si>
  <si>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</si>
  <si>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</si>
  <si>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</si>
  <si>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</si>
  <si>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</si>
  <si>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</si>
  <si>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</si>
  <si>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</si>
  <si>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</si>
  <si>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</si>
  <si>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</si>
  <si>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</si>
  <si>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</si>
  <si>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</si>
  <si>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</si>
  <si>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GB</t>
  </si>
  <si>
    <t>MB</t>
  </si>
  <si>
    <t>PB</t>
  </si>
  <si>
    <t>KB</t>
  </si>
  <si>
    <t>Unidad</t>
  </si>
  <si>
    <t>Megabytes</t>
  </si>
  <si>
    <t>Total Megabytes</t>
  </si>
  <si>
    <t>32768.02</t>
  </si>
  <si>
    <t>Suma</t>
  </si>
  <si>
    <t>Ejercicio:</t>
  </si>
  <si>
    <t>Solución</t>
  </si>
  <si>
    <t>Se convierten las unidades y se debe llegar a completar 32768 Megabytes</t>
  </si>
  <si>
    <t>Los juegos en verde es la cantidad máxima que se pueden instalar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</si>
</sst>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0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3">
    <dxf>
      <numFmt numFmtId="165" formatCode="_-* #,##0_-;\-* #,##0_-;_-* &quot;-&quot;??_-;_-@_-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5DF12-03A3-4223-A766-D00543FE58DF}" name="Tabla1" displayName="Tabla1" ref="A4:E19" totalsRowShown="0">
  <autoFilter ref="A4:E19" xr:uid="{B52B3884-67A2-4E6A-BD27-5EBB2B26D120}"/>
  <sortState ref="A5:C19">
    <sortCondition ref="C4:C19"/>
  </sortState>
  <tableColumns count="5">
    <tableColumn id="1" xr3:uid="{523CBAC5-8F26-4B95-9FBC-9A9B0F8787E1}" name="Juego"/>
    <tableColumn id="2" xr3:uid="{A12FD46B-ABB9-4034-9E23-82E39EAB4DCD}" name="Peso" dataDxfId="2"/>
    <tableColumn id="3" xr3:uid="{4C093FBA-6CC2-4C2B-8B9F-E7F49AD9F9C4}" name="Unidad"/>
    <tableColumn id="4" xr3:uid="{3D5DB229-561B-48E4-949E-60C2B4BC2242}" name="Megabytes"/>
    <tableColumn id="5" xr3:uid="{9892B16E-F8EB-40CF-83E4-E8944FFC46E8}" name="Total Megabytes" dataDxfId="1">
      <calculatedColumnFormula>Tabla1[[#This Row],[Peso]]*Tabla1[[#This Row],[Megabytes]]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D75CC-1A97-4005-A60D-6DF00E8DA7B6}" name="Tabla2" displayName="Tabla2" ref="A26:C41" totalsRowShown="0">
  <autoFilter ref="A26:C41" xr:uid="{B0C323CA-F765-48ED-8A00-1A1ED345DFC4}"/>
  <sortState ref="A27:B41">
    <sortCondition ref="B27"/>
  </sortState>
  <tableColumns count="3">
    <tableColumn id="1" xr3:uid="{D0ACA140-49CA-4A39-BA7E-A5E2AAD1FD20}" name="Juego"/>
    <tableColumn id="2" xr3:uid="{F96C121D-8782-4505-895C-ABADE24958EE}" name="Total Megabytes"/>
    <tableColumn id="3" xr3:uid="{D6401574-D552-42F3-83DD-347526E3ABCB}" name="Suma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0DEF-E9F0-40DB-A4E8-B65E4E4FFD70}">
  <dimension ref="A2:I44"/>
  <sheetViews>
    <sheetView tabSelected="1" topLeftCell="A29" zoomScale="160" zoomScaleNormal="160" workbookViewId="0">
      <selection activeCell="A45" sqref="A45"/>
    </sheetView>
  </sheetViews>
  <sheetFormatPr baseColWidth="10" defaultRowHeight="15" x14ac:dyDescent="0.25"/>
  <cols>
    <col min="1" max="1" width="37" bestFit="1" customWidth="1"/>
    <col min="2" max="2" width="32.28515625" customWidth="1"/>
    <col min="3" max="3" width="9.5703125" customWidth="1"/>
    <col min="8" max="8" width="37" bestFit="1" customWidth="1"/>
    <col min="9" max="9" width="17.85546875" customWidth="1"/>
  </cols>
  <sheetData>
    <row r="2" spans="1:5" x14ac:dyDescent="0.25">
      <c r="A2" t="s">
        <v>26</v>
      </c>
    </row>
    <row r="4" spans="1:5" x14ac:dyDescent="0.25">
      <c r="A4" t="s">
        <v>0</v>
      </c>
      <c r="B4" t="s">
        <v>1</v>
      </c>
      <c r="C4" t="s">
        <v>21</v>
      </c>
      <c r="D4" t="s">
        <v>22</v>
      </c>
      <c r="E4" t="s">
        <v>23</v>
      </c>
    </row>
    <row r="5" spans="1:5" x14ac:dyDescent="0.25">
      <c r="A5" t="s">
        <v>2</v>
      </c>
      <c r="B5" s="1">
        <v>13.4</v>
      </c>
      <c r="C5" t="s">
        <v>17</v>
      </c>
      <c r="D5">
        <v>1024</v>
      </c>
      <c r="E5">
        <f>Tabla1[[#This Row],[Peso]]*Tabla1[[#This Row],[Megabytes]]</f>
        <v>13721.6</v>
      </c>
    </row>
    <row r="6" spans="1:5" x14ac:dyDescent="0.25">
      <c r="A6" t="s">
        <v>4</v>
      </c>
      <c r="B6" s="1">
        <v>1.6</v>
      </c>
      <c r="C6" t="s">
        <v>17</v>
      </c>
      <c r="D6">
        <v>1024</v>
      </c>
      <c r="E6">
        <f>Tabla1[[#This Row],[Peso]]*Tabla1[[#This Row],[Megabytes]]</f>
        <v>1638.4</v>
      </c>
    </row>
    <row r="7" spans="1:5" x14ac:dyDescent="0.25">
      <c r="A7" t="s">
        <v>5</v>
      </c>
      <c r="B7" s="1">
        <v>5.92</v>
      </c>
      <c r="C7" t="s">
        <v>17</v>
      </c>
      <c r="D7">
        <v>1024</v>
      </c>
      <c r="E7">
        <f>Tabla1[[#This Row],[Peso]]*Tabla1[[#This Row],[Megabytes]]</f>
        <v>6062.08</v>
      </c>
    </row>
    <row r="8" spans="1:5" x14ac:dyDescent="0.25">
      <c r="A8" t="s">
        <v>6</v>
      </c>
      <c r="B8" s="1">
        <v>1.0900000000000001</v>
      </c>
      <c r="C8" t="s">
        <v>17</v>
      </c>
      <c r="D8">
        <v>1024</v>
      </c>
      <c r="E8">
        <f>Tabla1[[#This Row],[Peso]]*Tabla1[[#This Row],[Megabytes]]</f>
        <v>1116.1600000000001</v>
      </c>
    </row>
    <row r="9" spans="1:5" x14ac:dyDescent="0.25">
      <c r="A9" t="s">
        <v>7</v>
      </c>
      <c r="B9" s="1">
        <v>1.4</v>
      </c>
      <c r="C9" t="s">
        <v>17</v>
      </c>
      <c r="D9">
        <v>1024</v>
      </c>
      <c r="E9">
        <f>Tabla1[[#This Row],[Peso]]*Tabla1[[#This Row],[Megabytes]]</f>
        <v>1433.6</v>
      </c>
    </row>
    <row r="10" spans="1:5" x14ac:dyDescent="0.25">
      <c r="A10" t="s">
        <v>9</v>
      </c>
      <c r="B10" s="1">
        <v>5</v>
      </c>
      <c r="C10" t="s">
        <v>17</v>
      </c>
      <c r="D10">
        <v>1024</v>
      </c>
      <c r="E10">
        <f>Tabla1[[#This Row],[Peso]]*Tabla1[[#This Row],[Megabytes]]</f>
        <v>5120</v>
      </c>
    </row>
    <row r="11" spans="1:5" x14ac:dyDescent="0.25">
      <c r="A11" t="s">
        <v>11</v>
      </c>
      <c r="B11" s="1">
        <v>1.4</v>
      </c>
      <c r="C11" t="s">
        <v>17</v>
      </c>
      <c r="D11">
        <v>1024</v>
      </c>
      <c r="E11">
        <f>Tabla1[[#This Row],[Peso]]*Tabla1[[#This Row],[Megabytes]]</f>
        <v>1433.6</v>
      </c>
    </row>
    <row r="12" spans="1:5" x14ac:dyDescent="0.25">
      <c r="A12" t="s">
        <v>13</v>
      </c>
      <c r="B12" s="1">
        <v>3.3</v>
      </c>
      <c r="C12" t="s">
        <v>17</v>
      </c>
      <c r="D12">
        <v>1024</v>
      </c>
      <c r="E12">
        <f>Tabla1[[#This Row],[Peso]]*Tabla1[[#This Row],[Megabytes]]</f>
        <v>3379.2</v>
      </c>
    </row>
    <row r="13" spans="1:5" x14ac:dyDescent="0.25">
      <c r="A13" t="s">
        <v>15</v>
      </c>
      <c r="B13" s="1">
        <v>1.7</v>
      </c>
      <c r="C13" t="s">
        <v>17</v>
      </c>
      <c r="D13">
        <v>1024</v>
      </c>
      <c r="E13">
        <f>Tabla1[[#This Row],[Peso]]*Tabla1[[#This Row],[Megabytes]]</f>
        <v>1740.8</v>
      </c>
    </row>
    <row r="14" spans="1:5" x14ac:dyDescent="0.25">
      <c r="A14" t="s">
        <v>10</v>
      </c>
      <c r="B14" s="1">
        <v>1572864</v>
      </c>
      <c r="C14" t="s">
        <v>20</v>
      </c>
      <c r="E14">
        <v>1536</v>
      </c>
    </row>
    <row r="15" spans="1:5" x14ac:dyDescent="0.25">
      <c r="A15" t="s">
        <v>3</v>
      </c>
      <c r="B15" s="1">
        <v>7168</v>
      </c>
      <c r="C15" t="s">
        <v>18</v>
      </c>
      <c r="E15" s="1">
        <f>Tabla1[[#This Row],[Peso]]</f>
        <v>7168</v>
      </c>
    </row>
    <row r="16" spans="1:5" x14ac:dyDescent="0.25">
      <c r="A16" t="s">
        <v>12</v>
      </c>
      <c r="B16" s="1">
        <v>84</v>
      </c>
      <c r="C16" t="s">
        <v>18</v>
      </c>
      <c r="E16" s="1">
        <f>Tabla1[[#This Row],[Peso]]</f>
        <v>84</v>
      </c>
    </row>
    <row r="17" spans="1:9" x14ac:dyDescent="0.25">
      <c r="A17" t="s">
        <v>14</v>
      </c>
      <c r="B17" s="1">
        <v>458</v>
      </c>
      <c r="C17" t="s">
        <v>18</v>
      </c>
      <c r="E17" s="1">
        <f>Tabla1[[#This Row],[Peso]]</f>
        <v>458</v>
      </c>
    </row>
    <row r="18" spans="1:9" x14ac:dyDescent="0.25">
      <c r="A18" t="s">
        <v>16</v>
      </c>
      <c r="B18" s="1">
        <v>330</v>
      </c>
      <c r="C18" t="s">
        <v>18</v>
      </c>
      <c r="E18" s="1">
        <f>Tabla1[[#This Row],[Peso]]</f>
        <v>330</v>
      </c>
    </row>
    <row r="19" spans="1:9" x14ac:dyDescent="0.25">
      <c r="A19" t="s">
        <v>8</v>
      </c>
      <c r="B19" s="2">
        <v>3.0517600000000001E-5</v>
      </c>
      <c r="C19" t="s">
        <v>19</v>
      </c>
      <c r="E19" t="s">
        <v>24</v>
      </c>
    </row>
    <row r="23" spans="1:9" x14ac:dyDescent="0.25">
      <c r="A23" t="s">
        <v>27</v>
      </c>
      <c r="I23" s="3"/>
    </row>
    <row r="24" spans="1:9" x14ac:dyDescent="0.25">
      <c r="A24" s="6" t="s">
        <v>28</v>
      </c>
      <c r="B24" s="6"/>
      <c r="I24" s="3"/>
    </row>
    <row r="25" spans="1:9" x14ac:dyDescent="0.25">
      <c r="I25" s="3"/>
    </row>
    <row r="26" spans="1:9" x14ac:dyDescent="0.25">
      <c r="A26" t="s">
        <v>0</v>
      </c>
      <c r="B26" t="s">
        <v>23</v>
      </c>
      <c r="C26" t="s">
        <v>25</v>
      </c>
      <c r="I26" s="3"/>
    </row>
    <row r="27" spans="1:9" x14ac:dyDescent="0.25">
      <c r="A27" s="4" t="s">
        <v>12</v>
      </c>
      <c r="B27" s="4">
        <v>84</v>
      </c>
      <c r="C27" s="5">
        <f>Tabla2[[#This Row],[Total Megabytes]]</f>
        <v>84</v>
      </c>
      <c r="I27" s="3"/>
    </row>
    <row r="28" spans="1:9" x14ac:dyDescent="0.25">
      <c r="A28" s="4" t="s">
        <v>16</v>
      </c>
      <c r="B28" s="4">
        <v>330</v>
      </c>
      <c r="C28" s="5">
        <f>+C27+Tabla2[[#This Row],[Total Megabytes]]</f>
        <v>414</v>
      </c>
      <c r="I28" s="3"/>
    </row>
    <row r="29" spans="1:9" x14ac:dyDescent="0.25">
      <c r="A29" s="4" t="s">
        <v>14</v>
      </c>
      <c r="B29" s="4">
        <v>458</v>
      </c>
      <c r="C29" s="5">
        <f>+C28+Tabla2[[#This Row],[Total Megabytes]]</f>
        <v>872</v>
      </c>
      <c r="I29" s="3"/>
    </row>
    <row r="30" spans="1:9" x14ac:dyDescent="0.25">
      <c r="A30" s="4" t="s">
        <v>6</v>
      </c>
      <c r="B30" s="4">
        <v>1116.1600000000001</v>
      </c>
      <c r="C30" s="5">
        <f>+C29+Tabla2[[#This Row],[Total Megabytes]]</f>
        <v>1988.16</v>
      </c>
      <c r="I30" s="3"/>
    </row>
    <row r="31" spans="1:9" x14ac:dyDescent="0.25">
      <c r="A31" s="4" t="s">
        <v>7</v>
      </c>
      <c r="B31" s="4">
        <v>1433.6</v>
      </c>
      <c r="C31" s="5">
        <f>+C30+Tabla2[[#This Row],[Total Megabytes]]</f>
        <v>3421.76</v>
      </c>
      <c r="I31" s="3"/>
    </row>
    <row r="32" spans="1:9" x14ac:dyDescent="0.25">
      <c r="A32" s="4" t="s">
        <v>11</v>
      </c>
      <c r="B32" s="4">
        <v>1433.6</v>
      </c>
      <c r="C32" s="5">
        <f>+C31+Tabla2[[#This Row],[Total Megabytes]]</f>
        <v>4855.3600000000006</v>
      </c>
      <c r="I32" s="3"/>
    </row>
    <row r="33" spans="1:9" x14ac:dyDescent="0.25">
      <c r="A33" s="4" t="s">
        <v>10</v>
      </c>
      <c r="B33" s="4">
        <v>1536</v>
      </c>
      <c r="C33" s="5">
        <f>+C32+Tabla2[[#This Row],[Total Megabytes]]</f>
        <v>6391.3600000000006</v>
      </c>
      <c r="I33" s="3"/>
    </row>
    <row r="34" spans="1:9" x14ac:dyDescent="0.25">
      <c r="A34" s="4" t="s">
        <v>4</v>
      </c>
      <c r="B34" s="4">
        <v>1638.4</v>
      </c>
      <c r="C34" s="5">
        <f>+C33+Tabla2[[#This Row],[Total Megabytes]]</f>
        <v>8029.76</v>
      </c>
      <c r="I34" s="3"/>
    </row>
    <row r="35" spans="1:9" x14ac:dyDescent="0.25">
      <c r="A35" s="4" t="s">
        <v>15</v>
      </c>
      <c r="B35" s="4">
        <v>1740.8</v>
      </c>
      <c r="C35" s="5">
        <f>+C34+Tabla2[[#This Row],[Total Megabytes]]</f>
        <v>9770.56</v>
      </c>
      <c r="I35" s="3"/>
    </row>
    <row r="36" spans="1:9" x14ac:dyDescent="0.25">
      <c r="A36" s="4" t="s">
        <v>13</v>
      </c>
      <c r="B36" s="4">
        <v>3379.2</v>
      </c>
      <c r="C36" s="5">
        <f>+C35+Tabla2[[#This Row],[Total Megabytes]]</f>
        <v>13149.759999999998</v>
      </c>
      <c r="I36" s="3"/>
    </row>
    <row r="37" spans="1:9" x14ac:dyDescent="0.25">
      <c r="A37" s="4" t="s">
        <v>9</v>
      </c>
      <c r="B37" s="4">
        <v>5120</v>
      </c>
      <c r="C37" s="5">
        <f>+C36+Tabla2[[#This Row],[Total Megabytes]]</f>
        <v>18269.759999999998</v>
      </c>
      <c r="I37" s="3"/>
    </row>
    <row r="38" spans="1:9" x14ac:dyDescent="0.25">
      <c r="A38" s="4" t="s">
        <v>5</v>
      </c>
      <c r="B38" s="4">
        <v>6062.08</v>
      </c>
      <c r="C38" s="5">
        <f>+C37+Tabla2[[#This Row],[Total Megabytes]]</f>
        <v>24331.839999999997</v>
      </c>
      <c r="I38" s="3"/>
    </row>
    <row r="39" spans="1:9" x14ac:dyDescent="0.25">
      <c r="A39" s="4" t="s">
        <v>3</v>
      </c>
      <c r="B39" s="4">
        <v>7168</v>
      </c>
      <c r="C39" s="5">
        <f>+C38+Tabla2[[#This Row],[Total Megabytes]]</f>
        <v>31499.839999999997</v>
      </c>
    </row>
    <row r="40" spans="1:9" x14ac:dyDescent="0.25">
      <c r="A40" t="s">
        <v>2</v>
      </c>
      <c r="B40">
        <v>13721.6</v>
      </c>
      <c r="C40" s="3">
        <f>+C39+Tabla2[[#This Row],[Total Megabytes]]</f>
        <v>45221.439999999995</v>
      </c>
    </row>
    <row r="41" spans="1:9" x14ac:dyDescent="0.25">
      <c r="A41" t="s">
        <v>8</v>
      </c>
      <c r="B41">
        <v>32768.019999999997</v>
      </c>
      <c r="C41" s="3">
        <f>+C40+Tabla2[[#This Row],[Total Megabytes]]</f>
        <v>77989.459999999992</v>
      </c>
    </row>
    <row r="44" spans="1:9" x14ac:dyDescent="0.25">
      <c r="A44" t="s">
        <v>29</v>
      </c>
    </row>
  </sheetData>
  <mergeCells count="1">
    <mergeCell ref="A24:B2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2021-06-17T02:22:32Z</dcterms:created>
  <dcterms:modified xsi:type="dcterms:W3CDTF">2021-06-18T15:03:37Z</dcterms:modified>
</cp:coreProperties>
</file>