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FabianCol\Desktop\OLD\Mochila\camada2_eri\Clase_6_Memoria\Memoria_Garcia_Fabian\"/>
    </mc:Choice>
  </mc:AlternateContent>
  <xr:revisionPtr revIDLastSave="0" documentId="13_ncr:1_{2D838598-E249-45E3-A084-4C9EDC7942C9}" xr6:coauthVersionLast="45" xr6:coauthVersionMax="45" xr10:uidLastSave="{00000000-0000-0000-0000-000000000000}"/>
  <bookViews>
    <workbookView xWindow="-120" yWindow="-120" windowWidth="20730" windowHeight="11160" xr2:uid="{EBCAE239-8FE7-47C7-95B8-8E7A1E9015EB}"/>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2" i="1"/>
  <c r="O3" i="1"/>
  <c r="O4" i="1"/>
  <c r="O5" i="1"/>
  <c r="O6" i="1"/>
  <c r="O7" i="1"/>
  <c r="O8" i="1"/>
  <c r="O9" i="1"/>
  <c r="O10" i="1"/>
  <c r="O11" i="1"/>
  <c r="O12" i="1"/>
  <c r="O13" i="1"/>
  <c r="O14" i="1"/>
  <c r="O15" i="1"/>
  <c r="O16" i="1"/>
  <c r="O2" i="1"/>
  <c r="N3" i="1"/>
  <c r="N4" i="1"/>
  <c r="N5" i="1"/>
  <c r="N6" i="1"/>
  <c r="N7" i="1"/>
  <c r="N8" i="1"/>
  <c r="N9" i="1"/>
  <c r="N10" i="1"/>
  <c r="N11" i="1"/>
  <c r="N12" i="1"/>
  <c r="N13" i="1"/>
  <c r="N14" i="1"/>
  <c r="N15" i="1"/>
  <c r="N16" i="1"/>
  <c r="N2" i="1"/>
  <c r="M3" i="1"/>
  <c r="M4" i="1"/>
  <c r="M5" i="1"/>
  <c r="M6" i="1"/>
  <c r="M7" i="1"/>
  <c r="M8" i="1"/>
  <c r="M9" i="1"/>
  <c r="M10" i="1"/>
  <c r="M11" i="1"/>
  <c r="M12" i="1"/>
  <c r="M13" i="1"/>
  <c r="M14" i="1"/>
  <c r="M15" i="1"/>
  <c r="M16" i="1"/>
  <c r="M2" i="1"/>
  <c r="G3" i="1"/>
  <c r="G4" i="1"/>
  <c r="G5" i="1"/>
  <c r="G6" i="1"/>
  <c r="G7" i="1"/>
  <c r="G8" i="1"/>
  <c r="G9" i="1"/>
  <c r="G10" i="1"/>
  <c r="G11" i="1"/>
  <c r="G12" i="1"/>
  <c r="G13" i="1"/>
  <c r="G14" i="1"/>
  <c r="G15" i="1"/>
  <c r="G16" i="1"/>
  <c r="G2" i="1"/>
  <c r="H3" i="1"/>
  <c r="H4" i="1"/>
  <c r="H5" i="1"/>
  <c r="H6" i="1"/>
  <c r="H7" i="1"/>
  <c r="H8" i="1"/>
  <c r="H9" i="1"/>
  <c r="H2" i="1"/>
  <c r="L3" i="1"/>
  <c r="L4" i="1"/>
  <c r="L5" i="1"/>
  <c r="L6" i="1"/>
  <c r="L7" i="1"/>
  <c r="L8" i="1"/>
  <c r="L9" i="1"/>
  <c r="L10" i="1"/>
  <c r="L11" i="1"/>
  <c r="L12" i="1"/>
  <c r="L13" i="1"/>
  <c r="L14" i="1"/>
  <c r="L15" i="1"/>
  <c r="L16" i="1"/>
  <c r="L2" i="1"/>
  <c r="K3" i="1"/>
  <c r="K4" i="1"/>
  <c r="K5" i="1"/>
  <c r="K6" i="1"/>
  <c r="K7" i="1"/>
  <c r="K8" i="1"/>
  <c r="K9" i="1"/>
  <c r="K10" i="1"/>
  <c r="K11" i="1"/>
  <c r="K12" i="1"/>
  <c r="K13" i="1"/>
  <c r="K14" i="1"/>
  <c r="K15" i="1"/>
  <c r="K16" i="1"/>
  <c r="K2" i="1"/>
  <c r="I16" i="1"/>
  <c r="H16" i="1" s="1"/>
  <c r="I15" i="1"/>
  <c r="H15" i="1" s="1"/>
  <c r="J5" i="1"/>
  <c r="I7" i="1"/>
  <c r="I8" i="1"/>
  <c r="I9" i="1"/>
  <c r="I10" i="1"/>
  <c r="H10" i="1" s="1"/>
  <c r="I11" i="1"/>
  <c r="H11" i="1" s="1"/>
  <c r="I12" i="1"/>
  <c r="H12" i="1" s="1"/>
  <c r="I13" i="1"/>
  <c r="H13" i="1" s="1"/>
  <c r="I14" i="1"/>
  <c r="H14" i="1" s="1"/>
  <c r="I6" i="1"/>
  <c r="J3" i="1"/>
  <c r="J4" i="1"/>
  <c r="J2" i="1"/>
  <c r="D17" i="1"/>
</calcChain>
</file>

<file path=xl/sharedStrings.xml><?xml version="1.0" encoding="utf-8"?>
<sst xmlns="http://schemas.openxmlformats.org/spreadsheetml/2006/main" count="46" uniqueCount="46">
  <si>
    <t>Juego</t>
  </si>
  <si>
    <t>Peso</t>
  </si>
  <si>
    <t>The Legend of Zelda: Breath of the Wild </t>
  </si>
  <si>
    <t>13,4 GB</t>
  </si>
  <si>
    <t>Mario Kart 8 Deluxe</t>
  </si>
  <si>
    <t>7168 MB</t>
  </si>
  <si>
    <t>Snipperclips: Cut it Out, Together</t>
  </si>
  <si>
    <t>1,60 GB</t>
  </si>
  <si>
    <t>Disgaea 5</t>
  </si>
  <si>
    <t>5,92 GB</t>
  </si>
  <si>
    <t>Puyo Puyo Tetris </t>
  </si>
  <si>
    <t>1,09 GB</t>
  </si>
  <si>
    <t>I Am Setsuna</t>
  </si>
  <si>
    <t>1,40 GB</t>
  </si>
  <si>
    <t>Dragon Quest Heroes I·II</t>
  </si>
  <si>
    <t>0,0000305176 PB</t>
  </si>
  <si>
    <t>Nobunaga’s Ambition</t>
  </si>
  <si>
    <t>5 GB</t>
  </si>
  <si>
    <t>Air Conflicts: Secret Wars</t>
  </si>
  <si>
    <t>1572864 KB</t>
  </si>
  <si>
    <t>Air Conflicts: Pacific Carriers</t>
  </si>
  <si>
    <t>1,4 GB</t>
  </si>
  <si>
    <t>Block-a-Pix Deluxe</t>
  </si>
  <si>
    <t>84,0 MB</t>
  </si>
  <si>
    <t>Cuphead </t>
  </si>
  <si>
    <t>3,3 GB</t>
  </si>
  <si>
    <t>Gems of War </t>
  </si>
  <si>
    <t>458 MB</t>
  </si>
  <si>
    <t>Inferno Climber: Reborn </t>
  </si>
  <si>
    <t>1,7 GB</t>
  </si>
  <si>
    <t>Istanbul: Digital Edition </t>
  </si>
  <si>
    <t>330 MB</t>
  </si>
  <si>
    <t>GB</t>
  </si>
  <si>
    <t>Peso en GB</t>
  </si>
  <si>
    <t>Capacidad</t>
  </si>
  <si>
    <t>MB</t>
  </si>
  <si>
    <t>TB</t>
  </si>
  <si>
    <t>PB</t>
  </si>
  <si>
    <t>EB</t>
  </si>
  <si>
    <t>ZB</t>
  </si>
  <si>
    <t>YB</t>
  </si>
  <si>
    <t>KB</t>
  </si>
  <si>
    <t>Bytes</t>
  </si>
  <si>
    <t>Bits</t>
  </si>
  <si>
    <t>Se recomienda instalar los juegos sombreados con color, para tener la mayor cantidad de videjuegos en la consola, al menos que se desee otro juego de mayor capacidad que seria solamente Dragon Quest Heroes I·II o The Legend of Zelda: Breath of the Wild  y los juegos que alcancen con la capacidad del disco</t>
  </si>
  <si>
    <t>Juegos Recomendados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</si>
</sst>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0.000"/>
    <numFmt numFmtId="165" formatCode="_-* #,##0_-;\-* #,##0_-;_-* &quot;-&quot;??_-;_-@_-"/>
    <numFmt numFmtId="166" formatCode="_-* #,##0.000000_-;\-* #,##0.000000_-;_-* &quot;-&quot;??_-;_-@_-"/>
    <numFmt numFmtId="167" formatCode="_-* #,##0.0000000000_-;\-* #,##0.0000000000_-;_-* &quot;-&quot;??_-;_-@_-"/>
    <numFmt numFmtId="168" formatCode="_-* #,##0.000000000000_-;\-* #,##0.000000000000_-;_-* &quot;-&quot;??????????_-;_-@_-"/>
    <numFmt numFmtId="169" formatCode="_-* #,##0.000000000000000_-;\-* #,##0.000000000000000_-;_-* &quot;-&quot;??????????_-;_-@_-"/>
    <numFmt numFmtId="170" formatCode="_-* #,##0.00000000000000000000_-;\-* #,##0.00000000000000000000_-;_-*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b/>
      <sz val="11"/>
      <color rgb="FF666666"/>
      <name val="Open Sans"/>
      <family val="2"/>
    </font>
    <font>
      <sz val="11"/>
      <color rgb="FF666666"/>
      <name val="Open Sans"/>
      <family val="2"/>
    </font>
    <font>
      <b/>
      <sz val="8"/>
      <color rgb="FF666666"/>
      <name val="Open Sans"/>
      <family val="2"/>
    </font>
  </fonts>
  <fills count="6">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4" tint="0.59999389629810485"/>
        <bgColor indexed="64"/>
      </patternFill>
    </fill>
    <fill>
      <patternFill patternType="solid">
        <fgColor theme="9" tint="0.39997558519241921"/>
        <bgColor indexed="64"/>
      </patternFill>
    </fill>
  </fills>
  <borders count="6">
    <border>
      <left/>
      <right/>
      <top/>
      <bottom/>
      <diagonal/>
    </border>
    <border>
      <left style="medium">
        <color rgb="FF000000"/>
      </left>
      <right style="medium">
        <color rgb="FF000000"/>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rgb="FF000000"/>
      </left>
      <right style="medium">
        <color rgb="FF000000"/>
      </right>
      <top style="medium">
        <color rgb="FF000000"/>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22">
    <xf numFmtId="0" fontId="0" fillId="0" borderId="0" xfId="0"/>
    <xf numFmtId="0" fontId="4" fillId="0" borderId="1" xfId="0" applyFont="1" applyBorder="1" applyAlignment="1">
      <alignment vertical="center" wrapText="1"/>
    </xf>
    <xf numFmtId="0" fontId="4" fillId="0" borderId="1" xfId="0" applyFont="1" applyBorder="1" applyAlignment="1">
      <alignment horizontal="right" vertical="center" wrapText="1"/>
    </xf>
    <xf numFmtId="0" fontId="4" fillId="0" borderId="3" xfId="0" applyFont="1" applyBorder="1" applyAlignment="1">
      <alignment horizontal="right" vertical="center" wrapText="1"/>
    </xf>
    <xf numFmtId="0" fontId="2" fillId="2" borderId="2" xfId="0" applyFont="1" applyFill="1" applyBorder="1" applyAlignment="1">
      <alignment horizontal="center"/>
    </xf>
    <xf numFmtId="164" fontId="2" fillId="2" borderId="4" xfId="0" applyNumberFormat="1" applyFont="1" applyFill="1" applyBorder="1" applyAlignment="1">
      <alignment horizontal="center"/>
    </xf>
    <xf numFmtId="0" fontId="3" fillId="0" borderId="1" xfId="0" applyFont="1" applyBorder="1" applyAlignment="1">
      <alignment horizontal="center" vertical="center" wrapText="1"/>
    </xf>
    <xf numFmtId="0" fontId="2" fillId="0" borderId="5" xfId="0" applyFont="1" applyBorder="1" applyAlignment="1">
      <alignment horizontal="center"/>
    </xf>
    <xf numFmtId="0" fontId="4" fillId="0" borderId="0" xfId="0" applyFont="1" applyBorder="1" applyAlignment="1">
      <alignment horizontal="right" vertical="center" wrapText="1"/>
    </xf>
    <xf numFmtId="43" fontId="0" fillId="0" borderId="5" xfId="1" applyFont="1" applyBorder="1"/>
    <xf numFmtId="165" fontId="0" fillId="0" borderId="5" xfId="1" applyNumberFormat="1" applyFont="1" applyBorder="1"/>
    <xf numFmtId="166" fontId="0" fillId="0" borderId="5" xfId="1" applyNumberFormat="1" applyFont="1" applyBorder="1"/>
    <xf numFmtId="167" fontId="0" fillId="0" borderId="5" xfId="1" applyNumberFormat="1" applyFont="1" applyBorder="1"/>
    <xf numFmtId="0" fontId="0" fillId="3" borderId="0" xfId="0" applyFill="1"/>
    <xf numFmtId="0" fontId="2" fillId="0" borderId="5" xfId="0" applyFont="1" applyFill="1" applyBorder="1" applyAlignment="1">
      <alignment horizontal="center"/>
    </xf>
    <xf numFmtId="168" fontId="0" fillId="0" borderId="5" xfId="0" applyNumberFormat="1" applyBorder="1"/>
    <xf numFmtId="169" fontId="0" fillId="0" borderId="5" xfId="0" applyNumberFormat="1" applyBorder="1"/>
    <xf numFmtId="170" fontId="0" fillId="0" borderId="5" xfId="0" applyNumberFormat="1" applyBorder="1"/>
    <xf numFmtId="0" fontId="4" fillId="4" borderId="1" xfId="0" applyFont="1" applyFill="1" applyBorder="1" applyAlignment="1">
      <alignment vertical="center" wrapText="1"/>
    </xf>
    <xf numFmtId="0" fontId="4" fillId="4" borderId="1" xfId="0" applyFont="1" applyFill="1" applyBorder="1" applyAlignment="1">
      <alignment horizontal="right" vertical="center" wrapText="1"/>
    </xf>
    <xf numFmtId="0" fontId="0" fillId="5" borderId="0" xfId="0" applyFill="1" applyAlignment="1">
      <alignment horizontal="left" vertical="center" wrapText="1"/>
    </xf>
    <xf numFmtId="0" fontId="5" fillId="0" borderId="1" xfId="0" applyFont="1" applyBorder="1" applyAlignment="1">
      <alignment horizontal="center" vertical="center" wrapText="1"/>
    </xf>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17512-B9F9-4F15-97E5-71452E1F9449}">
  <dimension ref="A1:O22"/>
  <sheetViews>
    <sheetView tabSelected="1" workbookViewId="0">
      <selection activeCell="C9" sqref="C9"/>
    </sheetView>
  </sheetViews>
  <sheetFormatPr baseColWidth="10" defaultRowHeight="15" x14ac:dyDescent="0.25"/>
  <cols>
    <col min="1" max="1" width="41.42578125" bestFit="1" customWidth="1"/>
    <col min="2" max="2" width="19.42578125" bestFit="1" customWidth="1"/>
    <col min="3" max="3" width="16.85546875" customWidth="1"/>
    <col min="4" max="4" width="12.85546875" bestFit="1" customWidth="1"/>
    <col min="6" max="6" width="18.85546875" bestFit="1" customWidth="1"/>
    <col min="7" max="7" width="19.85546875" bestFit="1" customWidth="1"/>
    <col min="8" max="8" width="16.28515625" bestFit="1" customWidth="1"/>
    <col min="10" max="10" width="12" bestFit="1" customWidth="1"/>
    <col min="11" max="11" width="11.5703125" bestFit="1" customWidth="1"/>
    <col min="12" max="12" width="14" bestFit="1" customWidth="1"/>
    <col min="13" max="13" width="16.140625" bestFit="1" customWidth="1"/>
    <col min="14" max="14" width="21" customWidth="1"/>
    <col min="15" max="15" width="23.7109375" customWidth="1"/>
  </cols>
  <sheetData>
    <row r="1" spans="1:15" ht="32.25" customHeight="1" thickBot="1" x14ac:dyDescent="0.3">
      <c r="A1" s="6" t="s">
        <v>0</v>
      </c>
      <c r="B1" s="6" t="s">
        <v>1</v>
      </c>
      <c r="C1" s="6" t="s">
        <v>33</v>
      </c>
      <c r="D1" s="21" t="s">
        <v>45</v>
      </c>
      <c r="F1" s="7" t="s">
        <v>43</v>
      </c>
      <c r="G1" s="7" t="s">
        <v>42</v>
      </c>
      <c r="H1" s="7" t="s">
        <v>41</v>
      </c>
      <c r="I1" s="7" t="s">
        <v>35</v>
      </c>
      <c r="J1" s="7" t="s">
        <v>32</v>
      </c>
      <c r="K1" s="7" t="s">
        <v>36</v>
      </c>
      <c r="L1" s="7" t="s">
        <v>37</v>
      </c>
      <c r="M1" s="14" t="s">
        <v>38</v>
      </c>
      <c r="N1" s="14" t="s">
        <v>39</v>
      </c>
      <c r="O1" s="14" t="s">
        <v>40</v>
      </c>
    </row>
    <row r="2" spans="1:15" ht="17.25" thickBot="1" x14ac:dyDescent="0.3">
      <c r="A2" s="18" t="s">
        <v>22</v>
      </c>
      <c r="B2" s="19" t="s">
        <v>23</v>
      </c>
      <c r="C2" s="19">
        <v>8.2031000000000007E-2</v>
      </c>
      <c r="D2" s="19">
        <v>8.2031000000000007E-2</v>
      </c>
      <c r="E2" s="8"/>
      <c r="F2" s="10">
        <f>G2*1024</f>
        <v>90194313216</v>
      </c>
      <c r="G2" s="10">
        <f>H2*1024</f>
        <v>88080384</v>
      </c>
      <c r="H2" s="10">
        <f>I2*1024</f>
        <v>86016</v>
      </c>
      <c r="I2" s="10">
        <v>84</v>
      </c>
      <c r="J2" s="9">
        <f t="shared" ref="J2:O2" si="0">I2/1024</f>
        <v>8.203125E-2</v>
      </c>
      <c r="K2" s="11">
        <f t="shared" si="0"/>
        <v>8.0108642578125E-5</v>
      </c>
      <c r="L2" s="12">
        <f t="shared" si="0"/>
        <v>7.8231096267700195E-8</v>
      </c>
      <c r="M2" s="15">
        <f t="shared" si="0"/>
        <v>7.6397554948925972E-11</v>
      </c>
      <c r="N2" s="16">
        <f t="shared" si="0"/>
        <v>7.460698725481052E-14</v>
      </c>
      <c r="O2" s="17">
        <f t="shared" si="0"/>
        <v>7.2858385991025898E-17</v>
      </c>
    </row>
    <row r="3" spans="1:15" ht="17.25" thickBot="1" x14ac:dyDescent="0.3">
      <c r="A3" s="18" t="s">
        <v>30</v>
      </c>
      <c r="B3" s="19" t="s">
        <v>31</v>
      </c>
      <c r="C3" s="19">
        <v>0.322266</v>
      </c>
      <c r="D3" s="19">
        <v>0.322266</v>
      </c>
      <c r="E3" s="8"/>
      <c r="F3" s="10">
        <f t="shared" ref="F3:F16" si="1">G3*1024</f>
        <v>354334801920</v>
      </c>
      <c r="G3" s="10">
        <f t="shared" ref="G3:G16" si="2">H3*1024</f>
        <v>346030080</v>
      </c>
      <c r="H3" s="10">
        <f t="shared" ref="H3:H16" si="3">I3*1024</f>
        <v>337920</v>
      </c>
      <c r="I3" s="10">
        <v>330</v>
      </c>
      <c r="J3" s="9">
        <f t="shared" ref="J3:O3" si="4">I3/1024</f>
        <v>0.322265625</v>
      </c>
      <c r="K3" s="11">
        <f t="shared" si="4"/>
        <v>3.147125244140625E-4</v>
      </c>
      <c r="L3" s="12">
        <f t="shared" si="4"/>
        <v>3.0733644962310791E-7</v>
      </c>
      <c r="M3" s="15">
        <f t="shared" si="4"/>
        <v>3.0013325158506632E-10</v>
      </c>
      <c r="N3" s="16">
        <f t="shared" si="4"/>
        <v>2.9309887850104133E-13</v>
      </c>
      <c r="O3" s="17">
        <f t="shared" si="4"/>
        <v>2.8622937353617317E-16</v>
      </c>
    </row>
    <row r="4" spans="1:15" ht="17.25" thickBot="1" x14ac:dyDescent="0.3">
      <c r="A4" s="18" t="s">
        <v>26</v>
      </c>
      <c r="B4" s="19" t="s">
        <v>27</v>
      </c>
      <c r="C4" s="19">
        <v>0.447266</v>
      </c>
      <c r="D4" s="19">
        <v>0.447266</v>
      </c>
      <c r="E4" s="8"/>
      <c r="F4" s="10">
        <f t="shared" si="1"/>
        <v>491773755392</v>
      </c>
      <c r="G4" s="10">
        <f t="shared" si="2"/>
        <v>480247808</v>
      </c>
      <c r="H4" s="10">
        <f t="shared" si="3"/>
        <v>468992</v>
      </c>
      <c r="I4" s="10">
        <v>458</v>
      </c>
      <c r="J4" s="9">
        <f>I4/1024</f>
        <v>0.447265625</v>
      </c>
      <c r="K4" s="11">
        <f t="shared" ref="K4:O16" si="5">J4/1024</f>
        <v>4.367828369140625E-4</v>
      </c>
      <c r="L4" s="12">
        <f t="shared" si="5"/>
        <v>4.2654573917388916E-7</v>
      </c>
      <c r="M4" s="15">
        <f t="shared" si="5"/>
        <v>4.1654857341200113E-10</v>
      </c>
      <c r="N4" s="16">
        <f t="shared" si="5"/>
        <v>4.0678571622265736E-13</v>
      </c>
      <c r="O4" s="17">
        <f t="shared" si="5"/>
        <v>3.9725167599868882E-16</v>
      </c>
    </row>
    <row r="5" spans="1:15" ht="17.25" thickBot="1" x14ac:dyDescent="0.3">
      <c r="A5" s="18" t="s">
        <v>10</v>
      </c>
      <c r="B5" s="19" t="s">
        <v>11</v>
      </c>
      <c r="C5" s="19">
        <v>1.0900000000000001</v>
      </c>
      <c r="D5" s="19">
        <v>1.0900000000000001</v>
      </c>
      <c r="E5" s="8"/>
      <c r="F5" s="10">
        <f t="shared" si="1"/>
        <v>7696581394432</v>
      </c>
      <c r="G5" s="10">
        <f t="shared" si="2"/>
        <v>7516192768</v>
      </c>
      <c r="H5" s="10">
        <f t="shared" si="3"/>
        <v>7340032</v>
      </c>
      <c r="I5" s="10">
        <v>7168</v>
      </c>
      <c r="J5" s="9">
        <f>I5/1024</f>
        <v>7</v>
      </c>
      <c r="K5" s="11">
        <f t="shared" si="5"/>
        <v>6.8359375E-3</v>
      </c>
      <c r="L5" s="12">
        <f t="shared" si="5"/>
        <v>6.67572021484375E-6</v>
      </c>
      <c r="M5" s="15">
        <f t="shared" si="5"/>
        <v>6.5192580223083496E-9</v>
      </c>
      <c r="N5" s="16">
        <f t="shared" si="5"/>
        <v>6.3664629124104977E-12</v>
      </c>
      <c r="O5" s="17">
        <f t="shared" si="5"/>
        <v>6.2172489379008766E-15</v>
      </c>
    </row>
    <row r="6" spans="1:15" ht="17.25" thickBot="1" x14ac:dyDescent="0.3">
      <c r="A6" s="18" t="s">
        <v>12</v>
      </c>
      <c r="B6" s="19" t="s">
        <v>13</v>
      </c>
      <c r="C6" s="19">
        <v>1.4</v>
      </c>
      <c r="D6" s="19">
        <v>1.4</v>
      </c>
      <c r="E6" s="8"/>
      <c r="F6" s="10">
        <f t="shared" si="1"/>
        <v>1198467674275.8401</v>
      </c>
      <c r="G6" s="10">
        <f t="shared" si="2"/>
        <v>1170378588.1600001</v>
      </c>
      <c r="H6" s="10">
        <f t="shared" si="3"/>
        <v>1142947.8400000001</v>
      </c>
      <c r="I6" s="10">
        <f>J6*1024</f>
        <v>1116.1600000000001</v>
      </c>
      <c r="J6" s="9">
        <v>1.0900000000000001</v>
      </c>
      <c r="K6" s="11">
        <f t="shared" si="5"/>
        <v>1.0644531250000001E-3</v>
      </c>
      <c r="L6" s="12">
        <f t="shared" si="5"/>
        <v>1.0395050048828126E-6</v>
      </c>
      <c r="M6" s="15">
        <f t="shared" si="5"/>
        <v>1.0151416063308717E-9</v>
      </c>
      <c r="N6" s="16">
        <f t="shared" si="5"/>
        <v>9.9134922493249185E-13</v>
      </c>
      <c r="O6" s="17">
        <f t="shared" si="5"/>
        <v>9.6811447747313657E-16</v>
      </c>
    </row>
    <row r="7" spans="1:15" ht="17.25" thickBot="1" x14ac:dyDescent="0.3">
      <c r="A7" s="18" t="s">
        <v>20</v>
      </c>
      <c r="B7" s="19" t="s">
        <v>21</v>
      </c>
      <c r="C7" s="19">
        <v>1.4</v>
      </c>
      <c r="D7" s="19">
        <v>1.4</v>
      </c>
      <c r="E7" s="8"/>
      <c r="F7" s="10">
        <f t="shared" si="1"/>
        <v>1539316278886.3999</v>
      </c>
      <c r="G7" s="10">
        <f t="shared" si="2"/>
        <v>1503238553.5999999</v>
      </c>
      <c r="H7" s="10">
        <f t="shared" si="3"/>
        <v>1468006.3999999999</v>
      </c>
      <c r="I7" s="10">
        <f t="shared" ref="I7:I16" si="6">J7*1024</f>
        <v>1433.6</v>
      </c>
      <c r="J7" s="9">
        <v>1.4</v>
      </c>
      <c r="K7" s="11">
        <f t="shared" si="5"/>
        <v>1.3671874999999999E-3</v>
      </c>
      <c r="L7" s="12">
        <f t="shared" si="5"/>
        <v>1.3351440429687499E-6</v>
      </c>
      <c r="M7" s="15">
        <f t="shared" si="5"/>
        <v>1.3038516044616698E-9</v>
      </c>
      <c r="N7" s="16">
        <f t="shared" si="5"/>
        <v>1.2732925824820995E-12</v>
      </c>
      <c r="O7" s="17">
        <f t="shared" si="5"/>
        <v>1.2434497875801752E-15</v>
      </c>
    </row>
    <row r="8" spans="1:15" ht="17.25" thickBot="1" x14ac:dyDescent="0.3">
      <c r="A8" s="18" t="s">
        <v>18</v>
      </c>
      <c r="B8" s="19" t="s">
        <v>19</v>
      </c>
      <c r="C8" s="19">
        <v>1.5</v>
      </c>
      <c r="D8" s="19">
        <v>1.5</v>
      </c>
      <c r="E8" s="8"/>
      <c r="F8" s="10">
        <f t="shared" si="1"/>
        <v>1539316278886.3999</v>
      </c>
      <c r="G8" s="10">
        <f t="shared" si="2"/>
        <v>1503238553.5999999</v>
      </c>
      <c r="H8" s="10">
        <f t="shared" si="3"/>
        <v>1468006.3999999999</v>
      </c>
      <c r="I8" s="10">
        <f t="shared" si="6"/>
        <v>1433.6</v>
      </c>
      <c r="J8" s="9">
        <v>1.4</v>
      </c>
      <c r="K8" s="11">
        <f t="shared" si="5"/>
        <v>1.3671874999999999E-3</v>
      </c>
      <c r="L8" s="12">
        <f t="shared" si="5"/>
        <v>1.3351440429687499E-6</v>
      </c>
      <c r="M8" s="15">
        <f t="shared" si="5"/>
        <v>1.3038516044616698E-9</v>
      </c>
      <c r="N8" s="16">
        <f t="shared" si="5"/>
        <v>1.2732925824820995E-12</v>
      </c>
      <c r="O8" s="17">
        <f t="shared" si="5"/>
        <v>1.2434497875801752E-15</v>
      </c>
    </row>
    <row r="9" spans="1:15" ht="17.25" thickBot="1" x14ac:dyDescent="0.3">
      <c r="A9" s="18" t="s">
        <v>6</v>
      </c>
      <c r="B9" s="19" t="s">
        <v>7</v>
      </c>
      <c r="C9" s="19">
        <v>1.6</v>
      </c>
      <c r="D9" s="19">
        <v>1.6</v>
      </c>
      <c r="E9" s="8"/>
      <c r="F9" s="10">
        <f t="shared" si="1"/>
        <v>1649267441664</v>
      </c>
      <c r="G9" s="10">
        <f t="shared" si="2"/>
        <v>1610612736</v>
      </c>
      <c r="H9" s="10">
        <f t="shared" si="3"/>
        <v>1572864</v>
      </c>
      <c r="I9" s="10">
        <f t="shared" si="6"/>
        <v>1536</v>
      </c>
      <c r="J9" s="9">
        <v>1.5</v>
      </c>
      <c r="K9" s="11">
        <f t="shared" si="5"/>
        <v>1.46484375E-3</v>
      </c>
      <c r="L9" s="12">
        <f t="shared" si="5"/>
        <v>1.430511474609375E-6</v>
      </c>
      <c r="M9" s="15">
        <f t="shared" si="5"/>
        <v>1.3969838619232178E-9</v>
      </c>
      <c r="N9" s="16">
        <f t="shared" si="5"/>
        <v>1.3642420526593924E-12</v>
      </c>
      <c r="O9" s="17">
        <f t="shared" si="5"/>
        <v>1.3322676295501878E-15</v>
      </c>
    </row>
    <row r="10" spans="1:15" ht="17.25" thickBot="1" x14ac:dyDescent="0.3">
      <c r="A10" s="18" t="s">
        <v>28</v>
      </c>
      <c r="B10" s="19" t="s">
        <v>29</v>
      </c>
      <c r="C10" s="19">
        <v>1.7</v>
      </c>
      <c r="D10" s="19">
        <v>1.7</v>
      </c>
      <c r="E10" s="8"/>
      <c r="F10" s="10">
        <f t="shared" si="1"/>
        <v>1759218604441.6001</v>
      </c>
      <c r="G10" s="10">
        <f t="shared" si="2"/>
        <v>1717986918.4000001</v>
      </c>
      <c r="H10" s="10">
        <f t="shared" si="3"/>
        <v>1677721.6000000001</v>
      </c>
      <c r="I10" s="10">
        <f t="shared" si="6"/>
        <v>1638.4</v>
      </c>
      <c r="J10" s="9">
        <v>1.6</v>
      </c>
      <c r="K10" s="11">
        <f t="shared" si="5"/>
        <v>1.5625000000000001E-3</v>
      </c>
      <c r="L10" s="12">
        <f t="shared" si="5"/>
        <v>1.5258789062500001E-6</v>
      </c>
      <c r="M10" s="15">
        <f t="shared" si="5"/>
        <v>1.4901161193847657E-9</v>
      </c>
      <c r="N10" s="16">
        <f t="shared" si="5"/>
        <v>1.4551915228366853E-12</v>
      </c>
      <c r="O10" s="17">
        <f t="shared" si="5"/>
        <v>1.4210854715202005E-15</v>
      </c>
    </row>
    <row r="11" spans="1:15" ht="17.25" thickBot="1" x14ac:dyDescent="0.3">
      <c r="A11" s="18" t="s">
        <v>24</v>
      </c>
      <c r="B11" s="19" t="s">
        <v>25</v>
      </c>
      <c r="C11" s="19">
        <v>3.3</v>
      </c>
      <c r="D11" s="19">
        <v>3.3</v>
      </c>
      <c r="E11" s="8"/>
      <c r="F11" s="10">
        <f t="shared" si="1"/>
        <v>1869169767219.2</v>
      </c>
      <c r="G11" s="10">
        <f t="shared" si="2"/>
        <v>1825361100.8</v>
      </c>
      <c r="H11" s="10">
        <f t="shared" si="3"/>
        <v>1782579.2</v>
      </c>
      <c r="I11" s="10">
        <f t="shared" si="6"/>
        <v>1740.8</v>
      </c>
      <c r="J11" s="9">
        <v>1.7</v>
      </c>
      <c r="K11" s="11">
        <f t="shared" si="5"/>
        <v>1.66015625E-3</v>
      </c>
      <c r="L11" s="12">
        <f t="shared" si="5"/>
        <v>1.621246337890625E-6</v>
      </c>
      <c r="M11" s="15">
        <f t="shared" si="5"/>
        <v>1.5832483768463134E-9</v>
      </c>
      <c r="N11" s="16">
        <f t="shared" si="5"/>
        <v>1.546140993013978E-12</v>
      </c>
      <c r="O11" s="17">
        <f t="shared" si="5"/>
        <v>1.5099033134902129E-15</v>
      </c>
    </row>
    <row r="12" spans="1:15" ht="17.25" thickBot="1" x14ac:dyDescent="0.3">
      <c r="A12" s="18" t="s">
        <v>16</v>
      </c>
      <c r="B12" s="19" t="s">
        <v>17</v>
      </c>
      <c r="C12" s="19">
        <v>5</v>
      </c>
      <c r="D12" s="19">
        <v>5</v>
      </c>
      <c r="E12" s="8"/>
      <c r="F12" s="10">
        <f t="shared" si="1"/>
        <v>3628388371660.7998</v>
      </c>
      <c r="G12" s="10">
        <f t="shared" si="2"/>
        <v>3543348019.1999998</v>
      </c>
      <c r="H12" s="10">
        <f t="shared" si="3"/>
        <v>3460300.7999999998</v>
      </c>
      <c r="I12" s="10">
        <f t="shared" si="6"/>
        <v>3379.2</v>
      </c>
      <c r="J12" s="9">
        <v>3.3</v>
      </c>
      <c r="K12" s="11">
        <f t="shared" si="5"/>
        <v>3.2226562499999998E-3</v>
      </c>
      <c r="L12" s="12">
        <f t="shared" si="5"/>
        <v>3.1471252441406248E-6</v>
      </c>
      <c r="M12" s="15">
        <f t="shared" si="5"/>
        <v>3.0733644962310789E-9</v>
      </c>
      <c r="N12" s="16">
        <f t="shared" si="5"/>
        <v>3.001332515850663E-12</v>
      </c>
      <c r="O12" s="17">
        <f t="shared" si="5"/>
        <v>2.9309887850104131E-15</v>
      </c>
    </row>
    <row r="13" spans="1:15" ht="17.25" thickBot="1" x14ac:dyDescent="0.3">
      <c r="A13" s="18" t="s">
        <v>8</v>
      </c>
      <c r="B13" s="19" t="s">
        <v>9</v>
      </c>
      <c r="C13" s="19">
        <v>5.92</v>
      </c>
      <c r="D13" s="19">
        <v>5.92</v>
      </c>
      <c r="E13" s="8"/>
      <c r="F13" s="10">
        <f t="shared" si="1"/>
        <v>5497558138880</v>
      </c>
      <c r="G13" s="10">
        <f t="shared" si="2"/>
        <v>5368709120</v>
      </c>
      <c r="H13" s="10">
        <f t="shared" si="3"/>
        <v>5242880</v>
      </c>
      <c r="I13" s="10">
        <f t="shared" si="6"/>
        <v>5120</v>
      </c>
      <c r="J13" s="9">
        <v>5</v>
      </c>
      <c r="K13" s="11">
        <f t="shared" si="5"/>
        <v>4.8828125E-3</v>
      </c>
      <c r="L13" s="12">
        <f t="shared" si="5"/>
        <v>4.76837158203125E-6</v>
      </c>
      <c r="M13" s="15">
        <f t="shared" si="5"/>
        <v>4.6566128730773926E-9</v>
      </c>
      <c r="N13" s="16">
        <f t="shared" si="5"/>
        <v>4.5474735088646412E-12</v>
      </c>
      <c r="O13" s="17">
        <f t="shared" si="5"/>
        <v>4.4408920985006262E-15</v>
      </c>
    </row>
    <row r="14" spans="1:15" ht="17.25" thickBot="1" x14ac:dyDescent="0.3">
      <c r="A14" s="18" t="s">
        <v>4</v>
      </c>
      <c r="B14" s="19" t="s">
        <v>5</v>
      </c>
      <c r="C14" s="19">
        <v>7</v>
      </c>
      <c r="D14" s="19">
        <v>7</v>
      </c>
      <c r="E14" s="8"/>
      <c r="F14" s="10">
        <f t="shared" si="1"/>
        <v>6509108836433.9199</v>
      </c>
      <c r="G14" s="10">
        <f t="shared" si="2"/>
        <v>6356551598.0799999</v>
      </c>
      <c r="H14" s="10">
        <f t="shared" si="3"/>
        <v>6207569.9199999999</v>
      </c>
      <c r="I14" s="10">
        <f t="shared" si="6"/>
        <v>6062.08</v>
      </c>
      <c r="J14" s="9">
        <v>5.92</v>
      </c>
      <c r="K14" s="11">
        <f t="shared" si="5"/>
        <v>5.7812499999999999E-3</v>
      </c>
      <c r="L14" s="12">
        <f t="shared" si="5"/>
        <v>5.6457519531249999E-6</v>
      </c>
      <c r="M14" s="15">
        <f t="shared" si="5"/>
        <v>5.5134296417236327E-9</v>
      </c>
      <c r="N14" s="16">
        <f t="shared" si="5"/>
        <v>5.3842086344957351E-12</v>
      </c>
      <c r="O14" s="17">
        <f t="shared" si="5"/>
        <v>5.2580162446247413E-15</v>
      </c>
    </row>
    <row r="15" spans="1:15" ht="17.25" thickBot="1" x14ac:dyDescent="0.3">
      <c r="A15" s="1" t="s">
        <v>2</v>
      </c>
      <c r="B15" s="2" t="s">
        <v>3</v>
      </c>
      <c r="C15" s="2">
        <v>13.4</v>
      </c>
      <c r="D15" s="13"/>
      <c r="F15" s="10">
        <f t="shared" si="1"/>
        <v>14733455812198.4</v>
      </c>
      <c r="G15" s="10">
        <f t="shared" si="2"/>
        <v>14388140441.6</v>
      </c>
      <c r="H15" s="10">
        <f t="shared" si="3"/>
        <v>14050918.4</v>
      </c>
      <c r="I15" s="10">
        <f t="shared" si="6"/>
        <v>13721.6</v>
      </c>
      <c r="J15" s="9">
        <v>13.4</v>
      </c>
      <c r="K15" s="11">
        <f t="shared" si="5"/>
        <v>1.30859375E-2</v>
      </c>
      <c r="L15" s="12">
        <f t="shared" si="5"/>
        <v>1.277923583984375E-5</v>
      </c>
      <c r="M15" s="15">
        <f t="shared" si="5"/>
        <v>1.2479722499847412E-8</v>
      </c>
      <c r="N15" s="16">
        <f t="shared" si="5"/>
        <v>1.2187229003757239E-11</v>
      </c>
      <c r="O15" s="17">
        <f t="shared" si="5"/>
        <v>1.1901590823981678E-14</v>
      </c>
    </row>
    <row r="16" spans="1:15" ht="17.25" thickBot="1" x14ac:dyDescent="0.3">
      <c r="A16" s="1" t="s">
        <v>14</v>
      </c>
      <c r="B16" s="2" t="s">
        <v>15</v>
      </c>
      <c r="C16" s="3">
        <v>32</v>
      </c>
      <c r="D16" s="13"/>
      <c r="F16" s="10">
        <f t="shared" si="1"/>
        <v>35184372088832</v>
      </c>
      <c r="G16" s="10">
        <f t="shared" si="2"/>
        <v>34359738368</v>
      </c>
      <c r="H16" s="10">
        <f t="shared" si="3"/>
        <v>33554432</v>
      </c>
      <c r="I16" s="10">
        <f t="shared" si="6"/>
        <v>32768</v>
      </c>
      <c r="J16" s="9">
        <v>32</v>
      </c>
      <c r="K16" s="11">
        <f t="shared" si="5"/>
        <v>3.125E-2</v>
      </c>
      <c r="L16" s="12">
        <f t="shared" si="5"/>
        <v>3.0517578125E-5</v>
      </c>
      <c r="M16" s="15">
        <f t="shared" si="5"/>
        <v>2.9802322387695313E-8</v>
      </c>
      <c r="N16" s="16">
        <f t="shared" si="5"/>
        <v>2.9103830456733704E-11</v>
      </c>
      <c r="O16" s="17">
        <f t="shared" si="5"/>
        <v>2.8421709430404007E-14</v>
      </c>
    </row>
    <row r="17" spans="1:4" ht="15.75" thickBot="1" x14ac:dyDescent="0.3">
      <c r="C17" s="4" t="s">
        <v>34</v>
      </c>
      <c r="D17" s="5">
        <f>SUM(D2:D16)</f>
        <v>30.761562999999995</v>
      </c>
    </row>
    <row r="19" spans="1:4" x14ac:dyDescent="0.25">
      <c r="A19" s="20" t="s">
        <v>44</v>
      </c>
      <c r="B19" s="20"/>
      <c r="C19" s="20"/>
      <c r="D19" s="20"/>
    </row>
    <row r="20" spans="1:4" x14ac:dyDescent="0.25">
      <c r="A20" s="20"/>
      <c r="B20" s="20"/>
      <c r="C20" s="20"/>
      <c r="D20" s="20"/>
    </row>
    <row r="21" spans="1:4" x14ac:dyDescent="0.25">
      <c r="A21" s="20"/>
      <c r="B21" s="20"/>
      <c r="C21" s="20"/>
      <c r="D21" s="20"/>
    </row>
    <row r="22" spans="1:4" x14ac:dyDescent="0.25">
      <c r="A22" s="20"/>
      <c r="B22" s="20"/>
      <c r="C22" s="20"/>
      <c r="D22" s="20"/>
    </row>
  </sheetData>
  <sortState xmlns:xlrd2="http://schemas.microsoft.com/office/spreadsheetml/2017/richdata2" ref="A2:C16">
    <sortCondition ref="C2"/>
  </sortState>
  <mergeCells count="1">
    <mergeCell ref="A19:D22"/>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FabianCol</dc:creator>
  <cp:lastModifiedBy>FabianCol</cp:lastModifiedBy>
  <dcterms:created xsi:type="dcterms:W3CDTF">2021-06-17T02:50:15Z</dcterms:created>
  <dcterms:modified xsi:type="dcterms:W3CDTF">2021-06-19T01:48:37Z</dcterms:modified>
</cp:coreProperties>
</file>