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</sheets>
  <definedNames/>
  <calcPr/>
</workbook>
</file>

<file path=xl/sharedStrings.xml><?xml version="1.0" encoding="utf-8"?>
<sst xmlns="http://schemas.openxmlformats.org/spreadsheetml/2006/main" count="103" uniqueCount="79">
  <si>
    <t>file_name</t>
  </si>
  <si>
    <t>file_size</t>
  </si>
  <si>
    <t>Inputs</t>
  </si>
  <si>
    <t>Pairwise.time</t>
  </si>
  <si>
    <t>Engineer.time</t>
  </si>
  <si>
    <t>Random.time</t>
  </si>
  <si>
    <t>Pairwise.coverage</t>
  </si>
  <si>
    <t>Engineer.coverage</t>
  </si>
  <si>
    <t>Random.coverage</t>
  </si>
  <si>
    <t>Pairwise.test_sequence</t>
  </si>
  <si>
    <t>Engineer.test_sequence</t>
  </si>
  <si>
    <t>Random.test_sequence</t>
  </si>
  <si>
    <t>Mutants</t>
  </si>
  <si>
    <t>Pairwise.mutants_killed</t>
  </si>
  <si>
    <t>Engineer.mutants_killed</t>
  </si>
  <si>
    <t>Rndom.mutants_killed</t>
  </si>
  <si>
    <t>Pairwise.mutation_score</t>
  </si>
  <si>
    <t>Engineer.mutation_score</t>
  </si>
  <si>
    <t>Random.mutation_score</t>
  </si>
  <si>
    <t>Pairwise.testamount</t>
  </si>
  <si>
    <t>Engineer.testamount</t>
  </si>
  <si>
    <t>Random.testamount</t>
  </si>
  <si>
    <t>tx_X_trip.xml</t>
  </si>
  <si>
    <t>DBC_AV_AyCmprCtrl.xml</t>
  </si>
  <si>
    <t>DBC_ET_RstrMdSts.xml</t>
  </si>
  <si>
    <t>DBC_EV_EmBrSts.xml</t>
  </si>
  <si>
    <t>DBC_EV_EmBrSupMWC.xml</t>
  </si>
  <si>
    <t>DBC_EV_RstrMdSup.xml</t>
  </si>
  <si>
    <t>tx_YC_trip.xml</t>
  </si>
  <si>
    <t>DBC_GV_PrkBrStsCst.xml</t>
  </si>
  <si>
    <t>DBC_PV_MtFanSup.xml</t>
  </si>
  <si>
    <t>DBC_PV_McmAct.xml</t>
  </si>
  <si>
    <t>DBC_PV_BrResCol.xml</t>
  </si>
  <si>
    <t>DBC_PV_AchTrBrCst.xml</t>
  </si>
  <si>
    <t>DBC_RV_AxSpdSup.xml</t>
  </si>
  <si>
    <t>DIAG_DV_PclSts.xml</t>
  </si>
  <si>
    <t>MPW_AV_RedSpMdCar.xml</t>
  </si>
  <si>
    <t>tvar_comp.xml</t>
  </si>
  <si>
    <t>MPW_AV_AyLdCtCtrl.xml</t>
  </si>
  <si>
    <t>MPW_AV_AcSupCar.xml</t>
  </si>
  <si>
    <t>MPW_AV_AcSup.xml</t>
  </si>
  <si>
    <t>MPW_AV_AcmCtrl.xml</t>
  </si>
  <si>
    <t>MPW_BV_LdShdCt.xml</t>
  </si>
  <si>
    <t>MPW_BV_BatChCst.xml</t>
  </si>
  <si>
    <t>MPW_LT_LcbCtrl.xml</t>
  </si>
  <si>
    <t>MPW_LT_LnCurMm.xml</t>
  </si>
  <si>
    <t>MPW_LT_SysSel.xml</t>
  </si>
  <si>
    <t>alt_vas_comp.xml</t>
  </si>
  <si>
    <t>MPW_LV_ClCtCtrl.xml</t>
  </si>
  <si>
    <t>MPW_LV_DcLcbMwcCtrl.xml</t>
  </si>
  <si>
    <t>MPW_LV_FastPanDwnSup.xml</t>
  </si>
  <si>
    <t>MPW_LV_LcbCtrl.xml</t>
  </si>
  <si>
    <t>MPW_LV_LnCurMm.xml</t>
  </si>
  <si>
    <t>MPW_LV_LnVltMm.xml</t>
  </si>
  <si>
    <t>MPW_LV_PanCtrl.xml</t>
  </si>
  <si>
    <t>PAS_LV_Cab.xml</t>
  </si>
  <si>
    <t>PAS_LV_EmLgt.xml</t>
  </si>
  <si>
    <t>PAS_LV_GLCtrlCar.xml</t>
  </si>
  <si>
    <t>PAS_LV_Stps.xml</t>
  </si>
  <si>
    <t>PIS_AV_MicrPhAnn.xml</t>
  </si>
  <si>
    <t>PIS_AV_Conv.xml</t>
  </si>
  <si>
    <t>TC_DV_OrSw.xml</t>
  </si>
  <si>
    <t>TC_DV_LmpTst.xml</t>
  </si>
  <si>
    <t>TC_DV_ElEmOffPb.xml</t>
  </si>
  <si>
    <t>TC_DV_BzrCtrl.xml</t>
  </si>
  <si>
    <t>TPT_AT_TrnDta.xml</t>
  </si>
  <si>
    <t>TPT_AT_Dg.xml</t>
  </si>
  <si>
    <t>Code Coverage</t>
  </si>
  <si>
    <t>Std. Deviation</t>
  </si>
  <si>
    <t>Mean</t>
  </si>
  <si>
    <t>Min</t>
  </si>
  <si>
    <t>Max</t>
  </si>
  <si>
    <t>Median</t>
  </si>
  <si>
    <t>Pairwise</t>
  </si>
  <si>
    <t>Engineer</t>
  </si>
  <si>
    <t>Random</t>
  </si>
  <si>
    <t>Mutation Score</t>
  </si>
  <si>
    <t>Test Amount</t>
  </si>
  <si>
    <t>Execution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</si>
</sst>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right"/>
    </xf>
    <xf borderId="0" fillId="0" fontId="0" numFmtId="2" xfId="0" applyFont="1" applyNumberFormat="1"/>
    <xf borderId="0" fillId="0" fontId="0" numFmtId="2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88"/>
    <col customWidth="1" min="2" max="2" width="11.88"/>
    <col customWidth="1" min="3" max="3" width="10.5"/>
    <col customWidth="1" min="4" max="4" width="11.75"/>
    <col customWidth="1" min="5" max="5" width="12.0"/>
    <col customWidth="1" min="6" max="6" width="11.5"/>
    <col customWidth="1" min="7" max="7" width="15.25"/>
    <col customWidth="1" min="8" max="8" width="15.5"/>
    <col customWidth="1" min="9" max="9" width="14.88"/>
    <col customWidth="1" min="10" max="10" width="19.75"/>
    <col customWidth="1" min="11" max="11" width="20.0"/>
    <col customWidth="1" min="12" max="12" width="19.5"/>
    <col customWidth="1" min="13" max="13" width="7.25"/>
    <col customWidth="1" min="14" max="14" width="20.0"/>
    <col customWidth="1" min="15" max="15" width="20.25"/>
    <col customWidth="1" min="16" max="16" width="18.88"/>
    <col customWidth="1" min="17" max="17" width="20.5"/>
    <col customWidth="1" min="18" max="18" width="20.75"/>
    <col customWidth="1" min="19" max="19" width="20.25"/>
    <col customWidth="1" min="20" max="20" width="17.25"/>
    <col customWidth="1" min="21" max="21" width="17.5"/>
    <col customWidth="1" min="22" max="22" width="17.0"/>
    <col customWidth="1" min="23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 t="s">
        <v>22</v>
      </c>
      <c r="B2" s="1">
        <v>15103.0</v>
      </c>
      <c r="C2" s="1">
        <v>4.0</v>
      </c>
      <c r="D2" s="2">
        <v>953.0</v>
      </c>
      <c r="E2" s="2">
        <v>1031.0</v>
      </c>
      <c r="F2" s="2">
        <v>941.0</v>
      </c>
      <c r="G2" s="1">
        <v>100.0</v>
      </c>
      <c r="H2" s="1">
        <v>100.0</v>
      </c>
      <c r="I2" s="1">
        <v>100.0</v>
      </c>
      <c r="J2" s="1">
        <v>30.0</v>
      </c>
      <c r="K2" s="1">
        <v>32.0</v>
      </c>
      <c r="L2" s="1">
        <v>30.0</v>
      </c>
      <c r="M2" s="1">
        <v>38.0</v>
      </c>
      <c r="N2" s="1">
        <v>33.0</v>
      </c>
      <c r="O2" s="1">
        <v>38.0</v>
      </c>
      <c r="P2" s="1">
        <v>32.0</v>
      </c>
      <c r="Q2" s="1">
        <v>86.84</v>
      </c>
      <c r="R2" s="1">
        <v>100.0</v>
      </c>
      <c r="S2" s="1">
        <v>84.21</v>
      </c>
      <c r="T2" s="1">
        <v>30.0</v>
      </c>
      <c r="U2" s="1">
        <v>32.0</v>
      </c>
      <c r="V2" s="1">
        <v>30.0</v>
      </c>
    </row>
    <row r="3">
      <c r="A3" s="1" t="s">
        <v>23</v>
      </c>
      <c r="B3" s="1">
        <v>11183.0</v>
      </c>
      <c r="C3" s="1">
        <v>4.0</v>
      </c>
      <c r="D3" s="2">
        <v>204.0</v>
      </c>
      <c r="E3" s="2">
        <v>250.0</v>
      </c>
      <c r="F3" s="2">
        <v>156.0</v>
      </c>
      <c r="G3" s="1">
        <v>100.0</v>
      </c>
      <c r="H3" s="1">
        <v>100.0</v>
      </c>
      <c r="I3" s="1">
        <v>100.0</v>
      </c>
      <c r="J3" s="1">
        <v>6.0</v>
      </c>
      <c r="K3" s="1">
        <v>16.0</v>
      </c>
      <c r="L3" s="1">
        <v>6.0</v>
      </c>
      <c r="M3" s="1">
        <v>11.0</v>
      </c>
      <c r="N3" s="1">
        <v>11.0</v>
      </c>
      <c r="O3" s="1">
        <v>11.0</v>
      </c>
      <c r="P3" s="1">
        <v>10.0</v>
      </c>
      <c r="Q3" s="1">
        <v>100.0</v>
      </c>
      <c r="R3" s="1">
        <v>100.0</v>
      </c>
      <c r="S3" s="1">
        <v>90.91</v>
      </c>
      <c r="T3" s="1">
        <v>6.0</v>
      </c>
      <c r="U3" s="1">
        <v>16.0</v>
      </c>
      <c r="V3" s="1">
        <v>6.0</v>
      </c>
    </row>
    <row r="4">
      <c r="A4" s="1" t="s">
        <v>24</v>
      </c>
      <c r="B4" s="1">
        <v>10984.0</v>
      </c>
      <c r="C4" s="1">
        <v>3.0</v>
      </c>
      <c r="D4" s="2">
        <v>172.0</v>
      </c>
      <c r="E4" s="2">
        <v>172.0</v>
      </c>
      <c r="F4" s="2">
        <v>172.0</v>
      </c>
      <c r="G4" s="1">
        <v>100.0</v>
      </c>
      <c r="H4" s="1">
        <v>100.0</v>
      </c>
      <c r="I4" s="1">
        <v>75.0</v>
      </c>
      <c r="J4" s="1">
        <v>7.0</v>
      </c>
      <c r="K4" s="1">
        <v>8.0</v>
      </c>
      <c r="L4" s="1">
        <v>7.0</v>
      </c>
      <c r="M4" s="1">
        <v>6.0</v>
      </c>
      <c r="N4" s="1">
        <v>6.0</v>
      </c>
      <c r="O4" s="1">
        <v>6.0</v>
      </c>
      <c r="P4" s="1">
        <v>6.0</v>
      </c>
      <c r="Q4" s="1">
        <v>100.0</v>
      </c>
      <c r="R4" s="1">
        <v>100.0</v>
      </c>
      <c r="S4" s="1">
        <v>100.0</v>
      </c>
      <c r="T4" s="1">
        <v>4.0</v>
      </c>
      <c r="U4" s="1">
        <v>5.0</v>
      </c>
      <c r="V4" s="1">
        <v>4.0</v>
      </c>
    </row>
    <row r="5">
      <c r="A5" s="1" t="s">
        <v>25</v>
      </c>
      <c r="B5" s="1">
        <v>66118.0</v>
      </c>
      <c r="C5" s="1">
        <v>17.0</v>
      </c>
      <c r="D5" s="2">
        <v>4679.0</v>
      </c>
      <c r="E5" s="2">
        <v>13115.0</v>
      </c>
      <c r="F5" s="2">
        <v>6483.0</v>
      </c>
      <c r="G5" s="1">
        <v>93.75</v>
      </c>
      <c r="H5" s="1">
        <v>100.0</v>
      </c>
      <c r="I5" s="1">
        <v>100.0</v>
      </c>
      <c r="J5" s="1">
        <v>15.0</v>
      </c>
      <c r="K5" s="1">
        <v>28.0</v>
      </c>
      <c r="L5" s="1">
        <v>21.0</v>
      </c>
      <c r="M5" s="1">
        <v>18.0</v>
      </c>
      <c r="N5" s="1">
        <v>18.0</v>
      </c>
      <c r="O5" s="1">
        <v>18.0</v>
      </c>
      <c r="P5" s="1">
        <v>18.0</v>
      </c>
      <c r="Q5" s="1">
        <v>100.0</v>
      </c>
      <c r="R5" s="1">
        <v>100.0</v>
      </c>
      <c r="S5" s="1">
        <v>100.0</v>
      </c>
      <c r="T5" s="1">
        <v>6.0</v>
      </c>
      <c r="U5" s="1">
        <v>16.0</v>
      </c>
      <c r="V5" s="1">
        <v>6.0</v>
      </c>
    </row>
    <row r="6">
      <c r="A6" s="1" t="s">
        <v>26</v>
      </c>
      <c r="B6" s="1">
        <v>60255.0</v>
      </c>
      <c r="C6" s="1">
        <v>11.0</v>
      </c>
      <c r="D6" s="2">
        <v>1875.0</v>
      </c>
      <c r="E6" s="2">
        <v>15019.0</v>
      </c>
      <c r="F6" s="2">
        <v>1906.0</v>
      </c>
      <c r="G6" s="1">
        <v>97.61904</v>
      </c>
      <c r="H6" s="1">
        <v>100.0</v>
      </c>
      <c r="I6" s="1">
        <v>73.809525</v>
      </c>
      <c r="J6" s="1">
        <v>10.0</v>
      </c>
      <c r="K6" s="1">
        <v>45.0</v>
      </c>
      <c r="L6" s="1">
        <v>10.0</v>
      </c>
      <c r="M6" s="1">
        <v>81.0</v>
      </c>
      <c r="N6" s="1">
        <v>81.0</v>
      </c>
      <c r="O6" s="1">
        <v>81.0</v>
      </c>
      <c r="P6" s="1">
        <v>81.0</v>
      </c>
      <c r="Q6" s="1">
        <v>100.0</v>
      </c>
      <c r="R6" s="1">
        <v>100.0</v>
      </c>
      <c r="S6" s="1">
        <v>100.0</v>
      </c>
      <c r="T6" s="1">
        <v>6.0</v>
      </c>
      <c r="U6" s="1">
        <v>31.0</v>
      </c>
      <c r="V6" s="1">
        <v>6.0</v>
      </c>
    </row>
    <row r="7">
      <c r="A7" s="1" t="s">
        <v>27</v>
      </c>
      <c r="B7" s="1">
        <v>23553.0</v>
      </c>
      <c r="C7" s="1">
        <v>7.0</v>
      </c>
      <c r="D7" s="2">
        <v>688.0</v>
      </c>
      <c r="E7" s="2">
        <v>2234.0</v>
      </c>
      <c r="F7" s="2">
        <v>342.0</v>
      </c>
      <c r="G7" s="1">
        <v>91.66667</v>
      </c>
      <c r="H7" s="1">
        <v>100.0</v>
      </c>
      <c r="I7" s="1">
        <v>83.33333</v>
      </c>
      <c r="J7" s="1">
        <v>23.0</v>
      </c>
      <c r="K7" s="1">
        <v>47.0</v>
      </c>
      <c r="L7" s="1">
        <v>8.0</v>
      </c>
      <c r="M7" s="1">
        <v>22.0</v>
      </c>
      <c r="N7" s="1">
        <v>22.0</v>
      </c>
      <c r="O7" s="1">
        <v>22.0</v>
      </c>
      <c r="P7" s="1">
        <v>22.0</v>
      </c>
      <c r="Q7" s="1">
        <v>100.0</v>
      </c>
      <c r="R7" s="1">
        <v>100.0</v>
      </c>
      <c r="S7" s="1">
        <v>100.0</v>
      </c>
      <c r="T7" s="1">
        <v>6.0</v>
      </c>
      <c r="U7" s="1">
        <v>28.0</v>
      </c>
      <c r="V7" s="1">
        <v>6.0</v>
      </c>
    </row>
    <row r="8">
      <c r="A8" s="1" t="s">
        <v>28</v>
      </c>
      <c r="B8" s="1">
        <v>15137.0</v>
      </c>
      <c r="C8" s="1">
        <v>4.0</v>
      </c>
      <c r="D8" s="2">
        <v>934.0</v>
      </c>
      <c r="E8" s="2">
        <v>250.0</v>
      </c>
      <c r="F8" s="2">
        <v>1033.0</v>
      </c>
      <c r="G8" s="1">
        <v>100.0</v>
      </c>
      <c r="H8" s="1">
        <v>100.0</v>
      </c>
      <c r="I8" s="1">
        <v>92.85714</v>
      </c>
      <c r="J8" s="1">
        <v>30.0</v>
      </c>
      <c r="K8" s="1">
        <v>6.0</v>
      </c>
      <c r="L8" s="1">
        <v>30.0</v>
      </c>
      <c r="M8" s="1">
        <v>38.0</v>
      </c>
      <c r="N8" s="1">
        <v>33.0</v>
      </c>
      <c r="O8" s="1">
        <v>26.0</v>
      </c>
      <c r="P8" s="1">
        <v>31.0</v>
      </c>
      <c r="Q8" s="1">
        <v>86.84</v>
      </c>
      <c r="R8" s="1">
        <v>68.42</v>
      </c>
      <c r="S8" s="1">
        <v>81.58</v>
      </c>
      <c r="T8" s="1">
        <v>30.0</v>
      </c>
      <c r="U8" s="1">
        <v>6.0</v>
      </c>
      <c r="V8" s="1">
        <v>30.0</v>
      </c>
    </row>
    <row r="9">
      <c r="A9" s="1" t="s">
        <v>29</v>
      </c>
      <c r="B9" s="1">
        <v>30972.0</v>
      </c>
      <c r="C9" s="1">
        <v>16.0</v>
      </c>
      <c r="D9" s="2">
        <v>422.0</v>
      </c>
      <c r="E9" s="2">
        <v>500.0</v>
      </c>
      <c r="F9" s="2">
        <v>438.0</v>
      </c>
      <c r="G9" s="1">
        <v>100.0</v>
      </c>
      <c r="H9" s="1">
        <v>100.0</v>
      </c>
      <c r="I9" s="1">
        <v>92.85714</v>
      </c>
      <c r="J9" s="1">
        <v>6.0</v>
      </c>
      <c r="K9" s="1">
        <v>7.0</v>
      </c>
      <c r="L9" s="1">
        <v>6.0</v>
      </c>
      <c r="M9" s="1">
        <v>39.0</v>
      </c>
      <c r="N9" s="1">
        <v>27.0</v>
      </c>
      <c r="O9" s="1">
        <v>32.0</v>
      </c>
      <c r="P9" s="1">
        <v>32.0</v>
      </c>
      <c r="Q9" s="1">
        <v>69.23</v>
      </c>
      <c r="R9" s="1">
        <v>82.05</v>
      </c>
      <c r="S9" s="1">
        <v>82.05</v>
      </c>
      <c r="T9" s="1">
        <v>6.0</v>
      </c>
      <c r="U9" s="1">
        <v>7.0</v>
      </c>
      <c r="V9" s="1">
        <v>6.0</v>
      </c>
    </row>
    <row r="10">
      <c r="A10" s="1" t="s">
        <v>30</v>
      </c>
      <c r="B10" s="1">
        <v>49930.0</v>
      </c>
      <c r="C10" s="1">
        <v>18.0</v>
      </c>
      <c r="D10" s="2">
        <v>3407.0</v>
      </c>
      <c r="E10" s="2">
        <v>6779.0</v>
      </c>
      <c r="F10" s="2">
        <v>2422.0</v>
      </c>
      <c r="G10" s="1">
        <v>95.83333</v>
      </c>
      <c r="H10" s="1">
        <v>95.83333</v>
      </c>
      <c r="I10" s="1">
        <v>75.0</v>
      </c>
      <c r="J10" s="1">
        <v>18.0</v>
      </c>
      <c r="K10" s="1">
        <v>25.0</v>
      </c>
      <c r="L10" s="1">
        <v>12.0</v>
      </c>
      <c r="M10" s="1">
        <v>98.0</v>
      </c>
      <c r="N10" s="1">
        <v>98.0</v>
      </c>
      <c r="O10" s="1">
        <v>98.0</v>
      </c>
      <c r="P10" s="1">
        <v>98.0</v>
      </c>
      <c r="Q10" s="1">
        <v>100.0</v>
      </c>
      <c r="R10" s="1">
        <v>100.0</v>
      </c>
      <c r="S10" s="1">
        <v>100.0</v>
      </c>
      <c r="T10" s="1">
        <v>6.0</v>
      </c>
      <c r="U10" s="1">
        <v>13.0</v>
      </c>
      <c r="V10" s="1">
        <v>6.0</v>
      </c>
    </row>
    <row r="11">
      <c r="A11" s="1" t="s">
        <v>31</v>
      </c>
      <c r="B11" s="1">
        <v>30764.0</v>
      </c>
      <c r="C11" s="1">
        <v>4.0</v>
      </c>
      <c r="D11" s="2">
        <v>453.0</v>
      </c>
      <c r="E11" s="2">
        <v>891.0</v>
      </c>
      <c r="F11" s="2">
        <v>453.0</v>
      </c>
      <c r="G11" s="1">
        <v>87.5</v>
      </c>
      <c r="H11" s="1">
        <v>100.0</v>
      </c>
      <c r="I11" s="1">
        <v>87.5</v>
      </c>
      <c r="J11" s="1">
        <v>9.0</v>
      </c>
      <c r="K11" s="1">
        <v>19.0</v>
      </c>
      <c r="L11" s="1">
        <v>9.0</v>
      </c>
      <c r="M11" s="1">
        <v>34.0</v>
      </c>
      <c r="N11" s="1">
        <v>34.0</v>
      </c>
      <c r="O11" s="1">
        <v>34.0</v>
      </c>
      <c r="P11" s="1">
        <v>34.0</v>
      </c>
      <c r="Q11" s="1">
        <v>100.0</v>
      </c>
      <c r="R11" s="1">
        <v>100.0</v>
      </c>
      <c r="S11" s="1">
        <v>100.0</v>
      </c>
      <c r="T11" s="1">
        <v>6.0</v>
      </c>
      <c r="U11" s="1">
        <v>13.0</v>
      </c>
      <c r="V11" s="1">
        <v>6.0</v>
      </c>
    </row>
    <row r="12">
      <c r="A12" s="1" t="s">
        <v>32</v>
      </c>
      <c r="B12" s="1">
        <v>33383.0</v>
      </c>
      <c r="C12" s="1">
        <v>6.0</v>
      </c>
      <c r="D12" s="2">
        <v>578.0</v>
      </c>
      <c r="E12" s="2">
        <v>1500.0</v>
      </c>
      <c r="F12" s="2">
        <v>718.0</v>
      </c>
      <c r="G12" s="1">
        <v>90.0</v>
      </c>
      <c r="H12" s="1">
        <v>100.0</v>
      </c>
      <c r="I12" s="1">
        <v>90.0</v>
      </c>
      <c r="J12" s="1">
        <v>8.0</v>
      </c>
      <c r="K12" s="1">
        <v>22.0</v>
      </c>
      <c r="L12" s="1">
        <v>8.0</v>
      </c>
      <c r="M12" s="1">
        <v>39.0</v>
      </c>
      <c r="N12" s="1">
        <v>39.0</v>
      </c>
      <c r="O12" s="1">
        <v>39.0</v>
      </c>
      <c r="P12" s="1">
        <v>39.0</v>
      </c>
      <c r="Q12" s="1">
        <v>100.0</v>
      </c>
      <c r="R12" s="1">
        <v>100.0</v>
      </c>
      <c r="S12" s="1">
        <v>100.0</v>
      </c>
      <c r="T12" s="1">
        <v>6.0</v>
      </c>
      <c r="U12" s="1">
        <v>14.0</v>
      </c>
      <c r="V12" s="1">
        <v>6.0</v>
      </c>
    </row>
    <row r="13">
      <c r="A13" s="1" t="s">
        <v>33</v>
      </c>
      <c r="B13" s="1">
        <v>18426.0</v>
      </c>
      <c r="C13" s="1">
        <v>8.0</v>
      </c>
      <c r="D13" s="2">
        <v>2419.0</v>
      </c>
      <c r="E13" s="2">
        <v>235.0</v>
      </c>
      <c r="F13" s="2">
        <v>2438.0</v>
      </c>
      <c r="G13" s="1">
        <v>100.0</v>
      </c>
      <c r="H13" s="1">
        <v>100.0</v>
      </c>
      <c r="I13" s="1">
        <v>100.0</v>
      </c>
      <c r="J13" s="1">
        <v>47.0</v>
      </c>
      <c r="K13" s="1">
        <v>6.0</v>
      </c>
      <c r="L13" s="1">
        <v>47.0</v>
      </c>
      <c r="M13" s="1">
        <v>3.0</v>
      </c>
      <c r="N13" s="1">
        <v>3.0</v>
      </c>
      <c r="O13" s="1">
        <v>3.0</v>
      </c>
      <c r="P13" s="1">
        <v>3.0</v>
      </c>
      <c r="Q13" s="1">
        <v>100.0</v>
      </c>
      <c r="R13" s="1">
        <v>100.0</v>
      </c>
      <c r="S13" s="1">
        <v>100.0</v>
      </c>
      <c r="T13" s="1">
        <v>47.0</v>
      </c>
      <c r="U13" s="1">
        <v>6.0</v>
      </c>
      <c r="V13" s="1">
        <v>47.0</v>
      </c>
    </row>
    <row r="14">
      <c r="A14" s="1" t="s">
        <v>34</v>
      </c>
      <c r="B14" s="1">
        <v>12060.0</v>
      </c>
      <c r="C14" s="1">
        <v>4.0</v>
      </c>
      <c r="D14" s="2">
        <v>171.0</v>
      </c>
      <c r="E14" s="2">
        <v>250.0</v>
      </c>
      <c r="F14" s="2">
        <v>188.0</v>
      </c>
      <c r="G14" s="1">
        <v>83.33333</v>
      </c>
      <c r="H14" s="1">
        <v>100.0</v>
      </c>
      <c r="I14" s="1">
        <v>83.33333</v>
      </c>
      <c r="J14" s="1">
        <v>6.0</v>
      </c>
      <c r="K14" s="1">
        <v>8.0</v>
      </c>
      <c r="L14" s="1">
        <v>6.0</v>
      </c>
      <c r="M14" s="1">
        <v>12.0</v>
      </c>
      <c r="N14" s="1">
        <v>5.0</v>
      </c>
      <c r="O14" s="1">
        <v>10.0</v>
      </c>
      <c r="P14" s="1">
        <v>9.0</v>
      </c>
      <c r="Q14" s="1">
        <v>41.67</v>
      </c>
      <c r="R14" s="1">
        <v>83.33</v>
      </c>
      <c r="S14" s="1">
        <v>75.0</v>
      </c>
      <c r="T14" s="1">
        <v>6.0</v>
      </c>
      <c r="U14" s="1">
        <v>6.0</v>
      </c>
      <c r="V14" s="1">
        <v>6.0</v>
      </c>
    </row>
    <row r="15">
      <c r="A15" s="1" t="s">
        <v>35</v>
      </c>
      <c r="B15" s="1">
        <v>21361.0</v>
      </c>
      <c r="C15" s="1">
        <v>30.0</v>
      </c>
      <c r="D15" s="2">
        <v>297.0</v>
      </c>
      <c r="E15" s="2">
        <v>219.0</v>
      </c>
      <c r="F15" s="2">
        <v>281.0</v>
      </c>
      <c r="G15" s="1">
        <v>100.0</v>
      </c>
      <c r="H15" s="1">
        <v>100.0</v>
      </c>
      <c r="I15" s="1">
        <v>50.0</v>
      </c>
      <c r="J15" s="1">
        <v>6.0</v>
      </c>
      <c r="K15" s="1">
        <v>2.0</v>
      </c>
      <c r="L15" s="1">
        <v>6.0</v>
      </c>
      <c r="M15" s="1">
        <v>33.0</v>
      </c>
      <c r="N15" s="1">
        <v>32.0</v>
      </c>
      <c r="O15" s="1">
        <v>32.0</v>
      </c>
      <c r="P15" s="1">
        <v>2.0</v>
      </c>
      <c r="Q15" s="1">
        <v>96.97</v>
      </c>
      <c r="R15" s="1">
        <v>96.97</v>
      </c>
      <c r="S15" s="1">
        <v>6.06</v>
      </c>
      <c r="T15" s="1">
        <v>6.0</v>
      </c>
      <c r="U15" s="1">
        <v>2.0</v>
      </c>
      <c r="V15" s="1">
        <v>6.0</v>
      </c>
    </row>
    <row r="16">
      <c r="A16" s="1" t="s">
        <v>36</v>
      </c>
      <c r="B16" s="1">
        <v>28298.0</v>
      </c>
      <c r="C16" s="1">
        <v>14.0</v>
      </c>
      <c r="D16" s="2">
        <v>1062.0</v>
      </c>
      <c r="E16" s="2">
        <v>4239.0</v>
      </c>
      <c r="F16" s="2">
        <v>374.0</v>
      </c>
      <c r="G16" s="1">
        <v>88.88889</v>
      </c>
      <c r="H16" s="1">
        <v>100.0</v>
      </c>
      <c r="I16" s="1">
        <v>61.11111</v>
      </c>
      <c r="J16" s="1">
        <v>26.0</v>
      </c>
      <c r="K16" s="1">
        <v>47.0</v>
      </c>
      <c r="L16" s="1">
        <v>6.0</v>
      </c>
      <c r="M16" s="1">
        <v>47.0</v>
      </c>
      <c r="N16" s="1">
        <v>6.0</v>
      </c>
      <c r="O16" s="1">
        <v>25.0</v>
      </c>
      <c r="P16" s="1">
        <v>5.0</v>
      </c>
      <c r="Q16" s="1">
        <v>12.77</v>
      </c>
      <c r="R16" s="1">
        <v>53.19</v>
      </c>
      <c r="S16" s="1">
        <v>10.64</v>
      </c>
      <c r="T16" s="1">
        <v>6.0</v>
      </c>
      <c r="U16" s="1">
        <v>27.0</v>
      </c>
      <c r="V16" s="1">
        <v>6.0</v>
      </c>
    </row>
    <row r="17">
      <c r="A17" s="1" t="s">
        <v>37</v>
      </c>
      <c r="B17" s="1">
        <v>15130.0</v>
      </c>
      <c r="C17" s="1">
        <v>4.0</v>
      </c>
      <c r="D17" s="2">
        <v>1187.0</v>
      </c>
      <c r="E17" s="2">
        <v>323.0</v>
      </c>
      <c r="F17" s="2">
        <v>953.0</v>
      </c>
      <c r="G17" s="1">
        <v>100.0</v>
      </c>
      <c r="H17" s="1">
        <v>92.85714</v>
      </c>
      <c r="I17" s="1">
        <v>100.0</v>
      </c>
      <c r="J17" s="1">
        <v>30.0</v>
      </c>
      <c r="K17" s="1">
        <v>11.0</v>
      </c>
      <c r="L17" s="1">
        <v>30.0</v>
      </c>
      <c r="M17" s="1">
        <v>38.0</v>
      </c>
      <c r="N17" s="1">
        <v>33.0</v>
      </c>
      <c r="O17" s="1">
        <v>30.0</v>
      </c>
      <c r="P17" s="1">
        <v>34.0</v>
      </c>
      <c r="Q17" s="1">
        <v>86.84</v>
      </c>
      <c r="R17" s="1">
        <v>78.95</v>
      </c>
      <c r="S17" s="1">
        <v>89.47</v>
      </c>
      <c r="T17" s="1">
        <v>30.0</v>
      </c>
      <c r="U17" s="1">
        <v>11.0</v>
      </c>
      <c r="V17" s="1">
        <v>30.0</v>
      </c>
    </row>
    <row r="18">
      <c r="A18" s="1" t="s">
        <v>38</v>
      </c>
      <c r="B18" s="1">
        <v>17526.0</v>
      </c>
      <c r="C18" s="1">
        <v>4.0</v>
      </c>
      <c r="D18" s="2">
        <v>297.0</v>
      </c>
      <c r="E18" s="2">
        <v>313.0</v>
      </c>
      <c r="F18" s="2">
        <v>266.0</v>
      </c>
      <c r="G18" s="1">
        <v>91.66667</v>
      </c>
      <c r="H18" s="1">
        <v>91.66667</v>
      </c>
      <c r="I18" s="1">
        <v>75.0</v>
      </c>
      <c r="J18" s="1">
        <v>11.0</v>
      </c>
      <c r="K18" s="1">
        <v>12.0</v>
      </c>
      <c r="L18" s="1">
        <v>8.0</v>
      </c>
      <c r="M18" s="1">
        <v>33.0</v>
      </c>
      <c r="N18" s="1">
        <v>33.0</v>
      </c>
      <c r="O18" s="1">
        <v>33.0</v>
      </c>
      <c r="P18" s="1">
        <v>17.0</v>
      </c>
      <c r="Q18" s="1">
        <v>100.0</v>
      </c>
      <c r="R18" s="1">
        <v>100.0</v>
      </c>
      <c r="S18" s="1">
        <v>51.52</v>
      </c>
      <c r="T18" s="1">
        <v>6.0</v>
      </c>
      <c r="U18" s="1">
        <v>7.0</v>
      </c>
      <c r="V18" s="1">
        <v>6.0</v>
      </c>
    </row>
    <row r="19">
      <c r="A19" s="1" t="s">
        <v>39</v>
      </c>
      <c r="B19" s="1">
        <v>29949.0</v>
      </c>
      <c r="C19" s="1">
        <v>11.0</v>
      </c>
      <c r="D19" s="2">
        <v>515.0</v>
      </c>
      <c r="E19" s="2">
        <v>516.0</v>
      </c>
      <c r="F19" s="2">
        <v>391.0</v>
      </c>
      <c r="G19" s="1">
        <v>100.0</v>
      </c>
      <c r="H19" s="1">
        <v>100.0</v>
      </c>
      <c r="I19" s="1">
        <v>50.0</v>
      </c>
      <c r="J19" s="1">
        <v>9.0</v>
      </c>
      <c r="K19" s="1">
        <v>9.0</v>
      </c>
      <c r="L19" s="1">
        <v>6.0</v>
      </c>
      <c r="M19" s="1">
        <v>19.0</v>
      </c>
      <c r="N19" s="1">
        <v>15.0</v>
      </c>
      <c r="O19" s="1">
        <v>16.0</v>
      </c>
      <c r="P19" s="1">
        <v>11.0</v>
      </c>
      <c r="Q19" s="1">
        <v>78.95</v>
      </c>
      <c r="R19" s="1">
        <v>84.21</v>
      </c>
      <c r="S19" s="1">
        <v>57.89</v>
      </c>
      <c r="T19" s="1">
        <v>6.0</v>
      </c>
      <c r="U19" s="1">
        <v>6.0</v>
      </c>
      <c r="V19" s="1">
        <v>6.0</v>
      </c>
    </row>
    <row r="20">
      <c r="A20" s="1" t="s">
        <v>40</v>
      </c>
      <c r="B20" s="1">
        <v>31598.0</v>
      </c>
      <c r="C20" s="1">
        <v>9.0</v>
      </c>
      <c r="D20" s="2">
        <v>690.0</v>
      </c>
      <c r="E20" s="2">
        <v>594.0</v>
      </c>
      <c r="F20" s="2">
        <v>609.0</v>
      </c>
      <c r="G20" s="1">
        <v>100.0</v>
      </c>
      <c r="H20" s="1">
        <v>63.636364</v>
      </c>
      <c r="I20" s="1">
        <v>86.36364</v>
      </c>
      <c r="J20" s="1">
        <v>11.0</v>
      </c>
      <c r="K20" s="1">
        <v>9.0</v>
      </c>
      <c r="L20" s="1">
        <v>10.0</v>
      </c>
      <c r="M20" s="1">
        <v>63.0</v>
      </c>
      <c r="N20" s="1">
        <v>63.0</v>
      </c>
      <c r="O20" s="1">
        <v>36.0</v>
      </c>
      <c r="P20" s="1">
        <v>63.0</v>
      </c>
      <c r="Q20" s="1">
        <v>100.0</v>
      </c>
      <c r="R20" s="1">
        <v>57.14</v>
      </c>
      <c r="S20" s="1">
        <v>100.0</v>
      </c>
      <c r="T20" s="1">
        <v>6.0</v>
      </c>
      <c r="U20" s="1">
        <v>9.0</v>
      </c>
      <c r="V20" s="1">
        <v>6.0</v>
      </c>
    </row>
    <row r="21">
      <c r="A21" s="1" t="s">
        <v>41</v>
      </c>
      <c r="B21" s="1">
        <v>18532.0</v>
      </c>
      <c r="C21" s="1">
        <v>10.0</v>
      </c>
      <c r="D21" s="2">
        <v>219.0</v>
      </c>
      <c r="E21" s="2">
        <v>172.0</v>
      </c>
      <c r="F21" s="2">
        <v>219.0</v>
      </c>
      <c r="G21" s="1">
        <v>66.66667</v>
      </c>
      <c r="H21" s="1">
        <v>100.0</v>
      </c>
      <c r="I21" s="1">
        <v>66.66667</v>
      </c>
      <c r="J21" s="1">
        <v>6.0</v>
      </c>
      <c r="K21" s="1">
        <v>3.0</v>
      </c>
      <c r="L21" s="1">
        <v>6.0</v>
      </c>
      <c r="M21" s="1">
        <v>19.0</v>
      </c>
      <c r="N21" s="1">
        <v>6.0</v>
      </c>
      <c r="O21" s="1">
        <v>18.0</v>
      </c>
      <c r="P21" s="1">
        <v>5.0</v>
      </c>
      <c r="Q21" s="1">
        <v>31.58</v>
      </c>
      <c r="R21" s="1">
        <v>94.74</v>
      </c>
      <c r="S21" s="1">
        <v>26.32</v>
      </c>
      <c r="T21" s="1">
        <v>6.0</v>
      </c>
      <c r="U21" s="1">
        <v>3.0</v>
      </c>
      <c r="V21" s="1">
        <v>6.0</v>
      </c>
    </row>
    <row r="22">
      <c r="A22" s="1" t="s">
        <v>42</v>
      </c>
      <c r="B22" s="1">
        <v>27454.0</v>
      </c>
      <c r="C22" s="1">
        <v>8.0</v>
      </c>
      <c r="D22" s="2">
        <v>469.0</v>
      </c>
      <c r="E22" s="2">
        <v>359.0</v>
      </c>
      <c r="F22" s="2">
        <v>422.0</v>
      </c>
      <c r="G22" s="1">
        <v>85.71429</v>
      </c>
      <c r="H22" s="1">
        <v>85.71429</v>
      </c>
      <c r="I22" s="1">
        <v>85.71429</v>
      </c>
      <c r="J22" s="1">
        <v>8.0</v>
      </c>
      <c r="K22" s="1">
        <v>6.0</v>
      </c>
      <c r="L22" s="1">
        <v>8.0</v>
      </c>
      <c r="M22" s="1">
        <v>30.0</v>
      </c>
      <c r="N22" s="1">
        <v>30.0</v>
      </c>
      <c r="O22" s="1">
        <v>20.0</v>
      </c>
      <c r="P22" s="1">
        <v>30.0</v>
      </c>
      <c r="Q22" s="1">
        <v>100.0</v>
      </c>
      <c r="R22" s="1">
        <v>66.67</v>
      </c>
      <c r="S22" s="1">
        <v>100.0</v>
      </c>
      <c r="T22" s="1">
        <v>6.0</v>
      </c>
      <c r="U22" s="1">
        <v>6.0</v>
      </c>
      <c r="V22" s="1">
        <v>6.0</v>
      </c>
    </row>
    <row r="23">
      <c r="A23" s="1" t="s">
        <v>43</v>
      </c>
      <c r="B23" s="1">
        <v>17082.0</v>
      </c>
      <c r="C23" s="1">
        <v>6.0</v>
      </c>
      <c r="D23" s="2">
        <v>265.0</v>
      </c>
      <c r="E23" s="2">
        <v>313.0</v>
      </c>
      <c r="F23" s="2">
        <v>281.0</v>
      </c>
      <c r="G23" s="1">
        <v>100.0</v>
      </c>
      <c r="H23" s="1">
        <v>100.0</v>
      </c>
      <c r="I23" s="1">
        <v>83.33333</v>
      </c>
      <c r="J23" s="1">
        <v>8.0</v>
      </c>
      <c r="K23" s="1">
        <v>11.0</v>
      </c>
      <c r="L23" s="1">
        <v>8.0</v>
      </c>
      <c r="M23" s="1">
        <v>9.0</v>
      </c>
      <c r="N23" s="1">
        <v>9.0</v>
      </c>
      <c r="O23" s="1">
        <v>9.0</v>
      </c>
      <c r="P23" s="1">
        <v>9.0</v>
      </c>
      <c r="Q23" s="1">
        <v>100.0</v>
      </c>
      <c r="R23" s="1">
        <v>100.0</v>
      </c>
      <c r="S23" s="1">
        <v>100.0</v>
      </c>
      <c r="T23" s="1">
        <v>6.0</v>
      </c>
      <c r="U23" s="1">
        <v>7.0</v>
      </c>
      <c r="V23" s="1">
        <v>6.0</v>
      </c>
    </row>
    <row r="24">
      <c r="A24" s="1" t="s">
        <v>44</v>
      </c>
      <c r="B24" s="1">
        <v>15633.0</v>
      </c>
      <c r="C24" s="1">
        <v>6.0</v>
      </c>
      <c r="D24" s="2">
        <v>234.0</v>
      </c>
      <c r="E24" s="2">
        <v>219.0</v>
      </c>
      <c r="F24" s="2">
        <v>282.0</v>
      </c>
      <c r="G24" s="1">
        <v>100.0</v>
      </c>
      <c r="H24" s="1">
        <v>100.0</v>
      </c>
      <c r="I24" s="1">
        <v>50.0</v>
      </c>
      <c r="J24" s="1">
        <v>6.0</v>
      </c>
      <c r="K24" s="1">
        <v>6.0</v>
      </c>
      <c r="L24" s="1">
        <v>6.0</v>
      </c>
      <c r="M24" s="1">
        <v>15.0</v>
      </c>
      <c r="N24" s="1">
        <v>13.0</v>
      </c>
      <c r="O24" s="1">
        <v>14.0</v>
      </c>
      <c r="P24" s="1">
        <v>12.0</v>
      </c>
      <c r="Q24" s="1">
        <v>86.67</v>
      </c>
      <c r="R24" s="1">
        <v>93.33</v>
      </c>
      <c r="S24" s="1">
        <v>80.0</v>
      </c>
      <c r="T24" s="1">
        <v>6.0</v>
      </c>
      <c r="U24" s="1">
        <v>6.0</v>
      </c>
      <c r="V24" s="1">
        <v>6.0</v>
      </c>
    </row>
    <row r="25">
      <c r="A25" s="1" t="s">
        <v>45</v>
      </c>
      <c r="B25" s="1">
        <v>13697.0</v>
      </c>
      <c r="C25" s="1">
        <v>6.0</v>
      </c>
      <c r="D25" s="2">
        <v>9073.0</v>
      </c>
      <c r="E25" s="2">
        <v>141.0</v>
      </c>
      <c r="F25" s="2">
        <v>9044.0</v>
      </c>
      <c r="G25" s="1">
        <v>100.0</v>
      </c>
      <c r="H25" s="1">
        <v>100.0</v>
      </c>
      <c r="I25" s="1">
        <v>100.0</v>
      </c>
      <c r="J25" s="1">
        <v>121.0</v>
      </c>
      <c r="K25" s="1">
        <v>2.0</v>
      </c>
      <c r="L25" s="1">
        <v>121.0</v>
      </c>
      <c r="M25" s="1">
        <v>7.0</v>
      </c>
      <c r="N25" s="1">
        <v>7.0</v>
      </c>
      <c r="O25" s="1">
        <v>6.0</v>
      </c>
      <c r="P25" s="1">
        <v>7.0</v>
      </c>
      <c r="Q25" s="1">
        <v>100.0</v>
      </c>
      <c r="R25" s="1">
        <v>85.71</v>
      </c>
      <c r="S25" s="1">
        <v>100.0</v>
      </c>
      <c r="T25" s="1">
        <v>121.0</v>
      </c>
      <c r="U25" s="1">
        <v>2.0</v>
      </c>
      <c r="V25" s="1">
        <v>121.0</v>
      </c>
    </row>
    <row r="26">
      <c r="A26" s="1" t="s">
        <v>46</v>
      </c>
      <c r="B26" s="1">
        <v>30210.0</v>
      </c>
      <c r="C26" s="1">
        <v>7.0</v>
      </c>
      <c r="D26" s="2">
        <v>969.0</v>
      </c>
      <c r="E26" s="2">
        <v>1047.0</v>
      </c>
      <c r="F26" s="2">
        <v>938.0</v>
      </c>
      <c r="G26" s="1">
        <v>100.0</v>
      </c>
      <c r="H26" s="1">
        <v>100.0</v>
      </c>
      <c r="I26" s="1">
        <v>100.0</v>
      </c>
      <c r="J26" s="1">
        <v>15.0</v>
      </c>
      <c r="K26" s="1">
        <v>16.0</v>
      </c>
      <c r="L26" s="1">
        <v>15.0</v>
      </c>
      <c r="M26" s="1">
        <v>27.0</v>
      </c>
      <c r="N26" s="1">
        <v>27.0</v>
      </c>
      <c r="O26" s="1">
        <v>27.0</v>
      </c>
      <c r="P26" s="1">
        <v>27.0</v>
      </c>
      <c r="Q26" s="1">
        <v>100.0</v>
      </c>
      <c r="R26" s="1">
        <v>100.0</v>
      </c>
      <c r="S26" s="1">
        <v>100.0</v>
      </c>
      <c r="T26" s="1">
        <v>6.0</v>
      </c>
      <c r="U26" s="1">
        <v>7.0</v>
      </c>
      <c r="V26" s="1">
        <v>6.0</v>
      </c>
    </row>
    <row r="27">
      <c r="A27" s="1" t="s">
        <v>47</v>
      </c>
      <c r="B27" s="1">
        <v>15130.0</v>
      </c>
      <c r="C27" s="1">
        <v>4.0</v>
      </c>
      <c r="D27" s="2">
        <v>16583.0</v>
      </c>
      <c r="E27" s="2">
        <v>2412.0</v>
      </c>
      <c r="F27" s="2">
        <v>16265.0</v>
      </c>
      <c r="G27" s="1">
        <v>100.0</v>
      </c>
      <c r="H27" s="1">
        <v>100.0</v>
      </c>
      <c r="I27" s="1">
        <v>100.0</v>
      </c>
      <c r="J27" s="1">
        <v>146.0</v>
      </c>
      <c r="K27" s="1">
        <v>56.0</v>
      </c>
      <c r="L27" s="1">
        <v>146.0</v>
      </c>
      <c r="M27" s="1">
        <v>38.0</v>
      </c>
      <c r="N27" s="1">
        <v>35.0</v>
      </c>
      <c r="O27" s="1">
        <v>37.0</v>
      </c>
      <c r="P27" s="1">
        <v>35.0</v>
      </c>
      <c r="Q27" s="1">
        <v>92.11</v>
      </c>
      <c r="R27" s="1">
        <v>97.37</v>
      </c>
      <c r="S27" s="1">
        <v>92.11</v>
      </c>
      <c r="T27" s="1">
        <v>146.0</v>
      </c>
      <c r="U27" s="1">
        <v>56.0</v>
      </c>
      <c r="V27" s="1">
        <v>146.0</v>
      </c>
    </row>
    <row r="28">
      <c r="A28" s="1" t="s">
        <v>48</v>
      </c>
      <c r="B28" s="1">
        <v>44028.0</v>
      </c>
      <c r="C28" s="1">
        <v>23.0</v>
      </c>
      <c r="D28" s="2">
        <v>1094.0</v>
      </c>
      <c r="E28" s="2">
        <v>10698.0</v>
      </c>
      <c r="F28" s="2">
        <v>1079.0</v>
      </c>
      <c r="G28" s="1">
        <v>79.411766</v>
      </c>
      <c r="H28" s="1">
        <v>100.0</v>
      </c>
      <c r="I28" s="1">
        <v>70.588234</v>
      </c>
      <c r="J28" s="1">
        <v>8.0</v>
      </c>
      <c r="K28" s="1">
        <v>30.0</v>
      </c>
      <c r="L28" s="1">
        <v>8.0</v>
      </c>
      <c r="M28" s="1">
        <v>100.0</v>
      </c>
      <c r="N28" s="1">
        <v>36.0</v>
      </c>
      <c r="O28" s="1">
        <v>70.0</v>
      </c>
      <c r="P28" s="1">
        <v>29.0</v>
      </c>
      <c r="Q28" s="1">
        <v>36.0</v>
      </c>
      <c r="R28" s="1">
        <v>70.0</v>
      </c>
      <c r="S28" s="1">
        <v>29.0</v>
      </c>
      <c r="T28" s="1">
        <v>6.0</v>
      </c>
      <c r="U28" s="1">
        <v>29.0</v>
      </c>
      <c r="V28" s="1">
        <v>6.0</v>
      </c>
    </row>
    <row r="29">
      <c r="A29" s="1" t="s">
        <v>49</v>
      </c>
      <c r="B29" s="1">
        <v>45467.0</v>
      </c>
      <c r="C29" s="1">
        <v>12.0</v>
      </c>
      <c r="D29" s="2">
        <v>1219.0</v>
      </c>
      <c r="E29" s="2">
        <v>5083.0</v>
      </c>
      <c r="F29" s="2">
        <v>922.0</v>
      </c>
      <c r="G29" s="1">
        <v>93.75</v>
      </c>
      <c r="H29" s="1">
        <v>100.0</v>
      </c>
      <c r="I29" s="1">
        <v>87.5</v>
      </c>
      <c r="J29" s="1">
        <v>11.0</v>
      </c>
      <c r="K29" s="1">
        <v>32.0</v>
      </c>
      <c r="L29" s="1">
        <v>8.0</v>
      </c>
      <c r="M29" s="1">
        <v>76.0</v>
      </c>
      <c r="N29" s="1">
        <v>76.0</v>
      </c>
      <c r="O29" s="1">
        <v>76.0</v>
      </c>
      <c r="P29" s="1">
        <v>76.0</v>
      </c>
      <c r="Q29" s="1">
        <v>100.0</v>
      </c>
      <c r="R29" s="1">
        <v>100.0</v>
      </c>
      <c r="S29" s="1">
        <v>100.0</v>
      </c>
      <c r="T29" s="1">
        <v>6.0</v>
      </c>
      <c r="U29" s="1">
        <v>20.0</v>
      </c>
      <c r="V29" s="1">
        <v>6.0</v>
      </c>
    </row>
    <row r="30">
      <c r="A30" s="1" t="s">
        <v>50</v>
      </c>
      <c r="B30" s="1">
        <v>60026.0</v>
      </c>
      <c r="C30" s="1">
        <v>12.0</v>
      </c>
      <c r="D30" s="2">
        <v>1813.0</v>
      </c>
      <c r="E30" s="2">
        <v>1081.0</v>
      </c>
      <c r="F30" s="2">
        <v>1750.0</v>
      </c>
      <c r="G30" s="1">
        <v>88.63636</v>
      </c>
      <c r="H30" s="1">
        <v>88.63636</v>
      </c>
      <c r="I30" s="1">
        <v>95.454544</v>
      </c>
      <c r="J30" s="1">
        <v>10.0</v>
      </c>
      <c r="K30" s="1">
        <v>6.0</v>
      </c>
      <c r="L30" s="1">
        <v>10.0</v>
      </c>
      <c r="M30" s="1">
        <v>93.0</v>
      </c>
      <c r="N30" s="1">
        <v>93.0</v>
      </c>
      <c r="O30" s="1">
        <v>93.0</v>
      </c>
      <c r="P30" s="1">
        <v>93.0</v>
      </c>
      <c r="Q30" s="1">
        <v>100.0</v>
      </c>
      <c r="R30" s="1">
        <v>100.0</v>
      </c>
      <c r="S30" s="1">
        <v>100.0</v>
      </c>
      <c r="T30" s="1">
        <v>6.0</v>
      </c>
      <c r="U30" s="1">
        <v>4.0</v>
      </c>
      <c r="V30" s="1">
        <v>6.0</v>
      </c>
    </row>
    <row r="31">
      <c r="A31" s="1" t="s">
        <v>51</v>
      </c>
      <c r="B31" s="1">
        <v>34638.0</v>
      </c>
      <c r="C31" s="1">
        <v>24.0</v>
      </c>
      <c r="D31" s="2">
        <v>859.0</v>
      </c>
      <c r="E31" s="2">
        <v>4698.0</v>
      </c>
      <c r="F31" s="2">
        <v>859.0</v>
      </c>
      <c r="G31" s="1">
        <v>75.0</v>
      </c>
      <c r="H31" s="1">
        <v>100.0</v>
      </c>
      <c r="I31" s="1">
        <v>80.0</v>
      </c>
      <c r="J31" s="1">
        <v>11.0</v>
      </c>
      <c r="K31" s="1">
        <v>33.0</v>
      </c>
      <c r="L31" s="1">
        <v>11.0</v>
      </c>
      <c r="M31" s="1">
        <v>58.0</v>
      </c>
      <c r="N31" s="1">
        <v>15.0</v>
      </c>
      <c r="O31" s="1">
        <v>58.0</v>
      </c>
      <c r="P31" s="1">
        <v>9.0</v>
      </c>
      <c r="Q31" s="1">
        <v>25.86</v>
      </c>
      <c r="R31" s="1">
        <v>100.0</v>
      </c>
      <c r="S31" s="1">
        <v>15.52</v>
      </c>
      <c r="T31" s="1">
        <v>6.0</v>
      </c>
      <c r="U31" s="1">
        <v>18.0</v>
      </c>
      <c r="V31" s="1">
        <v>6.0</v>
      </c>
    </row>
    <row r="32">
      <c r="A32" s="1" t="s">
        <v>52</v>
      </c>
      <c r="B32" s="1">
        <v>20113.0</v>
      </c>
      <c r="C32" s="1">
        <v>5.0</v>
      </c>
      <c r="D32" s="2">
        <v>5015.0</v>
      </c>
      <c r="E32" s="2">
        <v>203.0</v>
      </c>
      <c r="F32" s="2">
        <v>4984.0</v>
      </c>
      <c r="G32" s="1">
        <v>100.0</v>
      </c>
      <c r="H32" s="1">
        <v>100.0</v>
      </c>
      <c r="I32" s="1">
        <v>100.0</v>
      </c>
      <c r="J32" s="1">
        <v>70.0</v>
      </c>
      <c r="K32" s="1">
        <v>3.0</v>
      </c>
      <c r="L32" s="1">
        <v>70.0</v>
      </c>
      <c r="M32" s="1">
        <v>8.0</v>
      </c>
      <c r="N32" s="1">
        <v>8.0</v>
      </c>
      <c r="O32" s="1">
        <v>7.0</v>
      </c>
      <c r="P32" s="1">
        <v>8.0</v>
      </c>
      <c r="Q32" s="1">
        <v>100.0</v>
      </c>
      <c r="R32" s="1">
        <v>87.5</v>
      </c>
      <c r="S32" s="1">
        <v>100.0</v>
      </c>
      <c r="T32" s="1">
        <v>70.0</v>
      </c>
      <c r="U32" s="1">
        <v>3.0</v>
      </c>
      <c r="V32" s="1">
        <v>70.0</v>
      </c>
    </row>
    <row r="33">
      <c r="A33" s="1" t="s">
        <v>53</v>
      </c>
      <c r="B33" s="1">
        <v>33369.0</v>
      </c>
      <c r="C33" s="1">
        <v>8.0</v>
      </c>
      <c r="D33" s="2">
        <v>41039.0</v>
      </c>
      <c r="E33" s="2">
        <v>359.0</v>
      </c>
      <c r="F33" s="2">
        <v>41404.0</v>
      </c>
      <c r="G33" s="1">
        <v>100.0</v>
      </c>
      <c r="H33" s="1">
        <v>100.0</v>
      </c>
      <c r="I33" s="1">
        <v>100.0</v>
      </c>
      <c r="J33" s="1">
        <v>108.0</v>
      </c>
      <c r="K33" s="1">
        <v>4.0</v>
      </c>
      <c r="L33" s="1">
        <v>108.0</v>
      </c>
      <c r="M33" s="1">
        <v>19.0</v>
      </c>
      <c r="N33" s="1">
        <v>19.0</v>
      </c>
      <c r="O33" s="1">
        <v>18.0</v>
      </c>
      <c r="P33" s="1">
        <v>19.0</v>
      </c>
      <c r="Q33" s="1">
        <v>100.0</v>
      </c>
      <c r="R33" s="1">
        <v>94.74</v>
      </c>
      <c r="S33" s="1">
        <v>100.0</v>
      </c>
      <c r="T33" s="1">
        <v>108.0</v>
      </c>
      <c r="U33" s="1">
        <v>4.0</v>
      </c>
      <c r="V33" s="1">
        <v>108.0</v>
      </c>
    </row>
    <row r="34">
      <c r="A34" s="1" t="s">
        <v>54</v>
      </c>
      <c r="B34" s="1">
        <v>41601.0</v>
      </c>
      <c r="C34" s="1">
        <v>21.0</v>
      </c>
      <c r="D34" s="2">
        <v>1646.0</v>
      </c>
      <c r="E34" s="2">
        <v>5449.0</v>
      </c>
      <c r="F34" s="2">
        <v>1688.0</v>
      </c>
      <c r="G34" s="1">
        <v>78.125</v>
      </c>
      <c r="H34" s="1">
        <v>100.0</v>
      </c>
      <c r="I34" s="1">
        <v>75.0</v>
      </c>
      <c r="J34" s="1">
        <v>16.0</v>
      </c>
      <c r="K34" s="1">
        <v>25.0</v>
      </c>
      <c r="L34" s="1">
        <v>16.0</v>
      </c>
      <c r="M34" s="1">
        <v>94.0</v>
      </c>
      <c r="N34" s="1">
        <v>35.0</v>
      </c>
      <c r="O34" s="1">
        <v>94.0</v>
      </c>
      <c r="P34" s="1">
        <v>32.0</v>
      </c>
      <c r="Q34" s="1">
        <v>37.23</v>
      </c>
      <c r="R34" s="1">
        <v>100.0</v>
      </c>
      <c r="S34" s="1">
        <v>34.04</v>
      </c>
      <c r="T34" s="1">
        <v>6.0</v>
      </c>
      <c r="U34" s="1">
        <v>20.0</v>
      </c>
      <c r="V34" s="1">
        <v>6.0</v>
      </c>
    </row>
    <row r="35">
      <c r="A35" s="1" t="s">
        <v>55</v>
      </c>
      <c r="B35" s="1">
        <v>22213.0</v>
      </c>
      <c r="C35" s="1">
        <v>7.0</v>
      </c>
      <c r="D35" s="2">
        <v>250.0</v>
      </c>
      <c r="E35" s="2">
        <v>484.0</v>
      </c>
      <c r="F35" s="2">
        <v>250.0</v>
      </c>
      <c r="G35" s="1">
        <v>90.0</v>
      </c>
      <c r="H35" s="1">
        <v>90.0</v>
      </c>
      <c r="I35" s="1">
        <v>80.0</v>
      </c>
      <c r="J35" s="1">
        <v>6.0</v>
      </c>
      <c r="K35" s="1">
        <v>15.0</v>
      </c>
      <c r="L35" s="1">
        <v>6.0</v>
      </c>
      <c r="M35" s="1">
        <v>31.0</v>
      </c>
      <c r="N35" s="1">
        <v>22.0</v>
      </c>
      <c r="O35" s="1">
        <v>24.0</v>
      </c>
      <c r="P35" s="1">
        <v>20.0</v>
      </c>
      <c r="Q35" s="1">
        <v>70.97</v>
      </c>
      <c r="R35" s="1">
        <v>77.42</v>
      </c>
      <c r="S35" s="1">
        <v>64.52</v>
      </c>
      <c r="T35" s="1">
        <v>6.0</v>
      </c>
      <c r="U35" s="1">
        <v>15.0</v>
      </c>
      <c r="V35" s="1">
        <v>6.0</v>
      </c>
    </row>
    <row r="36">
      <c r="A36" s="1" t="s">
        <v>56</v>
      </c>
      <c r="B36" s="1">
        <v>20455.0</v>
      </c>
      <c r="C36" s="1">
        <v>8.0</v>
      </c>
      <c r="D36" s="2">
        <v>717.0</v>
      </c>
      <c r="E36" s="2">
        <v>3625.0</v>
      </c>
      <c r="F36" s="2">
        <v>735.0</v>
      </c>
      <c r="G36" s="1">
        <v>100.0</v>
      </c>
      <c r="H36" s="1">
        <v>100.0</v>
      </c>
      <c r="I36" s="1">
        <v>80.0</v>
      </c>
      <c r="J36" s="1">
        <v>34.0</v>
      </c>
      <c r="K36" s="1">
        <v>62.0</v>
      </c>
      <c r="L36" s="1">
        <v>36.0</v>
      </c>
      <c r="M36" s="1">
        <v>29.0</v>
      </c>
      <c r="N36" s="1">
        <v>24.0</v>
      </c>
      <c r="O36" s="1">
        <v>24.0</v>
      </c>
      <c r="P36" s="1">
        <v>16.0</v>
      </c>
      <c r="Q36" s="1">
        <v>82.76</v>
      </c>
      <c r="R36" s="1">
        <v>82.76</v>
      </c>
      <c r="S36" s="1">
        <v>55.17</v>
      </c>
      <c r="T36" s="1">
        <v>6.0</v>
      </c>
      <c r="U36" s="1">
        <v>47.0</v>
      </c>
      <c r="V36" s="1">
        <v>6.0</v>
      </c>
    </row>
    <row r="37">
      <c r="A37" s="1" t="s">
        <v>57</v>
      </c>
      <c r="B37" s="1">
        <v>26581.0</v>
      </c>
      <c r="C37" s="1">
        <v>6.0</v>
      </c>
      <c r="D37" s="2">
        <v>343.0</v>
      </c>
      <c r="E37" s="2">
        <v>422.0</v>
      </c>
      <c r="F37" s="2">
        <v>343.0</v>
      </c>
      <c r="G37" s="1">
        <v>100.0</v>
      </c>
      <c r="H37" s="1">
        <v>86.36364</v>
      </c>
      <c r="I37" s="1">
        <v>95.454544</v>
      </c>
      <c r="J37" s="1">
        <v>6.0</v>
      </c>
      <c r="K37" s="1">
        <v>8.0</v>
      </c>
      <c r="L37" s="1">
        <v>6.0</v>
      </c>
      <c r="M37" s="1">
        <v>45.0</v>
      </c>
      <c r="N37" s="1">
        <v>10.0</v>
      </c>
      <c r="O37" s="1">
        <v>20.0</v>
      </c>
      <c r="P37" s="1">
        <v>13.0</v>
      </c>
      <c r="Q37" s="1">
        <v>22.22</v>
      </c>
      <c r="R37" s="1">
        <v>44.44</v>
      </c>
      <c r="S37" s="1">
        <v>28.89</v>
      </c>
      <c r="T37" s="1">
        <v>6.0</v>
      </c>
      <c r="U37" s="1">
        <v>8.0</v>
      </c>
      <c r="V37" s="1">
        <v>6.0</v>
      </c>
    </row>
    <row r="38">
      <c r="A38" s="1" t="s">
        <v>58</v>
      </c>
      <c r="B38" s="1">
        <v>11388.0</v>
      </c>
      <c r="C38" s="1">
        <v>3.0</v>
      </c>
      <c r="D38" s="2">
        <v>172.0</v>
      </c>
      <c r="E38" s="2">
        <v>172.0</v>
      </c>
      <c r="F38" s="2">
        <v>157.0</v>
      </c>
      <c r="G38" s="1">
        <v>100.0</v>
      </c>
      <c r="H38" s="1">
        <v>100.0</v>
      </c>
      <c r="I38" s="1">
        <v>100.0</v>
      </c>
      <c r="J38" s="1">
        <v>4.0</v>
      </c>
      <c r="K38" s="1">
        <v>6.0</v>
      </c>
      <c r="L38" s="1">
        <v>4.0</v>
      </c>
      <c r="M38" s="1">
        <v>10.0</v>
      </c>
      <c r="N38" s="1">
        <v>10.0</v>
      </c>
      <c r="O38" s="1">
        <v>10.0</v>
      </c>
      <c r="P38" s="1">
        <v>10.0</v>
      </c>
      <c r="Q38" s="1">
        <v>100.0</v>
      </c>
      <c r="R38" s="1">
        <v>100.0</v>
      </c>
      <c r="S38" s="1">
        <v>100.0</v>
      </c>
      <c r="T38" s="1">
        <v>4.0</v>
      </c>
      <c r="U38" s="1">
        <v>6.0</v>
      </c>
      <c r="V38" s="1">
        <v>4.0</v>
      </c>
    </row>
    <row r="39">
      <c r="A39" s="1" t="s">
        <v>59</v>
      </c>
      <c r="B39" s="1">
        <v>23699.0</v>
      </c>
      <c r="C39" s="1">
        <v>3.0</v>
      </c>
      <c r="D39" s="2">
        <v>657.0</v>
      </c>
      <c r="E39" s="2">
        <v>297.0</v>
      </c>
      <c r="F39" s="2">
        <v>625.0</v>
      </c>
      <c r="G39" s="1">
        <v>100.0</v>
      </c>
      <c r="H39" s="1">
        <v>100.0</v>
      </c>
      <c r="I39" s="1">
        <v>88.88889</v>
      </c>
      <c r="J39" s="1">
        <v>16.0</v>
      </c>
      <c r="K39" s="1">
        <v>6.0</v>
      </c>
      <c r="L39" s="1">
        <v>16.0</v>
      </c>
      <c r="M39" s="1">
        <v>52.0</v>
      </c>
      <c r="N39" s="1">
        <v>40.0</v>
      </c>
      <c r="O39" s="1">
        <v>39.0</v>
      </c>
      <c r="P39" s="1">
        <v>36.0</v>
      </c>
      <c r="Q39" s="1">
        <v>76.92</v>
      </c>
      <c r="R39" s="1">
        <v>75.0</v>
      </c>
      <c r="S39" s="1">
        <v>69.23</v>
      </c>
      <c r="T39" s="1">
        <v>16.0</v>
      </c>
      <c r="U39" s="1">
        <v>6.0</v>
      </c>
      <c r="V39" s="1">
        <v>16.0</v>
      </c>
    </row>
    <row r="40">
      <c r="A40" s="1" t="s">
        <v>60</v>
      </c>
      <c r="B40" s="1">
        <v>56115.0</v>
      </c>
      <c r="C40" s="1">
        <v>18.0</v>
      </c>
      <c r="D40" s="2">
        <v>1234.0</v>
      </c>
      <c r="E40" s="2">
        <v>22344.0</v>
      </c>
      <c r="F40" s="2">
        <v>1204.0</v>
      </c>
      <c r="G40" s="1">
        <v>100.0</v>
      </c>
      <c r="H40" s="1">
        <v>100.0</v>
      </c>
      <c r="I40" s="1">
        <v>50.0</v>
      </c>
      <c r="J40" s="1">
        <v>6.0</v>
      </c>
      <c r="K40" s="1">
        <v>36.0</v>
      </c>
      <c r="L40" s="1">
        <v>6.0</v>
      </c>
      <c r="M40" s="1">
        <v>21.0</v>
      </c>
      <c r="N40" s="1">
        <v>20.0</v>
      </c>
      <c r="O40" s="1">
        <v>20.0</v>
      </c>
      <c r="P40" s="1">
        <v>2.0</v>
      </c>
      <c r="Q40" s="1">
        <v>95.24</v>
      </c>
      <c r="R40" s="1">
        <v>95.24</v>
      </c>
      <c r="S40" s="1">
        <v>9.52</v>
      </c>
      <c r="T40" s="1">
        <v>6.0</v>
      </c>
      <c r="U40" s="1">
        <v>36.0</v>
      </c>
      <c r="V40" s="1">
        <v>6.0</v>
      </c>
    </row>
    <row r="41">
      <c r="A41" s="1" t="s">
        <v>61</v>
      </c>
      <c r="B41" s="1">
        <v>18881.0</v>
      </c>
      <c r="C41" s="1">
        <v>10.0</v>
      </c>
      <c r="D41" s="2">
        <v>297.0</v>
      </c>
      <c r="E41" s="2">
        <v>234.0</v>
      </c>
      <c r="F41" s="2">
        <v>297.0</v>
      </c>
      <c r="G41" s="1">
        <v>100.0</v>
      </c>
      <c r="H41" s="1">
        <v>100.0</v>
      </c>
      <c r="I41" s="1">
        <v>100.0</v>
      </c>
      <c r="J41" s="1">
        <v>6.0</v>
      </c>
      <c r="K41" s="1">
        <v>4.0</v>
      </c>
      <c r="L41" s="1">
        <v>6.0</v>
      </c>
      <c r="M41" s="1">
        <v>25.0</v>
      </c>
      <c r="N41" s="1">
        <v>25.0</v>
      </c>
      <c r="O41" s="1">
        <v>22.0</v>
      </c>
      <c r="P41" s="1">
        <v>24.0</v>
      </c>
      <c r="Q41" s="1">
        <v>100.0</v>
      </c>
      <c r="R41" s="1">
        <v>88.0</v>
      </c>
      <c r="S41" s="1">
        <v>96.0</v>
      </c>
      <c r="T41" s="1">
        <v>6.0</v>
      </c>
      <c r="U41" s="1">
        <v>4.0</v>
      </c>
      <c r="V41" s="1">
        <v>6.0</v>
      </c>
    </row>
    <row r="42">
      <c r="A42" s="1" t="s">
        <v>62</v>
      </c>
      <c r="B42" s="1">
        <v>15985.0</v>
      </c>
      <c r="C42" s="1">
        <v>3.0</v>
      </c>
      <c r="D42" s="2">
        <v>219.0</v>
      </c>
      <c r="E42" s="2">
        <v>250.0</v>
      </c>
      <c r="F42" s="2">
        <v>203.0</v>
      </c>
      <c r="G42" s="1">
        <v>50.0</v>
      </c>
      <c r="H42" s="1">
        <v>100.0</v>
      </c>
      <c r="I42" s="1">
        <v>83.33333</v>
      </c>
      <c r="J42" s="1">
        <v>4.0</v>
      </c>
      <c r="K42" s="1">
        <v>8.0</v>
      </c>
      <c r="L42" s="1">
        <v>4.0</v>
      </c>
      <c r="M42" s="1">
        <v>18.0</v>
      </c>
      <c r="N42" s="1">
        <v>10.0</v>
      </c>
      <c r="O42" s="1">
        <v>18.0</v>
      </c>
      <c r="P42" s="1">
        <v>18.0</v>
      </c>
      <c r="Q42" s="1">
        <v>55.56</v>
      </c>
      <c r="R42" s="1">
        <v>100.0</v>
      </c>
      <c r="S42" s="1">
        <v>100.0</v>
      </c>
      <c r="T42" s="1">
        <v>4.0</v>
      </c>
      <c r="U42" s="1">
        <v>8.0</v>
      </c>
      <c r="V42" s="1">
        <v>4.0</v>
      </c>
    </row>
    <row r="43">
      <c r="A43" s="1" t="s">
        <v>63</v>
      </c>
      <c r="B43" s="1">
        <v>13369.0</v>
      </c>
      <c r="C43" s="1">
        <v>4.0</v>
      </c>
      <c r="D43" s="2">
        <v>219.0</v>
      </c>
      <c r="E43" s="2">
        <v>188.0</v>
      </c>
      <c r="F43" s="2">
        <v>204.0</v>
      </c>
      <c r="G43" s="1">
        <v>100.0</v>
      </c>
      <c r="H43" s="1">
        <v>100.0</v>
      </c>
      <c r="I43" s="1">
        <v>100.0</v>
      </c>
      <c r="J43" s="1">
        <v>6.0</v>
      </c>
      <c r="K43" s="1">
        <v>5.0</v>
      </c>
      <c r="L43" s="1">
        <v>6.0</v>
      </c>
      <c r="M43" s="1">
        <v>20.0</v>
      </c>
      <c r="N43" s="1">
        <v>19.0</v>
      </c>
      <c r="O43" s="1">
        <v>19.0</v>
      </c>
      <c r="P43" s="1">
        <v>16.0</v>
      </c>
      <c r="Q43" s="1">
        <v>95.0</v>
      </c>
      <c r="R43" s="1">
        <v>95.0</v>
      </c>
      <c r="S43" s="1">
        <v>80.0</v>
      </c>
      <c r="T43" s="1">
        <v>6.0</v>
      </c>
      <c r="U43" s="1">
        <v>5.0</v>
      </c>
      <c r="V43" s="1">
        <v>6.0</v>
      </c>
    </row>
    <row r="44">
      <c r="A44" s="1" t="s">
        <v>64</v>
      </c>
      <c r="B44" s="1">
        <v>17659.0</v>
      </c>
      <c r="C44" s="1">
        <v>10.0</v>
      </c>
      <c r="D44" s="2">
        <v>250.0</v>
      </c>
      <c r="E44" s="2">
        <v>329.0</v>
      </c>
      <c r="F44" s="2">
        <v>223.0</v>
      </c>
      <c r="G44" s="1">
        <v>100.0</v>
      </c>
      <c r="H44" s="1">
        <v>100.0</v>
      </c>
      <c r="I44" s="1">
        <v>87.5</v>
      </c>
      <c r="J44" s="1">
        <v>6.0</v>
      </c>
      <c r="K44" s="1">
        <v>5.0</v>
      </c>
      <c r="L44" s="1">
        <v>6.0</v>
      </c>
      <c r="M44" s="1">
        <v>29.0</v>
      </c>
      <c r="N44" s="1">
        <v>20.0</v>
      </c>
      <c r="O44" s="1">
        <v>27.0</v>
      </c>
      <c r="P44" s="1">
        <v>18.0</v>
      </c>
      <c r="Q44" s="1">
        <v>68.97</v>
      </c>
      <c r="R44" s="1">
        <v>93.1</v>
      </c>
      <c r="S44" s="1">
        <v>62.07</v>
      </c>
      <c r="T44" s="1">
        <v>6.0</v>
      </c>
      <c r="U44" s="1">
        <v>5.0</v>
      </c>
      <c r="V44" s="1">
        <v>6.0</v>
      </c>
    </row>
    <row r="45">
      <c r="A45" s="1" t="s">
        <v>65</v>
      </c>
      <c r="B45" s="1">
        <v>16031.0</v>
      </c>
      <c r="C45" s="1">
        <v>4.0</v>
      </c>
      <c r="D45" s="2">
        <v>15147.0</v>
      </c>
      <c r="E45" s="2">
        <v>157.0</v>
      </c>
      <c r="F45" s="2">
        <v>15072.0</v>
      </c>
      <c r="G45" s="1">
        <v>100.0</v>
      </c>
      <c r="H45" s="1">
        <v>83.33333</v>
      </c>
      <c r="I45" s="1">
        <v>100.0</v>
      </c>
      <c r="J45" s="1">
        <v>152.0</v>
      </c>
      <c r="K45" s="1">
        <v>2.0</v>
      </c>
      <c r="L45" s="1">
        <v>152.0</v>
      </c>
      <c r="M45" s="1">
        <v>21.0</v>
      </c>
      <c r="N45" s="1">
        <v>18.0</v>
      </c>
      <c r="O45" s="1">
        <v>15.0</v>
      </c>
      <c r="P45" s="1">
        <v>18.0</v>
      </c>
      <c r="Q45" s="1">
        <v>85.71</v>
      </c>
      <c r="R45" s="1">
        <v>71.43</v>
      </c>
      <c r="S45" s="1">
        <v>85.71</v>
      </c>
      <c r="T45" s="1">
        <v>152.0</v>
      </c>
      <c r="U45" s="1">
        <v>2.0</v>
      </c>
      <c r="V45" s="1">
        <v>152.0</v>
      </c>
    </row>
    <row r="46">
      <c r="A46" s="1" t="s">
        <v>66</v>
      </c>
      <c r="B46" s="1">
        <v>21211.0</v>
      </c>
      <c r="C46" s="1">
        <v>11.0</v>
      </c>
      <c r="D46" s="2">
        <v>281.0</v>
      </c>
      <c r="E46" s="2">
        <v>188.0</v>
      </c>
      <c r="F46" s="2">
        <v>282.0</v>
      </c>
      <c r="G46" s="1">
        <v>100.0</v>
      </c>
      <c r="H46" s="1">
        <v>100.0</v>
      </c>
      <c r="I46" s="1">
        <v>80.0</v>
      </c>
      <c r="J46" s="1">
        <v>6.0</v>
      </c>
      <c r="K46" s="1">
        <v>2.0</v>
      </c>
      <c r="L46" s="1">
        <v>6.0</v>
      </c>
      <c r="M46" s="1">
        <v>31.0</v>
      </c>
      <c r="N46" s="1">
        <v>15.0</v>
      </c>
      <c r="O46" s="1">
        <v>26.0</v>
      </c>
      <c r="P46" s="1">
        <v>15.0</v>
      </c>
      <c r="Q46" s="1">
        <v>48.39</v>
      </c>
      <c r="R46" s="1">
        <v>83.87</v>
      </c>
      <c r="S46" s="1">
        <v>48.39</v>
      </c>
      <c r="T46" s="1">
        <v>6.0</v>
      </c>
      <c r="U46" s="1">
        <v>2.0</v>
      </c>
      <c r="V46" s="1">
        <v>6.0</v>
      </c>
    </row>
    <row r="47">
      <c r="A47" s="1"/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 t="s">
        <v>67</v>
      </c>
      <c r="B50" s="1" t="s">
        <v>68</v>
      </c>
      <c r="C50" s="1" t="s">
        <v>69</v>
      </c>
      <c r="D50" s="1" t="s">
        <v>70</v>
      </c>
      <c r="E50" s="1" t="s">
        <v>71</v>
      </c>
      <c r="F50" s="1" t="s">
        <v>72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 t="s">
        <v>73</v>
      </c>
      <c r="B51" s="3" t="str">
        <f>STDEVP(G2:G46)</f>
        <v>10.35</v>
      </c>
      <c r="C51" s="3" t="str">
        <f>AVERAGEA(G2:G46)</f>
        <v>93.95</v>
      </c>
      <c r="D51" s="3" t="str">
        <f>MIN(G2:G46)</f>
        <v>50.00</v>
      </c>
      <c r="E51" s="3" t="str">
        <f>MAX(G2:G46)</f>
        <v>100.00</v>
      </c>
      <c r="F51" s="3" t="str">
        <f>MEDIAN(G2:G46)</f>
        <v>100.00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 t="s">
        <v>74</v>
      </c>
      <c r="B52" s="3" t="str">
        <f>STDEVP(H2:H46)</f>
        <v>6.71</v>
      </c>
      <c r="C52" s="3" t="str">
        <f>AVERAGEA(H2:H46)</f>
        <v>97.29</v>
      </c>
      <c r="D52" s="3" t="str">
        <f>MIN(H2:H46)</f>
        <v>63.64</v>
      </c>
      <c r="E52" s="3" t="str">
        <f>MAX(H2:H46)</f>
        <v>100.00</v>
      </c>
      <c r="F52" s="3" t="str">
        <f>MEDIAN(H2:H46)</f>
        <v>100.00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 t="s">
        <v>75</v>
      </c>
      <c r="B53" s="3" t="str">
        <f>STDEVP(I2:I46)</f>
        <v>15.06</v>
      </c>
      <c r="C53" s="3" t="str">
        <f>AVERAGEA(I2:I46)</f>
        <v>84.79</v>
      </c>
      <c r="D53" s="3" t="str">
        <f>MIN(I2:I46)</f>
        <v>50.00</v>
      </c>
      <c r="E53" s="3" t="str">
        <f>MAX(I2:I46)</f>
        <v>100.00</v>
      </c>
      <c r="F53" s="3" t="str">
        <f>MEDIAN(I2:I46)</f>
        <v>87.50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3"/>
      <c r="C54" s="3"/>
      <c r="D54" s="3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 t="s">
        <v>76</v>
      </c>
      <c r="B55" s="3" t="s">
        <v>68</v>
      </c>
      <c r="C55" s="3" t="s">
        <v>69</v>
      </c>
      <c r="D55" s="3" t="s">
        <v>70</v>
      </c>
      <c r="E55" s="3" t="s">
        <v>71</v>
      </c>
      <c r="F55" s="3" t="s">
        <v>72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 t="s">
        <v>73</v>
      </c>
      <c r="B56" s="3" t="str">
        <f>STDEVP(Q2:Q46)</f>
        <v>25.69</v>
      </c>
      <c r="C56" s="3" t="str">
        <f>AVERAGEA(Q2:Q46)</f>
        <v>81.58</v>
      </c>
      <c r="D56" s="4" t="str">
        <f>MIN(Q2:Q46)</f>
        <v>12.77</v>
      </c>
      <c r="E56" s="4" t="str">
        <f>MAX(Q2:Q46)</f>
        <v>100.00</v>
      </c>
      <c r="F56" s="4" t="str">
        <f>MEDIAN(Q2:Q46)</f>
        <v>95.24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 t="s">
        <v>74</v>
      </c>
      <c r="B57" s="3" t="str">
        <f>STDEVP(R2:R46)</f>
        <v>14.22</v>
      </c>
      <c r="C57" s="3" t="str">
        <f>AVERAGEA(R2:R46)</f>
        <v>88.90</v>
      </c>
      <c r="D57" s="3" t="str">
        <f>MIN(R2:R46)</f>
        <v>44.44</v>
      </c>
      <c r="E57" s="3" t="str">
        <f>MAX(R2:R46)</f>
        <v>100.00</v>
      </c>
      <c r="F57" s="3" t="str">
        <f>MEDIAN(R2:R46)</f>
        <v>95.00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 t="s">
        <v>75</v>
      </c>
      <c r="B58" s="3" t="str">
        <f>STDEVP(S2:S46)</f>
        <v>30.06</v>
      </c>
      <c r="C58" s="3" t="str">
        <f>AVERAGEA(S2:S46)</f>
        <v>75.68</v>
      </c>
      <c r="D58" s="3" t="str">
        <f>MIN(S2:S46)</f>
        <v>6.06</v>
      </c>
      <c r="E58" s="3" t="str">
        <f>MAX(S2:S46)</f>
        <v>100.00</v>
      </c>
      <c r="F58" s="3" t="str">
        <f>MEDIAN(S2:S46)</f>
        <v>89.47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3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 t="s">
        <v>77</v>
      </c>
      <c r="B60" s="3" t="s">
        <v>68</v>
      </c>
      <c r="C60" s="3" t="s">
        <v>69</v>
      </c>
      <c r="D60" s="3" t="s">
        <v>70</v>
      </c>
      <c r="E60" s="3" t="s">
        <v>71</v>
      </c>
      <c r="F60" s="3" t="s">
        <v>72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 t="s">
        <v>73</v>
      </c>
      <c r="B61" s="3" t="str">
        <f>STDEVP(T2:T46)</f>
        <v>37.05</v>
      </c>
      <c r="C61" s="3" t="str">
        <f>AVERAGEA(T2:T46)</f>
        <v>21.20</v>
      </c>
      <c r="D61" s="3" t="str">
        <f>MIN(T2:T46)</f>
        <v>4.00</v>
      </c>
      <c r="E61" s="3" t="str">
        <f>MAX(T2:T46)</f>
        <v>152.00</v>
      </c>
      <c r="F61" s="3" t="str">
        <f>MEDIAN(T2:T46)</f>
        <v>6.00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 t="s">
        <v>74</v>
      </c>
      <c r="B62" s="3" t="str">
        <f>STDEVP(U2:U46)</f>
        <v>12.26</v>
      </c>
      <c r="C62" s="3" t="str">
        <f>AVERAGEA(U2:U46)</f>
        <v>12.98</v>
      </c>
      <c r="D62" s="3" t="str">
        <f>MIN(U2:U46)</f>
        <v>2.00</v>
      </c>
      <c r="E62" s="3" t="str">
        <f>MAX(U2:U46)</f>
        <v>56.00</v>
      </c>
      <c r="F62" s="3" t="str">
        <f>MEDIAN(U2:U46)</f>
        <v>7.00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 t="s">
        <v>75</v>
      </c>
      <c r="B63" s="3" t="str">
        <f>STDEVP(V2:V46)</f>
        <v>37.05</v>
      </c>
      <c r="C63" s="3" t="str">
        <f>AVERAGEA(V2:V46)</f>
        <v>21.20</v>
      </c>
      <c r="D63" s="3" t="str">
        <f>MIN(V2:V46)</f>
        <v>4.00</v>
      </c>
      <c r="E63" s="3" t="str">
        <f>MAX(V2:V46)</f>
        <v>152.00</v>
      </c>
      <c r="F63" s="3" t="str">
        <f>MEDIAN(V2:V46)</f>
        <v>6.00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 t="s">
        <v>78</v>
      </c>
      <c r="B65" s="1" t="s">
        <v>68</v>
      </c>
      <c r="C65" s="1" t="s">
        <v>69</v>
      </c>
      <c r="D65" s="1" t="s">
        <v>70</v>
      </c>
      <c r="E65" s="1" t="s">
        <v>71</v>
      </c>
      <c r="F65" s="1" t="s">
        <v>72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 t="s">
        <v>73</v>
      </c>
      <c r="B66" s="1" t="str">
        <f>STDEVP(D2:D46)</f>
        <v>6720.363681</v>
      </c>
      <c r="C66" s="1" t="str">
        <f>AVERAGEA(D2:D46)</f>
        <v>2695.244444</v>
      </c>
      <c r="D66" s="5" t="str">
        <f>MIN(D2:D46)</f>
        <v>171</v>
      </c>
      <c r="E66" s="5" t="str">
        <f>MAX(D2:D46)</f>
        <v>41039</v>
      </c>
      <c r="F66" s="5" t="str">
        <f>MEDIAN(D2:D46)</f>
        <v>688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 t="s">
        <v>74</v>
      </c>
      <c r="B67" s="1" t="str">
        <f>STDEVP(E2:E46)</f>
        <v>4521.839772</v>
      </c>
      <c r="C67" s="1" t="str">
        <f>AVERAGEA(E2:E46)</f>
        <v>2430.088889</v>
      </c>
      <c r="D67" s="5" t="str">
        <f>MIN(E2:E46)</f>
        <v>141</v>
      </c>
      <c r="E67" s="5" t="str">
        <f>MAX(E2:E46)</f>
        <v>22344</v>
      </c>
      <c r="F67" s="5" t="str">
        <f>MEDIAN(E2:E46)</f>
        <v>359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 t="s">
        <v>75</v>
      </c>
      <c r="B68" s="1" t="str">
        <f>STDEVP(F2:F46)</f>
        <v>6776.00205</v>
      </c>
      <c r="C68" s="1" t="str">
        <f>AVERAGEA(F2:F46)</f>
        <v>2673.244444</v>
      </c>
      <c r="D68" s="5" t="str">
        <f>MIN(F2:F46)</f>
        <v>156</v>
      </c>
      <c r="E68" s="5" t="str">
        <f>MAX(F2:F46)</f>
        <v>41404</v>
      </c>
      <c r="F68" s="5" t="str">
        <f>MEDIAN(F2:F46)</f>
        <v>609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drawing r:id="rId1"/>
</worksheet>
</file>