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ceability table" sheetId="1" r:id="rId4"/>
    <sheet state="visible" name="INTERNAL Documents Table" sheetId="2" r:id="rId5"/>
  </sheets>
  <definedNames>
    <definedName hidden="1" localSheetId="0" name="_xlnm._FilterDatabase">'Traceability table'!$C$12:$N$64</definedName>
  </definedNames>
  <calcPr/>
</workbook>
</file>

<file path=xl/sharedStrings.xml><?xml version="1.0" encoding="utf-8"?>
<sst xmlns="http://schemas.openxmlformats.org/spreadsheetml/2006/main" count="402" uniqueCount="199">
  <si>
    <t>Requirements Engineering 2021 - 1</t>
  </si>
  <si>
    <t>Juan David Mejia Ardila</t>
  </si>
  <si>
    <t>Mayra Patricia Tejada Osorio</t>
  </si>
  <si>
    <t>Yinier Arturo Ramirez Barahona</t>
  </si>
  <si>
    <t>Ricardo Penaloza Velasquez</t>
  </si>
  <si>
    <t>Activity Name</t>
  </si>
  <si>
    <t>Traceability table</t>
  </si>
  <si>
    <t>ID: #T1</t>
  </si>
  <si>
    <t>Assigned Member</t>
  </si>
  <si>
    <t>Everyone</t>
  </si>
  <si>
    <t>Last Updated</t>
  </si>
  <si>
    <t>3 - March - 2021</t>
  </si>
  <si>
    <t>Description</t>
  </si>
  <si>
    <r>
      <rPr>
        <rFont val="Roboto"/>
        <color rgb="FF000000"/>
        <sz val="11.0"/>
      </rPr>
      <t xml:space="preserve">this table is used to keep consistency between the work products and the user provided formal and informal documentation.
</t>
    </r>
    <r>
      <rPr>
        <rFont val="Roboto"/>
        <color rgb="FFFF0000"/>
        <sz val="11.0"/>
      </rPr>
      <t>Usen la tabla adjunta de documentacion y la formula.</t>
    </r>
  </si>
  <si>
    <t>Activity 1 Traceability Table</t>
  </si>
  <si>
    <t>Activity 2  Traceability Table</t>
  </si>
  <si>
    <t>[INTERNAL ID]</t>
  </si>
  <si>
    <t>Original Sound/Image/Text</t>
  </si>
  <si>
    <t>Source</t>
  </si>
  <si>
    <t>Location</t>
  </si>
  <si>
    <t>Element</t>
  </si>
  <si>
    <t>Kind of element</t>
  </si>
  <si>
    <t>Observations</t>
  </si>
  <si>
    <t xml:space="preserve">
Line 5 and 6 of Abstract - Quality Concept has to e reviewd with grissa</t>
  </si>
  <si>
    <t>STRUCTURAL TRIADE</t>
  </si>
  <si>
    <t>Game has Quality</t>
  </si>
  <si>
    <t xml:space="preserve">Concept quality is annotated in order to qualify game, pending for approbing with grissa </t>
  </si>
  <si>
    <t>Abstract, 1st line</t>
  </si>
  <si>
    <t>FRAGMENT</t>
  </si>
  <si>
    <t>emotions and engagement during the interaction with educational games. We illustrate how our probabilistic model</t>
  </si>
  <si>
    <t xml:space="preserve">
Line 5 and 6 of Abstract</t>
  </si>
  <si>
    <t>GOAL</t>
  </si>
  <si>
    <t>Achieving quality</t>
  </si>
  <si>
    <t>Abstract Line 3 and 4</t>
  </si>
  <si>
    <t>Emotion transition pattern graph(ETPG) is a visualization  model of  the  player  emotions.</t>
  </si>
  <si>
    <t xml:space="preserve">
Line 14 and 15 of Abstract</t>
  </si>
  <si>
    <t>Game has Potential</t>
  </si>
  <si>
    <t xml:space="preserve">Probabilistic assessment of user's emotions in educational games </t>
  </si>
  <si>
    <t>Text</t>
  </si>
  <si>
    <t>Abstract Line 1 and 2</t>
  </si>
  <si>
    <t>User Has Emotion</t>
  </si>
  <si>
    <t>Increase that Game has Potential</t>
  </si>
  <si>
    <t>User Has Engagement</t>
  </si>
  <si>
    <t>Page 4 Paragraph 6  Line 6 and 7</t>
  </si>
  <si>
    <t>Game has Element</t>
  </si>
  <si>
    <t>from extract ...using the elements of a base game</t>
  </si>
  <si>
    <t>DYNAMICAL TRIADE</t>
  </si>
  <si>
    <t>User Interacts Educational Game</t>
  </si>
  <si>
    <t>Page 4 Paragraph 6  Line 2 and 3</t>
  </si>
  <si>
    <t>Player has Emotion</t>
  </si>
  <si>
    <t>from extract ... record emotions ofthe players</t>
  </si>
  <si>
    <t>Model Is Probabilistic Model</t>
  </si>
  <si>
    <t>Page 4 Paragraph 7  Line 2 and 3</t>
  </si>
  <si>
    <t>DYNAMIC TRIADE</t>
  </si>
  <si>
    <t>Element Generates Emotion</t>
  </si>
  <si>
    <t>PhD Research Proposal Paper Grissa Maturana.pdf</t>
  </si>
  <si>
    <t>Player Is User</t>
  </si>
  <si>
    <t>Infered from the context of the publication</t>
  </si>
  <si>
    <t>Page 12 4.5 Scope Line 1 and 2</t>
  </si>
  <si>
    <t>Designer has Knowledge</t>
  </si>
  <si>
    <t>User has Emotion</t>
  </si>
  <si>
    <t>Improve Knowledge</t>
  </si>
  <si>
    <t>Emotion Transitoin Pattern Graph Is Visualitation Model</t>
  </si>
  <si>
    <t>Page 12 4.5 Scope Line 6</t>
  </si>
  <si>
    <t>Game has Evaluation</t>
  </si>
  <si>
    <t>Visualitation Model Is Model</t>
  </si>
  <si>
    <t>Evaluation has Value</t>
  </si>
  <si>
    <t>Page 1 Line 14 and 15</t>
  </si>
  <si>
    <t xml:space="preserve">game in tandem with the metaphor resulted in increased levels
of tacit learning, as evidenced by greater scores </t>
  </si>
  <si>
    <t>Page 7 Paragraph 3 Line 5</t>
  </si>
  <si>
    <t>Keeping Element</t>
  </si>
  <si>
    <t>Abstract Line 11</t>
  </si>
  <si>
    <t>values in studies for evaluating games. We propose a method for  incorporating  emotion  transition  pattern  graph  in  metaphor-based  game</t>
  </si>
  <si>
    <t>Page 7 Paragraph 1 Line 2</t>
  </si>
  <si>
    <t>Keeping Rule Set</t>
  </si>
  <si>
    <t>Games, simulations, and visual metaphors in education: antagonism between enjoyment and learning</t>
  </si>
  <si>
    <t>Game Has Methaphor</t>
  </si>
  <si>
    <t>Page 1 Line 14 and 16</t>
  </si>
  <si>
    <t>Tactic Learning Has Level</t>
  </si>
  <si>
    <t>Page 7 Paragrapgh 7 Line 2</t>
  </si>
  <si>
    <t>Design Educational Games</t>
  </si>
  <si>
    <t>Page 1 Line 14 and 17</t>
  </si>
  <si>
    <t>Increasing Level</t>
  </si>
  <si>
    <t xml:space="preserve">
Line 14 of Abstract</t>
  </si>
  <si>
    <t>PROBLEM</t>
  </si>
  <si>
    <t>Potential Game</t>
  </si>
  <si>
    <t>We denote potential succes as defined by the abstract "increasing game
potential success(in sales or fun or what)." grissa?</t>
  </si>
  <si>
    <t>Page 1 Line 14 and 18</t>
  </si>
  <si>
    <t>Increasing Score</t>
  </si>
  <si>
    <t>Page 12 Line 1</t>
  </si>
  <si>
    <t>Designer Has Graph</t>
  </si>
  <si>
    <t>Oversimplification of context is used. When refered to game design is assumed that the designer is the person involved</t>
  </si>
  <si>
    <t>Page 1 Line 14 and 19</t>
  </si>
  <si>
    <t>IMPLICATION</t>
  </si>
  <si>
    <t>Increasing Level Increases Score</t>
  </si>
  <si>
    <t>Minuto 59</t>
  </si>
  <si>
    <t>Incorporate Graph</t>
  </si>
  <si>
    <t>Study Has Evaluation</t>
  </si>
  <si>
    <t>Page 8 Paragrapgh 2 Line 2</t>
  </si>
  <si>
    <t>Induce Emotion</t>
  </si>
  <si>
    <t>Abstract Line 12</t>
  </si>
  <si>
    <t>Evaluation Has Score</t>
  </si>
  <si>
    <t>Score reemplazes Value but are used in the same context as quantifying numerically the performance of the game in a performed questionnare or test</t>
  </si>
  <si>
    <t>asesoria propuesta de tesis.mp4</t>
  </si>
  <si>
    <t>Video</t>
  </si>
  <si>
    <t>Minuto 30:50</t>
  </si>
  <si>
    <t>Emotion evaluated to boredom</t>
  </si>
  <si>
    <t>Abstract Line 13</t>
  </si>
  <si>
    <t>Evaluation Evaluates Game</t>
  </si>
  <si>
    <t>Abstract Line 9</t>
  </si>
  <si>
    <t>Element Do not Generates Emotion</t>
  </si>
  <si>
    <t>It is assumed that is the design of the game elements is lacking something in order for the game to not generate emotions</t>
  </si>
  <si>
    <t>Abstract Line 14</t>
  </si>
  <si>
    <t>Page 10 Paragraph 3 Line 3</t>
  </si>
  <si>
    <t>Designer Uses Knowledge</t>
  </si>
  <si>
    <t>Abstract Line 15</t>
  </si>
  <si>
    <t>Emotion Transition Pattern Graph Incorporates Game</t>
  </si>
  <si>
    <t>Page 4 Paragraph 6 Line 3</t>
  </si>
  <si>
    <t>The designer does not Use Knowledge</t>
  </si>
  <si>
    <t>Page 11 Paragraph 1 Line 5</t>
  </si>
  <si>
    <t>Game does not have elements</t>
  </si>
  <si>
    <t>Game is Educational</t>
  </si>
  <si>
    <t>Minute 4:30</t>
  </si>
  <si>
    <t>Player Plays Game</t>
  </si>
  <si>
    <t>Page 4 Paragrah 7 Line 3</t>
  </si>
  <si>
    <t>Player Plays Game Implies Element Generates Emotion</t>
  </si>
  <si>
    <t>Minuto 24:40</t>
  </si>
  <si>
    <t>Designer Changes Metaphore</t>
  </si>
  <si>
    <t>Page 4 Paragraph 7 Line 2</t>
  </si>
  <si>
    <t>Improve Game</t>
  </si>
  <si>
    <t>Page 7 Paragraph 7 Line 1</t>
  </si>
  <si>
    <t>Designing Game</t>
  </si>
  <si>
    <t>Page 2 Abstract Line 14</t>
  </si>
  <si>
    <t>Designer Uses Method</t>
  </si>
  <si>
    <t>Page 8 Paragraph 2 Line 2</t>
  </si>
  <si>
    <t>Designer Learns Knowledge</t>
  </si>
  <si>
    <t>Page 7 Paragraph 2 Line 1 and 2</t>
  </si>
  <si>
    <t>Element Generates Emotion implies Designer Obtains Knowledge</t>
  </si>
  <si>
    <t>It is implies that the knowlede that the designer wants is the emotions generated by elements. It is further describes what each individual author wants to obtain from this emotions</t>
  </si>
  <si>
    <t>Page 12 4.4 Specific Objectives 5th bullet point</t>
  </si>
  <si>
    <t>Author Evaluates Method</t>
  </si>
  <si>
    <t>Page 12 4.4 Specific Objectives 4th and 5th bullet point</t>
  </si>
  <si>
    <t>EVENT</t>
  </si>
  <si>
    <t>Author proposes Method then author evaluates method</t>
  </si>
  <si>
    <t>Author is deducted from context</t>
  </si>
  <si>
    <t>Page 7 Paragraph 3 Line 3 to 7</t>
  </si>
  <si>
    <t>Designer Respondes Questionare</t>
  </si>
  <si>
    <t>Page 7 Paragraph 3 Line 3 to 8</t>
  </si>
  <si>
    <t>Designer Selects Game</t>
  </si>
  <si>
    <t>Page 7 Paragraph 3 Line 3 to 9</t>
  </si>
  <si>
    <t>Designer Changes Methaphor</t>
  </si>
  <si>
    <t>Page 7 Paragraph 3 Line 3 to 10</t>
  </si>
  <si>
    <t>Designer Respondes Questionare implies Designer Selects Game</t>
  </si>
  <si>
    <t>Page 7 Paragraph 3 Line 3 to 11</t>
  </si>
  <si>
    <t>Designer Selects Game implies Designer Changes Methaphor</t>
  </si>
  <si>
    <t>It is implied that the if the designer is to change the methaphor, he already shuld know what emotions he wants to generate to the player</t>
  </si>
  <si>
    <t>Page 7 Paragraph 3 Line 3 to 12</t>
  </si>
  <si>
    <t>Designer Uses Knowledge implies Designer Changes Metaphor</t>
  </si>
  <si>
    <t>Page 12 4.4 last bullet point</t>
  </si>
  <si>
    <t>when Designer Changes Methafor Then Game is Designed</t>
  </si>
  <si>
    <t>Page 5 2.1 Paragrah 1 Line 8</t>
  </si>
  <si>
    <t>Educational Game is Game</t>
  </si>
  <si>
    <t>educatoinal subject context is implied</t>
  </si>
  <si>
    <t>GOAL IMPLICATION</t>
  </si>
  <si>
    <t>Designing game implies improving game</t>
  </si>
  <si>
    <t>All goals implications are educted</t>
  </si>
  <si>
    <t>improving game implies achieving quality</t>
  </si>
  <si>
    <t>Designer uses knowledge implies value improves</t>
  </si>
  <si>
    <t>Page 11 Paragraph 1 Line 3</t>
  </si>
  <si>
    <t>Designer does not have knowledge</t>
  </si>
  <si>
    <t>Page 10 Paragraph 1 Line 4</t>
  </si>
  <si>
    <t>Designer does not change the metaphor</t>
  </si>
  <si>
    <t>Minuto 27:20</t>
  </si>
  <si>
    <t>Value is not improved</t>
  </si>
  <si>
    <t>Page 4 Paragraph 6 Line 2</t>
  </si>
  <si>
    <t>Plater does not have emotions</t>
  </si>
  <si>
    <t>Page 11 Paragraph 1 Line 1</t>
  </si>
  <si>
    <t>Designer does not leans knowledge</t>
  </si>
  <si>
    <t>Page 2 Line 6</t>
  </si>
  <si>
    <t>Quality is not achieved</t>
  </si>
  <si>
    <t>well made game is negated and interpreted as quality not achieved</t>
  </si>
  <si>
    <t xml:space="preserve"> </t>
  </si>
  <si>
    <t>Documents Table</t>
  </si>
  <si>
    <t>ID: #T2</t>
  </si>
  <si>
    <t>23 - February - 2021</t>
  </si>
  <si>
    <t>Esta tabla es de uso interno para mantener consistencia en las entradas de la tabla de trazabilidad. Contiene todos los documentos generados formales e informales del proyecto</t>
  </si>
  <si>
    <t>[DOC INTERNAL ID]</t>
  </si>
  <si>
    <t>D1</t>
  </si>
  <si>
    <t>MinasLap</t>
  </si>
  <si>
    <t>G1</t>
  </si>
  <si>
    <t>Grissa Shared Folder</t>
  </si>
  <si>
    <t>D2</t>
  </si>
  <si>
    <t>Attached on forum 1 submission</t>
  </si>
  <si>
    <t>D3</t>
  </si>
  <si>
    <t>E1</t>
  </si>
  <si>
    <t>Document Submition</t>
  </si>
  <si>
    <t>Attached on forum 1 subission</t>
  </si>
  <si>
    <t>Email to zapata asking for approbal of forum 1 documents</t>
  </si>
  <si>
    <t>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</si>
</sst>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Roboto"/>
    </font>
    <font>
      <b/>
      <sz val="11.0"/>
      <color rgb="FF000000"/>
      <name val="Roboto"/>
    </font>
    <font/>
    <font>
      <sz val="11.0"/>
      <color rgb="FF000000"/>
      <name val="Roboto"/>
    </font>
    <font>
      <color theme="1"/>
      <name val="Arial"/>
    </font>
    <font>
      <sz val="11.0"/>
      <color theme="1"/>
      <name val="Roboto"/>
    </font>
    <font>
      <b/>
      <sz val="11.0"/>
      <color theme="1"/>
      <name val="Roboto"/>
    </font>
    <font>
      <color rgb="FFFFFFFF"/>
      <name val="Roboto"/>
    </font>
    <font>
      <sz val="11.0"/>
      <color theme="1"/>
      <name val="Arial"/>
    </font>
    <font>
      <sz val="11.0"/>
      <color rgb="FFFFFFFF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shrinkToFit="0" wrapText="1"/>
    </xf>
    <xf borderId="4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left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5" fillId="2" fontId="8" numFmtId="0" xfId="0" applyAlignment="1" applyBorder="1" applyFill="1" applyFont="1">
      <alignment readingOrder="0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 shrinkToFit="0" wrapText="1"/>
    </xf>
    <xf borderId="5" fillId="3" fontId="1" numFmtId="0" xfId="0" applyAlignment="1" applyBorder="1" applyFill="1" applyFont="1">
      <alignment readingOrder="0" shrinkToFit="0" wrapText="1"/>
    </xf>
    <xf borderId="5" fillId="0" fontId="6" numFmtId="0" xfId="0" applyAlignment="1" applyBorder="1" applyFont="1">
      <alignment readingOrder="0"/>
    </xf>
    <xf borderId="5" fillId="0" fontId="6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wrapText="1"/>
    </xf>
    <xf borderId="0" fillId="0" fontId="8" numFmtId="0" xfId="0" applyFont="1"/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5" fillId="0" fontId="9" numFmtId="0" xfId="0" applyBorder="1" applyFont="1"/>
    <xf borderId="5" fillId="3" fontId="6" numFmtId="0" xfId="0" applyAlignment="1" applyBorder="1" applyFont="1">
      <alignment readingOrder="0" shrinkToFit="0" wrapText="1"/>
    </xf>
    <xf borderId="5" fillId="0" fontId="1" numFmtId="0" xfId="0" applyBorder="1" applyFont="1"/>
    <xf borderId="0" fillId="0" fontId="5" numFmtId="0" xfId="0" applyAlignment="1" applyFont="1">
      <alignment readingOrder="0"/>
    </xf>
    <xf borderId="5" fillId="3" fontId="6" numFmtId="0" xfId="0" applyAlignment="1" applyBorder="1" applyFont="1">
      <alignment readingOrder="0"/>
    </xf>
    <xf borderId="5" fillId="3" fontId="1" numFmtId="0" xfId="0" applyAlignment="1" applyBorder="1" applyFont="1">
      <alignment shrinkToFit="0" wrapText="1"/>
    </xf>
    <xf borderId="6" fillId="0" fontId="1" numFmtId="0" xfId="0" applyBorder="1" applyFont="1"/>
    <xf borderId="0" fillId="0" fontId="6" numFmtId="0" xfId="0" applyAlignment="1" applyFont="1">
      <alignment readingOrder="0"/>
    </xf>
    <xf borderId="5" fillId="2" fontId="10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57"/>
    <col customWidth="1" min="2" max="2" width="42.86"/>
    <col customWidth="1" min="3" max="3" width="12.71"/>
    <col customWidth="1" min="4" max="4" width="15.57"/>
    <col customWidth="1" min="5" max="5" width="22.57"/>
    <col customWidth="1" min="6" max="6" width="26.14"/>
    <col customWidth="1" min="7" max="7" width="41.86"/>
    <col customWidth="1" min="9" max="9" width="37.29"/>
    <col customWidth="1" min="13" max="13" width="43.0"/>
    <col customWidth="1" min="14" max="14" width="19.86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/>
      <c r="D3" s="4"/>
      <c r="E3" s="5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6" t="s">
        <v>1</v>
      </c>
      <c r="C4" s="6" t="s">
        <v>2</v>
      </c>
      <c r="D4" s="6" t="s">
        <v>3</v>
      </c>
      <c r="E4" s="6" t="s">
        <v>4</v>
      </c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5</v>
      </c>
      <c r="C5" s="9" t="s">
        <v>6</v>
      </c>
      <c r="D5" s="5"/>
      <c r="E5" s="8" t="s">
        <v>7</v>
      </c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8</v>
      </c>
      <c r="C6" s="9" t="s">
        <v>9</v>
      </c>
      <c r="D6" s="4"/>
      <c r="E6" s="5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10</v>
      </c>
      <c r="C7" s="9" t="s">
        <v>11</v>
      </c>
      <c r="D7" s="4"/>
      <c r="E7" s="5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12</v>
      </c>
      <c r="C8" s="9" t="s">
        <v>13</v>
      </c>
      <c r="D8" s="4"/>
      <c r="E8" s="5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0"/>
      <c r="E10" s="1"/>
      <c r="F10" s="1"/>
      <c r="G10" s="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14</v>
      </c>
      <c r="H11" s="1"/>
      <c r="I11" s="12" t="s">
        <v>15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3" t="s">
        <v>16</v>
      </c>
      <c r="B12" s="14" t="s">
        <v>17</v>
      </c>
      <c r="C12" s="15" t="s">
        <v>18</v>
      </c>
      <c r="D12" s="16" t="s">
        <v>19</v>
      </c>
      <c r="E12" s="15" t="s">
        <v>20</v>
      </c>
      <c r="F12" s="15" t="s">
        <v>21</v>
      </c>
      <c r="G12" s="17" t="s">
        <v>22</v>
      </c>
      <c r="I12" s="14" t="s">
        <v>17</v>
      </c>
      <c r="J12" s="15" t="s">
        <v>18</v>
      </c>
      <c r="K12" s="16" t="s">
        <v>19</v>
      </c>
      <c r="L12" s="15" t="s">
        <v>20</v>
      </c>
      <c r="M12" s="15" t="s">
        <v>21</v>
      </c>
      <c r="N12" s="17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3" t="str">
        <f>'INTERNAL Documents Table'!A13</f>
        <v>D1</v>
      </c>
      <c r="B13" s="18" t="str">
        <f>'INTERNAL Documents Table'!B13</f>
        <v>PhD Research Proposal Paper Grissa Maturana.pdf</v>
      </c>
      <c r="C13" s="18" t="str">
        <f>'INTERNAL Documents Table'!C13</f>
        <v>Text</v>
      </c>
      <c r="D13" s="19" t="s">
        <v>23</v>
      </c>
      <c r="E13" s="18" t="s">
        <v>24</v>
      </c>
      <c r="F13" s="20" t="s">
        <v>25</v>
      </c>
      <c r="G13" s="19" t="s">
        <v>26</v>
      </c>
      <c r="I13" s="19" t="str">
        <f>'INTERNAL Documents Table'!B15</f>
        <v>Probabilistic assessment of user's emotions in educational games </v>
      </c>
      <c r="J13" s="18" t="str">
        <f>'INTERNAL Documents Table'!C15</f>
        <v>Text</v>
      </c>
      <c r="K13" s="19" t="s">
        <v>27</v>
      </c>
      <c r="L13" s="21" t="s">
        <v>28</v>
      </c>
      <c r="M13" s="22" t="s">
        <v>29</v>
      </c>
      <c r="N13" s="2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4"/>
      <c r="B14" s="25" t="str">
        <f>'INTERNAL Documents Table'!B13</f>
        <v>PhD Research Proposal Paper Grissa Maturana.pdf</v>
      </c>
      <c r="C14" s="26" t="str">
        <f>'INTERNAL Documents Table'!C13</f>
        <v>Text</v>
      </c>
      <c r="D14" s="19" t="s">
        <v>30</v>
      </c>
      <c r="E14" s="18" t="s">
        <v>31</v>
      </c>
      <c r="F14" s="20" t="s">
        <v>32</v>
      </c>
      <c r="G14" s="23"/>
      <c r="I14" s="19" t="str">
        <f>'INTERNAL Documents Table'!B13</f>
        <v>PhD Research Proposal Paper Grissa Maturana.pdf</v>
      </c>
      <c r="J14" s="19" t="str">
        <f>'INTERNAL Documents Table'!C13</f>
        <v>Text</v>
      </c>
      <c r="K14" s="19" t="s">
        <v>33</v>
      </c>
      <c r="L14" s="21" t="s">
        <v>28</v>
      </c>
      <c r="M14" s="22" t="s">
        <v>34</v>
      </c>
      <c r="N14" s="2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4"/>
      <c r="B15" s="18" t="str">
        <f t="shared" ref="B15:C15" si="1">B14</f>
        <v>PhD Research Proposal Paper Grissa Maturana.pdf</v>
      </c>
      <c r="C15" s="18" t="str">
        <f t="shared" si="1"/>
        <v>Text</v>
      </c>
      <c r="D15" s="19" t="s">
        <v>35</v>
      </c>
      <c r="E15" s="18" t="s">
        <v>24</v>
      </c>
      <c r="F15" s="20" t="s">
        <v>36</v>
      </c>
      <c r="G15" s="23"/>
      <c r="I15" s="27" t="s">
        <v>37</v>
      </c>
      <c r="J15" s="28" t="s">
        <v>38</v>
      </c>
      <c r="K15" s="19" t="s">
        <v>39</v>
      </c>
      <c r="L15" s="18" t="s">
        <v>24</v>
      </c>
      <c r="M15" s="19" t="s">
        <v>40</v>
      </c>
      <c r="N15" s="2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4"/>
      <c r="B16" s="18" t="str">
        <f t="shared" ref="B16:C16" si="2">B15</f>
        <v>PhD Research Proposal Paper Grissa Maturana.pdf</v>
      </c>
      <c r="C16" s="18" t="str">
        <f t="shared" si="2"/>
        <v>Text</v>
      </c>
      <c r="D16" s="19" t="s">
        <v>35</v>
      </c>
      <c r="E16" s="18" t="s">
        <v>31</v>
      </c>
      <c r="F16" s="20" t="s">
        <v>41</v>
      </c>
      <c r="G16" s="23"/>
      <c r="I16" s="27" t="s">
        <v>37</v>
      </c>
      <c r="J16" s="28" t="s">
        <v>38</v>
      </c>
      <c r="K16" s="19" t="s">
        <v>39</v>
      </c>
      <c r="L16" s="18" t="s">
        <v>24</v>
      </c>
      <c r="M16" s="19" t="s">
        <v>42</v>
      </c>
      <c r="N16" s="2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4"/>
      <c r="B17" s="18" t="str">
        <f t="shared" ref="B17:C17" si="3">B16</f>
        <v>PhD Research Proposal Paper Grissa Maturana.pdf</v>
      </c>
      <c r="C17" s="18" t="str">
        <f t="shared" si="3"/>
        <v>Text</v>
      </c>
      <c r="D17" s="19" t="s">
        <v>43</v>
      </c>
      <c r="E17" s="18" t="s">
        <v>24</v>
      </c>
      <c r="F17" s="20" t="s">
        <v>44</v>
      </c>
      <c r="G17" s="29" t="s">
        <v>45</v>
      </c>
      <c r="I17" s="27" t="s">
        <v>37</v>
      </c>
      <c r="J17" s="28" t="s">
        <v>38</v>
      </c>
      <c r="K17" s="19" t="s">
        <v>39</v>
      </c>
      <c r="L17" s="18" t="s">
        <v>46</v>
      </c>
      <c r="M17" s="19" t="s">
        <v>47</v>
      </c>
      <c r="N17" s="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4"/>
      <c r="B18" s="18" t="str">
        <f t="shared" ref="B18:C18" si="4">B17</f>
        <v>PhD Research Proposal Paper Grissa Maturana.pdf</v>
      </c>
      <c r="C18" s="18" t="str">
        <f t="shared" si="4"/>
        <v>Text</v>
      </c>
      <c r="D18" s="19" t="s">
        <v>48</v>
      </c>
      <c r="E18" s="18" t="s">
        <v>24</v>
      </c>
      <c r="F18" s="20" t="s">
        <v>49</v>
      </c>
      <c r="G18" s="19" t="s">
        <v>50</v>
      </c>
      <c r="I18" s="27" t="s">
        <v>37</v>
      </c>
      <c r="J18" s="28" t="s">
        <v>38</v>
      </c>
      <c r="K18" s="19" t="s">
        <v>39</v>
      </c>
      <c r="L18" s="18" t="s">
        <v>24</v>
      </c>
      <c r="M18" s="19" t="s">
        <v>51</v>
      </c>
      <c r="N18" s="2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4"/>
      <c r="B19" s="25" t="str">
        <f t="shared" ref="B19:C19" si="5">B18</f>
        <v>PhD Research Proposal Paper Grissa Maturana.pdf</v>
      </c>
      <c r="C19" s="26" t="str">
        <f t="shared" si="5"/>
        <v>Text</v>
      </c>
      <c r="D19" s="19" t="s">
        <v>52</v>
      </c>
      <c r="E19" s="18" t="s">
        <v>53</v>
      </c>
      <c r="F19" s="20" t="s">
        <v>54</v>
      </c>
      <c r="G19" s="23"/>
      <c r="I19" s="27" t="s">
        <v>55</v>
      </c>
      <c r="J19" s="28" t="s">
        <v>38</v>
      </c>
      <c r="K19" s="19" t="s">
        <v>33</v>
      </c>
      <c r="L19" s="18" t="s">
        <v>24</v>
      </c>
      <c r="M19" s="19" t="s">
        <v>56</v>
      </c>
      <c r="N19" s="19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4"/>
      <c r="B20" s="25" t="str">
        <f t="shared" ref="B20:C20" si="6">B19</f>
        <v>PhD Research Proposal Paper Grissa Maturana.pdf</v>
      </c>
      <c r="C20" s="26" t="str">
        <f t="shared" si="6"/>
        <v>Text</v>
      </c>
      <c r="D20" s="19" t="s">
        <v>58</v>
      </c>
      <c r="E20" s="18" t="s">
        <v>24</v>
      </c>
      <c r="F20" s="20" t="s">
        <v>59</v>
      </c>
      <c r="G20" s="19"/>
      <c r="I20" s="27" t="s">
        <v>55</v>
      </c>
      <c r="J20" s="28" t="s">
        <v>38</v>
      </c>
      <c r="K20" s="19" t="s">
        <v>33</v>
      </c>
      <c r="L20" s="18" t="s">
        <v>24</v>
      </c>
      <c r="M20" s="19" t="s">
        <v>60</v>
      </c>
      <c r="N20" s="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4"/>
      <c r="B21" s="25" t="str">
        <f t="shared" ref="B21:C21" si="7">B20</f>
        <v>PhD Research Proposal Paper Grissa Maturana.pdf</v>
      </c>
      <c r="C21" s="26" t="str">
        <f t="shared" si="7"/>
        <v>Text</v>
      </c>
      <c r="D21" s="19" t="s">
        <v>58</v>
      </c>
      <c r="E21" s="18" t="s">
        <v>31</v>
      </c>
      <c r="F21" s="20" t="s">
        <v>61</v>
      </c>
      <c r="G21" s="23"/>
      <c r="I21" s="27" t="s">
        <v>55</v>
      </c>
      <c r="J21" s="28" t="s">
        <v>38</v>
      </c>
      <c r="K21" s="19" t="s">
        <v>33</v>
      </c>
      <c r="L21" s="18" t="s">
        <v>24</v>
      </c>
      <c r="M21" s="19" t="s">
        <v>62</v>
      </c>
      <c r="N21" s="2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4"/>
      <c r="B22" s="25" t="str">
        <f t="shared" ref="B22:C22" si="8">B21</f>
        <v>PhD Research Proposal Paper Grissa Maturana.pdf</v>
      </c>
      <c r="C22" s="26" t="str">
        <f t="shared" si="8"/>
        <v>Text</v>
      </c>
      <c r="D22" s="19" t="s">
        <v>63</v>
      </c>
      <c r="E22" s="18" t="s">
        <v>24</v>
      </c>
      <c r="F22" s="20" t="s">
        <v>64</v>
      </c>
      <c r="G22" s="23"/>
      <c r="I22" s="27" t="s">
        <v>55</v>
      </c>
      <c r="J22" s="28" t="s">
        <v>38</v>
      </c>
      <c r="K22" s="19" t="s">
        <v>33</v>
      </c>
      <c r="L22" s="18" t="s">
        <v>24</v>
      </c>
      <c r="M22" s="19" t="s">
        <v>65</v>
      </c>
      <c r="N22" s="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24"/>
      <c r="B23" s="25" t="str">
        <f t="shared" ref="B23:C23" si="9">B22</f>
        <v>PhD Research Proposal Paper Grissa Maturana.pdf</v>
      </c>
      <c r="C23" s="26" t="str">
        <f t="shared" si="9"/>
        <v>Text</v>
      </c>
      <c r="D23" s="19" t="s">
        <v>63</v>
      </c>
      <c r="E23" s="18" t="s">
        <v>24</v>
      </c>
      <c r="F23" s="20" t="s">
        <v>66</v>
      </c>
      <c r="G23" s="23"/>
      <c r="I23" s="30" t="str">
        <f>'INTERNAL Documents Table'!B16</f>
        <v>Games, simulations, and visual metaphors in education: antagonism between enjoyment and learning</v>
      </c>
      <c r="J23" s="28" t="s">
        <v>38</v>
      </c>
      <c r="K23" s="19" t="s">
        <v>67</v>
      </c>
      <c r="L23" s="28" t="s">
        <v>28</v>
      </c>
      <c r="M23" s="19" t="s">
        <v>68</v>
      </c>
      <c r="N23" s="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4"/>
      <c r="B24" s="25" t="str">
        <f t="shared" ref="B24:C24" si="10">B23</f>
        <v>PhD Research Proposal Paper Grissa Maturana.pdf</v>
      </c>
      <c r="C24" s="26" t="str">
        <f t="shared" si="10"/>
        <v>Text</v>
      </c>
      <c r="D24" s="19" t="s">
        <v>69</v>
      </c>
      <c r="E24" s="18" t="s">
        <v>31</v>
      </c>
      <c r="F24" s="20" t="s">
        <v>70</v>
      </c>
      <c r="G24" s="23"/>
      <c r="I24" s="27" t="s">
        <v>55</v>
      </c>
      <c r="J24" s="28" t="s">
        <v>38</v>
      </c>
      <c r="K24" s="19" t="s">
        <v>71</v>
      </c>
      <c r="L24" s="28" t="s">
        <v>28</v>
      </c>
      <c r="M24" s="19" t="s">
        <v>72</v>
      </c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24"/>
      <c r="B25" s="25" t="str">
        <f t="shared" ref="B25:C25" si="11">B24</f>
        <v>PhD Research Proposal Paper Grissa Maturana.pdf</v>
      </c>
      <c r="C25" s="26" t="str">
        <f t="shared" si="11"/>
        <v>Text</v>
      </c>
      <c r="D25" s="19" t="s">
        <v>73</v>
      </c>
      <c r="E25" s="18" t="s">
        <v>24</v>
      </c>
      <c r="F25" s="20" t="s">
        <v>74</v>
      </c>
      <c r="G25" s="23"/>
      <c r="I25" s="30" t="s">
        <v>75</v>
      </c>
      <c r="J25" s="28" t="s">
        <v>38</v>
      </c>
      <c r="K25" s="19" t="s">
        <v>67</v>
      </c>
      <c r="L25" s="18" t="s">
        <v>24</v>
      </c>
      <c r="M25" s="19" t="s">
        <v>76</v>
      </c>
      <c r="N25" s="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4"/>
      <c r="B26" s="25" t="str">
        <f t="shared" ref="B26:C26" si="12">B25</f>
        <v>PhD Research Proposal Paper Grissa Maturana.pdf</v>
      </c>
      <c r="C26" s="26" t="str">
        <f t="shared" si="12"/>
        <v>Text</v>
      </c>
      <c r="D26" s="19" t="s">
        <v>69</v>
      </c>
      <c r="E26" s="18" t="s">
        <v>31</v>
      </c>
      <c r="F26" s="20" t="s">
        <v>74</v>
      </c>
      <c r="G26" s="23"/>
      <c r="I26" s="30" t="s">
        <v>75</v>
      </c>
      <c r="J26" s="28" t="s">
        <v>38</v>
      </c>
      <c r="K26" s="19" t="s">
        <v>77</v>
      </c>
      <c r="L26" s="18" t="s">
        <v>24</v>
      </c>
      <c r="M26" s="19" t="s">
        <v>78</v>
      </c>
      <c r="N26" s="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4"/>
      <c r="B27" s="25" t="str">
        <f t="shared" ref="B27:C27" si="13">B26</f>
        <v>PhD Research Proposal Paper Grissa Maturana.pdf</v>
      </c>
      <c r="C27" s="26" t="str">
        <f t="shared" si="13"/>
        <v>Text</v>
      </c>
      <c r="D27" s="19" t="s">
        <v>79</v>
      </c>
      <c r="E27" s="18" t="s">
        <v>31</v>
      </c>
      <c r="F27" s="20" t="s">
        <v>80</v>
      </c>
      <c r="G27" s="23"/>
      <c r="I27" s="30" t="s">
        <v>75</v>
      </c>
      <c r="J27" s="28" t="s">
        <v>38</v>
      </c>
      <c r="K27" s="19" t="s">
        <v>81</v>
      </c>
      <c r="L27" s="18" t="s">
        <v>31</v>
      </c>
      <c r="M27" s="19" t="s">
        <v>82</v>
      </c>
      <c r="N27" s="2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4"/>
      <c r="B28" s="25" t="str">
        <f t="shared" ref="B28:C28" si="14">B27</f>
        <v>PhD Research Proposal Paper Grissa Maturana.pdf</v>
      </c>
      <c r="C28" s="26" t="str">
        <f t="shared" si="14"/>
        <v>Text</v>
      </c>
      <c r="D28" s="19" t="s">
        <v>83</v>
      </c>
      <c r="E28" s="18" t="s">
        <v>84</v>
      </c>
      <c r="F28" s="31" t="s">
        <v>85</v>
      </c>
      <c r="G28" s="19" t="s">
        <v>86</v>
      </c>
      <c r="I28" s="30" t="s">
        <v>75</v>
      </c>
      <c r="J28" s="28" t="s">
        <v>38</v>
      </c>
      <c r="K28" s="19" t="s">
        <v>87</v>
      </c>
      <c r="L28" s="18" t="s">
        <v>31</v>
      </c>
      <c r="M28" s="19" t="s">
        <v>88</v>
      </c>
      <c r="N28" s="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4"/>
      <c r="B29" s="25" t="str">
        <f t="shared" ref="B29:C29" si="15">B28</f>
        <v>PhD Research Proposal Paper Grissa Maturana.pdf</v>
      </c>
      <c r="C29" s="26" t="str">
        <f t="shared" si="15"/>
        <v>Text</v>
      </c>
      <c r="D29" s="19" t="s">
        <v>89</v>
      </c>
      <c r="E29" s="18" t="s">
        <v>24</v>
      </c>
      <c r="F29" s="31" t="s">
        <v>90</v>
      </c>
      <c r="G29" s="19" t="s">
        <v>91</v>
      </c>
      <c r="I29" s="30" t="s">
        <v>75</v>
      </c>
      <c r="J29" s="28" t="s">
        <v>38</v>
      </c>
      <c r="K29" s="19" t="s">
        <v>92</v>
      </c>
      <c r="L29" s="18" t="s">
        <v>93</v>
      </c>
      <c r="M29" s="19" t="s">
        <v>94</v>
      </c>
      <c r="N29" s="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4"/>
      <c r="B30" s="25" t="str">
        <f>'INTERNAL Documents Table'!B14</f>
        <v>asesoria propuesta de tesis.mp4</v>
      </c>
      <c r="C30" s="25" t="str">
        <f>'INTERNAL Documents Table'!C14</f>
        <v>Video</v>
      </c>
      <c r="D30" s="19" t="s">
        <v>95</v>
      </c>
      <c r="E30" s="18" t="s">
        <v>31</v>
      </c>
      <c r="F30" s="20" t="s">
        <v>96</v>
      </c>
      <c r="G30" s="23"/>
      <c r="I30" s="27" t="s">
        <v>55</v>
      </c>
      <c r="J30" s="28" t="s">
        <v>38</v>
      </c>
      <c r="K30" s="19" t="s">
        <v>71</v>
      </c>
      <c r="L30" s="18" t="s">
        <v>24</v>
      </c>
      <c r="M30" s="19" t="s">
        <v>97</v>
      </c>
      <c r="N30" s="2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4"/>
      <c r="B31" s="18" t="str">
        <f>'INTERNAL Documents Table'!B13</f>
        <v>PhD Research Proposal Paper Grissa Maturana.pdf</v>
      </c>
      <c r="C31" s="18" t="str">
        <f>'INTERNAL Documents Table'!C13</f>
        <v>Text</v>
      </c>
      <c r="D31" s="18" t="s">
        <v>98</v>
      </c>
      <c r="E31" s="18" t="s">
        <v>31</v>
      </c>
      <c r="F31" s="20" t="s">
        <v>99</v>
      </c>
      <c r="G31" s="23"/>
      <c r="I31" s="27" t="s">
        <v>55</v>
      </c>
      <c r="J31" s="28" t="s">
        <v>38</v>
      </c>
      <c r="K31" s="19" t="s">
        <v>100</v>
      </c>
      <c r="L31" s="18" t="s">
        <v>24</v>
      </c>
      <c r="M31" s="19" t="s">
        <v>101</v>
      </c>
      <c r="N31" s="19" t="s">
        <v>102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4"/>
      <c r="B32" s="25" t="s">
        <v>103</v>
      </c>
      <c r="C32" s="25" t="s">
        <v>104</v>
      </c>
      <c r="D32" s="19" t="s">
        <v>105</v>
      </c>
      <c r="E32" s="18" t="s">
        <v>84</v>
      </c>
      <c r="F32" s="31" t="s">
        <v>106</v>
      </c>
      <c r="G32" s="23"/>
      <c r="I32" s="27" t="s">
        <v>55</v>
      </c>
      <c r="J32" s="28" t="s">
        <v>38</v>
      </c>
      <c r="K32" s="19" t="s">
        <v>107</v>
      </c>
      <c r="L32" s="18" t="s">
        <v>46</v>
      </c>
      <c r="M32" s="19" t="s">
        <v>108</v>
      </c>
      <c r="N32" s="2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4"/>
      <c r="B33" s="28" t="s">
        <v>55</v>
      </c>
      <c r="C33" s="28" t="s">
        <v>38</v>
      </c>
      <c r="D33" s="19" t="s">
        <v>109</v>
      </c>
      <c r="E33" s="18" t="s">
        <v>84</v>
      </c>
      <c r="F33" s="31" t="s">
        <v>110</v>
      </c>
      <c r="G33" s="19" t="s">
        <v>111</v>
      </c>
      <c r="I33" s="27" t="s">
        <v>55</v>
      </c>
      <c r="J33" s="28" t="s">
        <v>38</v>
      </c>
      <c r="K33" s="19" t="s">
        <v>112</v>
      </c>
      <c r="L33" s="18" t="s">
        <v>24</v>
      </c>
      <c r="M33" s="19" t="s">
        <v>76</v>
      </c>
      <c r="N33" s="3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4"/>
      <c r="B34" s="28" t="s">
        <v>55</v>
      </c>
      <c r="C34" s="28" t="s">
        <v>38</v>
      </c>
      <c r="D34" s="19" t="s">
        <v>113</v>
      </c>
      <c r="E34" s="18" t="s">
        <v>53</v>
      </c>
      <c r="F34" s="19" t="s">
        <v>114</v>
      </c>
      <c r="G34" s="23"/>
      <c r="I34" s="27" t="s">
        <v>55</v>
      </c>
      <c r="J34" s="28" t="s">
        <v>38</v>
      </c>
      <c r="K34" s="19" t="s">
        <v>115</v>
      </c>
      <c r="L34" s="18" t="s">
        <v>46</v>
      </c>
      <c r="M34" s="19" t="s">
        <v>116</v>
      </c>
      <c r="N34" s="3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4"/>
      <c r="B35" s="28" t="s">
        <v>55</v>
      </c>
      <c r="C35" s="28" t="s">
        <v>38</v>
      </c>
      <c r="D35" s="19" t="s">
        <v>117</v>
      </c>
      <c r="E35" s="18" t="s">
        <v>84</v>
      </c>
      <c r="F35" s="19" t="s">
        <v>118</v>
      </c>
      <c r="G35" s="23"/>
      <c r="I35" s="23"/>
      <c r="J35" s="32"/>
      <c r="K35" s="23"/>
      <c r="L35" s="32"/>
      <c r="M35" s="32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4"/>
      <c r="B36" s="28" t="s">
        <v>55</v>
      </c>
      <c r="C36" s="28" t="s">
        <v>38</v>
      </c>
      <c r="D36" s="19" t="s">
        <v>119</v>
      </c>
      <c r="E36" s="18" t="s">
        <v>84</v>
      </c>
      <c r="F36" s="19" t="s">
        <v>120</v>
      </c>
      <c r="G36" s="2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4"/>
      <c r="B37" s="28"/>
      <c r="C37" s="28"/>
      <c r="D37" s="23"/>
      <c r="E37" s="18" t="s">
        <v>53</v>
      </c>
      <c r="F37" s="19" t="s">
        <v>121</v>
      </c>
      <c r="G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4"/>
      <c r="B38" s="32" t="s">
        <v>103</v>
      </c>
      <c r="C38" s="32" t="s">
        <v>104</v>
      </c>
      <c r="D38" s="33" t="s">
        <v>122</v>
      </c>
      <c r="E38" s="18" t="s">
        <v>53</v>
      </c>
      <c r="F38" s="19" t="s">
        <v>123</v>
      </c>
      <c r="G38" s="2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4"/>
      <c r="B39" s="28" t="s">
        <v>55</v>
      </c>
      <c r="C39" s="28" t="s">
        <v>38</v>
      </c>
      <c r="D39" s="19" t="s">
        <v>124</v>
      </c>
      <c r="E39" s="18" t="s">
        <v>93</v>
      </c>
      <c r="F39" s="19" t="s">
        <v>125</v>
      </c>
      <c r="G39" s="2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4"/>
      <c r="B40" s="32" t="s">
        <v>103</v>
      </c>
      <c r="C40" s="32" t="s">
        <v>104</v>
      </c>
      <c r="D40" s="19" t="s">
        <v>126</v>
      </c>
      <c r="E40" s="18" t="s">
        <v>24</v>
      </c>
      <c r="F40" s="19" t="s">
        <v>127</v>
      </c>
      <c r="G40" s="2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4"/>
      <c r="B41" s="28" t="s">
        <v>55</v>
      </c>
      <c r="C41" s="28" t="s">
        <v>38</v>
      </c>
      <c r="D41" s="22" t="s">
        <v>128</v>
      </c>
      <c r="E41" s="18" t="s">
        <v>31</v>
      </c>
      <c r="F41" s="22" t="s">
        <v>129</v>
      </c>
      <c r="G41" s="2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24"/>
      <c r="B42" s="28" t="s">
        <v>55</v>
      </c>
      <c r="C42" s="28" t="s">
        <v>38</v>
      </c>
      <c r="D42" s="21" t="s">
        <v>130</v>
      </c>
      <c r="E42" s="18" t="s">
        <v>31</v>
      </c>
      <c r="F42" s="22" t="s">
        <v>131</v>
      </c>
      <c r="G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24"/>
      <c r="B43" s="28" t="s">
        <v>55</v>
      </c>
      <c r="C43" s="28" t="s">
        <v>38</v>
      </c>
      <c r="D43" s="18" t="s">
        <v>132</v>
      </c>
      <c r="E43" s="18" t="s">
        <v>53</v>
      </c>
      <c r="F43" s="19" t="s">
        <v>133</v>
      </c>
      <c r="G43" s="2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24"/>
      <c r="B44" s="28" t="s">
        <v>55</v>
      </c>
      <c r="C44" s="28" t="s">
        <v>38</v>
      </c>
      <c r="D44" s="18" t="s">
        <v>134</v>
      </c>
      <c r="E44" s="18" t="s">
        <v>53</v>
      </c>
      <c r="F44" s="19" t="s">
        <v>135</v>
      </c>
      <c r="G44" s="2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24"/>
      <c r="B45" s="28" t="s">
        <v>55</v>
      </c>
      <c r="C45" s="28" t="s">
        <v>38</v>
      </c>
      <c r="D45" s="18" t="s">
        <v>136</v>
      </c>
      <c r="E45" s="18" t="s">
        <v>93</v>
      </c>
      <c r="F45" s="19" t="s">
        <v>137</v>
      </c>
      <c r="G45" s="19" t="s">
        <v>138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24"/>
      <c r="B46" s="28" t="s">
        <v>55</v>
      </c>
      <c r="C46" s="28" t="s">
        <v>38</v>
      </c>
      <c r="D46" s="19" t="s">
        <v>139</v>
      </c>
      <c r="E46" s="18" t="s">
        <v>53</v>
      </c>
      <c r="F46" s="19" t="s">
        <v>140</v>
      </c>
      <c r="G46" s="2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24"/>
      <c r="B47" s="28" t="s">
        <v>55</v>
      </c>
      <c r="C47" s="28" t="s">
        <v>38</v>
      </c>
      <c r="D47" s="19" t="s">
        <v>141</v>
      </c>
      <c r="E47" s="18" t="s">
        <v>142</v>
      </c>
      <c r="F47" s="19" t="s">
        <v>143</v>
      </c>
      <c r="G47" s="19" t="s">
        <v>144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24"/>
      <c r="B48" s="28" t="s">
        <v>55</v>
      </c>
      <c r="C48" s="28" t="s">
        <v>38</v>
      </c>
      <c r="D48" s="22" t="s">
        <v>145</v>
      </c>
      <c r="E48" s="21" t="s">
        <v>53</v>
      </c>
      <c r="F48" s="22" t="s">
        <v>146</v>
      </c>
      <c r="G48" s="2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24"/>
      <c r="B49" s="28" t="s">
        <v>55</v>
      </c>
      <c r="C49" s="28" t="s">
        <v>38</v>
      </c>
      <c r="D49" s="22" t="s">
        <v>147</v>
      </c>
      <c r="E49" s="21" t="s">
        <v>53</v>
      </c>
      <c r="F49" s="22" t="s">
        <v>148</v>
      </c>
      <c r="G49" s="2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24"/>
      <c r="B50" s="28" t="s">
        <v>55</v>
      </c>
      <c r="C50" s="28" t="s">
        <v>38</v>
      </c>
      <c r="D50" s="22" t="s">
        <v>149</v>
      </c>
      <c r="E50" s="21" t="s">
        <v>53</v>
      </c>
      <c r="F50" s="22" t="s">
        <v>150</v>
      </c>
      <c r="G50" s="2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24"/>
      <c r="B51" s="28" t="s">
        <v>55</v>
      </c>
      <c r="C51" s="28" t="s">
        <v>38</v>
      </c>
      <c r="D51" s="22" t="s">
        <v>151</v>
      </c>
      <c r="E51" s="21" t="s">
        <v>93</v>
      </c>
      <c r="F51" s="22" t="s">
        <v>152</v>
      </c>
      <c r="G51" s="2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24"/>
      <c r="B52" s="28" t="s">
        <v>55</v>
      </c>
      <c r="C52" s="28" t="s">
        <v>38</v>
      </c>
      <c r="D52" s="22" t="s">
        <v>153</v>
      </c>
      <c r="E52" s="21" t="s">
        <v>93</v>
      </c>
      <c r="F52" s="22" t="s">
        <v>154</v>
      </c>
      <c r="G52" s="22" t="s">
        <v>155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24"/>
      <c r="B53" s="28" t="s">
        <v>55</v>
      </c>
      <c r="C53" s="28" t="s">
        <v>38</v>
      </c>
      <c r="D53" s="22" t="s">
        <v>156</v>
      </c>
      <c r="E53" s="21" t="s">
        <v>93</v>
      </c>
      <c r="F53" s="22" t="s">
        <v>157</v>
      </c>
      <c r="G53" s="2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24"/>
      <c r="B54" s="28" t="s">
        <v>55</v>
      </c>
      <c r="C54" s="28" t="s">
        <v>38</v>
      </c>
      <c r="D54" s="22" t="s">
        <v>158</v>
      </c>
      <c r="E54" s="34" t="s">
        <v>142</v>
      </c>
      <c r="F54" s="31" t="s">
        <v>159</v>
      </c>
      <c r="G54" s="3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24"/>
      <c r="B55" s="28" t="s">
        <v>55</v>
      </c>
      <c r="C55" s="28" t="s">
        <v>38</v>
      </c>
      <c r="D55" s="19" t="s">
        <v>160</v>
      </c>
      <c r="E55" s="28" t="s">
        <v>53</v>
      </c>
      <c r="F55" s="22" t="s">
        <v>161</v>
      </c>
      <c r="G55" s="27" t="s">
        <v>162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24"/>
      <c r="B56" s="28"/>
      <c r="C56" s="32"/>
      <c r="D56" s="23"/>
      <c r="E56" s="21" t="s">
        <v>163</v>
      </c>
      <c r="F56" s="21" t="s">
        <v>164</v>
      </c>
      <c r="G56" s="22" t="s">
        <v>165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24"/>
      <c r="B57" s="32"/>
      <c r="C57" s="32"/>
      <c r="D57" s="23"/>
      <c r="E57" s="21" t="s">
        <v>163</v>
      </c>
      <c r="F57" s="21" t="s">
        <v>166</v>
      </c>
      <c r="G57" s="22" t="s">
        <v>165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24"/>
      <c r="B58" s="32"/>
      <c r="C58" s="32"/>
      <c r="D58" s="23"/>
      <c r="E58" s="21" t="s">
        <v>163</v>
      </c>
      <c r="F58" s="21" t="s">
        <v>167</v>
      </c>
      <c r="G58" s="22" t="s">
        <v>165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24"/>
      <c r="B59" s="28" t="s">
        <v>55</v>
      </c>
      <c r="C59" s="28" t="s">
        <v>38</v>
      </c>
      <c r="D59" s="33" t="s">
        <v>168</v>
      </c>
      <c r="E59" s="18" t="s">
        <v>84</v>
      </c>
      <c r="F59" s="18" t="s">
        <v>169</v>
      </c>
      <c r="G59" s="2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24"/>
      <c r="B60" s="28" t="s">
        <v>55</v>
      </c>
      <c r="C60" s="28" t="s">
        <v>38</v>
      </c>
      <c r="D60" s="19" t="s">
        <v>170</v>
      </c>
      <c r="E60" s="18" t="s">
        <v>84</v>
      </c>
      <c r="F60" s="18" t="s">
        <v>171</v>
      </c>
      <c r="G60" s="2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24"/>
      <c r="B61" s="32" t="s">
        <v>103</v>
      </c>
      <c r="C61" s="28" t="s">
        <v>38</v>
      </c>
      <c r="D61" s="19" t="s">
        <v>172</v>
      </c>
      <c r="E61" s="18" t="s">
        <v>84</v>
      </c>
      <c r="F61" s="18" t="s">
        <v>173</v>
      </c>
      <c r="G61" s="2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24"/>
      <c r="B62" s="28" t="s">
        <v>55</v>
      </c>
      <c r="C62" s="28" t="s">
        <v>38</v>
      </c>
      <c r="D62" s="19" t="s">
        <v>174</v>
      </c>
      <c r="E62" s="18" t="s">
        <v>84</v>
      </c>
      <c r="F62" s="18" t="s">
        <v>175</v>
      </c>
      <c r="G62" s="2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24"/>
      <c r="B63" s="28" t="s">
        <v>55</v>
      </c>
      <c r="C63" s="28" t="s">
        <v>38</v>
      </c>
      <c r="D63" s="33" t="s">
        <v>176</v>
      </c>
      <c r="E63" s="18" t="s">
        <v>84</v>
      </c>
      <c r="F63" s="18" t="s">
        <v>177</v>
      </c>
      <c r="G63" s="2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24"/>
      <c r="B64" s="28" t="s">
        <v>55</v>
      </c>
      <c r="C64" s="28" t="s">
        <v>38</v>
      </c>
      <c r="D64" s="19" t="s">
        <v>178</v>
      </c>
      <c r="E64" s="18" t="s">
        <v>84</v>
      </c>
      <c r="F64" s="18" t="s">
        <v>179</v>
      </c>
      <c r="G64" s="19" t="s">
        <v>180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24"/>
      <c r="B65" s="32"/>
      <c r="C65" s="32"/>
      <c r="D65" s="23"/>
      <c r="E65" s="32"/>
      <c r="F65" s="32"/>
      <c r="G65" s="2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24"/>
      <c r="B66" s="32"/>
      <c r="C66" s="32"/>
      <c r="D66" s="23"/>
      <c r="E66" s="32"/>
      <c r="F66" s="32"/>
      <c r="G66" s="2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24"/>
      <c r="B67" s="32"/>
      <c r="C67" s="32"/>
      <c r="D67" s="23"/>
      <c r="E67" s="32"/>
      <c r="F67" s="32"/>
      <c r="G67" s="2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24"/>
      <c r="B68" s="32"/>
      <c r="C68" s="32"/>
      <c r="D68" s="23"/>
      <c r="E68" s="32"/>
      <c r="F68" s="32"/>
      <c r="G68" s="2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24"/>
      <c r="B69" s="32"/>
      <c r="C69" s="32"/>
      <c r="D69" s="23"/>
      <c r="E69" s="32"/>
      <c r="F69" s="32"/>
      <c r="G69" s="2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24"/>
      <c r="B70" s="32"/>
      <c r="C70" s="32"/>
      <c r="D70" s="23"/>
      <c r="E70" s="32"/>
      <c r="F70" s="32"/>
      <c r="G70" s="2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24"/>
      <c r="B71" s="32"/>
      <c r="C71" s="32"/>
      <c r="D71" s="23"/>
      <c r="E71" s="32"/>
      <c r="F71" s="32"/>
      <c r="G71" s="2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24"/>
      <c r="B72" s="32"/>
      <c r="C72" s="32"/>
      <c r="D72" s="23"/>
      <c r="E72" s="32"/>
      <c r="F72" s="32"/>
      <c r="G72" s="2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24"/>
      <c r="B73" s="32"/>
      <c r="C73" s="32"/>
      <c r="D73" s="23"/>
      <c r="E73" s="32"/>
      <c r="F73" s="32"/>
      <c r="G73" s="2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24"/>
      <c r="B74" s="32"/>
      <c r="C74" s="32"/>
      <c r="D74" s="23"/>
      <c r="E74" s="32"/>
      <c r="F74" s="32"/>
      <c r="G74" s="2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24"/>
      <c r="B75" s="32"/>
      <c r="C75" s="32"/>
      <c r="D75" s="23"/>
      <c r="E75" s="32"/>
      <c r="F75" s="32"/>
      <c r="G75" s="2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32"/>
      <c r="C76" s="32"/>
      <c r="D76" s="23"/>
      <c r="E76" s="32"/>
      <c r="F76" s="32"/>
      <c r="G76" s="2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32"/>
      <c r="C77" s="32"/>
      <c r="D77" s="23"/>
      <c r="E77" s="32"/>
      <c r="F77" s="32"/>
      <c r="G77" s="2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32"/>
      <c r="C78" s="32"/>
      <c r="D78" s="23"/>
      <c r="E78" s="32"/>
      <c r="F78" s="32"/>
      <c r="G78" s="2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32"/>
      <c r="C79" s="32"/>
      <c r="D79" s="23"/>
      <c r="E79" s="32"/>
      <c r="F79" s="32"/>
      <c r="G79" s="2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32"/>
      <c r="C80" s="32"/>
      <c r="D80" s="23"/>
      <c r="E80" s="32"/>
      <c r="F80" s="32"/>
      <c r="G80" s="2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32"/>
      <c r="C81" s="32"/>
      <c r="D81" s="23"/>
      <c r="E81" s="32"/>
      <c r="F81" s="32"/>
      <c r="G81" s="2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32"/>
      <c r="C82" s="32"/>
      <c r="D82" s="23"/>
      <c r="E82" s="32"/>
      <c r="F82" s="32"/>
      <c r="G82" s="2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32"/>
      <c r="C83" s="32"/>
      <c r="D83" s="23"/>
      <c r="E83" s="32"/>
      <c r="F83" s="32"/>
      <c r="G83" s="2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32"/>
      <c r="C84" s="32"/>
      <c r="D84" s="23"/>
      <c r="E84" s="32"/>
      <c r="F84" s="32"/>
      <c r="G84" s="2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32"/>
      <c r="C85" s="32"/>
      <c r="D85" s="23"/>
      <c r="E85" s="32"/>
      <c r="F85" s="32"/>
      <c r="G85" s="2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32"/>
      <c r="C86" s="32"/>
      <c r="D86" s="23"/>
      <c r="E86" s="32"/>
      <c r="F86" s="32"/>
      <c r="G86" s="2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32"/>
      <c r="C87" s="32"/>
      <c r="D87" s="23"/>
      <c r="E87" s="32"/>
      <c r="F87" s="32"/>
      <c r="G87" s="2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32"/>
      <c r="C88" s="32"/>
      <c r="D88" s="23"/>
      <c r="E88" s="32"/>
      <c r="F88" s="32"/>
      <c r="G88" s="2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32"/>
      <c r="C89" s="32"/>
      <c r="D89" s="23"/>
      <c r="E89" s="32"/>
      <c r="F89" s="32"/>
      <c r="G89" s="2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32"/>
      <c r="C90" s="32"/>
      <c r="D90" s="23"/>
      <c r="E90" s="32"/>
      <c r="F90" s="32"/>
      <c r="G90" s="2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32"/>
      <c r="C91" s="32"/>
      <c r="D91" s="23"/>
      <c r="E91" s="32"/>
      <c r="F91" s="32"/>
      <c r="G91" s="2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32"/>
      <c r="C92" s="32"/>
      <c r="D92" s="23"/>
      <c r="E92" s="32"/>
      <c r="F92" s="32"/>
      <c r="G92" s="2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32"/>
      <c r="C93" s="32"/>
      <c r="D93" s="23"/>
      <c r="E93" s="32"/>
      <c r="F93" s="32"/>
      <c r="G93" s="2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32"/>
      <c r="C94" s="32"/>
      <c r="D94" s="23"/>
      <c r="E94" s="32"/>
      <c r="F94" s="32"/>
      <c r="G94" s="2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32"/>
      <c r="C95" s="32"/>
      <c r="D95" s="23"/>
      <c r="E95" s="32"/>
      <c r="F95" s="32"/>
      <c r="G95" s="2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32"/>
      <c r="C96" s="32"/>
      <c r="D96" s="23"/>
      <c r="E96" s="32"/>
      <c r="F96" s="32"/>
      <c r="G96" s="2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32"/>
      <c r="C97" s="32"/>
      <c r="D97" s="23"/>
      <c r="E97" s="32"/>
      <c r="F97" s="32"/>
      <c r="G97" s="2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32"/>
      <c r="C98" s="32"/>
      <c r="D98" s="23"/>
      <c r="E98" s="32"/>
      <c r="F98" s="32"/>
      <c r="G98" s="2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32"/>
      <c r="C99" s="32"/>
      <c r="D99" s="23"/>
      <c r="E99" s="32"/>
      <c r="F99" s="32"/>
      <c r="G99" s="2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32"/>
      <c r="C100" s="32"/>
      <c r="D100" s="23"/>
      <c r="E100" s="32"/>
      <c r="F100" s="32"/>
      <c r="G100" s="2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32"/>
      <c r="C101" s="32"/>
      <c r="D101" s="23"/>
      <c r="E101" s="32"/>
      <c r="F101" s="32"/>
      <c r="G101" s="2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32"/>
      <c r="C102" s="32"/>
      <c r="D102" s="23"/>
      <c r="E102" s="32"/>
      <c r="F102" s="32"/>
      <c r="G102" s="2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32"/>
      <c r="C103" s="32"/>
      <c r="D103" s="23"/>
      <c r="E103" s="32"/>
      <c r="F103" s="32"/>
      <c r="G103" s="2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32"/>
      <c r="C104" s="32"/>
      <c r="D104" s="23"/>
      <c r="E104" s="32"/>
      <c r="F104" s="32"/>
      <c r="G104" s="2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32"/>
      <c r="C105" s="32"/>
      <c r="D105" s="23"/>
      <c r="E105" s="32"/>
      <c r="F105" s="32"/>
      <c r="G105" s="2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32"/>
      <c r="C106" s="32"/>
      <c r="D106" s="23"/>
      <c r="E106" s="32"/>
      <c r="F106" s="32"/>
      <c r="G106" s="2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32"/>
      <c r="C107" s="32"/>
      <c r="D107" s="23"/>
      <c r="E107" s="32"/>
      <c r="F107" s="32"/>
      <c r="G107" s="2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32"/>
      <c r="C108" s="32"/>
      <c r="D108" s="23"/>
      <c r="E108" s="32"/>
      <c r="F108" s="32"/>
      <c r="G108" s="2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32"/>
      <c r="C109" s="32"/>
      <c r="D109" s="23"/>
      <c r="E109" s="32"/>
      <c r="F109" s="32"/>
      <c r="G109" s="2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32"/>
      <c r="C110" s="32"/>
      <c r="D110" s="23"/>
      <c r="E110" s="32"/>
      <c r="F110" s="32"/>
      <c r="G110" s="2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32"/>
      <c r="C111" s="32"/>
      <c r="D111" s="23"/>
      <c r="E111" s="32"/>
      <c r="F111" s="32"/>
      <c r="G111" s="2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32"/>
      <c r="C112" s="32"/>
      <c r="D112" s="23"/>
      <c r="E112" s="32"/>
      <c r="F112" s="32"/>
      <c r="G112" s="2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32"/>
      <c r="C113" s="32"/>
      <c r="D113" s="23"/>
      <c r="E113" s="32"/>
      <c r="F113" s="32"/>
      <c r="G113" s="2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32"/>
      <c r="C114" s="32"/>
      <c r="D114" s="23"/>
      <c r="E114" s="32"/>
      <c r="F114" s="32"/>
      <c r="G114" s="2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32"/>
      <c r="C115" s="32"/>
      <c r="D115" s="23"/>
      <c r="E115" s="32"/>
      <c r="F115" s="32"/>
      <c r="G115" s="2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32"/>
      <c r="C116" s="32"/>
      <c r="D116" s="23"/>
      <c r="E116" s="32"/>
      <c r="F116" s="32"/>
      <c r="G116" s="2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32"/>
      <c r="C117" s="32"/>
      <c r="D117" s="23"/>
      <c r="E117" s="32"/>
      <c r="F117" s="32"/>
      <c r="G117" s="2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32"/>
      <c r="C118" s="32"/>
      <c r="D118" s="23"/>
      <c r="E118" s="32"/>
      <c r="F118" s="32"/>
      <c r="G118" s="2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32"/>
      <c r="C119" s="32"/>
      <c r="D119" s="23"/>
      <c r="E119" s="32"/>
      <c r="F119" s="32"/>
      <c r="G119" s="2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32"/>
      <c r="C120" s="32"/>
      <c r="D120" s="23"/>
      <c r="E120" s="32"/>
      <c r="F120" s="32"/>
      <c r="G120" s="2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32"/>
      <c r="C121" s="32"/>
      <c r="D121" s="23"/>
      <c r="E121" s="32"/>
      <c r="F121" s="32"/>
      <c r="G121" s="2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32"/>
      <c r="C122" s="32"/>
      <c r="D122" s="23"/>
      <c r="E122" s="32"/>
      <c r="F122" s="32"/>
      <c r="G122" s="2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32"/>
      <c r="C123" s="32"/>
      <c r="D123" s="23"/>
      <c r="E123" s="32"/>
      <c r="F123" s="32"/>
      <c r="G123" s="2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32"/>
      <c r="C124" s="32"/>
      <c r="D124" s="23"/>
      <c r="E124" s="32"/>
      <c r="F124" s="32"/>
      <c r="G124" s="2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32"/>
      <c r="C125" s="32"/>
      <c r="D125" s="23"/>
      <c r="E125" s="32"/>
      <c r="F125" s="32"/>
      <c r="G125" s="2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32"/>
      <c r="C126" s="32"/>
      <c r="D126" s="23"/>
      <c r="E126" s="32"/>
      <c r="F126" s="32"/>
      <c r="G126" s="2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32"/>
      <c r="C127" s="32"/>
      <c r="D127" s="23"/>
      <c r="E127" s="32"/>
      <c r="F127" s="32"/>
      <c r="G127" s="2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32"/>
      <c r="C128" s="32"/>
      <c r="D128" s="23"/>
      <c r="E128" s="32"/>
      <c r="F128" s="32"/>
      <c r="G128" s="2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32"/>
      <c r="C129" s="32"/>
      <c r="D129" s="23"/>
      <c r="E129" s="32"/>
      <c r="F129" s="32"/>
      <c r="G129" s="2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32"/>
      <c r="C130" s="32"/>
      <c r="D130" s="23"/>
      <c r="E130" s="32"/>
      <c r="F130" s="32"/>
      <c r="G130" s="2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32"/>
      <c r="C131" s="32"/>
      <c r="D131" s="23"/>
      <c r="E131" s="32"/>
      <c r="F131" s="32"/>
      <c r="G131" s="2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32"/>
      <c r="C132" s="32"/>
      <c r="D132" s="23"/>
      <c r="E132" s="32"/>
      <c r="F132" s="32"/>
      <c r="G132" s="2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32"/>
      <c r="C133" s="32"/>
      <c r="D133" s="23"/>
      <c r="E133" s="32"/>
      <c r="F133" s="32"/>
      <c r="G133" s="2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32"/>
      <c r="C134" s="32"/>
      <c r="D134" s="23"/>
      <c r="E134" s="32"/>
      <c r="F134" s="32"/>
      <c r="G134" s="2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32"/>
      <c r="C135" s="32"/>
      <c r="D135" s="23"/>
      <c r="E135" s="32"/>
      <c r="F135" s="32"/>
      <c r="G135" s="2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32"/>
      <c r="C136" s="32"/>
      <c r="D136" s="23"/>
      <c r="E136" s="32"/>
      <c r="F136" s="32"/>
      <c r="G136" s="2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32"/>
      <c r="C137" s="32"/>
      <c r="D137" s="23"/>
      <c r="E137" s="32"/>
      <c r="F137" s="32"/>
      <c r="G137" s="2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32"/>
      <c r="C138" s="32"/>
      <c r="D138" s="23"/>
      <c r="E138" s="32"/>
      <c r="F138" s="32"/>
      <c r="G138" s="2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32"/>
      <c r="C139" s="32"/>
      <c r="D139" s="23"/>
      <c r="E139" s="32"/>
      <c r="F139" s="32"/>
      <c r="G139" s="2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32"/>
      <c r="C140" s="32"/>
      <c r="D140" s="23"/>
      <c r="E140" s="32"/>
      <c r="F140" s="32"/>
      <c r="G140" s="2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32"/>
      <c r="C141" s="32"/>
      <c r="D141" s="23"/>
      <c r="E141" s="32"/>
      <c r="F141" s="32"/>
      <c r="G141" s="2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32"/>
      <c r="C142" s="32"/>
      <c r="D142" s="23"/>
      <c r="E142" s="32"/>
      <c r="F142" s="32"/>
      <c r="G142" s="2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32"/>
      <c r="C143" s="32"/>
      <c r="D143" s="23"/>
      <c r="E143" s="32"/>
      <c r="F143" s="32"/>
      <c r="G143" s="2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32"/>
      <c r="C144" s="32"/>
      <c r="D144" s="23"/>
      <c r="E144" s="32"/>
      <c r="F144" s="32"/>
      <c r="G144" s="2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32"/>
      <c r="C145" s="32"/>
      <c r="D145" s="23"/>
      <c r="E145" s="32"/>
      <c r="F145" s="32"/>
      <c r="G145" s="2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32"/>
      <c r="C146" s="32"/>
      <c r="D146" s="23"/>
      <c r="E146" s="32"/>
      <c r="F146" s="32"/>
      <c r="G146" s="2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32"/>
      <c r="C147" s="32"/>
      <c r="D147" s="23"/>
      <c r="E147" s="32"/>
      <c r="F147" s="32"/>
      <c r="G147" s="2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32"/>
      <c r="C148" s="32"/>
      <c r="D148" s="23"/>
      <c r="E148" s="32"/>
      <c r="F148" s="32"/>
      <c r="G148" s="2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32"/>
      <c r="C149" s="32"/>
      <c r="D149" s="23"/>
      <c r="E149" s="32"/>
      <c r="F149" s="32"/>
      <c r="G149" s="2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32"/>
      <c r="C150" s="32"/>
      <c r="D150" s="23"/>
      <c r="E150" s="32"/>
      <c r="F150" s="32"/>
      <c r="G150" s="2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32"/>
      <c r="C151" s="32"/>
      <c r="D151" s="23"/>
      <c r="E151" s="32"/>
      <c r="F151" s="32"/>
      <c r="G151" s="2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32"/>
      <c r="C152" s="32"/>
      <c r="D152" s="23"/>
      <c r="E152" s="32"/>
      <c r="F152" s="32"/>
      <c r="G152" s="2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32"/>
      <c r="C153" s="32"/>
      <c r="D153" s="23"/>
      <c r="E153" s="32"/>
      <c r="F153" s="32"/>
      <c r="G153" s="2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32"/>
      <c r="C154" s="32"/>
      <c r="D154" s="23"/>
      <c r="E154" s="32"/>
      <c r="F154" s="32"/>
      <c r="G154" s="2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36"/>
      <c r="C155" s="32"/>
      <c r="D155" s="23"/>
      <c r="E155" s="32"/>
      <c r="F155" s="32"/>
      <c r="G155" s="2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2"/>
      <c r="E156" s="1"/>
      <c r="F156" s="1"/>
      <c r="G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2"/>
      <c r="E157" s="1"/>
      <c r="F157" s="1"/>
      <c r="G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2"/>
      <c r="E158" s="1"/>
      <c r="F158" s="1"/>
      <c r="G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2"/>
      <c r="E184" s="1"/>
      <c r="F184" s="2"/>
      <c r="G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2"/>
      <c r="E185" s="1"/>
      <c r="F185" s="2"/>
      <c r="G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2"/>
      <c r="E186" s="1"/>
      <c r="F186" s="2"/>
      <c r="G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2"/>
      <c r="E187" s="1"/>
      <c r="G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2"/>
      <c r="E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2"/>
      <c r="E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2"/>
      <c r="E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2"/>
      <c r="E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2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2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2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2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2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2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2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2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2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2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2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2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2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2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2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2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2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2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2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2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2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2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2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2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2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2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2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2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2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2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2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2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2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2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2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2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2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2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2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2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2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2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2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2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2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2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2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2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2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2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2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2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2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2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2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2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2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2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2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2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2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2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2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2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2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2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2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2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2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2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2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2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2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2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2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2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2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2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2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2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2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2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2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2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2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2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2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2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2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2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2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2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2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2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2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2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2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2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2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2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2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2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2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2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2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2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2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2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2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2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2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2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2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2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2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2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2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2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2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2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2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2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2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2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2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2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2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2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2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2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2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2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2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2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2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2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2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2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2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2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2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2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2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2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2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2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2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2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2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2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2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2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2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2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2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2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2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2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2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2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2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2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2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2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2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2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2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2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2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2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2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2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2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2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2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2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2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2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2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2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2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2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2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2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2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2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2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2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2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2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2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2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2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2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2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2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2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2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2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2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2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2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2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2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2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2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2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2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2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2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2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2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2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2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2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2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2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2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2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2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2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2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2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2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2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2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2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2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2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2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2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2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2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2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2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2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2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2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2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2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2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2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2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$C$12:$N$64"/>
  <mergeCells count="7">
    <mergeCell ref="B3:E3"/>
    <mergeCell ref="C5:D5"/>
    <mergeCell ref="C6:E6"/>
    <mergeCell ref="C7:E7"/>
    <mergeCell ref="C8:E8"/>
    <mergeCell ref="B11:G11"/>
    <mergeCell ref="I11:N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57"/>
    <col customWidth="1" min="2" max="2" width="26.86"/>
    <col customWidth="1" min="3" max="3" width="26.57"/>
    <col customWidth="1" min="4" max="4" width="25.86"/>
    <col customWidth="1" min="5" max="5" width="22.57"/>
    <col customWidth="1" min="6" max="6" width="26.14"/>
  </cols>
  <sheetData>
    <row r="1">
      <c r="A1" s="37" t="s">
        <v>181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3" t="s">
        <v>0</v>
      </c>
      <c r="C3" s="4"/>
      <c r="D3" s="4"/>
      <c r="E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6" t="s">
        <v>1</v>
      </c>
      <c r="C4" s="6" t="s">
        <v>2</v>
      </c>
      <c r="D4" s="6" t="s">
        <v>3</v>
      </c>
      <c r="E4" s="6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8" t="s">
        <v>5</v>
      </c>
      <c r="C5" s="9" t="s">
        <v>182</v>
      </c>
      <c r="D5" s="5"/>
      <c r="E5" s="8" t="s">
        <v>183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8" t="s">
        <v>8</v>
      </c>
      <c r="C6" s="9" t="s">
        <v>9</v>
      </c>
      <c r="D6" s="4"/>
      <c r="E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8" t="s">
        <v>10</v>
      </c>
      <c r="C7" s="9" t="s">
        <v>184</v>
      </c>
      <c r="D7" s="4"/>
      <c r="E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8" t="s">
        <v>12</v>
      </c>
      <c r="C8" s="9" t="s">
        <v>185</v>
      </c>
      <c r="D8" s="4"/>
      <c r="E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/>
      <c r="C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/>
      <c r="C10" s="1"/>
      <c r="D10" s="10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5" t="s">
        <v>186</v>
      </c>
      <c r="B12" s="15" t="s">
        <v>17</v>
      </c>
      <c r="C12" s="15" t="s">
        <v>18</v>
      </c>
      <c r="D12" s="14" t="s">
        <v>19</v>
      </c>
      <c r="E12" s="38" t="s">
        <v>12</v>
      </c>
      <c r="F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8" t="s">
        <v>187</v>
      </c>
      <c r="B13" s="18" t="s">
        <v>55</v>
      </c>
      <c r="C13" s="18" t="s">
        <v>38</v>
      </c>
      <c r="D13" s="18" t="s">
        <v>188</v>
      </c>
      <c r="E13" s="1"/>
      <c r="F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8" t="s">
        <v>189</v>
      </c>
      <c r="B14" s="18" t="s">
        <v>103</v>
      </c>
      <c r="C14" s="18" t="s">
        <v>104</v>
      </c>
      <c r="D14" s="18" t="s">
        <v>190</v>
      </c>
      <c r="E14" s="1"/>
      <c r="F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21" t="s">
        <v>191</v>
      </c>
      <c r="B15" s="21" t="s">
        <v>37</v>
      </c>
      <c r="C15" s="21" t="s">
        <v>38</v>
      </c>
      <c r="D15" s="21" t="s">
        <v>192</v>
      </c>
      <c r="E15" s="1"/>
      <c r="F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21" t="s">
        <v>193</v>
      </c>
      <c r="B16" s="21" t="s">
        <v>75</v>
      </c>
      <c r="C16" s="21" t="s">
        <v>38</v>
      </c>
      <c r="D16" s="21" t="s">
        <v>192</v>
      </c>
      <c r="E16" s="1"/>
      <c r="F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21" t="s">
        <v>194</v>
      </c>
      <c r="B17" s="21" t="s">
        <v>195</v>
      </c>
      <c r="C17" s="21" t="s">
        <v>38</v>
      </c>
      <c r="D17" s="21" t="s">
        <v>196</v>
      </c>
      <c r="E17" s="37" t="s">
        <v>197</v>
      </c>
      <c r="F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32"/>
      <c r="B18" s="32"/>
      <c r="C18" s="32"/>
      <c r="D18" s="32"/>
      <c r="E18" s="1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32"/>
      <c r="B19" s="32"/>
      <c r="C19" s="32"/>
      <c r="D19" s="32"/>
      <c r="E19" s="1"/>
      <c r="F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32"/>
      <c r="B20" s="32"/>
      <c r="C20" s="32"/>
      <c r="D20" s="32"/>
      <c r="E20" s="1"/>
      <c r="F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32"/>
      <c r="B21" s="32"/>
      <c r="C21" s="32"/>
      <c r="D21" s="32"/>
      <c r="E21" s="1"/>
      <c r="F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32"/>
      <c r="B22" s="32"/>
      <c r="C22" s="32"/>
      <c r="D22" s="32"/>
      <c r="E22" s="1"/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32"/>
      <c r="B23" s="32"/>
      <c r="C23" s="32"/>
      <c r="D23" s="32"/>
      <c r="E23" s="1"/>
      <c r="F23" s="39" t="s">
        <v>198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32"/>
      <c r="B24" s="32"/>
      <c r="C24" s="32"/>
      <c r="D24" s="32"/>
      <c r="E24" s="1"/>
      <c r="F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32"/>
      <c r="B25" s="32"/>
      <c r="C25" s="32"/>
      <c r="D25" s="32"/>
      <c r="E25" s="1"/>
      <c r="F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32"/>
      <c r="B26" s="32"/>
      <c r="C26" s="32"/>
      <c r="D26" s="32"/>
      <c r="E26" s="1"/>
      <c r="F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32"/>
      <c r="B27" s="32"/>
      <c r="C27" s="32"/>
      <c r="D27" s="32"/>
      <c r="E27" s="1"/>
      <c r="F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32"/>
      <c r="B28" s="32"/>
      <c r="C28" s="32"/>
      <c r="D28" s="32"/>
      <c r="E28" s="1"/>
      <c r="F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32"/>
      <c r="B29" s="32"/>
      <c r="C29" s="32"/>
      <c r="D29" s="32"/>
      <c r="E29" s="1"/>
      <c r="F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32"/>
      <c r="B30" s="32"/>
      <c r="C30" s="32"/>
      <c r="D30" s="32"/>
      <c r="E30" s="1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32"/>
      <c r="B31" s="32"/>
      <c r="C31" s="32"/>
      <c r="D31" s="32"/>
      <c r="E31" s="1"/>
      <c r="F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32"/>
      <c r="B32" s="32"/>
      <c r="C32" s="32"/>
      <c r="D32" s="32"/>
      <c r="E32" s="1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32"/>
      <c r="B33" s="32"/>
      <c r="C33" s="32"/>
      <c r="D33" s="32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32"/>
      <c r="B34" s="32"/>
      <c r="C34" s="32"/>
      <c r="D34" s="32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32"/>
      <c r="B35" s="32"/>
      <c r="C35" s="32"/>
      <c r="D35" s="32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32"/>
      <c r="B36" s="32"/>
      <c r="C36" s="32"/>
      <c r="D36" s="32"/>
      <c r="E36" s="1"/>
      <c r="F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32"/>
      <c r="B37" s="32"/>
      <c r="C37" s="32"/>
      <c r="D37" s="32"/>
      <c r="E37" s="1"/>
      <c r="F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32"/>
      <c r="B38" s="32"/>
      <c r="C38" s="32"/>
      <c r="D38" s="32"/>
      <c r="E38" s="1"/>
      <c r="F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32"/>
      <c r="B39" s="32"/>
      <c r="C39" s="32"/>
      <c r="D39" s="32"/>
      <c r="E39" s="1"/>
      <c r="F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32"/>
      <c r="B40" s="32"/>
      <c r="C40" s="32"/>
      <c r="D40" s="32"/>
      <c r="E40" s="1"/>
      <c r="F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32"/>
      <c r="B41" s="32"/>
      <c r="C41" s="32"/>
      <c r="D41" s="32"/>
      <c r="E41" s="1"/>
      <c r="F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32"/>
      <c r="B42" s="32"/>
      <c r="C42" s="32"/>
      <c r="D42" s="32"/>
      <c r="E42" s="1"/>
      <c r="F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32"/>
      <c r="B43" s="32"/>
      <c r="C43" s="32"/>
      <c r="D43" s="32"/>
      <c r="E43" s="1"/>
      <c r="F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32"/>
      <c r="B44" s="32"/>
      <c r="C44" s="32"/>
      <c r="D44" s="32"/>
      <c r="E44" s="1"/>
      <c r="F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32"/>
      <c r="B45" s="32"/>
      <c r="C45" s="32"/>
      <c r="D45" s="32"/>
      <c r="E45" s="1"/>
      <c r="F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32"/>
      <c r="B46" s="32"/>
      <c r="C46" s="32"/>
      <c r="D46" s="32"/>
      <c r="E46" s="1"/>
      <c r="F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32"/>
      <c r="B47" s="32"/>
      <c r="C47" s="32"/>
      <c r="D47" s="32"/>
      <c r="E47" s="1"/>
      <c r="F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32"/>
      <c r="B48" s="32"/>
      <c r="C48" s="32"/>
      <c r="D48" s="32"/>
      <c r="E48" s="1"/>
      <c r="F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32"/>
      <c r="B49" s="32"/>
      <c r="C49" s="32"/>
      <c r="D49" s="32"/>
      <c r="E49" s="1"/>
      <c r="F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32"/>
      <c r="B50" s="32"/>
      <c r="C50" s="32"/>
      <c r="D50" s="32"/>
      <c r="E50" s="1"/>
      <c r="F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32"/>
      <c r="B51" s="32"/>
      <c r="C51" s="32"/>
      <c r="D51" s="32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32"/>
      <c r="B52" s="32"/>
      <c r="C52" s="32"/>
      <c r="D52" s="32"/>
      <c r="E52" s="1"/>
      <c r="F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32"/>
      <c r="B53" s="32"/>
      <c r="C53" s="32"/>
      <c r="D53" s="32"/>
      <c r="E53" s="1"/>
      <c r="F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32"/>
      <c r="B54" s="32"/>
      <c r="C54" s="32"/>
      <c r="D54" s="32"/>
      <c r="E54" s="1"/>
      <c r="F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32"/>
      <c r="B55" s="32"/>
      <c r="C55" s="32"/>
      <c r="D55" s="32"/>
      <c r="E55" s="1"/>
      <c r="F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32"/>
      <c r="B56" s="32"/>
      <c r="C56" s="32"/>
      <c r="D56" s="32"/>
      <c r="E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32"/>
      <c r="B57" s="32"/>
      <c r="C57" s="32"/>
      <c r="D57" s="32"/>
      <c r="E57" s="1"/>
      <c r="F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32"/>
      <c r="B58" s="32"/>
      <c r="C58" s="32"/>
      <c r="D58" s="32"/>
      <c r="E58" s="1"/>
      <c r="F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32"/>
      <c r="B59" s="32"/>
      <c r="C59" s="32"/>
      <c r="D59" s="32"/>
      <c r="E59" s="1"/>
      <c r="F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32"/>
      <c r="B60" s="32"/>
      <c r="C60" s="32"/>
      <c r="D60" s="32"/>
      <c r="E60" s="1"/>
      <c r="F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32"/>
      <c r="B61" s="32"/>
      <c r="C61" s="32"/>
      <c r="D61" s="32"/>
      <c r="E61" s="1"/>
      <c r="F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32"/>
      <c r="B62" s="32"/>
      <c r="C62" s="32"/>
      <c r="D62" s="32"/>
      <c r="E62" s="1"/>
      <c r="F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32"/>
      <c r="B63" s="32"/>
      <c r="C63" s="32"/>
      <c r="D63" s="32"/>
      <c r="E63" s="1"/>
      <c r="F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32"/>
      <c r="B64" s="32"/>
      <c r="C64" s="32"/>
      <c r="D64" s="32"/>
      <c r="E64" s="1"/>
      <c r="F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32"/>
      <c r="B65" s="32"/>
      <c r="C65" s="32"/>
      <c r="D65" s="32"/>
      <c r="E65" s="1"/>
      <c r="F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32"/>
      <c r="B66" s="32"/>
      <c r="C66" s="32"/>
      <c r="D66" s="32"/>
      <c r="E66" s="1"/>
      <c r="F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32"/>
      <c r="B67" s="32"/>
      <c r="C67" s="32"/>
      <c r="D67" s="32"/>
      <c r="E67" s="1"/>
      <c r="F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32"/>
      <c r="B68" s="32"/>
      <c r="C68" s="32"/>
      <c r="D68" s="32"/>
      <c r="E68" s="1"/>
      <c r="F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32"/>
      <c r="B69" s="32"/>
      <c r="C69" s="32"/>
      <c r="D69" s="32"/>
      <c r="E69" s="1"/>
      <c r="F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32"/>
      <c r="B70" s="32"/>
      <c r="C70" s="32"/>
      <c r="D70" s="32"/>
      <c r="E70" s="1"/>
      <c r="F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32"/>
      <c r="B71" s="32"/>
      <c r="C71" s="32"/>
      <c r="D71" s="32"/>
      <c r="E71" s="1"/>
      <c r="F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32"/>
      <c r="B72" s="32"/>
      <c r="C72" s="32"/>
      <c r="D72" s="32"/>
      <c r="E72" s="1"/>
      <c r="F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32"/>
      <c r="B73" s="32"/>
      <c r="C73" s="32"/>
      <c r="D73" s="32"/>
      <c r="E73" s="1"/>
      <c r="F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32"/>
      <c r="B74" s="32"/>
      <c r="C74" s="32"/>
      <c r="D74" s="32"/>
      <c r="E74" s="1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32"/>
      <c r="B75" s="32"/>
      <c r="C75" s="32"/>
      <c r="D75" s="32"/>
      <c r="E75" s="1"/>
      <c r="F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32"/>
      <c r="B76" s="32"/>
      <c r="C76" s="32"/>
      <c r="D76" s="32"/>
      <c r="E76" s="1"/>
      <c r="F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32"/>
      <c r="B77" s="32"/>
      <c r="C77" s="32"/>
      <c r="D77" s="32"/>
      <c r="E77" s="1"/>
      <c r="F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32"/>
      <c r="B78" s="32"/>
      <c r="C78" s="32"/>
      <c r="D78" s="32"/>
      <c r="E78" s="1"/>
      <c r="F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32"/>
      <c r="B79" s="32"/>
      <c r="C79" s="32"/>
      <c r="D79" s="32"/>
      <c r="E79" s="1"/>
      <c r="F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32"/>
      <c r="B80" s="32"/>
      <c r="C80" s="32"/>
      <c r="D80" s="32"/>
      <c r="E80" s="1"/>
      <c r="F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32"/>
      <c r="B81" s="32"/>
      <c r="C81" s="32"/>
      <c r="D81" s="32"/>
      <c r="E81" s="1"/>
      <c r="F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32"/>
      <c r="B82" s="32"/>
      <c r="C82" s="32"/>
      <c r="D82" s="32"/>
      <c r="E82" s="1"/>
      <c r="F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32"/>
      <c r="B83" s="32"/>
      <c r="C83" s="32"/>
      <c r="D83" s="32"/>
      <c r="E83" s="1"/>
      <c r="F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32"/>
      <c r="B84" s="32"/>
      <c r="C84" s="32"/>
      <c r="D84" s="32"/>
      <c r="E84" s="1"/>
      <c r="F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32"/>
      <c r="B85" s="32"/>
      <c r="C85" s="32"/>
      <c r="D85" s="32"/>
      <c r="E85" s="1"/>
      <c r="F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32"/>
      <c r="B86" s="32"/>
      <c r="C86" s="32"/>
      <c r="D86" s="32"/>
      <c r="E86" s="1"/>
      <c r="F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32"/>
      <c r="B87" s="32"/>
      <c r="C87" s="32"/>
      <c r="D87" s="32"/>
      <c r="E87" s="1"/>
      <c r="F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32"/>
      <c r="B88" s="32"/>
      <c r="C88" s="32"/>
      <c r="D88" s="32"/>
      <c r="E88" s="1"/>
      <c r="F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32"/>
      <c r="B89" s="32"/>
      <c r="C89" s="32"/>
      <c r="D89" s="32"/>
      <c r="E89" s="1"/>
      <c r="F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32"/>
      <c r="B90" s="32"/>
      <c r="C90" s="32"/>
      <c r="D90" s="32"/>
      <c r="E90" s="1"/>
      <c r="F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32"/>
      <c r="B91" s="32"/>
      <c r="C91" s="32"/>
      <c r="D91" s="32"/>
      <c r="E91" s="1"/>
      <c r="F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32"/>
      <c r="B92" s="32"/>
      <c r="C92" s="32"/>
      <c r="D92" s="32"/>
      <c r="E92" s="1"/>
      <c r="F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32"/>
      <c r="B93" s="32"/>
      <c r="C93" s="32"/>
      <c r="D93" s="32"/>
      <c r="E93" s="1"/>
      <c r="F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32"/>
      <c r="B94" s="32"/>
      <c r="C94" s="32"/>
      <c r="D94" s="32"/>
      <c r="E94" s="1"/>
      <c r="F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32"/>
      <c r="B95" s="32"/>
      <c r="C95" s="32"/>
      <c r="D95" s="32"/>
      <c r="E95" s="1"/>
      <c r="F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32"/>
      <c r="B96" s="32"/>
      <c r="C96" s="32"/>
      <c r="D96" s="32"/>
      <c r="E96" s="1"/>
      <c r="F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32"/>
      <c r="B97" s="32"/>
      <c r="C97" s="32"/>
      <c r="D97" s="32"/>
      <c r="E97" s="1"/>
      <c r="F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32"/>
      <c r="B98" s="32"/>
      <c r="C98" s="32"/>
      <c r="D98" s="32"/>
      <c r="E98" s="1"/>
      <c r="F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32"/>
      <c r="B99" s="32"/>
      <c r="C99" s="32"/>
      <c r="D99" s="32"/>
      <c r="E99" s="1"/>
      <c r="F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32"/>
      <c r="B100" s="32"/>
      <c r="C100" s="32"/>
      <c r="D100" s="32"/>
      <c r="E100" s="1"/>
      <c r="F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32"/>
      <c r="B101" s="32"/>
      <c r="C101" s="32"/>
      <c r="D101" s="32"/>
      <c r="E101" s="1"/>
      <c r="F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32"/>
      <c r="B102" s="32"/>
      <c r="C102" s="32"/>
      <c r="D102" s="32"/>
      <c r="E102" s="1"/>
      <c r="F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32"/>
      <c r="B103" s="32"/>
      <c r="C103" s="32"/>
      <c r="D103" s="32"/>
      <c r="E103" s="1"/>
      <c r="F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32"/>
      <c r="B104" s="32"/>
      <c r="C104" s="32"/>
      <c r="D104" s="32"/>
      <c r="E104" s="1"/>
      <c r="F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32"/>
      <c r="B105" s="32"/>
      <c r="C105" s="32"/>
      <c r="D105" s="32"/>
      <c r="E105" s="1"/>
      <c r="F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32"/>
      <c r="B106" s="32"/>
      <c r="C106" s="32"/>
      <c r="D106" s="32"/>
      <c r="E106" s="1"/>
      <c r="F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32"/>
      <c r="B107" s="32"/>
      <c r="C107" s="32"/>
      <c r="D107" s="32"/>
      <c r="E107" s="1"/>
      <c r="F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32"/>
      <c r="B108" s="32"/>
      <c r="C108" s="32"/>
      <c r="D108" s="32"/>
      <c r="E108" s="1"/>
      <c r="F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32"/>
      <c r="B109" s="32"/>
      <c r="C109" s="32"/>
      <c r="D109" s="32"/>
      <c r="E109" s="1"/>
      <c r="F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32"/>
      <c r="B110" s="32"/>
      <c r="C110" s="32"/>
      <c r="D110" s="32"/>
      <c r="E110" s="1"/>
      <c r="F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32"/>
      <c r="B111" s="32"/>
      <c r="C111" s="32"/>
      <c r="D111" s="32"/>
      <c r="E111" s="1"/>
      <c r="F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32"/>
      <c r="B112" s="32"/>
      <c r="C112" s="32"/>
      <c r="D112" s="32"/>
      <c r="E112" s="1"/>
      <c r="F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32"/>
      <c r="B113" s="32"/>
      <c r="C113" s="32"/>
      <c r="D113" s="32"/>
      <c r="E113" s="1"/>
      <c r="F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32"/>
      <c r="B114" s="32"/>
      <c r="C114" s="32"/>
      <c r="D114" s="32"/>
      <c r="E114" s="1"/>
      <c r="F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32"/>
      <c r="B115" s="32"/>
      <c r="C115" s="32"/>
      <c r="D115" s="32"/>
      <c r="E115" s="1"/>
      <c r="F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32"/>
      <c r="B116" s="32"/>
      <c r="C116" s="32"/>
      <c r="D116" s="32"/>
      <c r="E116" s="1"/>
      <c r="F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32"/>
      <c r="B117" s="32"/>
      <c r="C117" s="32"/>
      <c r="D117" s="32"/>
      <c r="E117" s="1"/>
      <c r="F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32"/>
      <c r="B118" s="32"/>
      <c r="C118" s="32"/>
      <c r="D118" s="32"/>
      <c r="E118" s="1"/>
      <c r="F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32"/>
      <c r="B119" s="32"/>
      <c r="C119" s="32"/>
      <c r="D119" s="32"/>
      <c r="E119" s="1"/>
      <c r="F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32"/>
      <c r="B120" s="32"/>
      <c r="C120" s="32"/>
      <c r="D120" s="32"/>
      <c r="E120" s="1"/>
      <c r="F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32"/>
      <c r="B121" s="32"/>
      <c r="C121" s="32"/>
      <c r="D121" s="32"/>
      <c r="E121" s="1"/>
      <c r="F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32"/>
      <c r="B122" s="32"/>
      <c r="C122" s="32"/>
      <c r="D122" s="32"/>
      <c r="E122" s="1"/>
      <c r="F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32"/>
      <c r="B123" s="32"/>
      <c r="C123" s="32"/>
      <c r="D123" s="32"/>
      <c r="E123" s="1"/>
      <c r="F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32"/>
      <c r="B124" s="32"/>
      <c r="C124" s="32"/>
      <c r="D124" s="32"/>
      <c r="E124" s="1"/>
      <c r="F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32"/>
      <c r="B125" s="32"/>
      <c r="C125" s="32"/>
      <c r="D125" s="32"/>
      <c r="E125" s="1"/>
      <c r="F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32"/>
      <c r="B126" s="32"/>
      <c r="C126" s="32"/>
      <c r="D126" s="32"/>
      <c r="E126" s="1"/>
      <c r="F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32"/>
      <c r="B127" s="32"/>
      <c r="C127" s="32"/>
      <c r="D127" s="32"/>
      <c r="E127" s="1"/>
      <c r="F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32"/>
      <c r="B128" s="32"/>
      <c r="C128" s="32"/>
      <c r="D128" s="32"/>
      <c r="E128" s="1"/>
      <c r="F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32"/>
      <c r="B129" s="32"/>
      <c r="C129" s="32"/>
      <c r="D129" s="32"/>
      <c r="E129" s="1"/>
      <c r="F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32"/>
      <c r="B130" s="32"/>
      <c r="C130" s="32"/>
      <c r="D130" s="32"/>
      <c r="E130" s="1"/>
      <c r="F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32"/>
      <c r="B131" s="32"/>
      <c r="C131" s="32"/>
      <c r="D131" s="32"/>
      <c r="E131" s="1"/>
      <c r="F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32"/>
      <c r="B132" s="32"/>
      <c r="C132" s="32"/>
      <c r="D132" s="32"/>
      <c r="E132" s="1"/>
      <c r="F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32"/>
      <c r="B133" s="32"/>
      <c r="C133" s="32"/>
      <c r="D133" s="32"/>
      <c r="E133" s="1"/>
      <c r="F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32"/>
      <c r="B134" s="32"/>
      <c r="C134" s="32"/>
      <c r="D134" s="32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32"/>
      <c r="B135" s="32"/>
      <c r="C135" s="32"/>
      <c r="D135" s="32"/>
      <c r="E135" s="1"/>
      <c r="F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32"/>
      <c r="B136" s="32"/>
      <c r="C136" s="32"/>
      <c r="D136" s="32"/>
      <c r="E136" s="1"/>
      <c r="F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32"/>
      <c r="B137" s="32"/>
      <c r="C137" s="32"/>
      <c r="D137" s="32"/>
      <c r="E137" s="1"/>
      <c r="F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32"/>
      <c r="B138" s="32"/>
      <c r="C138" s="32"/>
      <c r="D138" s="32"/>
      <c r="E138" s="1"/>
      <c r="F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32"/>
      <c r="B139" s="32"/>
      <c r="C139" s="32"/>
      <c r="D139" s="32"/>
      <c r="E139" s="1"/>
      <c r="F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32"/>
      <c r="B140" s="32"/>
      <c r="C140" s="32"/>
      <c r="D140" s="32"/>
      <c r="E140" s="1"/>
      <c r="F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32"/>
      <c r="B141" s="32"/>
      <c r="C141" s="32"/>
      <c r="D141" s="32"/>
      <c r="E141" s="1"/>
      <c r="F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32"/>
      <c r="B142" s="32"/>
      <c r="C142" s="32"/>
      <c r="D142" s="32"/>
      <c r="E142" s="1"/>
      <c r="F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32"/>
      <c r="B143" s="32"/>
      <c r="C143" s="32"/>
      <c r="D143" s="32"/>
      <c r="E143" s="1"/>
      <c r="F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32"/>
      <c r="B144" s="32"/>
      <c r="C144" s="32"/>
      <c r="D144" s="32"/>
      <c r="E144" s="1"/>
      <c r="F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32"/>
      <c r="B145" s="32"/>
      <c r="C145" s="32"/>
      <c r="D145" s="32"/>
      <c r="E145" s="1"/>
      <c r="F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32"/>
      <c r="B146" s="32"/>
      <c r="C146" s="32"/>
      <c r="D146" s="32"/>
      <c r="E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32"/>
      <c r="B147" s="32"/>
      <c r="C147" s="32"/>
      <c r="D147" s="32"/>
      <c r="E147" s="1"/>
      <c r="F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32"/>
      <c r="B148" s="32"/>
      <c r="C148" s="32"/>
      <c r="D148" s="32"/>
      <c r="E148" s="1"/>
      <c r="F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32"/>
      <c r="B149" s="32"/>
      <c r="C149" s="32"/>
      <c r="D149" s="32"/>
      <c r="E149" s="1"/>
      <c r="F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32"/>
      <c r="B150" s="32"/>
      <c r="C150" s="32"/>
      <c r="D150" s="32"/>
      <c r="E150" s="1"/>
      <c r="F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32"/>
      <c r="B151" s="32"/>
      <c r="C151" s="32"/>
      <c r="D151" s="32"/>
      <c r="E151" s="1"/>
      <c r="F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32"/>
      <c r="B152" s="32"/>
      <c r="C152" s="32"/>
      <c r="D152" s="32"/>
      <c r="E152" s="1"/>
      <c r="F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32"/>
      <c r="B153" s="32"/>
      <c r="C153" s="32"/>
      <c r="D153" s="32"/>
      <c r="E153" s="1"/>
      <c r="F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32"/>
      <c r="B154" s="32"/>
      <c r="C154" s="32"/>
      <c r="D154" s="32"/>
      <c r="E154" s="1"/>
      <c r="F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32"/>
      <c r="B155" s="32"/>
      <c r="C155" s="32"/>
      <c r="D155" s="32"/>
      <c r="E155" s="1"/>
      <c r="F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32"/>
      <c r="B156" s="32"/>
      <c r="C156" s="32"/>
      <c r="D156" s="32"/>
      <c r="E156" s="1"/>
      <c r="F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5">
    <mergeCell ref="B3:E3"/>
    <mergeCell ref="C5:D5"/>
    <mergeCell ref="C6:E6"/>
    <mergeCell ref="C7:E7"/>
    <mergeCell ref="C8:E8"/>
  </mergeCells>
  <drawing r:id="rId1"/>
</worksheet>
</file>