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Vscode\MiniTown\misc\"/>
    </mc:Choice>
  </mc:AlternateContent>
  <xr:revisionPtr revIDLastSave="0" documentId="13_ncr:1_{FADE6901-B131-43B9-84DC-A27520BE24EB}" xr6:coauthVersionLast="47" xr6:coauthVersionMax="47" xr10:uidLastSave="{00000000-0000-0000-0000-000000000000}"/>
  <bookViews>
    <workbookView xWindow="-98" yWindow="-98" windowWidth="22695" windowHeight="14595" xr2:uid="{2D068081-87AD-4AD4-8D14-A17F8AA55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7" i="1" l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6" i="1"/>
  <c r="Z6" i="1"/>
  <c r="Z178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</calcChain>
</file>

<file path=xl/sharedStrings.xml><?xml version="1.0" encoding="utf-8"?>
<sst xmlns="http://schemas.openxmlformats.org/spreadsheetml/2006/main" count="32" uniqueCount="13">
  <si>
    <t>Time Series Table - Link P310</t>
  </si>
  <si>
    <t xml:space="preserve"> Time                   </t>
  </si>
  <si>
    <t xml:space="preserve">Flow            </t>
  </si>
  <si>
    <t xml:space="preserve"> Hours                  </t>
  </si>
  <si>
    <t xml:space="preserve">LPS             </t>
  </si>
  <si>
    <t>Time Series Table - Link P15</t>
  </si>
  <si>
    <t>Time Series Table - Node J39</t>
  </si>
  <si>
    <t xml:space="preserve">Demand          </t>
  </si>
  <si>
    <t>Time Series Table - Node J332</t>
  </si>
  <si>
    <t>Time Series Table - Node J421</t>
  </si>
  <si>
    <t>Time Series Table - Node J156</t>
  </si>
  <si>
    <t>TOT DEM</t>
  </si>
  <si>
    <t>Dem/Max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</si>
</sst>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Sheet1!$V$6:$V$176</c:f>
              <c:numCache>
                <c:formatCode>h:mm</c:formatCode>
                <c:ptCount val="171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  <c:pt idx="24" formatCode="[h]:mm:ss">
                  <c:v>1</c:v>
                </c:pt>
                <c:pt idx="25" formatCode="[h]:mm:ss">
                  <c:v>1.0416666666666667</c:v>
                </c:pt>
                <c:pt idx="26" formatCode="[h]:mm:ss">
                  <c:v>1.0833333333333333</c:v>
                </c:pt>
                <c:pt idx="27" formatCode="[h]:mm:ss">
                  <c:v>1.125</c:v>
                </c:pt>
                <c:pt idx="28" formatCode="[h]:mm:ss">
                  <c:v>1.1666666666666667</c:v>
                </c:pt>
                <c:pt idx="29" formatCode="[h]:mm:ss">
                  <c:v>1.2083333333333333</c:v>
                </c:pt>
                <c:pt idx="30" formatCode="[h]:mm:ss">
                  <c:v>1.25</c:v>
                </c:pt>
                <c:pt idx="31" formatCode="[h]:mm:ss">
                  <c:v>1.2916666666666667</c:v>
                </c:pt>
                <c:pt idx="32" formatCode="[h]:mm:ss">
                  <c:v>1.3333333333333333</c:v>
                </c:pt>
                <c:pt idx="33" formatCode="[h]:mm:ss">
                  <c:v>1.375</c:v>
                </c:pt>
                <c:pt idx="34" formatCode="[h]:mm:ss">
                  <c:v>1.4166666666666667</c:v>
                </c:pt>
                <c:pt idx="35" formatCode="[h]:mm:ss">
                  <c:v>1.4583333333333333</c:v>
                </c:pt>
                <c:pt idx="36" formatCode="[h]:mm:ss">
                  <c:v>1.5</c:v>
                </c:pt>
                <c:pt idx="37" formatCode="[h]:mm:ss">
                  <c:v>1.5416666666666667</c:v>
                </c:pt>
                <c:pt idx="38" formatCode="[h]:mm:ss">
                  <c:v>1.5833333333333333</c:v>
                </c:pt>
                <c:pt idx="39" formatCode="[h]:mm:ss">
                  <c:v>1.625</c:v>
                </c:pt>
                <c:pt idx="40" formatCode="[h]:mm:ss">
                  <c:v>1.6666666666666667</c:v>
                </c:pt>
                <c:pt idx="41" formatCode="[h]:mm:ss">
                  <c:v>1.7083333333333333</c:v>
                </c:pt>
                <c:pt idx="42" formatCode="[h]:mm:ss">
                  <c:v>1.75</c:v>
                </c:pt>
                <c:pt idx="43" formatCode="[h]:mm:ss">
                  <c:v>1.7916666666666667</c:v>
                </c:pt>
                <c:pt idx="44" formatCode="[h]:mm:ss">
                  <c:v>1.8333333333333333</c:v>
                </c:pt>
                <c:pt idx="45" formatCode="[h]:mm:ss">
                  <c:v>1.875</c:v>
                </c:pt>
                <c:pt idx="46" formatCode="[h]:mm:ss">
                  <c:v>1.9166666666666667</c:v>
                </c:pt>
                <c:pt idx="47" formatCode="[h]:mm:ss">
                  <c:v>1.9583333333333333</c:v>
                </c:pt>
                <c:pt idx="48" formatCode="[h]:mm:ss">
                  <c:v>2</c:v>
                </c:pt>
                <c:pt idx="49" formatCode="[h]:mm:ss">
                  <c:v>2.0416666666666665</c:v>
                </c:pt>
                <c:pt idx="50" formatCode="[h]:mm:ss">
                  <c:v>2.0833333333333335</c:v>
                </c:pt>
                <c:pt idx="51" formatCode="[h]:mm:ss">
                  <c:v>2.125</c:v>
                </c:pt>
                <c:pt idx="52" formatCode="[h]:mm:ss">
                  <c:v>2.1666666666666665</c:v>
                </c:pt>
                <c:pt idx="53" formatCode="[h]:mm:ss">
                  <c:v>2.2083333333333335</c:v>
                </c:pt>
                <c:pt idx="54" formatCode="[h]:mm:ss">
                  <c:v>2.25</c:v>
                </c:pt>
                <c:pt idx="55" formatCode="[h]:mm:ss">
                  <c:v>2.2916666666666665</c:v>
                </c:pt>
                <c:pt idx="56" formatCode="[h]:mm:ss">
                  <c:v>2.3333333333333335</c:v>
                </c:pt>
                <c:pt idx="57" formatCode="[h]:mm:ss">
                  <c:v>2.375</c:v>
                </c:pt>
                <c:pt idx="58" formatCode="[h]:mm:ss">
                  <c:v>2.4166666666666665</c:v>
                </c:pt>
                <c:pt idx="59" formatCode="[h]:mm:ss">
                  <c:v>2.4583333333333335</c:v>
                </c:pt>
                <c:pt idx="60" formatCode="[h]:mm:ss">
                  <c:v>2.5</c:v>
                </c:pt>
                <c:pt idx="61" formatCode="[h]:mm:ss">
                  <c:v>2.5416666666666665</c:v>
                </c:pt>
                <c:pt idx="62" formatCode="[h]:mm:ss">
                  <c:v>2.5833333333333335</c:v>
                </c:pt>
                <c:pt idx="63" formatCode="[h]:mm:ss">
                  <c:v>2.625</c:v>
                </c:pt>
                <c:pt idx="64" formatCode="[h]:mm:ss">
                  <c:v>2.6666666666666665</c:v>
                </c:pt>
                <c:pt idx="65" formatCode="[h]:mm:ss">
                  <c:v>2.7083333333333335</c:v>
                </c:pt>
                <c:pt idx="66" formatCode="[h]:mm:ss">
                  <c:v>2.75</c:v>
                </c:pt>
                <c:pt idx="67" formatCode="[h]:mm:ss">
                  <c:v>2.7916666666666665</c:v>
                </c:pt>
                <c:pt idx="68" formatCode="[h]:mm:ss">
                  <c:v>2.8333333333333335</c:v>
                </c:pt>
                <c:pt idx="69" formatCode="[h]:mm:ss">
                  <c:v>2.875</c:v>
                </c:pt>
                <c:pt idx="70" formatCode="[h]:mm:ss">
                  <c:v>2.9166666666666665</c:v>
                </c:pt>
                <c:pt idx="71" formatCode="[h]:mm:ss">
                  <c:v>2.9583333333333335</c:v>
                </c:pt>
                <c:pt idx="72" formatCode="[h]:mm:ss">
                  <c:v>3</c:v>
                </c:pt>
                <c:pt idx="73" formatCode="[h]:mm:ss">
                  <c:v>3.0416666666666665</c:v>
                </c:pt>
                <c:pt idx="74" formatCode="[h]:mm:ss">
                  <c:v>3.0833333333333335</c:v>
                </c:pt>
                <c:pt idx="75" formatCode="[h]:mm:ss">
                  <c:v>3.125</c:v>
                </c:pt>
                <c:pt idx="76" formatCode="[h]:mm:ss">
                  <c:v>3.1666666666666665</c:v>
                </c:pt>
                <c:pt idx="77" formatCode="[h]:mm:ss">
                  <c:v>3.2083333333333335</c:v>
                </c:pt>
                <c:pt idx="78" formatCode="[h]:mm:ss">
                  <c:v>3.25</c:v>
                </c:pt>
                <c:pt idx="79" formatCode="[h]:mm:ss">
                  <c:v>3.2916666666666665</c:v>
                </c:pt>
                <c:pt idx="80" formatCode="[h]:mm:ss">
                  <c:v>3.3333333333333335</c:v>
                </c:pt>
                <c:pt idx="81" formatCode="[h]:mm:ss">
                  <c:v>3.375</c:v>
                </c:pt>
                <c:pt idx="82" formatCode="[h]:mm:ss">
                  <c:v>3.4166666666666665</c:v>
                </c:pt>
                <c:pt idx="83" formatCode="[h]:mm:ss">
                  <c:v>3.4583333333333335</c:v>
                </c:pt>
                <c:pt idx="84" formatCode="[h]:mm:ss">
                  <c:v>3.5</c:v>
                </c:pt>
                <c:pt idx="85" formatCode="[h]:mm:ss">
                  <c:v>3.5416666666666665</c:v>
                </c:pt>
                <c:pt idx="86" formatCode="[h]:mm:ss">
                  <c:v>3.5833333333333335</c:v>
                </c:pt>
                <c:pt idx="87" formatCode="[h]:mm:ss">
                  <c:v>3.625</c:v>
                </c:pt>
                <c:pt idx="88" formatCode="[h]:mm:ss">
                  <c:v>3.6666666666666665</c:v>
                </c:pt>
                <c:pt idx="89" formatCode="[h]:mm:ss">
                  <c:v>3.7083333333333335</c:v>
                </c:pt>
                <c:pt idx="90" formatCode="[h]:mm:ss">
                  <c:v>3.75</c:v>
                </c:pt>
                <c:pt idx="91" formatCode="[h]:mm:ss">
                  <c:v>3.7916666666666665</c:v>
                </c:pt>
                <c:pt idx="92" formatCode="[h]:mm:ss">
                  <c:v>3.8333333333333335</c:v>
                </c:pt>
                <c:pt idx="93" formatCode="[h]:mm:ss">
                  <c:v>3.875</c:v>
                </c:pt>
                <c:pt idx="94" formatCode="[h]:mm:ss">
                  <c:v>3.9166666666666665</c:v>
                </c:pt>
                <c:pt idx="95" formatCode="[h]:mm:ss">
                  <c:v>3.9583333333333335</c:v>
                </c:pt>
                <c:pt idx="96" formatCode="[h]:mm:ss">
                  <c:v>4</c:v>
                </c:pt>
                <c:pt idx="97" formatCode="[h]:mm:ss">
                  <c:v>4.041666666666667</c:v>
                </c:pt>
                <c:pt idx="98" formatCode="[h]:mm:ss">
                  <c:v>4.083333333333333</c:v>
                </c:pt>
                <c:pt idx="99" formatCode="[h]:mm:ss">
                  <c:v>4.125</c:v>
                </c:pt>
                <c:pt idx="100" formatCode="[h]:mm:ss">
                  <c:v>4.166666666666667</c:v>
                </c:pt>
                <c:pt idx="101" formatCode="[h]:mm:ss">
                  <c:v>4.208333333333333</c:v>
                </c:pt>
                <c:pt idx="102" formatCode="[h]:mm:ss">
                  <c:v>4.25</c:v>
                </c:pt>
                <c:pt idx="103" formatCode="[h]:mm:ss">
                  <c:v>4.291666666666667</c:v>
                </c:pt>
                <c:pt idx="104" formatCode="[h]:mm:ss">
                  <c:v>4.333333333333333</c:v>
                </c:pt>
                <c:pt idx="105" formatCode="[h]:mm:ss">
                  <c:v>4.375</c:v>
                </c:pt>
                <c:pt idx="106" formatCode="[h]:mm:ss">
                  <c:v>4.416666666666667</c:v>
                </c:pt>
                <c:pt idx="107" formatCode="[h]:mm:ss">
                  <c:v>4.458333333333333</c:v>
                </c:pt>
                <c:pt idx="108" formatCode="[h]:mm:ss">
                  <c:v>4.5</c:v>
                </c:pt>
                <c:pt idx="109" formatCode="[h]:mm:ss">
                  <c:v>4.541666666666667</c:v>
                </c:pt>
                <c:pt idx="110" formatCode="[h]:mm:ss">
                  <c:v>4.583333333333333</c:v>
                </c:pt>
                <c:pt idx="111" formatCode="[h]:mm:ss">
                  <c:v>4.625</c:v>
                </c:pt>
                <c:pt idx="112" formatCode="[h]:mm:ss">
                  <c:v>4.666666666666667</c:v>
                </c:pt>
                <c:pt idx="113" formatCode="[h]:mm:ss">
                  <c:v>4.708333333333333</c:v>
                </c:pt>
                <c:pt idx="114" formatCode="[h]:mm:ss">
                  <c:v>4.75</c:v>
                </c:pt>
                <c:pt idx="115" formatCode="[h]:mm:ss">
                  <c:v>4.791666666666667</c:v>
                </c:pt>
                <c:pt idx="116" formatCode="[h]:mm:ss">
                  <c:v>4.833333333333333</c:v>
                </c:pt>
                <c:pt idx="117" formatCode="[h]:mm:ss">
                  <c:v>4.875</c:v>
                </c:pt>
                <c:pt idx="118" formatCode="[h]:mm:ss">
                  <c:v>4.916666666666667</c:v>
                </c:pt>
                <c:pt idx="119" formatCode="[h]:mm:ss">
                  <c:v>4.958333333333333</c:v>
                </c:pt>
                <c:pt idx="120" formatCode="[h]:mm:ss">
                  <c:v>5</c:v>
                </c:pt>
                <c:pt idx="121" formatCode="[h]:mm:ss">
                  <c:v>5.041666666666667</c:v>
                </c:pt>
                <c:pt idx="122" formatCode="[h]:mm:ss">
                  <c:v>5.083333333333333</c:v>
                </c:pt>
                <c:pt idx="123" formatCode="[h]:mm:ss">
                  <c:v>5.125</c:v>
                </c:pt>
                <c:pt idx="124" formatCode="[h]:mm:ss">
                  <c:v>5.166666666666667</c:v>
                </c:pt>
                <c:pt idx="125" formatCode="[h]:mm:ss">
                  <c:v>5.208333333333333</c:v>
                </c:pt>
                <c:pt idx="126" formatCode="[h]:mm:ss">
                  <c:v>5.25</c:v>
                </c:pt>
                <c:pt idx="127" formatCode="[h]:mm:ss">
                  <c:v>5.291666666666667</c:v>
                </c:pt>
                <c:pt idx="128" formatCode="[h]:mm:ss">
                  <c:v>5.333333333333333</c:v>
                </c:pt>
                <c:pt idx="129" formatCode="[h]:mm:ss">
                  <c:v>5.375</c:v>
                </c:pt>
                <c:pt idx="130" formatCode="[h]:mm:ss">
                  <c:v>5.416666666666667</c:v>
                </c:pt>
                <c:pt idx="131" formatCode="[h]:mm:ss">
                  <c:v>5.458333333333333</c:v>
                </c:pt>
                <c:pt idx="132" formatCode="[h]:mm:ss">
                  <c:v>5.5</c:v>
                </c:pt>
                <c:pt idx="133" formatCode="[h]:mm:ss">
                  <c:v>5.541666666666667</c:v>
                </c:pt>
                <c:pt idx="134" formatCode="[h]:mm:ss">
                  <c:v>5.583333333333333</c:v>
                </c:pt>
                <c:pt idx="135" formatCode="[h]:mm:ss">
                  <c:v>5.625</c:v>
                </c:pt>
                <c:pt idx="136" formatCode="[h]:mm:ss">
                  <c:v>5.666666666666667</c:v>
                </c:pt>
                <c:pt idx="137" formatCode="[h]:mm:ss">
                  <c:v>5.708333333333333</c:v>
                </c:pt>
                <c:pt idx="138" formatCode="[h]:mm:ss">
                  <c:v>5.75</c:v>
                </c:pt>
                <c:pt idx="139" formatCode="[h]:mm:ss">
                  <c:v>5.791666666666667</c:v>
                </c:pt>
                <c:pt idx="140" formatCode="[h]:mm:ss">
                  <c:v>5.833333333333333</c:v>
                </c:pt>
                <c:pt idx="141" formatCode="[h]:mm:ss">
                  <c:v>5.875</c:v>
                </c:pt>
                <c:pt idx="142" formatCode="[h]:mm:ss">
                  <c:v>5.916666666666667</c:v>
                </c:pt>
                <c:pt idx="143" formatCode="[h]:mm:ss">
                  <c:v>5.958333333333333</c:v>
                </c:pt>
                <c:pt idx="144" formatCode="[h]:mm:ss">
                  <c:v>6</c:v>
                </c:pt>
                <c:pt idx="145" formatCode="[h]:mm:ss">
                  <c:v>6.041666666666667</c:v>
                </c:pt>
                <c:pt idx="146" formatCode="[h]:mm:ss">
                  <c:v>6.083333333333333</c:v>
                </c:pt>
                <c:pt idx="147" formatCode="[h]:mm:ss">
                  <c:v>6.125</c:v>
                </c:pt>
                <c:pt idx="148" formatCode="[h]:mm:ss">
                  <c:v>6.166666666666667</c:v>
                </c:pt>
                <c:pt idx="149" formatCode="[h]:mm:ss">
                  <c:v>6.208333333333333</c:v>
                </c:pt>
                <c:pt idx="150" formatCode="[h]:mm:ss">
                  <c:v>6.25</c:v>
                </c:pt>
                <c:pt idx="151" formatCode="[h]:mm:ss">
                  <c:v>6.291666666666667</c:v>
                </c:pt>
                <c:pt idx="152" formatCode="[h]:mm:ss">
                  <c:v>6.333333333333333</c:v>
                </c:pt>
                <c:pt idx="153" formatCode="[h]:mm:ss">
                  <c:v>6.375</c:v>
                </c:pt>
                <c:pt idx="154" formatCode="[h]:mm:ss">
                  <c:v>6.416666666666667</c:v>
                </c:pt>
                <c:pt idx="155" formatCode="[h]:mm:ss">
                  <c:v>6.458333333333333</c:v>
                </c:pt>
                <c:pt idx="156" formatCode="[h]:mm:ss">
                  <c:v>6.5</c:v>
                </c:pt>
                <c:pt idx="157" formatCode="[h]:mm:ss">
                  <c:v>6.541666666666667</c:v>
                </c:pt>
                <c:pt idx="158" formatCode="[h]:mm:ss">
                  <c:v>6.583333333333333</c:v>
                </c:pt>
                <c:pt idx="159" formatCode="[h]:mm:ss">
                  <c:v>6.625</c:v>
                </c:pt>
                <c:pt idx="160" formatCode="[h]:mm:ss">
                  <c:v>6.666666666666667</c:v>
                </c:pt>
                <c:pt idx="161" formatCode="[h]:mm:ss">
                  <c:v>6.708333333333333</c:v>
                </c:pt>
                <c:pt idx="162" formatCode="[h]:mm:ss">
                  <c:v>6.75</c:v>
                </c:pt>
                <c:pt idx="163" formatCode="[h]:mm:ss">
                  <c:v>6.791666666666667</c:v>
                </c:pt>
                <c:pt idx="164" formatCode="[h]:mm:ss">
                  <c:v>6.833333333333333</c:v>
                </c:pt>
                <c:pt idx="165" formatCode="[h]:mm:ss">
                  <c:v>6.875</c:v>
                </c:pt>
                <c:pt idx="166" formatCode="[h]:mm:ss">
                  <c:v>6.916666666666667</c:v>
                </c:pt>
                <c:pt idx="167" formatCode="[h]:mm:ss">
                  <c:v>6.958333333333333</c:v>
                </c:pt>
                <c:pt idx="168" formatCode="[h]:mm:ss">
                  <c:v>7</c:v>
                </c:pt>
                <c:pt idx="169" formatCode="[h]:mm:ss">
                  <c:v>7.041666666666667</c:v>
                </c:pt>
                <c:pt idx="170" formatCode="[h]:mm:ss">
                  <c:v>7.083333333333333</c:v>
                </c:pt>
              </c:numCache>
            </c:numRef>
          </c:xVal>
          <c:yVal>
            <c:numRef>
              <c:f>Sheet1!$Z$6:$Z$176</c:f>
              <c:numCache>
                <c:formatCode>General</c:formatCode>
                <c:ptCount val="171"/>
                <c:pt idx="0">
                  <c:v>225.63000000000002</c:v>
                </c:pt>
                <c:pt idx="1">
                  <c:v>218.22000000000003</c:v>
                </c:pt>
                <c:pt idx="2">
                  <c:v>213.24</c:v>
                </c:pt>
                <c:pt idx="3">
                  <c:v>168.47</c:v>
                </c:pt>
                <c:pt idx="4">
                  <c:v>150.12</c:v>
                </c:pt>
                <c:pt idx="5">
                  <c:v>141.09</c:v>
                </c:pt>
                <c:pt idx="6">
                  <c:v>162.89999999999998</c:v>
                </c:pt>
                <c:pt idx="7">
                  <c:v>152.33000000000001</c:v>
                </c:pt>
                <c:pt idx="8">
                  <c:v>137.35</c:v>
                </c:pt>
                <c:pt idx="9">
                  <c:v>178.19</c:v>
                </c:pt>
                <c:pt idx="10">
                  <c:v>203.41000000000003</c:v>
                </c:pt>
                <c:pt idx="11">
                  <c:v>159.32999999999998</c:v>
                </c:pt>
                <c:pt idx="12">
                  <c:v>154.10000000000002</c:v>
                </c:pt>
                <c:pt idx="13">
                  <c:v>145.61000000000001</c:v>
                </c:pt>
                <c:pt idx="14">
                  <c:v>150.81</c:v>
                </c:pt>
                <c:pt idx="15">
                  <c:v>147.36000000000001</c:v>
                </c:pt>
                <c:pt idx="16">
                  <c:v>156.01</c:v>
                </c:pt>
                <c:pt idx="17">
                  <c:v>209.27</c:v>
                </c:pt>
                <c:pt idx="18">
                  <c:v>231.57999999999998</c:v>
                </c:pt>
                <c:pt idx="19">
                  <c:v>225.82999999999998</c:v>
                </c:pt>
                <c:pt idx="20">
                  <c:v>204.02</c:v>
                </c:pt>
                <c:pt idx="21">
                  <c:v>189.94</c:v>
                </c:pt>
                <c:pt idx="22">
                  <c:v>181.96</c:v>
                </c:pt>
                <c:pt idx="23">
                  <c:v>185.94</c:v>
                </c:pt>
                <c:pt idx="24">
                  <c:v>194.24</c:v>
                </c:pt>
                <c:pt idx="25">
                  <c:v>189.32</c:v>
                </c:pt>
                <c:pt idx="26">
                  <c:v>172.79000000000002</c:v>
                </c:pt>
                <c:pt idx="27">
                  <c:v>162.61000000000001</c:v>
                </c:pt>
                <c:pt idx="28">
                  <c:v>190.7</c:v>
                </c:pt>
                <c:pt idx="29">
                  <c:v>167.92</c:v>
                </c:pt>
                <c:pt idx="30">
                  <c:v>174.86999999999998</c:v>
                </c:pt>
                <c:pt idx="31">
                  <c:v>148.21</c:v>
                </c:pt>
                <c:pt idx="32">
                  <c:v>163.19</c:v>
                </c:pt>
                <c:pt idx="33">
                  <c:v>205.84000000000003</c:v>
                </c:pt>
                <c:pt idx="34">
                  <c:v>223.24</c:v>
                </c:pt>
                <c:pt idx="35">
                  <c:v>214.31</c:v>
                </c:pt>
                <c:pt idx="36">
                  <c:v>213.73</c:v>
                </c:pt>
                <c:pt idx="37">
                  <c:v>209.69</c:v>
                </c:pt>
                <c:pt idx="38">
                  <c:v>206.59</c:v>
                </c:pt>
                <c:pt idx="39">
                  <c:v>204.99</c:v>
                </c:pt>
                <c:pt idx="40">
                  <c:v>188.15</c:v>
                </c:pt>
                <c:pt idx="41">
                  <c:v>165.14999999999998</c:v>
                </c:pt>
                <c:pt idx="42">
                  <c:v>133.81</c:v>
                </c:pt>
                <c:pt idx="43">
                  <c:v>99.41</c:v>
                </c:pt>
                <c:pt idx="44">
                  <c:v>109.16</c:v>
                </c:pt>
                <c:pt idx="45">
                  <c:v>131.19999999999999</c:v>
                </c:pt>
                <c:pt idx="46">
                  <c:v>147.63</c:v>
                </c:pt>
                <c:pt idx="47">
                  <c:v>142.28000000000003</c:v>
                </c:pt>
                <c:pt idx="48">
                  <c:v>145.89000000000001</c:v>
                </c:pt>
                <c:pt idx="49">
                  <c:v>160.4</c:v>
                </c:pt>
                <c:pt idx="50">
                  <c:v>219.03</c:v>
                </c:pt>
                <c:pt idx="51">
                  <c:v>194.77</c:v>
                </c:pt>
                <c:pt idx="52">
                  <c:v>117.72999999999999</c:v>
                </c:pt>
                <c:pt idx="53">
                  <c:v>117.06</c:v>
                </c:pt>
                <c:pt idx="54">
                  <c:v>155.56</c:v>
                </c:pt>
                <c:pt idx="55">
                  <c:v>158.43</c:v>
                </c:pt>
                <c:pt idx="56">
                  <c:v>163.77000000000001</c:v>
                </c:pt>
                <c:pt idx="57">
                  <c:v>166.98</c:v>
                </c:pt>
                <c:pt idx="58">
                  <c:v>169.76</c:v>
                </c:pt>
                <c:pt idx="59">
                  <c:v>136.41999999999999</c:v>
                </c:pt>
                <c:pt idx="60">
                  <c:v>140.03</c:v>
                </c:pt>
                <c:pt idx="61">
                  <c:v>140.41</c:v>
                </c:pt>
                <c:pt idx="62">
                  <c:v>138.72</c:v>
                </c:pt>
                <c:pt idx="63">
                  <c:v>132.20000000000002</c:v>
                </c:pt>
                <c:pt idx="64">
                  <c:v>175.96</c:v>
                </c:pt>
                <c:pt idx="65">
                  <c:v>222.5</c:v>
                </c:pt>
                <c:pt idx="66">
                  <c:v>174.03</c:v>
                </c:pt>
                <c:pt idx="67">
                  <c:v>195.51</c:v>
                </c:pt>
                <c:pt idx="68">
                  <c:v>189.62</c:v>
                </c:pt>
                <c:pt idx="69">
                  <c:v>202.98000000000002</c:v>
                </c:pt>
                <c:pt idx="70">
                  <c:v>217.62</c:v>
                </c:pt>
                <c:pt idx="71">
                  <c:v>219.25000000000003</c:v>
                </c:pt>
                <c:pt idx="72">
                  <c:v>216.18</c:v>
                </c:pt>
                <c:pt idx="73">
                  <c:v>192.64</c:v>
                </c:pt>
                <c:pt idx="74">
                  <c:v>178.6</c:v>
                </c:pt>
                <c:pt idx="75">
                  <c:v>165.19000000000003</c:v>
                </c:pt>
                <c:pt idx="76">
                  <c:v>139.35999999999999</c:v>
                </c:pt>
                <c:pt idx="77">
                  <c:v>138.79</c:v>
                </c:pt>
                <c:pt idx="78">
                  <c:v>126.31</c:v>
                </c:pt>
                <c:pt idx="79">
                  <c:v>161.89000000000001</c:v>
                </c:pt>
                <c:pt idx="80">
                  <c:v>178.8</c:v>
                </c:pt>
                <c:pt idx="81">
                  <c:v>202.22</c:v>
                </c:pt>
                <c:pt idx="82">
                  <c:v>220.64000000000001</c:v>
                </c:pt>
                <c:pt idx="83">
                  <c:v>211.79000000000002</c:v>
                </c:pt>
                <c:pt idx="84">
                  <c:v>212.39</c:v>
                </c:pt>
                <c:pt idx="85">
                  <c:v>222.93</c:v>
                </c:pt>
                <c:pt idx="86">
                  <c:v>213.99</c:v>
                </c:pt>
                <c:pt idx="87">
                  <c:v>209.69</c:v>
                </c:pt>
                <c:pt idx="88">
                  <c:v>206.34</c:v>
                </c:pt>
                <c:pt idx="89">
                  <c:v>155</c:v>
                </c:pt>
                <c:pt idx="90">
                  <c:v>152.58999999999997</c:v>
                </c:pt>
                <c:pt idx="91">
                  <c:v>126.06</c:v>
                </c:pt>
                <c:pt idx="92">
                  <c:v>113.78999999999999</c:v>
                </c:pt>
                <c:pt idx="93">
                  <c:v>140.19999999999999</c:v>
                </c:pt>
                <c:pt idx="94">
                  <c:v>140.56</c:v>
                </c:pt>
                <c:pt idx="95">
                  <c:v>147.44999999999999</c:v>
                </c:pt>
                <c:pt idx="96">
                  <c:v>131.42000000000002</c:v>
                </c:pt>
                <c:pt idx="97">
                  <c:v>119.83000000000001</c:v>
                </c:pt>
                <c:pt idx="98">
                  <c:v>172.86</c:v>
                </c:pt>
                <c:pt idx="99">
                  <c:v>174.35</c:v>
                </c:pt>
                <c:pt idx="100">
                  <c:v>123.28999999999999</c:v>
                </c:pt>
                <c:pt idx="101">
                  <c:v>145.77000000000001</c:v>
                </c:pt>
                <c:pt idx="102">
                  <c:v>173.07</c:v>
                </c:pt>
                <c:pt idx="103">
                  <c:v>181.39999999999998</c:v>
                </c:pt>
                <c:pt idx="104">
                  <c:v>214.70999999999998</c:v>
                </c:pt>
                <c:pt idx="105">
                  <c:v>236.04</c:v>
                </c:pt>
                <c:pt idx="106">
                  <c:v>227</c:v>
                </c:pt>
                <c:pt idx="107">
                  <c:v>216.45</c:v>
                </c:pt>
                <c:pt idx="108">
                  <c:v>175.62</c:v>
                </c:pt>
                <c:pt idx="109">
                  <c:v>161.45000000000002</c:v>
                </c:pt>
                <c:pt idx="110">
                  <c:v>183.58</c:v>
                </c:pt>
                <c:pt idx="111">
                  <c:v>115.56</c:v>
                </c:pt>
                <c:pt idx="112">
                  <c:v>104.66</c:v>
                </c:pt>
                <c:pt idx="113">
                  <c:v>98.800000000000011</c:v>
                </c:pt>
                <c:pt idx="114">
                  <c:v>105.77000000000001</c:v>
                </c:pt>
                <c:pt idx="115">
                  <c:v>138.79</c:v>
                </c:pt>
                <c:pt idx="116">
                  <c:v>162.68</c:v>
                </c:pt>
                <c:pt idx="117">
                  <c:v>154.22</c:v>
                </c:pt>
                <c:pt idx="118">
                  <c:v>157.98000000000002</c:v>
                </c:pt>
                <c:pt idx="119">
                  <c:v>206.64</c:v>
                </c:pt>
                <c:pt idx="120">
                  <c:v>227.95000000000002</c:v>
                </c:pt>
                <c:pt idx="121">
                  <c:v>211.81</c:v>
                </c:pt>
                <c:pt idx="122">
                  <c:v>191.14999999999998</c:v>
                </c:pt>
                <c:pt idx="123">
                  <c:v>158.39000000000001</c:v>
                </c:pt>
                <c:pt idx="124">
                  <c:v>146.70000000000002</c:v>
                </c:pt>
                <c:pt idx="125">
                  <c:v>136.35000000000002</c:v>
                </c:pt>
                <c:pt idx="126">
                  <c:v>124.76</c:v>
                </c:pt>
                <c:pt idx="127">
                  <c:v>129.84</c:v>
                </c:pt>
                <c:pt idx="128">
                  <c:v>161.91</c:v>
                </c:pt>
                <c:pt idx="129">
                  <c:v>190.04</c:v>
                </c:pt>
                <c:pt idx="130">
                  <c:v>199.95999999999998</c:v>
                </c:pt>
                <c:pt idx="131">
                  <c:v>206.99</c:v>
                </c:pt>
                <c:pt idx="132">
                  <c:v>212.79000000000002</c:v>
                </c:pt>
                <c:pt idx="133">
                  <c:v>209.57000000000002</c:v>
                </c:pt>
                <c:pt idx="134">
                  <c:v>208.24</c:v>
                </c:pt>
                <c:pt idx="135">
                  <c:v>194.11</c:v>
                </c:pt>
                <c:pt idx="136">
                  <c:v>169.9</c:v>
                </c:pt>
                <c:pt idx="137">
                  <c:v>172.51</c:v>
                </c:pt>
                <c:pt idx="138">
                  <c:v>169.11</c:v>
                </c:pt>
                <c:pt idx="139">
                  <c:v>177.39000000000001</c:v>
                </c:pt>
                <c:pt idx="140">
                  <c:v>199.17</c:v>
                </c:pt>
                <c:pt idx="141">
                  <c:v>229.39000000000001</c:v>
                </c:pt>
                <c:pt idx="142">
                  <c:v>229.60999999999999</c:v>
                </c:pt>
                <c:pt idx="143">
                  <c:v>217.95999999999998</c:v>
                </c:pt>
                <c:pt idx="144">
                  <c:v>213.37</c:v>
                </c:pt>
                <c:pt idx="145">
                  <c:v>185.32</c:v>
                </c:pt>
                <c:pt idx="146">
                  <c:v>161.81</c:v>
                </c:pt>
                <c:pt idx="147">
                  <c:v>138.94999999999999</c:v>
                </c:pt>
                <c:pt idx="148">
                  <c:v>134.49</c:v>
                </c:pt>
                <c:pt idx="149">
                  <c:v>122.39</c:v>
                </c:pt>
                <c:pt idx="150">
                  <c:v>82.22</c:v>
                </c:pt>
                <c:pt idx="151">
                  <c:v>56.88</c:v>
                </c:pt>
                <c:pt idx="152">
                  <c:v>80.949999999999989</c:v>
                </c:pt>
                <c:pt idx="153">
                  <c:v>149.82999999999998</c:v>
                </c:pt>
                <c:pt idx="154">
                  <c:v>151.24</c:v>
                </c:pt>
                <c:pt idx="155">
                  <c:v>137.11000000000001</c:v>
                </c:pt>
                <c:pt idx="156">
                  <c:v>146.01</c:v>
                </c:pt>
                <c:pt idx="157">
                  <c:v>143.1</c:v>
                </c:pt>
                <c:pt idx="158">
                  <c:v>232.99</c:v>
                </c:pt>
                <c:pt idx="159">
                  <c:v>225.16000000000003</c:v>
                </c:pt>
                <c:pt idx="160">
                  <c:v>201.02</c:v>
                </c:pt>
                <c:pt idx="161">
                  <c:v>178.87</c:v>
                </c:pt>
                <c:pt idx="162">
                  <c:v>159.68</c:v>
                </c:pt>
                <c:pt idx="163">
                  <c:v>191.60000000000002</c:v>
                </c:pt>
                <c:pt idx="164">
                  <c:v>220.65</c:v>
                </c:pt>
                <c:pt idx="165">
                  <c:v>234.81</c:v>
                </c:pt>
                <c:pt idx="166">
                  <c:v>246.28999999999996</c:v>
                </c:pt>
                <c:pt idx="167">
                  <c:v>241.44</c:v>
                </c:pt>
                <c:pt idx="168">
                  <c:v>149.43</c:v>
                </c:pt>
                <c:pt idx="169">
                  <c:v>212.84</c:v>
                </c:pt>
                <c:pt idx="170">
                  <c:v>214.54000000000002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A-45BD-8A60-2DF3173D4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141072"/>
        <c:axId val="685136480"/>
      </c:scatterChart>
      <c:valAx>
        <c:axId val="68514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36480"/>
        <c:crosses val="autoZero"/>
        <c:crossBetween val="midCat"/>
      </c:valAx>
      <c:valAx>
        <c:axId val="6851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4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88106</xdr:colOff>
      <xdr:row>2</xdr:row>
      <xdr:rowOff>71436</xdr:rowOff>
    </xdr:from>
    <xdr:to>
      <xdr:col>42</xdr:col>
      <xdr:colOff>295276</xdr:colOff>
      <xdr:row>25</xdr:row>
      <xdr:rowOff>33336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0AA562-49CB-4573-83FA-D1616FC13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9BB9-D148-4EAD-B572-B09261D9E9F6}">
  <dimension ref="B3:AA178"/>
  <sheetViews>
    <sheetView tabSelected="1" topLeftCell="M1" workbookViewId="0">
      <selection activeCell="AE7" sqref="AE7"/>
    </sheetView>
  </sheetViews>
  <sheetFormatPr defaultRowHeight="14.25" x14ac:dyDescent="0.45"/>
  <sheetData>
    <row r="3" spans="2:27" x14ac:dyDescent="0.45">
      <c r="B3" t="s">
        <v>0</v>
      </c>
      <c r="F3" t="s">
        <v>5</v>
      </c>
      <c r="J3" t="s">
        <v>6</v>
      </c>
      <c r="N3" t="s">
        <v>8</v>
      </c>
      <c r="R3" t="s">
        <v>9</v>
      </c>
      <c r="V3" t="s">
        <v>10</v>
      </c>
    </row>
    <row r="4" spans="2:27" x14ac:dyDescent="0.45">
      <c r="B4" t="s">
        <v>1</v>
      </c>
      <c r="C4" t="s">
        <v>2</v>
      </c>
      <c r="F4" t="s">
        <v>1</v>
      </c>
      <c r="G4" t="s">
        <v>2</v>
      </c>
      <c r="J4" t="s">
        <v>1</v>
      </c>
      <c r="K4" t="s">
        <v>7</v>
      </c>
      <c r="N4" t="s">
        <v>1</v>
      </c>
      <c r="O4" t="s">
        <v>7</v>
      </c>
      <c r="R4" t="s">
        <v>1</v>
      </c>
      <c r="S4" t="s">
        <v>7</v>
      </c>
      <c r="V4" t="s">
        <v>1</v>
      </c>
      <c r="W4" t="s">
        <v>7</v>
      </c>
    </row>
    <row r="5" spans="2:27" x14ac:dyDescent="0.45">
      <c r="B5" t="s">
        <v>3</v>
      </c>
      <c r="C5" t="s">
        <v>4</v>
      </c>
      <c r="F5" t="s">
        <v>3</v>
      </c>
      <c r="G5" t="s">
        <v>4</v>
      </c>
      <c r="J5" t="s">
        <v>3</v>
      </c>
      <c r="K5" t="s">
        <v>4</v>
      </c>
      <c r="N5" t="s">
        <v>3</v>
      </c>
      <c r="O5" t="s">
        <v>4</v>
      </c>
      <c r="R5" t="s">
        <v>3</v>
      </c>
      <c r="S5" t="s">
        <v>4</v>
      </c>
      <c r="V5" t="s">
        <v>3</v>
      </c>
      <c r="W5" t="s">
        <v>4</v>
      </c>
      <c r="Z5" t="s">
        <v>11</v>
      </c>
      <c r="AA5" t="s">
        <v>12</v>
      </c>
    </row>
    <row r="6" spans="2:27" x14ac:dyDescent="0.45">
      <c r="B6" s="1">
        <v>0</v>
      </c>
      <c r="C6">
        <v>191.08</v>
      </c>
      <c r="F6" s="1">
        <v>0</v>
      </c>
      <c r="G6">
        <v>-34.56</v>
      </c>
      <c r="J6" s="1">
        <v>0</v>
      </c>
      <c r="K6">
        <v>35.520000000000003</v>
      </c>
      <c r="N6" s="1">
        <v>0</v>
      </c>
      <c r="O6">
        <v>70.87</v>
      </c>
      <c r="R6" s="1">
        <v>0</v>
      </c>
      <c r="S6">
        <v>106.84</v>
      </c>
      <c r="V6" s="1">
        <v>0</v>
      </c>
      <c r="W6">
        <v>12.4</v>
      </c>
      <c r="Z6">
        <f>W6+S6+O6+K6</f>
        <v>225.63000000000002</v>
      </c>
      <c r="AA6">
        <f>Z6/246.29</f>
        <v>0.91611514880831557</v>
      </c>
    </row>
    <row r="7" spans="2:27" x14ac:dyDescent="0.45">
      <c r="B7" s="1">
        <v>4.1666666666666664E-2</v>
      </c>
      <c r="C7">
        <v>190.44</v>
      </c>
      <c r="F7" s="1">
        <v>4.1666666666666664E-2</v>
      </c>
      <c r="G7">
        <v>-27.78</v>
      </c>
      <c r="J7" s="1">
        <v>4.1666666666666664E-2</v>
      </c>
      <c r="K7">
        <v>29</v>
      </c>
      <c r="N7" s="1">
        <v>4.1666666666666664E-2</v>
      </c>
      <c r="O7">
        <v>68.45</v>
      </c>
      <c r="R7" s="1">
        <v>4.1666666666666664E-2</v>
      </c>
      <c r="S7">
        <v>110.65</v>
      </c>
      <c r="V7" s="1">
        <v>4.1666666666666664E-2</v>
      </c>
      <c r="W7">
        <v>10.119999999999999</v>
      </c>
      <c r="Z7">
        <f t="shared" ref="Z7:Z70" si="0">W7+S7+O7+K7</f>
        <v>218.22000000000003</v>
      </c>
      <c r="AA7">
        <f t="shared" ref="AA7:AA70" si="1">Z7/246.29</f>
        <v>0.8860286653944538</v>
      </c>
    </row>
    <row r="8" spans="2:27" x14ac:dyDescent="0.45">
      <c r="B8" s="1">
        <v>8.3333333333333329E-2</v>
      </c>
      <c r="C8">
        <v>190.33</v>
      </c>
      <c r="F8" s="1">
        <v>8.3333333333333329E-2</v>
      </c>
      <c r="G8">
        <v>-22.91</v>
      </c>
      <c r="J8" s="1">
        <v>8.3333333333333329E-2</v>
      </c>
      <c r="K8">
        <v>27.37</v>
      </c>
      <c r="N8" s="1">
        <v>8.3333333333333329E-2</v>
      </c>
      <c r="O8">
        <v>67.36</v>
      </c>
      <c r="R8" s="1">
        <v>8.3333333333333329E-2</v>
      </c>
      <c r="S8">
        <v>108.96</v>
      </c>
      <c r="V8" s="1">
        <v>8.3333333333333329E-2</v>
      </c>
      <c r="W8">
        <v>9.5500000000000007</v>
      </c>
      <c r="Z8">
        <f t="shared" si="0"/>
        <v>213.24</v>
      </c>
      <c r="AA8">
        <f t="shared" si="1"/>
        <v>0.86580859961833623</v>
      </c>
    </row>
    <row r="9" spans="2:27" x14ac:dyDescent="0.45">
      <c r="B9" s="1">
        <v>0.125</v>
      </c>
      <c r="C9">
        <v>188.63</v>
      </c>
      <c r="F9" s="1">
        <v>0.125</v>
      </c>
      <c r="G9">
        <v>20.170000000000002</v>
      </c>
      <c r="J9" s="1">
        <v>0.125</v>
      </c>
      <c r="K9">
        <v>22.5</v>
      </c>
      <c r="N9" s="1">
        <v>0.125</v>
      </c>
      <c r="O9">
        <v>38.950000000000003</v>
      </c>
      <c r="R9" s="1">
        <v>0.125</v>
      </c>
      <c r="S9">
        <v>99.17</v>
      </c>
      <c r="V9" s="1">
        <v>0.125</v>
      </c>
      <c r="W9">
        <v>7.85</v>
      </c>
      <c r="Z9">
        <f t="shared" si="0"/>
        <v>168.47</v>
      </c>
      <c r="AA9">
        <f t="shared" si="1"/>
        <v>0.68403102034187346</v>
      </c>
    </row>
    <row r="10" spans="2:27" x14ac:dyDescent="0.45">
      <c r="B10" s="1">
        <v>0.16666666666666666</v>
      </c>
      <c r="C10">
        <v>187.08</v>
      </c>
      <c r="F10" s="1">
        <v>0.16666666666666666</v>
      </c>
      <c r="G10">
        <v>36.950000000000003</v>
      </c>
      <c r="J10" s="1">
        <v>0.16666666666666666</v>
      </c>
      <c r="K10">
        <v>19.329999999999998</v>
      </c>
      <c r="N10" s="1">
        <v>0.16666666666666666</v>
      </c>
      <c r="O10">
        <v>38.57</v>
      </c>
      <c r="R10" s="1">
        <v>0.16666666666666666</v>
      </c>
      <c r="S10">
        <v>85.47</v>
      </c>
      <c r="V10" s="1">
        <v>0.16666666666666666</v>
      </c>
      <c r="W10">
        <v>6.75</v>
      </c>
      <c r="Z10">
        <f t="shared" si="0"/>
        <v>150.12</v>
      </c>
      <c r="AA10">
        <f t="shared" si="1"/>
        <v>0.60952535628730364</v>
      </c>
    </row>
    <row r="11" spans="2:27" x14ac:dyDescent="0.45">
      <c r="B11" s="1">
        <v>0.20833333333333334</v>
      </c>
      <c r="C11">
        <v>186.91</v>
      </c>
      <c r="F11" s="1">
        <v>0.20833333333333334</v>
      </c>
      <c r="G11">
        <v>45.83</v>
      </c>
      <c r="J11" s="1">
        <v>0.20833333333333334</v>
      </c>
      <c r="K11">
        <v>20.88</v>
      </c>
      <c r="N11" s="1">
        <v>0.20833333333333334</v>
      </c>
      <c r="O11">
        <v>18.8</v>
      </c>
      <c r="R11" s="1">
        <v>0.20833333333333334</v>
      </c>
      <c r="S11">
        <v>94.12</v>
      </c>
      <c r="V11" s="1">
        <v>0.20833333333333334</v>
      </c>
      <c r="W11">
        <v>7.29</v>
      </c>
      <c r="Z11">
        <f t="shared" si="0"/>
        <v>141.09</v>
      </c>
      <c r="AA11">
        <f t="shared" si="1"/>
        <v>0.57286126111494584</v>
      </c>
    </row>
    <row r="12" spans="2:27" x14ac:dyDescent="0.45">
      <c r="B12" s="1">
        <v>0.25</v>
      </c>
      <c r="C12">
        <v>187.53</v>
      </c>
      <c r="F12" s="1">
        <v>0.25</v>
      </c>
      <c r="G12">
        <v>24.63</v>
      </c>
      <c r="J12" s="1">
        <v>0.25</v>
      </c>
      <c r="K12">
        <v>24.01</v>
      </c>
      <c r="N12" s="1">
        <v>0.25</v>
      </c>
      <c r="O12">
        <v>35.32</v>
      </c>
      <c r="R12" s="1">
        <v>0.25</v>
      </c>
      <c r="S12">
        <v>95.19</v>
      </c>
      <c r="V12" s="1">
        <v>0.25</v>
      </c>
      <c r="W12">
        <v>8.3800000000000008</v>
      </c>
      <c r="Z12">
        <f t="shared" si="0"/>
        <v>162.89999999999998</v>
      </c>
      <c r="AA12">
        <f t="shared" si="1"/>
        <v>0.66141540460432813</v>
      </c>
    </row>
    <row r="13" spans="2:27" x14ac:dyDescent="0.45">
      <c r="B13" s="1">
        <v>0.29166666666666669</v>
      </c>
      <c r="C13">
        <v>187.11</v>
      </c>
      <c r="F13" s="1">
        <v>0.29166666666666669</v>
      </c>
      <c r="G13">
        <v>34.770000000000003</v>
      </c>
      <c r="J13" s="1">
        <v>0.29166666666666669</v>
      </c>
      <c r="K13">
        <v>29.43</v>
      </c>
      <c r="N13" s="1">
        <v>0.29166666666666669</v>
      </c>
      <c r="O13">
        <v>34.85</v>
      </c>
      <c r="R13" s="1">
        <v>0.29166666666666669</v>
      </c>
      <c r="S13">
        <v>77.78</v>
      </c>
      <c r="V13" s="1">
        <v>0.29166666666666669</v>
      </c>
      <c r="W13">
        <v>10.27</v>
      </c>
      <c r="Z13">
        <f t="shared" si="0"/>
        <v>152.33000000000001</v>
      </c>
      <c r="AA13">
        <f t="shared" si="1"/>
        <v>0.61849851800722733</v>
      </c>
    </row>
    <row r="14" spans="2:27" x14ac:dyDescent="0.45">
      <c r="B14" s="1">
        <v>0.33333333333333331</v>
      </c>
      <c r="C14">
        <v>187.33</v>
      </c>
      <c r="F14" s="1">
        <v>0.33333333333333331</v>
      </c>
      <c r="G14">
        <v>49.99</v>
      </c>
      <c r="J14" s="1">
        <v>0.33333333333333331</v>
      </c>
      <c r="K14">
        <v>34.340000000000003</v>
      </c>
      <c r="N14" s="1">
        <v>0.33333333333333331</v>
      </c>
      <c r="O14">
        <v>4.74</v>
      </c>
      <c r="R14" s="1">
        <v>0.33333333333333331</v>
      </c>
      <c r="S14">
        <v>86.28</v>
      </c>
      <c r="V14" s="1">
        <v>0.33333333333333331</v>
      </c>
      <c r="W14">
        <v>11.99</v>
      </c>
      <c r="Z14">
        <f t="shared" si="0"/>
        <v>137.35</v>
      </c>
      <c r="AA14">
        <f t="shared" si="1"/>
        <v>0.55767591051199805</v>
      </c>
    </row>
    <row r="15" spans="2:27" x14ac:dyDescent="0.45">
      <c r="B15" s="1">
        <v>0.375</v>
      </c>
      <c r="C15">
        <v>189</v>
      </c>
      <c r="F15" s="1">
        <v>0.375</v>
      </c>
      <c r="G15">
        <v>10.81</v>
      </c>
      <c r="J15" s="1">
        <v>0.375</v>
      </c>
      <c r="K15">
        <v>42.47</v>
      </c>
      <c r="N15" s="1">
        <v>0.375</v>
      </c>
      <c r="O15">
        <v>30.49</v>
      </c>
      <c r="R15" s="1">
        <v>0.375</v>
      </c>
      <c r="S15">
        <v>90.4</v>
      </c>
      <c r="V15" s="1">
        <v>0.375</v>
      </c>
      <c r="W15">
        <v>14.83</v>
      </c>
      <c r="Z15">
        <f t="shared" si="0"/>
        <v>178.19</v>
      </c>
      <c r="AA15">
        <f t="shared" si="1"/>
        <v>0.72349669089284996</v>
      </c>
    </row>
    <row r="16" spans="2:27" x14ac:dyDescent="0.45">
      <c r="B16" s="1">
        <v>0.41666666666666669</v>
      </c>
      <c r="C16">
        <v>189.53</v>
      </c>
      <c r="F16" s="1">
        <v>0.41666666666666669</v>
      </c>
      <c r="G16">
        <v>-13.87</v>
      </c>
      <c r="J16" s="1">
        <v>0.41666666666666669</v>
      </c>
      <c r="K16">
        <v>43.92</v>
      </c>
      <c r="N16" s="1">
        <v>0.41666666666666669</v>
      </c>
      <c r="O16">
        <v>56.09</v>
      </c>
      <c r="R16" s="1">
        <v>0.41666666666666669</v>
      </c>
      <c r="S16">
        <v>88.07</v>
      </c>
      <c r="V16" s="1">
        <v>0.41666666666666669</v>
      </c>
      <c r="W16">
        <v>15.33</v>
      </c>
      <c r="Z16">
        <f t="shared" si="0"/>
        <v>203.41000000000003</v>
      </c>
      <c r="AA16">
        <f t="shared" si="1"/>
        <v>0.82589630110844947</v>
      </c>
    </row>
    <row r="17" spans="2:27" x14ac:dyDescent="0.45">
      <c r="B17" s="1">
        <v>0.45833333333333331</v>
      </c>
      <c r="C17">
        <v>186.19</v>
      </c>
      <c r="F17" s="1">
        <v>0.45833333333333331</v>
      </c>
      <c r="G17">
        <v>26.86</v>
      </c>
      <c r="J17" s="1">
        <v>0.45833333333333331</v>
      </c>
      <c r="K17">
        <v>41.87</v>
      </c>
      <c r="N17" s="1">
        <v>0.45833333333333331</v>
      </c>
      <c r="O17">
        <v>73.3</v>
      </c>
      <c r="R17" s="1">
        <v>0.45833333333333331</v>
      </c>
      <c r="S17">
        <v>29.54</v>
      </c>
      <c r="V17" s="1">
        <v>0.45833333333333331</v>
      </c>
      <c r="W17">
        <v>14.62</v>
      </c>
      <c r="Z17">
        <f t="shared" si="0"/>
        <v>159.32999999999998</v>
      </c>
      <c r="AA17">
        <f t="shared" si="1"/>
        <v>0.64692029721060529</v>
      </c>
    </row>
    <row r="18" spans="2:27" x14ac:dyDescent="0.45">
      <c r="B18" s="1">
        <v>0.5</v>
      </c>
      <c r="C18">
        <v>185.85</v>
      </c>
      <c r="F18" s="1">
        <v>0.5</v>
      </c>
      <c r="G18">
        <v>31.75</v>
      </c>
      <c r="J18" s="1">
        <v>0.5</v>
      </c>
      <c r="K18">
        <v>49.74</v>
      </c>
      <c r="N18" s="1">
        <v>0.5</v>
      </c>
      <c r="O18">
        <v>74.180000000000007</v>
      </c>
      <c r="R18" s="1">
        <v>0.5</v>
      </c>
      <c r="S18">
        <v>12.82</v>
      </c>
      <c r="V18" s="1">
        <v>0.5</v>
      </c>
      <c r="W18">
        <v>17.36</v>
      </c>
      <c r="Z18">
        <f t="shared" si="0"/>
        <v>154.10000000000002</v>
      </c>
      <c r="AA18">
        <f t="shared" si="1"/>
        <v>0.62568516789151007</v>
      </c>
    </row>
    <row r="19" spans="2:27" x14ac:dyDescent="0.45">
      <c r="B19" s="1">
        <v>0.54166666666666663</v>
      </c>
      <c r="C19">
        <v>184.56</v>
      </c>
      <c r="F19" s="1">
        <v>0.54166666666666663</v>
      </c>
      <c r="G19">
        <v>38.94</v>
      </c>
      <c r="J19" s="1">
        <v>0.54166666666666663</v>
      </c>
      <c r="K19">
        <v>44.93</v>
      </c>
      <c r="N19" s="1">
        <v>0.54166666666666663</v>
      </c>
      <c r="O19">
        <v>73.42</v>
      </c>
      <c r="R19" s="1">
        <v>0.54166666666666663</v>
      </c>
      <c r="S19">
        <v>11.58</v>
      </c>
      <c r="V19" s="1">
        <v>0.54166666666666663</v>
      </c>
      <c r="W19">
        <v>15.68</v>
      </c>
      <c r="Z19">
        <f t="shared" si="0"/>
        <v>145.61000000000001</v>
      </c>
      <c r="AA19">
        <f t="shared" si="1"/>
        <v>0.59121360997198436</v>
      </c>
    </row>
    <row r="20" spans="2:27" x14ac:dyDescent="0.45">
      <c r="B20" s="1">
        <v>0.58333333333333337</v>
      </c>
      <c r="C20">
        <v>184.81</v>
      </c>
      <c r="F20" s="1">
        <v>0.58333333333333337</v>
      </c>
      <c r="G20">
        <v>33.99</v>
      </c>
      <c r="J20" s="1">
        <v>0.58333333333333337</v>
      </c>
      <c r="K20">
        <v>48.09</v>
      </c>
      <c r="N20" s="1">
        <v>0.58333333333333337</v>
      </c>
      <c r="O20">
        <v>73.540000000000006</v>
      </c>
      <c r="R20" s="1">
        <v>0.58333333333333337</v>
      </c>
      <c r="S20">
        <v>12.39</v>
      </c>
      <c r="V20" s="1">
        <v>0.58333333333333337</v>
      </c>
      <c r="W20">
        <v>16.79</v>
      </c>
      <c r="Z20">
        <f t="shared" si="0"/>
        <v>150.81</v>
      </c>
      <c r="AA20">
        <f t="shared" si="1"/>
        <v>0.61232693166592234</v>
      </c>
    </row>
    <row r="21" spans="2:27" x14ac:dyDescent="0.45">
      <c r="B21" s="1">
        <v>0.625</v>
      </c>
      <c r="C21">
        <v>184.07</v>
      </c>
      <c r="F21" s="1">
        <v>0.625</v>
      </c>
      <c r="G21">
        <v>36.71</v>
      </c>
      <c r="J21" s="1">
        <v>0.625</v>
      </c>
      <c r="K21">
        <v>46.09</v>
      </c>
      <c r="N21" s="1">
        <v>0.625</v>
      </c>
      <c r="O21">
        <v>73.3</v>
      </c>
      <c r="R21" s="1">
        <v>0.625</v>
      </c>
      <c r="S21">
        <v>11.88</v>
      </c>
      <c r="V21" s="1">
        <v>0.625</v>
      </c>
      <c r="W21">
        <v>16.09</v>
      </c>
      <c r="Z21">
        <f t="shared" si="0"/>
        <v>147.36000000000001</v>
      </c>
      <c r="AA21">
        <f t="shared" si="1"/>
        <v>0.59831905477282887</v>
      </c>
    </row>
    <row r="22" spans="2:27" x14ac:dyDescent="0.45">
      <c r="B22" s="1">
        <v>0.66666666666666663</v>
      </c>
      <c r="C22">
        <v>184.67</v>
      </c>
      <c r="F22" s="1">
        <v>0.66666666666666663</v>
      </c>
      <c r="G22">
        <v>28.65</v>
      </c>
      <c r="J22" s="1">
        <v>0.66666666666666663</v>
      </c>
      <c r="K22">
        <v>50.85</v>
      </c>
      <c r="N22" s="1">
        <v>0.66666666666666663</v>
      </c>
      <c r="O22">
        <v>74.3</v>
      </c>
      <c r="R22" s="1">
        <v>0.66666666666666663</v>
      </c>
      <c r="S22">
        <v>13.11</v>
      </c>
      <c r="V22" s="1">
        <v>0.66666666666666663</v>
      </c>
      <c r="W22">
        <v>17.75</v>
      </c>
      <c r="Z22">
        <f t="shared" si="0"/>
        <v>156.01</v>
      </c>
      <c r="AA22">
        <f t="shared" si="1"/>
        <v>0.63344025335986032</v>
      </c>
    </row>
    <row r="23" spans="2:27" x14ac:dyDescent="0.45">
      <c r="B23" s="1">
        <v>0.70833333333333337</v>
      </c>
      <c r="C23">
        <v>187.74</v>
      </c>
      <c r="F23" s="1">
        <v>0.70833333333333337</v>
      </c>
      <c r="G23">
        <v>-21.52</v>
      </c>
      <c r="J23" s="1">
        <v>0.70833333333333337</v>
      </c>
      <c r="K23">
        <v>45.21</v>
      </c>
      <c r="N23" s="1">
        <v>0.70833333333333337</v>
      </c>
      <c r="O23">
        <v>72.41</v>
      </c>
      <c r="R23" s="1">
        <v>0.70833333333333337</v>
      </c>
      <c r="S23">
        <v>75.87</v>
      </c>
      <c r="V23" s="1">
        <v>0.70833333333333337</v>
      </c>
      <c r="W23">
        <v>15.78</v>
      </c>
      <c r="Z23">
        <f t="shared" si="0"/>
        <v>209.27</v>
      </c>
      <c r="AA23">
        <f t="shared" si="1"/>
        <v>0.84968939055584891</v>
      </c>
    </row>
    <row r="24" spans="2:27" x14ac:dyDescent="0.45">
      <c r="B24" s="1">
        <v>0.75</v>
      </c>
      <c r="C24">
        <v>189.76</v>
      </c>
      <c r="F24" s="1">
        <v>0.75</v>
      </c>
      <c r="G24">
        <v>-41.82</v>
      </c>
      <c r="J24" s="1">
        <v>0.75</v>
      </c>
      <c r="K24">
        <v>50.37</v>
      </c>
      <c r="N24" s="1">
        <v>0.75</v>
      </c>
      <c r="O24">
        <v>71.78</v>
      </c>
      <c r="R24" s="1">
        <v>0.75</v>
      </c>
      <c r="S24">
        <v>91.85</v>
      </c>
      <c r="V24" s="1">
        <v>0.75</v>
      </c>
      <c r="W24">
        <v>17.579999999999998</v>
      </c>
      <c r="Z24">
        <f t="shared" si="0"/>
        <v>231.57999999999998</v>
      </c>
      <c r="AA24">
        <f t="shared" si="1"/>
        <v>0.94027366113118682</v>
      </c>
    </row>
    <row r="25" spans="2:27" x14ac:dyDescent="0.45">
      <c r="B25" s="1">
        <v>0.79166666666666663</v>
      </c>
      <c r="C25">
        <v>189.68</v>
      </c>
      <c r="F25" s="1">
        <v>0.79166666666666663</v>
      </c>
      <c r="G25">
        <v>-36.14</v>
      </c>
      <c r="J25" s="1">
        <v>0.79166666666666663</v>
      </c>
      <c r="K25">
        <v>48.64</v>
      </c>
      <c r="N25" s="1">
        <v>0.79166666666666663</v>
      </c>
      <c r="O25">
        <v>71.540000000000006</v>
      </c>
      <c r="R25" s="1">
        <v>0.79166666666666663</v>
      </c>
      <c r="S25">
        <v>88.67</v>
      </c>
      <c r="V25" s="1">
        <v>0.79166666666666663</v>
      </c>
      <c r="W25">
        <v>16.98</v>
      </c>
      <c r="Z25">
        <f t="shared" si="0"/>
        <v>225.82999999999998</v>
      </c>
      <c r="AA25">
        <f t="shared" si="1"/>
        <v>0.91692719964269764</v>
      </c>
    </row>
    <row r="26" spans="2:27" x14ac:dyDescent="0.45">
      <c r="B26" s="1">
        <v>0.83333333333333337</v>
      </c>
      <c r="C26">
        <v>189.99</v>
      </c>
      <c r="F26" s="1">
        <v>0.83333333333333337</v>
      </c>
      <c r="G26">
        <v>-14.03</v>
      </c>
      <c r="J26" s="1">
        <v>0.83333333333333337</v>
      </c>
      <c r="K26">
        <v>54.1</v>
      </c>
      <c r="N26" s="1">
        <v>0.83333333333333337</v>
      </c>
      <c r="O26">
        <v>39.61</v>
      </c>
      <c r="R26" s="1">
        <v>0.83333333333333337</v>
      </c>
      <c r="S26">
        <v>91.43</v>
      </c>
      <c r="V26" s="1">
        <v>0.83333333333333337</v>
      </c>
      <c r="W26">
        <v>18.88</v>
      </c>
      <c r="Z26">
        <f t="shared" si="0"/>
        <v>204.02</v>
      </c>
      <c r="AA26">
        <f t="shared" si="1"/>
        <v>0.82837305615331525</v>
      </c>
    </row>
    <row r="27" spans="2:27" x14ac:dyDescent="0.45">
      <c r="B27" s="1">
        <v>0.875</v>
      </c>
      <c r="C27">
        <v>188.83</v>
      </c>
      <c r="F27" s="1">
        <v>0.875</v>
      </c>
      <c r="G27">
        <v>-1.1100000000000001</v>
      </c>
      <c r="J27" s="1">
        <v>0.875</v>
      </c>
      <c r="K27">
        <v>46.23</v>
      </c>
      <c r="N27" s="1">
        <v>0.875</v>
      </c>
      <c r="O27">
        <v>38.06</v>
      </c>
      <c r="R27" s="1">
        <v>0.875</v>
      </c>
      <c r="S27">
        <v>89.51</v>
      </c>
      <c r="V27" s="1">
        <v>0.875</v>
      </c>
      <c r="W27">
        <v>16.14</v>
      </c>
      <c r="Z27">
        <f t="shared" si="0"/>
        <v>189.94</v>
      </c>
      <c r="AA27">
        <f t="shared" si="1"/>
        <v>0.77120467741280607</v>
      </c>
    </row>
    <row r="28" spans="2:27" x14ac:dyDescent="0.45">
      <c r="B28" s="1">
        <v>0.91666666666666663</v>
      </c>
      <c r="C28">
        <v>188.11</v>
      </c>
      <c r="F28" s="1">
        <v>0.91666666666666663</v>
      </c>
      <c r="G28">
        <v>6.15</v>
      </c>
      <c r="J28" s="1">
        <v>0.91666666666666663</v>
      </c>
      <c r="K28">
        <v>41.84</v>
      </c>
      <c r="N28" s="1">
        <v>0.91666666666666663</v>
      </c>
      <c r="O28">
        <v>37.71</v>
      </c>
      <c r="R28" s="1">
        <v>0.91666666666666663</v>
      </c>
      <c r="S28">
        <v>87.8</v>
      </c>
      <c r="V28" s="1">
        <v>0.91666666666666663</v>
      </c>
      <c r="W28">
        <v>14.61</v>
      </c>
      <c r="Z28">
        <f t="shared" si="0"/>
        <v>181.96</v>
      </c>
      <c r="AA28">
        <f t="shared" si="1"/>
        <v>0.73880384912095498</v>
      </c>
    </row>
    <row r="29" spans="2:27" x14ac:dyDescent="0.45">
      <c r="B29" s="1">
        <v>0.95833333333333337</v>
      </c>
      <c r="C29">
        <v>187.83</v>
      </c>
      <c r="F29" s="1">
        <v>0.95833333333333337</v>
      </c>
      <c r="G29">
        <v>1.89</v>
      </c>
      <c r="J29" s="1">
        <v>0.95833333333333337</v>
      </c>
      <c r="K29">
        <v>39.47</v>
      </c>
      <c r="N29" s="1">
        <v>0.95833333333333337</v>
      </c>
      <c r="O29">
        <v>45.04</v>
      </c>
      <c r="R29" s="1">
        <v>0.95833333333333337</v>
      </c>
      <c r="S29">
        <v>87.65</v>
      </c>
      <c r="V29" s="1">
        <v>0.95833333333333337</v>
      </c>
      <c r="W29">
        <v>13.78</v>
      </c>
      <c r="Z29">
        <f t="shared" si="0"/>
        <v>185.94</v>
      </c>
      <c r="AA29">
        <f t="shared" si="1"/>
        <v>0.75496366072516141</v>
      </c>
    </row>
    <row r="30" spans="2:27" x14ac:dyDescent="0.45">
      <c r="B30" s="2">
        <v>1</v>
      </c>
      <c r="C30">
        <v>187.06</v>
      </c>
      <c r="F30" s="2">
        <v>1</v>
      </c>
      <c r="G30">
        <v>-7.19</v>
      </c>
      <c r="J30" s="2">
        <v>1</v>
      </c>
      <c r="K30">
        <v>32.61</v>
      </c>
      <c r="N30" s="2">
        <v>1</v>
      </c>
      <c r="O30">
        <v>67.88</v>
      </c>
      <c r="R30" s="2">
        <v>1</v>
      </c>
      <c r="S30">
        <v>82.37</v>
      </c>
      <c r="V30" s="2">
        <v>1</v>
      </c>
      <c r="W30">
        <v>11.38</v>
      </c>
      <c r="Z30">
        <f t="shared" si="0"/>
        <v>194.24</v>
      </c>
      <c r="AA30">
        <f t="shared" si="1"/>
        <v>0.78866377035202406</v>
      </c>
    </row>
    <row r="31" spans="2:27" x14ac:dyDescent="0.45">
      <c r="B31" s="2">
        <v>1.0416666666666667</v>
      </c>
      <c r="C31">
        <v>186.98</v>
      </c>
      <c r="F31" s="2">
        <v>1.0416666666666667</v>
      </c>
      <c r="G31">
        <v>-2.33</v>
      </c>
      <c r="J31" s="2">
        <v>1.0416666666666667</v>
      </c>
      <c r="K31">
        <v>31.63</v>
      </c>
      <c r="N31" s="2">
        <v>1.0416666666666667</v>
      </c>
      <c r="O31">
        <v>60.3</v>
      </c>
      <c r="R31" s="2">
        <v>1.0416666666666667</v>
      </c>
      <c r="S31">
        <v>86.35</v>
      </c>
      <c r="V31" s="2">
        <v>1.0416666666666667</v>
      </c>
      <c r="W31">
        <v>11.04</v>
      </c>
      <c r="Z31">
        <f t="shared" si="0"/>
        <v>189.32</v>
      </c>
      <c r="AA31">
        <f t="shared" si="1"/>
        <v>0.76868731982622107</v>
      </c>
    </row>
    <row r="32" spans="2:27" x14ac:dyDescent="0.45">
      <c r="B32" s="2">
        <v>1.0833333333333333</v>
      </c>
      <c r="C32">
        <v>186.39</v>
      </c>
      <c r="F32" s="2">
        <v>1.0833333333333333</v>
      </c>
      <c r="G32">
        <v>13.6</v>
      </c>
      <c r="J32" s="2">
        <v>1.0833333333333333</v>
      </c>
      <c r="K32">
        <v>27.81</v>
      </c>
      <c r="N32" s="2">
        <v>1.0833333333333333</v>
      </c>
      <c r="O32">
        <v>39.83</v>
      </c>
      <c r="R32" s="2">
        <v>1.0833333333333333</v>
      </c>
      <c r="S32">
        <v>95.44</v>
      </c>
      <c r="V32" s="2">
        <v>1.0833333333333333</v>
      </c>
      <c r="W32">
        <v>9.7100000000000009</v>
      </c>
      <c r="Z32">
        <f t="shared" si="0"/>
        <v>172.79000000000002</v>
      </c>
      <c r="AA32">
        <f t="shared" si="1"/>
        <v>0.70157131836452968</v>
      </c>
    </row>
    <row r="33" spans="2:27" x14ac:dyDescent="0.45">
      <c r="B33" s="2">
        <v>1.125</v>
      </c>
      <c r="C33">
        <v>185.53</v>
      </c>
      <c r="F33" s="2">
        <v>1.125</v>
      </c>
      <c r="G33">
        <v>22.93</v>
      </c>
      <c r="J33" s="2">
        <v>1.125</v>
      </c>
      <c r="K33">
        <v>28.38</v>
      </c>
      <c r="N33" s="2">
        <v>1.125</v>
      </c>
      <c r="O33">
        <v>46.84</v>
      </c>
      <c r="R33" s="2">
        <v>1.125</v>
      </c>
      <c r="S33">
        <v>77.48</v>
      </c>
      <c r="V33" s="2">
        <v>1.125</v>
      </c>
      <c r="W33">
        <v>9.91</v>
      </c>
      <c r="Z33">
        <f t="shared" si="0"/>
        <v>162.61000000000001</v>
      </c>
      <c r="AA33">
        <f t="shared" si="1"/>
        <v>0.66023793089447402</v>
      </c>
    </row>
    <row r="34" spans="2:27" x14ac:dyDescent="0.45">
      <c r="B34" s="2">
        <v>1.1666666666666667</v>
      </c>
      <c r="C34">
        <v>186.36</v>
      </c>
      <c r="F34" s="2">
        <v>1.1666666666666667</v>
      </c>
      <c r="G34">
        <v>-4.34</v>
      </c>
      <c r="J34" s="2">
        <v>1.1666666666666667</v>
      </c>
      <c r="K34">
        <v>29.68</v>
      </c>
      <c r="N34" s="2">
        <v>1.1666666666666667</v>
      </c>
      <c r="O34">
        <v>68.17</v>
      </c>
      <c r="R34" s="2">
        <v>1.1666666666666667</v>
      </c>
      <c r="S34">
        <v>82.49</v>
      </c>
      <c r="V34" s="2">
        <v>1.1666666666666667</v>
      </c>
      <c r="W34">
        <v>10.36</v>
      </c>
      <c r="Z34">
        <f t="shared" si="0"/>
        <v>190.7</v>
      </c>
      <c r="AA34">
        <f t="shared" si="1"/>
        <v>0.77429047058345846</v>
      </c>
    </row>
    <row r="35" spans="2:27" x14ac:dyDescent="0.45">
      <c r="B35" s="2">
        <v>1.2083333333333333</v>
      </c>
      <c r="C35">
        <v>186.4</v>
      </c>
      <c r="F35" s="2">
        <v>1.2083333333333333</v>
      </c>
      <c r="G35">
        <v>18.48</v>
      </c>
      <c r="J35" s="2">
        <v>1.2083333333333333</v>
      </c>
      <c r="K35">
        <v>33.32</v>
      </c>
      <c r="N35" s="2">
        <v>1.2083333333333333</v>
      </c>
      <c r="O35">
        <v>35.89</v>
      </c>
      <c r="R35" s="2">
        <v>1.2083333333333333</v>
      </c>
      <c r="S35">
        <v>87.08</v>
      </c>
      <c r="V35" s="2">
        <v>1.2083333333333333</v>
      </c>
      <c r="W35">
        <v>11.63</v>
      </c>
      <c r="Z35">
        <f t="shared" si="0"/>
        <v>167.92</v>
      </c>
      <c r="AA35">
        <f t="shared" si="1"/>
        <v>0.68179788054732227</v>
      </c>
    </row>
    <row r="36" spans="2:27" x14ac:dyDescent="0.45">
      <c r="B36" s="2">
        <v>1.25</v>
      </c>
      <c r="C36">
        <v>187.23</v>
      </c>
      <c r="F36" s="2">
        <v>1.25</v>
      </c>
      <c r="G36">
        <v>12.36</v>
      </c>
      <c r="J36" s="2">
        <v>1.25</v>
      </c>
      <c r="K36">
        <v>41.35</v>
      </c>
      <c r="N36" s="2">
        <v>1.25</v>
      </c>
      <c r="O36">
        <v>36.82</v>
      </c>
      <c r="R36" s="2">
        <v>1.25</v>
      </c>
      <c r="S36">
        <v>82.27</v>
      </c>
      <c r="V36" s="2">
        <v>1.25</v>
      </c>
      <c r="W36">
        <v>14.43</v>
      </c>
      <c r="Z36">
        <f t="shared" si="0"/>
        <v>174.86999999999998</v>
      </c>
      <c r="AA36">
        <f t="shared" si="1"/>
        <v>0.71001664704210476</v>
      </c>
    </row>
    <row r="37" spans="2:27" x14ac:dyDescent="0.45">
      <c r="B37" s="2">
        <v>1.2916666666666667</v>
      </c>
      <c r="C37">
        <v>185.83</v>
      </c>
      <c r="F37" s="2">
        <v>1.2916666666666667</v>
      </c>
      <c r="G37">
        <v>37.630000000000003</v>
      </c>
      <c r="J37" s="2">
        <v>1.2916666666666667</v>
      </c>
      <c r="K37">
        <v>38.85</v>
      </c>
      <c r="N37" s="2">
        <v>1.2916666666666667</v>
      </c>
      <c r="O37">
        <v>21.07</v>
      </c>
      <c r="R37" s="2">
        <v>1.2916666666666667</v>
      </c>
      <c r="S37">
        <v>74.73</v>
      </c>
      <c r="V37" s="2">
        <v>1.2916666666666667</v>
      </c>
      <c r="W37">
        <v>13.56</v>
      </c>
      <c r="Z37">
        <f t="shared" si="0"/>
        <v>148.21</v>
      </c>
      <c r="AA37">
        <f t="shared" si="1"/>
        <v>0.60177027081895329</v>
      </c>
    </row>
    <row r="38" spans="2:27" x14ac:dyDescent="0.45">
      <c r="B38" s="2">
        <v>1.3333333333333333</v>
      </c>
      <c r="C38">
        <v>186.63</v>
      </c>
      <c r="F38" s="2">
        <v>1.3333333333333333</v>
      </c>
      <c r="G38">
        <v>23.44</v>
      </c>
      <c r="J38" s="2">
        <v>1.3333333333333333</v>
      </c>
      <c r="K38">
        <v>42.19</v>
      </c>
      <c r="N38" s="2">
        <v>1.3333333333333333</v>
      </c>
      <c r="O38">
        <v>22.14</v>
      </c>
      <c r="R38" s="2">
        <v>1.3333333333333333</v>
      </c>
      <c r="S38">
        <v>84.13</v>
      </c>
      <c r="V38" s="2">
        <v>1.3333333333333333</v>
      </c>
      <c r="W38">
        <v>14.73</v>
      </c>
      <c r="Z38">
        <f t="shared" si="0"/>
        <v>163.19</v>
      </c>
      <c r="AA38">
        <f t="shared" si="1"/>
        <v>0.66259287831418245</v>
      </c>
    </row>
    <row r="39" spans="2:27" x14ac:dyDescent="0.45">
      <c r="B39" s="2">
        <v>1.375</v>
      </c>
      <c r="C39">
        <v>115.35</v>
      </c>
      <c r="F39" s="2">
        <v>1.375</v>
      </c>
      <c r="G39">
        <v>-90.48</v>
      </c>
      <c r="J39" s="2">
        <v>1.375</v>
      </c>
      <c r="K39">
        <v>45.31</v>
      </c>
      <c r="N39" s="2">
        <v>1.375</v>
      </c>
      <c r="O39">
        <v>64.17</v>
      </c>
      <c r="R39" s="2">
        <v>1.375</v>
      </c>
      <c r="S39">
        <v>80.540000000000006</v>
      </c>
      <c r="V39" s="2">
        <v>1.375</v>
      </c>
      <c r="W39">
        <v>15.82</v>
      </c>
      <c r="Z39">
        <f t="shared" si="0"/>
        <v>205.84000000000003</v>
      </c>
      <c r="AA39">
        <f t="shared" si="1"/>
        <v>0.83576271874619368</v>
      </c>
    </row>
    <row r="40" spans="2:27" x14ac:dyDescent="0.45">
      <c r="B40" s="2">
        <v>1.4166666666666667</v>
      </c>
      <c r="C40">
        <v>116.83</v>
      </c>
      <c r="F40" s="2">
        <v>1.4166666666666667</v>
      </c>
      <c r="G40">
        <v>-106.41</v>
      </c>
      <c r="J40" s="2">
        <v>1.4166666666666667</v>
      </c>
      <c r="K40">
        <v>50.12</v>
      </c>
      <c r="N40" s="2">
        <v>1.4166666666666667</v>
      </c>
      <c r="O40">
        <v>72.94</v>
      </c>
      <c r="R40" s="2">
        <v>1.4166666666666667</v>
      </c>
      <c r="S40">
        <v>82.68</v>
      </c>
      <c r="V40" s="2">
        <v>1.4166666666666667</v>
      </c>
      <c r="W40">
        <v>17.5</v>
      </c>
      <c r="Z40">
        <f t="shared" si="0"/>
        <v>223.24</v>
      </c>
      <c r="AA40">
        <f t="shared" si="1"/>
        <v>0.90641114133744782</v>
      </c>
    </row>
    <row r="41" spans="2:27" x14ac:dyDescent="0.45">
      <c r="B41" s="2">
        <v>1.4583333333333333</v>
      </c>
      <c r="C41">
        <v>116.91</v>
      </c>
      <c r="F41" s="2">
        <v>1.4583333333333333</v>
      </c>
      <c r="G41">
        <v>-97.41</v>
      </c>
      <c r="J41" s="2">
        <v>1.4583333333333333</v>
      </c>
      <c r="K41">
        <v>43.78</v>
      </c>
      <c r="N41" s="2">
        <v>1.4583333333333333</v>
      </c>
      <c r="O41">
        <v>72.05</v>
      </c>
      <c r="R41" s="2">
        <v>1.4583333333333333</v>
      </c>
      <c r="S41">
        <v>83.2</v>
      </c>
      <c r="V41" s="2">
        <v>1.4583333333333333</v>
      </c>
      <c r="W41">
        <v>15.28</v>
      </c>
      <c r="Z41">
        <f t="shared" si="0"/>
        <v>214.31</v>
      </c>
      <c r="AA41">
        <f t="shared" si="1"/>
        <v>0.87015307158228106</v>
      </c>
    </row>
    <row r="42" spans="2:27" x14ac:dyDescent="0.45">
      <c r="B42" s="2">
        <v>1.5</v>
      </c>
      <c r="C42">
        <v>117.51</v>
      </c>
      <c r="F42" s="2">
        <v>1.5</v>
      </c>
      <c r="G42">
        <v>-96.21</v>
      </c>
      <c r="J42" s="2">
        <v>1.5</v>
      </c>
      <c r="K42">
        <v>43.28</v>
      </c>
      <c r="N42" s="2">
        <v>1.5</v>
      </c>
      <c r="O42">
        <v>71.73</v>
      </c>
      <c r="R42" s="2">
        <v>1.5</v>
      </c>
      <c r="S42">
        <v>83.61</v>
      </c>
      <c r="V42" s="2">
        <v>1.5</v>
      </c>
      <c r="W42">
        <v>15.11</v>
      </c>
      <c r="Z42">
        <f t="shared" si="0"/>
        <v>213.73</v>
      </c>
      <c r="AA42">
        <f t="shared" si="1"/>
        <v>0.86779812416257252</v>
      </c>
    </row>
    <row r="43" spans="2:27" x14ac:dyDescent="0.45">
      <c r="B43" s="2">
        <v>1.5416666666666667</v>
      </c>
      <c r="C43">
        <v>117.88</v>
      </c>
      <c r="F43" s="2">
        <v>1.5416666666666667</v>
      </c>
      <c r="G43">
        <v>-91.81</v>
      </c>
      <c r="J43" s="2">
        <v>1.5416666666666667</v>
      </c>
      <c r="K43">
        <v>40.81</v>
      </c>
      <c r="N43" s="2">
        <v>1.5416666666666667</v>
      </c>
      <c r="O43">
        <v>70.55</v>
      </c>
      <c r="R43" s="2">
        <v>1.5416666666666667</v>
      </c>
      <c r="S43">
        <v>84.09</v>
      </c>
      <c r="V43" s="2">
        <v>1.5416666666666667</v>
      </c>
      <c r="W43">
        <v>14.24</v>
      </c>
      <c r="Z43">
        <f t="shared" si="0"/>
        <v>209.69</v>
      </c>
      <c r="AA43">
        <f t="shared" si="1"/>
        <v>0.85139469730805151</v>
      </c>
    </row>
    <row r="44" spans="2:27" x14ac:dyDescent="0.45">
      <c r="B44" s="2">
        <v>1.5833333333333333</v>
      </c>
      <c r="C44">
        <v>118.28</v>
      </c>
      <c r="F44" s="2">
        <v>1.5833333333333333</v>
      </c>
      <c r="G44">
        <v>-88.3</v>
      </c>
      <c r="J44" s="2">
        <v>1.5833333333333333</v>
      </c>
      <c r="K44">
        <v>38.79</v>
      </c>
      <c r="N44" s="2">
        <v>1.5833333333333333</v>
      </c>
      <c r="O44">
        <v>69.78</v>
      </c>
      <c r="R44" s="2">
        <v>1.5833333333333333</v>
      </c>
      <c r="S44">
        <v>84.48</v>
      </c>
      <c r="V44" s="2">
        <v>1.5833333333333333</v>
      </c>
      <c r="W44">
        <v>13.54</v>
      </c>
      <c r="Z44">
        <f t="shared" si="0"/>
        <v>206.59</v>
      </c>
      <c r="AA44">
        <f t="shared" si="1"/>
        <v>0.83880790937512695</v>
      </c>
    </row>
    <row r="45" spans="2:27" x14ac:dyDescent="0.45">
      <c r="B45" s="2">
        <v>1.625</v>
      </c>
      <c r="C45">
        <v>118.91</v>
      </c>
      <c r="F45" s="2">
        <v>1.625</v>
      </c>
      <c r="G45">
        <v>-86.09</v>
      </c>
      <c r="J45" s="2">
        <v>1.625</v>
      </c>
      <c r="K45">
        <v>40.71</v>
      </c>
      <c r="N45" s="2">
        <v>1.625</v>
      </c>
      <c r="O45">
        <v>69.650000000000006</v>
      </c>
      <c r="R45" s="2">
        <v>1.625</v>
      </c>
      <c r="S45">
        <v>80.42</v>
      </c>
      <c r="V45" s="2">
        <v>1.625</v>
      </c>
      <c r="W45">
        <v>14.21</v>
      </c>
      <c r="Z45">
        <f t="shared" si="0"/>
        <v>204.99</v>
      </c>
      <c r="AA45">
        <f t="shared" si="1"/>
        <v>0.83231150270006904</v>
      </c>
    </row>
    <row r="46" spans="2:27" x14ac:dyDescent="0.45">
      <c r="B46" s="2">
        <v>1.6666666666666667</v>
      </c>
      <c r="C46">
        <v>118.67</v>
      </c>
      <c r="F46" s="2">
        <v>1.6666666666666667</v>
      </c>
      <c r="G46">
        <v>-69.48</v>
      </c>
      <c r="J46" s="2">
        <v>1.6666666666666667</v>
      </c>
      <c r="K46">
        <v>35.69</v>
      </c>
      <c r="N46" s="2">
        <v>1.6666666666666667</v>
      </c>
      <c r="O46">
        <v>60.75</v>
      </c>
      <c r="R46" s="2">
        <v>1.6666666666666667</v>
      </c>
      <c r="S46">
        <v>79.25</v>
      </c>
      <c r="V46" s="2">
        <v>1.6666666666666667</v>
      </c>
      <c r="W46">
        <v>12.46</v>
      </c>
      <c r="Z46">
        <f t="shared" si="0"/>
        <v>188.15</v>
      </c>
      <c r="AA46">
        <f t="shared" si="1"/>
        <v>0.7639368224450851</v>
      </c>
    </row>
    <row r="47" spans="2:27" x14ac:dyDescent="0.45">
      <c r="B47" s="2">
        <v>1.7083333333333333</v>
      </c>
      <c r="C47">
        <v>118.49</v>
      </c>
      <c r="F47" s="2">
        <v>1.7083333333333333</v>
      </c>
      <c r="G47">
        <v>-46.66</v>
      </c>
      <c r="J47" s="2">
        <v>1.7083333333333333</v>
      </c>
      <c r="K47">
        <v>36.14</v>
      </c>
      <c r="N47" s="2">
        <v>1.7083333333333333</v>
      </c>
      <c r="O47">
        <v>35.979999999999997</v>
      </c>
      <c r="R47" s="2">
        <v>1.7083333333333333</v>
      </c>
      <c r="S47">
        <v>80.42</v>
      </c>
      <c r="V47" s="2">
        <v>1.7083333333333333</v>
      </c>
      <c r="W47">
        <v>12.61</v>
      </c>
      <c r="Z47">
        <f t="shared" si="0"/>
        <v>165.14999999999998</v>
      </c>
      <c r="AA47">
        <f t="shared" si="1"/>
        <v>0.67055097649112827</v>
      </c>
    </row>
    <row r="48" spans="2:27" x14ac:dyDescent="0.45">
      <c r="B48" s="2">
        <v>1.75</v>
      </c>
      <c r="C48">
        <v>191.61</v>
      </c>
      <c r="F48" s="2">
        <v>1.75</v>
      </c>
      <c r="G48">
        <v>57.79</v>
      </c>
      <c r="J48" s="2">
        <v>1.75</v>
      </c>
      <c r="K48">
        <v>36.33</v>
      </c>
      <c r="N48" s="2">
        <v>1.75</v>
      </c>
      <c r="O48">
        <v>12.71</v>
      </c>
      <c r="R48" s="2">
        <v>1.75</v>
      </c>
      <c r="S48">
        <v>72.09</v>
      </c>
      <c r="V48" s="2">
        <v>1.75</v>
      </c>
      <c r="W48">
        <v>12.68</v>
      </c>
      <c r="Z48">
        <f t="shared" si="0"/>
        <v>133.81</v>
      </c>
      <c r="AA48">
        <f t="shared" si="1"/>
        <v>0.54330261074343256</v>
      </c>
    </row>
    <row r="49" spans="2:27" x14ac:dyDescent="0.45">
      <c r="B49" s="2">
        <v>1.7916666666666667</v>
      </c>
      <c r="C49">
        <v>188.26</v>
      </c>
      <c r="F49" s="2">
        <v>1.7916666666666667</v>
      </c>
      <c r="G49">
        <v>88.85</v>
      </c>
      <c r="J49" s="2">
        <v>1.7916666666666667</v>
      </c>
      <c r="K49">
        <v>44.42</v>
      </c>
      <c r="N49" s="2">
        <v>1.7916666666666667</v>
      </c>
      <c r="O49">
        <v>14.2</v>
      </c>
      <c r="R49" s="2">
        <v>1.7916666666666667</v>
      </c>
      <c r="S49">
        <v>25.29</v>
      </c>
      <c r="V49" s="2">
        <v>1.7916666666666667</v>
      </c>
      <c r="W49">
        <v>15.5</v>
      </c>
      <c r="Z49">
        <f t="shared" si="0"/>
        <v>99.41</v>
      </c>
      <c r="AA49">
        <f t="shared" si="1"/>
        <v>0.40362986722968858</v>
      </c>
    </row>
    <row r="50" spans="2:27" x14ac:dyDescent="0.45">
      <c r="B50" s="2">
        <v>1.8333333333333333</v>
      </c>
      <c r="C50">
        <v>186.96</v>
      </c>
      <c r="F50" s="2">
        <v>1.8333333333333333</v>
      </c>
      <c r="G50">
        <v>77.8</v>
      </c>
      <c r="J50" s="2">
        <v>1.8333333333333333</v>
      </c>
      <c r="K50">
        <v>43.97</v>
      </c>
      <c r="N50" s="2">
        <v>1.8333333333333333</v>
      </c>
      <c r="O50">
        <v>38.51</v>
      </c>
      <c r="R50" s="2">
        <v>1.8333333333333333</v>
      </c>
      <c r="S50">
        <v>11.33</v>
      </c>
      <c r="V50" s="2">
        <v>1.8333333333333333</v>
      </c>
      <c r="W50">
        <v>15.35</v>
      </c>
      <c r="Z50">
        <f t="shared" si="0"/>
        <v>109.16</v>
      </c>
      <c r="AA50">
        <f t="shared" si="1"/>
        <v>0.44321734540582242</v>
      </c>
    </row>
    <row r="51" spans="2:27" x14ac:dyDescent="0.45">
      <c r="B51" s="2">
        <v>1.875</v>
      </c>
      <c r="C51">
        <v>187</v>
      </c>
      <c r="F51" s="2">
        <v>1.875</v>
      </c>
      <c r="G51">
        <v>55.8</v>
      </c>
      <c r="J51" s="2">
        <v>1.875</v>
      </c>
      <c r="K51">
        <v>41.55</v>
      </c>
      <c r="N51" s="2">
        <v>1.875</v>
      </c>
      <c r="O51">
        <v>64.430000000000007</v>
      </c>
      <c r="R51" s="2">
        <v>1.875</v>
      </c>
      <c r="S51">
        <v>10.71</v>
      </c>
      <c r="V51" s="2">
        <v>1.875</v>
      </c>
      <c r="W51">
        <v>14.51</v>
      </c>
      <c r="Z51">
        <f t="shared" si="0"/>
        <v>131.19999999999999</v>
      </c>
      <c r="AA51">
        <f t="shared" si="1"/>
        <v>0.5327053473547444</v>
      </c>
    </row>
    <row r="52" spans="2:27" x14ac:dyDescent="0.45">
      <c r="B52" s="2">
        <v>1.9166666666666667</v>
      </c>
      <c r="C52">
        <v>187.84</v>
      </c>
      <c r="F52" s="2">
        <v>1.9166666666666667</v>
      </c>
      <c r="G52">
        <v>40.22</v>
      </c>
      <c r="J52" s="2">
        <v>1.9166666666666667</v>
      </c>
      <c r="K52">
        <v>46.3</v>
      </c>
      <c r="N52" s="2">
        <v>1.9166666666666667</v>
      </c>
      <c r="O52">
        <v>73.239999999999995</v>
      </c>
      <c r="R52" s="2">
        <v>1.9166666666666667</v>
      </c>
      <c r="S52">
        <v>11.93</v>
      </c>
      <c r="V52" s="2">
        <v>1.9166666666666667</v>
      </c>
      <c r="W52">
        <v>16.16</v>
      </c>
      <c r="Z52">
        <f t="shared" si="0"/>
        <v>147.63</v>
      </c>
      <c r="AA52">
        <f t="shared" si="1"/>
        <v>0.59941532339924475</v>
      </c>
    </row>
    <row r="53" spans="2:27" x14ac:dyDescent="0.45">
      <c r="B53" s="2">
        <v>1.9583333333333333</v>
      </c>
      <c r="C53">
        <v>186.82</v>
      </c>
      <c r="F53" s="2">
        <v>1.9583333333333333</v>
      </c>
      <c r="G53">
        <v>44.53</v>
      </c>
      <c r="J53" s="2">
        <v>1.9583333333333333</v>
      </c>
      <c r="K53">
        <v>43.2</v>
      </c>
      <c r="N53" s="2">
        <v>1.9583333333333333</v>
      </c>
      <c r="O53">
        <v>72.87</v>
      </c>
      <c r="R53" s="2">
        <v>1.9583333333333333</v>
      </c>
      <c r="S53">
        <v>11.13</v>
      </c>
      <c r="V53" s="2">
        <v>1.9583333333333333</v>
      </c>
      <c r="W53">
        <v>15.08</v>
      </c>
      <c r="Z53">
        <f t="shared" si="0"/>
        <v>142.28000000000003</v>
      </c>
      <c r="AA53">
        <f t="shared" si="1"/>
        <v>0.57769296357952027</v>
      </c>
    </row>
    <row r="54" spans="2:27" x14ac:dyDescent="0.45">
      <c r="B54" s="2">
        <v>2</v>
      </c>
      <c r="C54">
        <v>186.83</v>
      </c>
      <c r="F54" s="2">
        <v>2</v>
      </c>
      <c r="G54">
        <v>40.93</v>
      </c>
      <c r="J54" s="2">
        <v>2</v>
      </c>
      <c r="K54">
        <v>45.38</v>
      </c>
      <c r="N54" s="2">
        <v>2</v>
      </c>
      <c r="O54">
        <v>72.98</v>
      </c>
      <c r="R54" s="2">
        <v>2</v>
      </c>
      <c r="S54">
        <v>11.69</v>
      </c>
      <c r="V54" s="2">
        <v>2</v>
      </c>
      <c r="W54">
        <v>15.84</v>
      </c>
      <c r="Z54">
        <f t="shared" si="0"/>
        <v>145.89000000000001</v>
      </c>
      <c r="AA54">
        <f t="shared" si="1"/>
        <v>0.59235048114011946</v>
      </c>
    </row>
    <row r="55" spans="2:27" x14ac:dyDescent="0.45">
      <c r="B55" s="2">
        <v>2.0416666666666665</v>
      </c>
      <c r="C55">
        <v>187.38</v>
      </c>
      <c r="F55" s="2">
        <v>2.0416666666666665</v>
      </c>
      <c r="G55">
        <v>26.98</v>
      </c>
      <c r="J55" s="2">
        <v>2.0416666666666665</v>
      </c>
      <c r="K55">
        <v>38.65</v>
      </c>
      <c r="N55" s="2">
        <v>2.0416666666666665</v>
      </c>
      <c r="O55">
        <v>71.81</v>
      </c>
      <c r="R55" s="2">
        <v>2.0416666666666665</v>
      </c>
      <c r="S55">
        <v>36.450000000000003</v>
      </c>
      <c r="V55" s="2">
        <v>2.0416666666666665</v>
      </c>
      <c r="W55">
        <v>13.49</v>
      </c>
      <c r="Z55">
        <f t="shared" si="0"/>
        <v>160.4</v>
      </c>
      <c r="AA55">
        <f t="shared" si="1"/>
        <v>0.65126476917455034</v>
      </c>
    </row>
    <row r="56" spans="2:27" x14ac:dyDescent="0.45">
      <c r="B56" s="2">
        <v>2.0833333333333335</v>
      </c>
      <c r="C56">
        <v>189.85</v>
      </c>
      <c r="F56" s="2">
        <v>2.0833333333333335</v>
      </c>
      <c r="G56">
        <v>-29.18</v>
      </c>
      <c r="J56" s="2">
        <v>2.0833333333333335</v>
      </c>
      <c r="K56">
        <v>28.9</v>
      </c>
      <c r="N56" s="2">
        <v>2.0833333333333335</v>
      </c>
      <c r="O56">
        <v>69.42</v>
      </c>
      <c r="R56" s="2">
        <v>2.0833333333333335</v>
      </c>
      <c r="S56">
        <v>110.62</v>
      </c>
      <c r="V56" s="2">
        <v>2.0833333333333335</v>
      </c>
      <c r="W56">
        <v>10.09</v>
      </c>
      <c r="Z56">
        <f t="shared" si="0"/>
        <v>219.03</v>
      </c>
      <c r="AA56">
        <f t="shared" si="1"/>
        <v>0.88931747127370175</v>
      </c>
    </row>
    <row r="57" spans="2:27" x14ac:dyDescent="0.45">
      <c r="B57" s="2">
        <v>2.125</v>
      </c>
      <c r="C57">
        <v>189.04</v>
      </c>
      <c r="F57" s="2">
        <v>2.125</v>
      </c>
      <c r="G57">
        <v>-5.73</v>
      </c>
      <c r="J57" s="2">
        <v>2.125</v>
      </c>
      <c r="K57">
        <v>28.15</v>
      </c>
      <c r="N57" s="2">
        <v>2.125</v>
      </c>
      <c r="O57">
        <v>60.99</v>
      </c>
      <c r="R57" s="2">
        <v>2.125</v>
      </c>
      <c r="S57">
        <v>95.81</v>
      </c>
      <c r="V57" s="2">
        <v>2.125</v>
      </c>
      <c r="W57">
        <v>9.82</v>
      </c>
      <c r="Z57">
        <f t="shared" si="0"/>
        <v>194.77</v>
      </c>
      <c r="AA57">
        <f t="shared" si="1"/>
        <v>0.79081570506313703</v>
      </c>
    </row>
    <row r="58" spans="2:27" x14ac:dyDescent="0.45">
      <c r="B58" s="2">
        <v>2.1666666666666665</v>
      </c>
      <c r="C58">
        <v>185.59</v>
      </c>
      <c r="F58" s="2">
        <v>2.1666666666666665</v>
      </c>
      <c r="G58">
        <v>67.86</v>
      </c>
      <c r="J58" s="2">
        <v>2.1666666666666665</v>
      </c>
      <c r="K58">
        <v>19.3</v>
      </c>
      <c r="N58" s="2">
        <v>2.1666666666666665</v>
      </c>
      <c r="O58">
        <v>2.66</v>
      </c>
      <c r="R58" s="2">
        <v>2.1666666666666665</v>
      </c>
      <c r="S58">
        <v>89.03</v>
      </c>
      <c r="V58" s="2">
        <v>2.1666666666666665</v>
      </c>
      <c r="W58">
        <v>6.74</v>
      </c>
      <c r="Z58">
        <f t="shared" si="0"/>
        <v>117.72999999999999</v>
      </c>
      <c r="AA58">
        <f t="shared" si="1"/>
        <v>0.47801372365910105</v>
      </c>
    </row>
    <row r="59" spans="2:27" x14ac:dyDescent="0.45">
      <c r="B59" s="2">
        <v>2.2083333333333335</v>
      </c>
      <c r="C59">
        <v>184.72</v>
      </c>
      <c r="F59" s="2">
        <v>2.2083333333333335</v>
      </c>
      <c r="G59">
        <v>67.66</v>
      </c>
      <c r="J59" s="2">
        <v>2.2083333333333335</v>
      </c>
      <c r="K59">
        <v>17.63</v>
      </c>
      <c r="N59" s="2">
        <v>2.2083333333333335</v>
      </c>
      <c r="O59">
        <v>2.4300000000000002</v>
      </c>
      <c r="R59" s="2">
        <v>2.2083333333333335</v>
      </c>
      <c r="S59">
        <v>90.85</v>
      </c>
      <c r="V59" s="2">
        <v>2.2083333333333335</v>
      </c>
      <c r="W59">
        <v>6.15</v>
      </c>
      <c r="Z59">
        <f t="shared" si="0"/>
        <v>117.06</v>
      </c>
      <c r="AA59">
        <f t="shared" si="1"/>
        <v>0.47529335336392059</v>
      </c>
    </row>
    <row r="60" spans="2:27" x14ac:dyDescent="0.45">
      <c r="B60" s="2">
        <v>2.25</v>
      </c>
      <c r="C60">
        <v>186.76</v>
      </c>
      <c r="F60" s="2">
        <v>2.25</v>
      </c>
      <c r="G60">
        <v>31.2</v>
      </c>
      <c r="J60" s="2">
        <v>2.25</v>
      </c>
      <c r="K60">
        <v>27.04</v>
      </c>
      <c r="N60" s="2">
        <v>2.25</v>
      </c>
      <c r="O60">
        <v>19.899999999999999</v>
      </c>
      <c r="R60" s="2">
        <v>2.25</v>
      </c>
      <c r="S60">
        <v>99.18</v>
      </c>
      <c r="V60" s="2">
        <v>2.25</v>
      </c>
      <c r="W60">
        <v>9.44</v>
      </c>
      <c r="Z60">
        <f t="shared" si="0"/>
        <v>155.56</v>
      </c>
      <c r="AA60">
        <f t="shared" si="1"/>
        <v>0.63161313898250038</v>
      </c>
    </row>
    <row r="61" spans="2:27" x14ac:dyDescent="0.45">
      <c r="B61" s="2">
        <v>2.2916666666666665</v>
      </c>
      <c r="C61">
        <v>185.97</v>
      </c>
      <c r="F61" s="2">
        <v>2.2916666666666665</v>
      </c>
      <c r="G61">
        <v>27.54</v>
      </c>
      <c r="J61" s="2">
        <v>2.2916666666666665</v>
      </c>
      <c r="K61">
        <v>25.38</v>
      </c>
      <c r="N61" s="2">
        <v>2.2916666666666665</v>
      </c>
      <c r="O61">
        <v>35.79</v>
      </c>
      <c r="R61" s="2">
        <v>2.2916666666666665</v>
      </c>
      <c r="S61">
        <v>88.4</v>
      </c>
      <c r="V61" s="2">
        <v>2.2916666666666665</v>
      </c>
      <c r="W61">
        <v>8.86</v>
      </c>
      <c r="Z61">
        <f t="shared" si="0"/>
        <v>158.43</v>
      </c>
      <c r="AA61">
        <f t="shared" si="1"/>
        <v>0.64326606845588541</v>
      </c>
    </row>
    <row r="62" spans="2:27" x14ac:dyDescent="0.45">
      <c r="B62" s="2">
        <v>2.3333333333333335</v>
      </c>
      <c r="C62">
        <v>186.73</v>
      </c>
      <c r="F62" s="2">
        <v>2.3333333333333335</v>
      </c>
      <c r="G62">
        <v>22.95</v>
      </c>
      <c r="J62" s="2">
        <v>2.3333333333333335</v>
      </c>
      <c r="K62">
        <v>34.020000000000003</v>
      </c>
      <c r="N62" s="2">
        <v>2.3333333333333335</v>
      </c>
      <c r="O62">
        <v>35.92</v>
      </c>
      <c r="R62" s="2">
        <v>2.3333333333333335</v>
      </c>
      <c r="S62">
        <v>81.96</v>
      </c>
      <c r="V62" s="2">
        <v>2.3333333333333335</v>
      </c>
      <c r="W62">
        <v>11.87</v>
      </c>
      <c r="Z62">
        <f t="shared" si="0"/>
        <v>163.77000000000001</v>
      </c>
      <c r="AA62">
        <f t="shared" si="1"/>
        <v>0.664947825733891</v>
      </c>
    </row>
    <row r="63" spans="2:27" x14ac:dyDescent="0.45">
      <c r="B63" s="2">
        <v>2.375</v>
      </c>
      <c r="C63">
        <v>188.24</v>
      </c>
      <c r="F63" s="2">
        <v>2.375</v>
      </c>
      <c r="G63">
        <v>21.27</v>
      </c>
      <c r="J63" s="2">
        <v>2.375</v>
      </c>
      <c r="K63">
        <v>43.65</v>
      </c>
      <c r="N63" s="2">
        <v>2.375</v>
      </c>
      <c r="O63">
        <v>13.95</v>
      </c>
      <c r="R63" s="2">
        <v>2.375</v>
      </c>
      <c r="S63">
        <v>94.14</v>
      </c>
      <c r="V63" s="2">
        <v>2.375</v>
      </c>
      <c r="W63">
        <v>15.24</v>
      </c>
      <c r="Z63">
        <f t="shared" si="0"/>
        <v>166.98</v>
      </c>
      <c r="AA63">
        <f t="shared" si="1"/>
        <v>0.67798124162572571</v>
      </c>
    </row>
    <row r="64" spans="2:27" x14ac:dyDescent="0.45">
      <c r="B64" s="2">
        <v>2.4166666666666665</v>
      </c>
      <c r="C64">
        <v>186.9</v>
      </c>
      <c r="F64" s="2">
        <v>2.4166666666666665</v>
      </c>
      <c r="G64">
        <v>17.13</v>
      </c>
      <c r="J64" s="2">
        <v>2.4166666666666665</v>
      </c>
      <c r="K64">
        <v>46.18</v>
      </c>
      <c r="N64" s="2">
        <v>2.4166666666666665</v>
      </c>
      <c r="O64">
        <v>55.86</v>
      </c>
      <c r="R64" s="2">
        <v>2.4166666666666665</v>
      </c>
      <c r="S64">
        <v>51.6</v>
      </c>
      <c r="V64" s="2">
        <v>2.4166666666666665</v>
      </c>
      <c r="W64">
        <v>16.12</v>
      </c>
      <c r="Z64">
        <f t="shared" si="0"/>
        <v>169.76</v>
      </c>
      <c r="AA64">
        <f t="shared" si="1"/>
        <v>0.68926874822363882</v>
      </c>
    </row>
    <row r="65" spans="2:27" x14ac:dyDescent="0.45">
      <c r="B65" s="2">
        <v>2.4583333333333335</v>
      </c>
      <c r="C65">
        <v>182.89</v>
      </c>
      <c r="F65" s="2">
        <v>2.4583333333333335</v>
      </c>
      <c r="G65">
        <v>46.47</v>
      </c>
      <c r="J65" s="2">
        <v>2.4583333333333335</v>
      </c>
      <c r="K65">
        <v>40.159999999999997</v>
      </c>
      <c r="N65" s="2">
        <v>2.4583333333333335</v>
      </c>
      <c r="O65">
        <v>71.89</v>
      </c>
      <c r="R65" s="2">
        <v>2.4583333333333335</v>
      </c>
      <c r="S65">
        <v>10.35</v>
      </c>
      <c r="V65" s="2">
        <v>2.4583333333333335</v>
      </c>
      <c r="W65">
        <v>14.02</v>
      </c>
      <c r="Z65">
        <f t="shared" si="0"/>
        <v>136.41999999999999</v>
      </c>
      <c r="AA65">
        <f t="shared" si="1"/>
        <v>0.55389987413212061</v>
      </c>
    </row>
    <row r="66" spans="2:27" x14ac:dyDescent="0.45">
      <c r="B66" s="2">
        <v>2.5</v>
      </c>
      <c r="C66">
        <v>182.9</v>
      </c>
      <c r="F66" s="2">
        <v>2.5</v>
      </c>
      <c r="G66">
        <v>42.87</v>
      </c>
      <c r="J66" s="2">
        <v>2.5</v>
      </c>
      <c r="K66">
        <v>42.5</v>
      </c>
      <c r="N66" s="2">
        <v>2.5</v>
      </c>
      <c r="O66">
        <v>71.75</v>
      </c>
      <c r="R66" s="2">
        <v>2.5</v>
      </c>
      <c r="S66">
        <v>10.95</v>
      </c>
      <c r="V66" s="2">
        <v>2.5</v>
      </c>
      <c r="W66">
        <v>14.83</v>
      </c>
      <c r="Z66">
        <f t="shared" si="0"/>
        <v>140.03</v>
      </c>
      <c r="AA66">
        <f t="shared" si="1"/>
        <v>0.56855739169272002</v>
      </c>
    </row>
    <row r="67" spans="2:27" x14ac:dyDescent="0.45">
      <c r="B67" s="2">
        <v>2.5416666666666665</v>
      </c>
      <c r="C67">
        <v>112.78</v>
      </c>
      <c r="F67" s="2">
        <v>2.5416666666666665</v>
      </c>
      <c r="G67">
        <v>-27.62</v>
      </c>
      <c r="J67" s="2">
        <v>2.5416666666666665</v>
      </c>
      <c r="K67">
        <v>43.13</v>
      </c>
      <c r="N67" s="2">
        <v>2.5416666666666665</v>
      </c>
      <c r="O67">
        <v>71.099999999999994</v>
      </c>
      <c r="R67" s="2">
        <v>2.5416666666666665</v>
      </c>
      <c r="S67">
        <v>11.12</v>
      </c>
      <c r="V67" s="2">
        <v>2.5416666666666665</v>
      </c>
      <c r="W67">
        <v>15.06</v>
      </c>
      <c r="Z67">
        <f t="shared" si="0"/>
        <v>140.41</v>
      </c>
      <c r="AA67">
        <f t="shared" si="1"/>
        <v>0.57010028827804626</v>
      </c>
    </row>
    <row r="68" spans="2:27" x14ac:dyDescent="0.45">
      <c r="B68" s="2">
        <v>2.5833333333333335</v>
      </c>
      <c r="C68">
        <v>112.88</v>
      </c>
      <c r="F68" s="2">
        <v>2.5833333333333335</v>
      </c>
      <c r="G68">
        <v>-25.84</v>
      </c>
      <c r="J68" s="2">
        <v>2.5833333333333335</v>
      </c>
      <c r="K68">
        <v>42.27</v>
      </c>
      <c r="N68" s="2">
        <v>2.5833333333333335</v>
      </c>
      <c r="O68">
        <v>70.8</v>
      </c>
      <c r="R68" s="2">
        <v>2.5833333333333335</v>
      </c>
      <c r="S68">
        <v>10.89</v>
      </c>
      <c r="V68" s="2">
        <v>2.5833333333333335</v>
      </c>
      <c r="W68">
        <v>14.76</v>
      </c>
      <c r="Z68">
        <f t="shared" si="0"/>
        <v>138.72</v>
      </c>
      <c r="AA68">
        <f t="shared" si="1"/>
        <v>0.56323845872751632</v>
      </c>
    </row>
    <row r="69" spans="2:27" x14ac:dyDescent="0.45">
      <c r="B69" s="2">
        <v>2.625</v>
      </c>
      <c r="C69">
        <v>112.76</v>
      </c>
      <c r="F69" s="2">
        <v>2.625</v>
      </c>
      <c r="G69">
        <v>-19.45</v>
      </c>
      <c r="J69" s="2">
        <v>2.625</v>
      </c>
      <c r="K69">
        <v>39.090000000000003</v>
      </c>
      <c r="N69" s="2">
        <v>2.625</v>
      </c>
      <c r="O69">
        <v>69.400000000000006</v>
      </c>
      <c r="R69" s="2">
        <v>2.625</v>
      </c>
      <c r="S69">
        <v>10.07</v>
      </c>
      <c r="V69" s="2">
        <v>2.625</v>
      </c>
      <c r="W69">
        <v>13.64</v>
      </c>
      <c r="Z69">
        <f t="shared" si="0"/>
        <v>132.20000000000002</v>
      </c>
      <c r="AA69">
        <f t="shared" si="1"/>
        <v>0.53676560152665564</v>
      </c>
    </row>
    <row r="70" spans="2:27" x14ac:dyDescent="0.45">
      <c r="B70" s="2">
        <v>2.6666666666666665</v>
      </c>
      <c r="C70">
        <v>114.51</v>
      </c>
      <c r="F70" s="2">
        <v>2.6666666666666665</v>
      </c>
      <c r="G70">
        <v>-61.45</v>
      </c>
      <c r="J70" s="2">
        <v>2.6666666666666665</v>
      </c>
      <c r="K70">
        <v>39.119999999999997</v>
      </c>
      <c r="N70" s="2">
        <v>2.6666666666666665</v>
      </c>
      <c r="O70">
        <v>68.84</v>
      </c>
      <c r="R70" s="2">
        <v>2.6666666666666665</v>
      </c>
      <c r="S70">
        <v>54.35</v>
      </c>
      <c r="V70" s="2">
        <v>2.6666666666666665</v>
      </c>
      <c r="W70">
        <v>13.65</v>
      </c>
      <c r="Z70">
        <f t="shared" si="0"/>
        <v>175.96</v>
      </c>
      <c r="AA70">
        <f t="shared" si="1"/>
        <v>0.71444232408948805</v>
      </c>
    </row>
    <row r="71" spans="2:27" x14ac:dyDescent="0.45">
      <c r="B71" s="2">
        <v>2.7083333333333335</v>
      </c>
      <c r="C71">
        <v>116.75</v>
      </c>
      <c r="F71" s="2">
        <v>2.7083333333333335</v>
      </c>
      <c r="G71">
        <v>-105.76</v>
      </c>
      <c r="J71" s="2">
        <v>2.7083333333333335</v>
      </c>
      <c r="K71">
        <v>44.58</v>
      </c>
      <c r="N71" s="2">
        <v>2.7083333333333335</v>
      </c>
      <c r="O71">
        <v>70.02</v>
      </c>
      <c r="R71" s="2">
        <v>2.7083333333333335</v>
      </c>
      <c r="S71">
        <v>92.34</v>
      </c>
      <c r="V71" s="2">
        <v>2.7083333333333335</v>
      </c>
      <c r="W71">
        <v>15.56</v>
      </c>
      <c r="Z71">
        <f t="shared" ref="Z71:Z134" si="2">W71+S71+O71+K71</f>
        <v>222.5</v>
      </c>
      <c r="AA71">
        <f t="shared" ref="AA71:AA134" si="3">Z71/246.29</f>
        <v>0.90340655325023345</v>
      </c>
    </row>
    <row r="72" spans="2:27" x14ac:dyDescent="0.45">
      <c r="B72" s="2">
        <v>2.75</v>
      </c>
      <c r="C72">
        <v>115.74</v>
      </c>
      <c r="F72" s="2">
        <v>2.75</v>
      </c>
      <c r="G72">
        <v>-58.27</v>
      </c>
      <c r="J72" s="2">
        <v>2.75</v>
      </c>
      <c r="K72">
        <v>42.56</v>
      </c>
      <c r="N72" s="2">
        <v>2.75</v>
      </c>
      <c r="O72">
        <v>37.04</v>
      </c>
      <c r="R72" s="2">
        <v>2.75</v>
      </c>
      <c r="S72">
        <v>79.569999999999993</v>
      </c>
      <c r="V72" s="2">
        <v>2.75</v>
      </c>
      <c r="W72">
        <v>14.86</v>
      </c>
      <c r="Z72">
        <f t="shared" si="2"/>
        <v>174.03</v>
      </c>
      <c r="AA72">
        <f t="shared" si="3"/>
        <v>0.70660603353769946</v>
      </c>
    </row>
    <row r="73" spans="2:27" x14ac:dyDescent="0.45">
      <c r="B73" s="2">
        <v>2.7916666666666665</v>
      </c>
      <c r="C73">
        <v>117.03</v>
      </c>
      <c r="F73" s="2">
        <v>2.7916666666666665</v>
      </c>
      <c r="G73">
        <v>-78.48</v>
      </c>
      <c r="J73" s="2">
        <v>2.7916666666666665</v>
      </c>
      <c r="K73">
        <v>49.2</v>
      </c>
      <c r="N73" s="2">
        <v>2.7916666666666665</v>
      </c>
      <c r="O73">
        <v>38.630000000000003</v>
      </c>
      <c r="R73" s="2">
        <v>2.7916666666666665</v>
      </c>
      <c r="S73">
        <v>90.51</v>
      </c>
      <c r="V73" s="2">
        <v>2.7916666666666665</v>
      </c>
      <c r="W73">
        <v>17.170000000000002</v>
      </c>
      <c r="Z73">
        <f t="shared" si="2"/>
        <v>195.51</v>
      </c>
      <c r="AA73">
        <f t="shared" si="3"/>
        <v>0.79382029315035119</v>
      </c>
    </row>
    <row r="74" spans="2:27" x14ac:dyDescent="0.45">
      <c r="B74" s="2">
        <v>2.8333333333333335</v>
      </c>
      <c r="C74">
        <v>117.3</v>
      </c>
      <c r="F74" s="2">
        <v>2.8333333333333335</v>
      </c>
      <c r="G74">
        <v>-72.319999999999993</v>
      </c>
      <c r="J74" s="2">
        <v>2.8333333333333335</v>
      </c>
      <c r="K74">
        <v>47.3</v>
      </c>
      <c r="N74" s="2">
        <v>2.8333333333333335</v>
      </c>
      <c r="O74">
        <v>38.090000000000003</v>
      </c>
      <c r="R74" s="2">
        <v>2.8333333333333335</v>
      </c>
      <c r="S74">
        <v>87.72</v>
      </c>
      <c r="V74" s="2">
        <v>2.8333333333333335</v>
      </c>
      <c r="W74">
        <v>16.510000000000002</v>
      </c>
      <c r="Z74">
        <f t="shared" si="2"/>
        <v>189.62</v>
      </c>
      <c r="AA74">
        <f t="shared" si="3"/>
        <v>0.76990539607779451</v>
      </c>
    </row>
    <row r="75" spans="2:27" x14ac:dyDescent="0.45">
      <c r="B75" s="2">
        <v>2.875</v>
      </c>
      <c r="C75">
        <v>118.34</v>
      </c>
      <c r="F75" s="2">
        <v>2.875</v>
      </c>
      <c r="G75">
        <v>-84.64</v>
      </c>
      <c r="J75" s="2">
        <v>2.875</v>
      </c>
      <c r="K75">
        <v>49.2</v>
      </c>
      <c r="N75" s="2">
        <v>2.875</v>
      </c>
      <c r="O75">
        <v>55.83</v>
      </c>
      <c r="R75" s="2">
        <v>2.875</v>
      </c>
      <c r="S75">
        <v>80.78</v>
      </c>
      <c r="V75" s="2">
        <v>2.875</v>
      </c>
      <c r="W75">
        <v>17.170000000000002</v>
      </c>
      <c r="Z75">
        <f t="shared" si="2"/>
        <v>202.98000000000002</v>
      </c>
      <c r="AA75">
        <f t="shared" si="3"/>
        <v>0.82415039181452765</v>
      </c>
    </row>
    <row r="76" spans="2:27" x14ac:dyDescent="0.45">
      <c r="B76" s="2">
        <v>2.9166666666666665</v>
      </c>
      <c r="C76">
        <v>119.51</v>
      </c>
      <c r="F76" s="2">
        <v>2.9166666666666665</v>
      </c>
      <c r="G76">
        <v>-98.11</v>
      </c>
      <c r="J76" s="2">
        <v>2.9166666666666665</v>
      </c>
      <c r="K76">
        <v>50.06</v>
      </c>
      <c r="N76" s="2">
        <v>2.9166666666666665</v>
      </c>
      <c r="O76">
        <v>72.41</v>
      </c>
      <c r="R76" s="2">
        <v>2.9166666666666665</v>
      </c>
      <c r="S76">
        <v>77.680000000000007</v>
      </c>
      <c r="V76" s="2">
        <v>2.9166666666666665</v>
      </c>
      <c r="W76">
        <v>17.47</v>
      </c>
      <c r="Z76">
        <f t="shared" si="2"/>
        <v>217.62</v>
      </c>
      <c r="AA76">
        <f t="shared" si="3"/>
        <v>0.88359251289130702</v>
      </c>
    </row>
    <row r="77" spans="2:27" x14ac:dyDescent="0.45">
      <c r="B77" s="2">
        <v>2.9583333333333335</v>
      </c>
      <c r="C77">
        <v>120.33</v>
      </c>
      <c r="F77" s="2">
        <v>2.9583333333333335</v>
      </c>
      <c r="G77">
        <v>-98.92</v>
      </c>
      <c r="J77" s="2">
        <v>2.9583333333333335</v>
      </c>
      <c r="K77">
        <v>52.78</v>
      </c>
      <c r="N77" s="2">
        <v>2.9583333333333335</v>
      </c>
      <c r="O77">
        <v>71.930000000000007</v>
      </c>
      <c r="R77" s="2">
        <v>2.9583333333333335</v>
      </c>
      <c r="S77">
        <v>76.12</v>
      </c>
      <c r="V77" s="2">
        <v>2.9583333333333335</v>
      </c>
      <c r="W77">
        <v>18.420000000000002</v>
      </c>
      <c r="Z77">
        <f t="shared" si="2"/>
        <v>219.25000000000003</v>
      </c>
      <c r="AA77">
        <f t="shared" si="3"/>
        <v>0.89021072719152239</v>
      </c>
    </row>
    <row r="78" spans="2:27" x14ac:dyDescent="0.45">
      <c r="B78" s="2">
        <v>3</v>
      </c>
      <c r="C78">
        <v>120.12</v>
      </c>
      <c r="F78" s="2">
        <v>3</v>
      </c>
      <c r="G78">
        <v>-96.06</v>
      </c>
      <c r="J78" s="2">
        <v>3</v>
      </c>
      <c r="K78">
        <v>37.75</v>
      </c>
      <c r="N78" s="2">
        <v>3</v>
      </c>
      <c r="O78">
        <v>69.819999999999993</v>
      </c>
      <c r="R78" s="2">
        <v>3</v>
      </c>
      <c r="S78">
        <v>95.43</v>
      </c>
      <c r="V78" s="2">
        <v>3</v>
      </c>
      <c r="W78">
        <v>13.18</v>
      </c>
      <c r="Z78">
        <f t="shared" si="2"/>
        <v>216.18</v>
      </c>
      <c r="AA78">
        <f t="shared" si="3"/>
        <v>0.87774574688375495</v>
      </c>
    </row>
    <row r="79" spans="2:27" x14ac:dyDescent="0.45">
      <c r="B79" s="2">
        <v>3.0416666666666665</v>
      </c>
      <c r="C79">
        <v>193.39</v>
      </c>
      <c r="F79" s="2">
        <v>3.0416666666666665</v>
      </c>
      <c r="G79">
        <v>0.75</v>
      </c>
      <c r="J79" s="2">
        <v>3.0416666666666665</v>
      </c>
      <c r="K79">
        <v>27.69</v>
      </c>
      <c r="N79" s="2">
        <v>3.0416666666666665</v>
      </c>
      <c r="O79">
        <v>60.12</v>
      </c>
      <c r="R79" s="2">
        <v>3.0416666666666665</v>
      </c>
      <c r="S79">
        <v>95.16</v>
      </c>
      <c r="V79" s="2">
        <v>3.0416666666666665</v>
      </c>
      <c r="W79">
        <v>9.67</v>
      </c>
      <c r="Z79">
        <f t="shared" si="2"/>
        <v>192.64</v>
      </c>
      <c r="AA79">
        <f t="shared" si="3"/>
        <v>0.78216736367696615</v>
      </c>
    </row>
    <row r="80" spans="2:27" x14ac:dyDescent="0.45">
      <c r="B80" s="2">
        <v>3.0833333333333335</v>
      </c>
      <c r="C80">
        <v>193.57</v>
      </c>
      <c r="F80" s="2">
        <v>3.0833333333333335</v>
      </c>
      <c r="G80">
        <v>14.98</v>
      </c>
      <c r="J80" s="2">
        <v>3.0833333333333335</v>
      </c>
      <c r="K80">
        <v>32.03</v>
      </c>
      <c r="N80" s="2">
        <v>3.0833333333333335</v>
      </c>
      <c r="O80">
        <v>40.61</v>
      </c>
      <c r="R80" s="2">
        <v>3.0833333333333335</v>
      </c>
      <c r="S80">
        <v>94.78</v>
      </c>
      <c r="V80" s="2">
        <v>3.0833333333333335</v>
      </c>
      <c r="W80">
        <v>11.18</v>
      </c>
      <c r="Z80">
        <f t="shared" si="2"/>
        <v>178.6</v>
      </c>
      <c r="AA80">
        <f t="shared" si="3"/>
        <v>0.72516139510333344</v>
      </c>
    </row>
    <row r="81" spans="2:27" x14ac:dyDescent="0.45">
      <c r="B81" s="2">
        <v>3.125</v>
      </c>
      <c r="C81">
        <v>191.75</v>
      </c>
      <c r="F81" s="2">
        <v>3.125</v>
      </c>
      <c r="G81">
        <v>26.56</v>
      </c>
      <c r="J81" s="2">
        <v>3.125</v>
      </c>
      <c r="K81">
        <v>22.77</v>
      </c>
      <c r="N81" s="2">
        <v>3.125</v>
      </c>
      <c r="O81">
        <v>44.82</v>
      </c>
      <c r="R81" s="2">
        <v>3.125</v>
      </c>
      <c r="S81">
        <v>89.65</v>
      </c>
      <c r="V81" s="2">
        <v>3.125</v>
      </c>
      <c r="W81">
        <v>7.95</v>
      </c>
      <c r="Z81">
        <f t="shared" si="2"/>
        <v>165.19000000000003</v>
      </c>
      <c r="AA81">
        <f t="shared" si="3"/>
        <v>0.67071338665800495</v>
      </c>
    </row>
    <row r="82" spans="2:27" x14ac:dyDescent="0.45">
      <c r="B82" s="2">
        <v>3.1666666666666665</v>
      </c>
      <c r="C82">
        <v>189.85</v>
      </c>
      <c r="F82" s="2">
        <v>3.1666666666666665</v>
      </c>
      <c r="G82">
        <v>50.49</v>
      </c>
      <c r="J82" s="2">
        <v>3.1666666666666665</v>
      </c>
      <c r="K82">
        <v>19.84</v>
      </c>
      <c r="N82" s="2">
        <v>3.1666666666666665</v>
      </c>
      <c r="O82">
        <v>34.19</v>
      </c>
      <c r="R82" s="2">
        <v>3.1666666666666665</v>
      </c>
      <c r="S82">
        <v>78.41</v>
      </c>
      <c r="V82" s="2">
        <v>3.1666666666666665</v>
      </c>
      <c r="W82">
        <v>6.92</v>
      </c>
      <c r="Z82">
        <f t="shared" si="2"/>
        <v>139.35999999999999</v>
      </c>
      <c r="AA82">
        <f t="shared" si="3"/>
        <v>0.56583702139753944</v>
      </c>
    </row>
    <row r="83" spans="2:27" x14ac:dyDescent="0.45">
      <c r="B83" s="2">
        <v>3.2083333333333335</v>
      </c>
      <c r="C83">
        <v>190.32</v>
      </c>
      <c r="F83" s="2">
        <v>3.2083333333333335</v>
      </c>
      <c r="G83">
        <v>51.52</v>
      </c>
      <c r="J83" s="2">
        <v>3.2083333333333335</v>
      </c>
      <c r="K83">
        <v>28.95</v>
      </c>
      <c r="N83" s="2">
        <v>3.2083333333333335</v>
      </c>
      <c r="O83">
        <v>26.56</v>
      </c>
      <c r="R83" s="2">
        <v>3.2083333333333335</v>
      </c>
      <c r="S83">
        <v>73.17</v>
      </c>
      <c r="V83" s="2">
        <v>3.2083333333333335</v>
      </c>
      <c r="W83">
        <v>10.11</v>
      </c>
      <c r="Z83">
        <f t="shared" si="2"/>
        <v>138.79</v>
      </c>
      <c r="AA83">
        <f t="shared" si="3"/>
        <v>0.56352267651955013</v>
      </c>
    </row>
    <row r="84" spans="2:27" x14ac:dyDescent="0.45">
      <c r="B84" s="2">
        <v>3.25</v>
      </c>
      <c r="C84">
        <v>189.54</v>
      </c>
      <c r="F84" s="2">
        <v>3.25</v>
      </c>
      <c r="G84">
        <v>63.23</v>
      </c>
      <c r="J84" s="2">
        <v>3.25</v>
      </c>
      <c r="K84">
        <v>24.7</v>
      </c>
      <c r="N84" s="2">
        <v>3.25</v>
      </c>
      <c r="O84">
        <v>3.41</v>
      </c>
      <c r="R84" s="2">
        <v>3.25</v>
      </c>
      <c r="S84">
        <v>89.58</v>
      </c>
      <c r="V84" s="2">
        <v>3.25</v>
      </c>
      <c r="W84">
        <v>8.6199999999999992</v>
      </c>
      <c r="Z84">
        <f t="shared" si="2"/>
        <v>126.31</v>
      </c>
      <c r="AA84">
        <f t="shared" si="3"/>
        <v>0.51285070445409886</v>
      </c>
    </row>
    <row r="85" spans="2:27" x14ac:dyDescent="0.45">
      <c r="B85" s="2">
        <v>3.2916666666666665</v>
      </c>
      <c r="C85">
        <v>191.85</v>
      </c>
      <c r="F85" s="2">
        <v>3.2916666666666665</v>
      </c>
      <c r="G85">
        <v>29.97</v>
      </c>
      <c r="J85" s="2">
        <v>3.2916666666666665</v>
      </c>
      <c r="K85">
        <v>40.04</v>
      </c>
      <c r="N85" s="2">
        <v>3.2916666666666665</v>
      </c>
      <c r="O85">
        <v>21.95</v>
      </c>
      <c r="R85" s="2">
        <v>3.2916666666666665</v>
      </c>
      <c r="S85">
        <v>85.92</v>
      </c>
      <c r="V85" s="2">
        <v>3.2916666666666665</v>
      </c>
      <c r="W85">
        <v>13.98</v>
      </c>
      <c r="Z85">
        <f t="shared" si="2"/>
        <v>161.89000000000001</v>
      </c>
      <c r="AA85">
        <f t="shared" si="3"/>
        <v>0.65731454789069799</v>
      </c>
    </row>
    <row r="86" spans="2:27" x14ac:dyDescent="0.45">
      <c r="B86" s="2">
        <v>3.3333333333333335</v>
      </c>
      <c r="C86">
        <v>192.12</v>
      </c>
      <c r="F86" s="2">
        <v>3.3333333333333335</v>
      </c>
      <c r="G86">
        <v>13.32</v>
      </c>
      <c r="J86" s="2">
        <v>3.3333333333333335</v>
      </c>
      <c r="K86">
        <v>41.89</v>
      </c>
      <c r="N86" s="2">
        <v>3.3333333333333335</v>
      </c>
      <c r="O86">
        <v>38.81</v>
      </c>
      <c r="R86" s="2">
        <v>3.3333333333333335</v>
      </c>
      <c r="S86">
        <v>83.48</v>
      </c>
      <c r="V86" s="2">
        <v>3.3333333333333335</v>
      </c>
      <c r="W86">
        <v>14.62</v>
      </c>
      <c r="Z86">
        <f t="shared" si="2"/>
        <v>178.8</v>
      </c>
      <c r="AA86">
        <f t="shared" si="3"/>
        <v>0.72597344593771573</v>
      </c>
    </row>
    <row r="87" spans="2:27" x14ac:dyDescent="0.45">
      <c r="B87" s="2">
        <v>3.375</v>
      </c>
      <c r="C87">
        <v>192.45</v>
      </c>
      <c r="F87" s="2">
        <v>3.375</v>
      </c>
      <c r="G87">
        <v>-9.77</v>
      </c>
      <c r="J87" s="2">
        <v>3.375</v>
      </c>
      <c r="K87">
        <v>41.74</v>
      </c>
      <c r="N87" s="2">
        <v>3.375</v>
      </c>
      <c r="O87">
        <v>64.66</v>
      </c>
      <c r="R87" s="2">
        <v>3.375</v>
      </c>
      <c r="S87">
        <v>81.25</v>
      </c>
      <c r="V87" s="2">
        <v>3.375</v>
      </c>
      <c r="W87">
        <v>14.57</v>
      </c>
      <c r="Z87">
        <f t="shared" si="2"/>
        <v>202.22</v>
      </c>
      <c r="AA87">
        <f t="shared" si="3"/>
        <v>0.82106459864387515</v>
      </c>
    </row>
    <row r="88" spans="2:27" x14ac:dyDescent="0.45">
      <c r="B88" s="2">
        <v>3.4166666666666665</v>
      </c>
      <c r="C88">
        <v>194.04</v>
      </c>
      <c r="F88" s="2">
        <v>3.4166666666666665</v>
      </c>
      <c r="G88">
        <v>-26.6</v>
      </c>
      <c r="J88" s="2">
        <v>3.4166666666666665</v>
      </c>
      <c r="K88">
        <v>49.59</v>
      </c>
      <c r="N88" s="2">
        <v>3.4166666666666665</v>
      </c>
      <c r="O88">
        <v>73.7</v>
      </c>
      <c r="R88" s="2">
        <v>3.4166666666666665</v>
      </c>
      <c r="S88">
        <v>80.040000000000006</v>
      </c>
      <c r="V88" s="2">
        <v>3.4166666666666665</v>
      </c>
      <c r="W88">
        <v>17.309999999999999</v>
      </c>
      <c r="Z88">
        <f t="shared" si="2"/>
        <v>220.64000000000001</v>
      </c>
      <c r="AA88">
        <f t="shared" si="3"/>
        <v>0.89585448049047878</v>
      </c>
    </row>
    <row r="89" spans="2:27" x14ac:dyDescent="0.45">
      <c r="B89" s="2">
        <v>3.4583333333333335</v>
      </c>
      <c r="C89">
        <v>193.2</v>
      </c>
      <c r="F89" s="2">
        <v>3.4583333333333335</v>
      </c>
      <c r="G89">
        <v>-18.59</v>
      </c>
      <c r="J89" s="2">
        <v>3.4583333333333335</v>
      </c>
      <c r="K89">
        <v>42.11</v>
      </c>
      <c r="N89" s="2">
        <v>3.4583333333333335</v>
      </c>
      <c r="O89">
        <v>72.319999999999993</v>
      </c>
      <c r="R89" s="2">
        <v>3.4583333333333335</v>
      </c>
      <c r="S89">
        <v>82.66</v>
      </c>
      <c r="V89" s="2">
        <v>3.4583333333333335</v>
      </c>
      <c r="W89">
        <v>14.7</v>
      </c>
      <c r="Z89">
        <f t="shared" si="2"/>
        <v>211.79000000000002</v>
      </c>
      <c r="AA89">
        <f t="shared" si="3"/>
        <v>0.85992123106906504</v>
      </c>
    </row>
    <row r="90" spans="2:27" x14ac:dyDescent="0.45">
      <c r="B90" s="2">
        <v>3.5</v>
      </c>
      <c r="C90">
        <v>193.8</v>
      </c>
      <c r="F90" s="2">
        <v>3.5</v>
      </c>
      <c r="G90">
        <v>-18.600000000000001</v>
      </c>
      <c r="J90" s="2">
        <v>3.5</v>
      </c>
      <c r="K90">
        <v>47.08</v>
      </c>
      <c r="N90" s="2">
        <v>3.5</v>
      </c>
      <c r="O90">
        <v>73.36</v>
      </c>
      <c r="R90" s="2">
        <v>3.5</v>
      </c>
      <c r="S90">
        <v>75.52</v>
      </c>
      <c r="V90" s="2">
        <v>3.5</v>
      </c>
      <c r="W90">
        <v>16.43</v>
      </c>
      <c r="Z90">
        <f t="shared" si="2"/>
        <v>212.39</v>
      </c>
      <c r="AA90">
        <f t="shared" si="3"/>
        <v>0.86235738357221159</v>
      </c>
    </row>
    <row r="91" spans="2:27" x14ac:dyDescent="0.45">
      <c r="B91" s="2">
        <v>3.5416666666666665</v>
      </c>
      <c r="C91">
        <v>194.88</v>
      </c>
      <c r="F91" s="2">
        <v>3.5416666666666665</v>
      </c>
      <c r="G91">
        <v>-28.05</v>
      </c>
      <c r="J91" s="2">
        <v>3.5416666666666665</v>
      </c>
      <c r="K91">
        <v>50.46</v>
      </c>
      <c r="N91" s="2">
        <v>3.5416666666666665</v>
      </c>
      <c r="O91">
        <v>73.75</v>
      </c>
      <c r="R91" s="2">
        <v>3.5416666666666665</v>
      </c>
      <c r="S91">
        <v>81.11</v>
      </c>
      <c r="V91" s="2">
        <v>3.5416666666666665</v>
      </c>
      <c r="W91">
        <v>17.61</v>
      </c>
      <c r="Z91">
        <f t="shared" si="2"/>
        <v>222.93</v>
      </c>
      <c r="AA91">
        <f t="shared" si="3"/>
        <v>0.90515246254415527</v>
      </c>
    </row>
    <row r="92" spans="2:27" x14ac:dyDescent="0.45">
      <c r="B92" s="2">
        <v>3.5833333333333335</v>
      </c>
      <c r="C92">
        <v>194.18</v>
      </c>
      <c r="F92" s="2">
        <v>3.5833333333333335</v>
      </c>
      <c r="G92">
        <v>-19.809999999999999</v>
      </c>
      <c r="J92" s="2">
        <v>3.5833333333333335</v>
      </c>
      <c r="K92">
        <v>44.55</v>
      </c>
      <c r="N92" s="2">
        <v>3.5833333333333335</v>
      </c>
      <c r="O92">
        <v>72.05</v>
      </c>
      <c r="R92" s="2">
        <v>3.5833333333333335</v>
      </c>
      <c r="S92">
        <v>81.84</v>
      </c>
      <c r="V92" s="2">
        <v>3.5833333333333335</v>
      </c>
      <c r="W92">
        <v>15.55</v>
      </c>
      <c r="Z92">
        <f t="shared" si="2"/>
        <v>213.99</v>
      </c>
      <c r="AA92">
        <f t="shared" si="3"/>
        <v>0.8688537902472695</v>
      </c>
    </row>
    <row r="93" spans="2:27" x14ac:dyDescent="0.45">
      <c r="B93" s="2">
        <v>3.625</v>
      </c>
      <c r="C93">
        <v>194</v>
      </c>
      <c r="F93" s="2">
        <v>3.625</v>
      </c>
      <c r="G93">
        <v>-15.69</v>
      </c>
      <c r="J93" s="2">
        <v>3.625</v>
      </c>
      <c r="K93">
        <v>42.8</v>
      </c>
      <c r="N93" s="2">
        <v>3.625</v>
      </c>
      <c r="O93">
        <v>71.3</v>
      </c>
      <c r="R93" s="2">
        <v>3.625</v>
      </c>
      <c r="S93">
        <v>80.650000000000006</v>
      </c>
      <c r="V93" s="2">
        <v>3.625</v>
      </c>
      <c r="W93">
        <v>14.94</v>
      </c>
      <c r="Z93">
        <f t="shared" si="2"/>
        <v>209.69</v>
      </c>
      <c r="AA93">
        <f t="shared" si="3"/>
        <v>0.85139469730805151</v>
      </c>
    </row>
    <row r="94" spans="2:27" x14ac:dyDescent="0.45">
      <c r="B94" s="2">
        <v>3.6666666666666665</v>
      </c>
      <c r="C94">
        <v>193.95</v>
      </c>
      <c r="F94" s="2">
        <v>3.6666666666666665</v>
      </c>
      <c r="G94">
        <v>-12.39</v>
      </c>
      <c r="J94" s="2">
        <v>3.6666666666666665</v>
      </c>
      <c r="K94">
        <v>42.52</v>
      </c>
      <c r="N94" s="2">
        <v>3.6666666666666665</v>
      </c>
      <c r="O94">
        <v>71.14</v>
      </c>
      <c r="R94" s="2">
        <v>3.6666666666666665</v>
      </c>
      <c r="S94">
        <v>77.84</v>
      </c>
      <c r="V94" s="2">
        <v>3.6666666666666665</v>
      </c>
      <c r="W94">
        <v>14.84</v>
      </c>
      <c r="Z94">
        <f t="shared" si="2"/>
        <v>206.34</v>
      </c>
      <c r="AA94">
        <f t="shared" si="3"/>
        <v>0.83779284583214908</v>
      </c>
    </row>
    <row r="95" spans="2:27" x14ac:dyDescent="0.45">
      <c r="B95" s="2">
        <v>3.7083333333333335</v>
      </c>
      <c r="C95">
        <v>191.75</v>
      </c>
      <c r="F95" s="2">
        <v>3.7083333333333335</v>
      </c>
      <c r="G95">
        <v>36.74</v>
      </c>
      <c r="J95" s="2">
        <v>3.7083333333333335</v>
      </c>
      <c r="K95">
        <v>34.299999999999997</v>
      </c>
      <c r="N95" s="2">
        <v>3.7083333333333335</v>
      </c>
      <c r="O95">
        <v>28.52</v>
      </c>
      <c r="R95" s="2">
        <v>3.7083333333333335</v>
      </c>
      <c r="S95">
        <v>80.209999999999994</v>
      </c>
      <c r="V95" s="2">
        <v>3.7083333333333335</v>
      </c>
      <c r="W95">
        <v>11.97</v>
      </c>
      <c r="Z95">
        <f t="shared" si="2"/>
        <v>155</v>
      </c>
      <c r="AA95">
        <f t="shared" si="3"/>
        <v>0.62933939664623006</v>
      </c>
    </row>
    <row r="96" spans="2:27" x14ac:dyDescent="0.45">
      <c r="B96" s="2">
        <v>3.75</v>
      </c>
      <c r="C96">
        <v>192.46</v>
      </c>
      <c r="F96" s="2">
        <v>3.75</v>
      </c>
      <c r="G96">
        <v>39.869999999999997</v>
      </c>
      <c r="J96" s="2">
        <v>3.75</v>
      </c>
      <c r="K96">
        <v>42.58</v>
      </c>
      <c r="N96" s="2">
        <v>3.75</v>
      </c>
      <c r="O96">
        <v>14.05</v>
      </c>
      <c r="R96" s="2">
        <v>3.75</v>
      </c>
      <c r="S96">
        <v>81.099999999999994</v>
      </c>
      <c r="V96" s="2">
        <v>3.75</v>
      </c>
      <c r="W96">
        <v>14.86</v>
      </c>
      <c r="Z96">
        <f t="shared" si="2"/>
        <v>152.58999999999997</v>
      </c>
      <c r="AA96">
        <f t="shared" si="3"/>
        <v>0.61955418409192409</v>
      </c>
    </row>
    <row r="97" spans="2:27" x14ac:dyDescent="0.45">
      <c r="B97" s="2">
        <v>3.7916666666666665</v>
      </c>
      <c r="C97">
        <v>188.36</v>
      </c>
      <c r="F97" s="2">
        <v>3.7916666666666665</v>
      </c>
      <c r="G97">
        <v>62.3</v>
      </c>
      <c r="J97" s="2">
        <v>3.7916666666666665</v>
      </c>
      <c r="K97">
        <v>35.57</v>
      </c>
      <c r="N97" s="2">
        <v>3.7916666666666665</v>
      </c>
      <c r="O97">
        <v>37.68</v>
      </c>
      <c r="R97" s="2">
        <v>3.7916666666666665</v>
      </c>
      <c r="S97">
        <v>40.4</v>
      </c>
      <c r="V97" s="2">
        <v>3.7916666666666665</v>
      </c>
      <c r="W97">
        <v>12.41</v>
      </c>
      <c r="Z97">
        <f t="shared" si="2"/>
        <v>126.06</v>
      </c>
      <c r="AA97">
        <f t="shared" si="3"/>
        <v>0.5118356409111211</v>
      </c>
    </row>
    <row r="98" spans="2:27" x14ac:dyDescent="0.45">
      <c r="B98" s="2">
        <v>3.8333333333333335</v>
      </c>
      <c r="C98">
        <v>187.03</v>
      </c>
      <c r="F98" s="2">
        <v>3.8333333333333335</v>
      </c>
      <c r="G98">
        <v>73.25</v>
      </c>
      <c r="J98" s="2">
        <v>3.8333333333333335</v>
      </c>
      <c r="K98">
        <v>46.4</v>
      </c>
      <c r="N98" s="2">
        <v>3.8333333333333335</v>
      </c>
      <c r="O98">
        <v>39.24</v>
      </c>
      <c r="R98" s="2">
        <v>3.8333333333333335</v>
      </c>
      <c r="S98">
        <v>11.95</v>
      </c>
      <c r="V98" s="2">
        <v>3.8333333333333335</v>
      </c>
      <c r="W98">
        <v>16.2</v>
      </c>
      <c r="Z98">
        <f t="shared" si="2"/>
        <v>113.78999999999999</v>
      </c>
      <c r="AA98">
        <f t="shared" si="3"/>
        <v>0.46201632222177108</v>
      </c>
    </row>
    <row r="99" spans="2:27" x14ac:dyDescent="0.45">
      <c r="B99" s="2">
        <v>3.875</v>
      </c>
      <c r="C99">
        <v>188.32</v>
      </c>
      <c r="F99" s="2">
        <v>3.875</v>
      </c>
      <c r="G99">
        <v>48.12</v>
      </c>
      <c r="J99" s="2">
        <v>3.875</v>
      </c>
      <c r="K99">
        <v>51.94</v>
      </c>
      <c r="N99" s="2">
        <v>3.875</v>
      </c>
      <c r="O99">
        <v>56.75</v>
      </c>
      <c r="R99" s="2">
        <v>3.875</v>
      </c>
      <c r="S99">
        <v>13.38</v>
      </c>
      <c r="V99" s="2">
        <v>3.875</v>
      </c>
      <c r="W99">
        <v>18.13</v>
      </c>
      <c r="Z99">
        <f t="shared" si="2"/>
        <v>140.19999999999999</v>
      </c>
      <c r="AA99">
        <f t="shared" si="3"/>
        <v>0.56924763490194485</v>
      </c>
    </row>
    <row r="100" spans="2:27" x14ac:dyDescent="0.45">
      <c r="B100" s="2">
        <v>3.9166666666666665</v>
      </c>
      <c r="C100">
        <v>186.63</v>
      </c>
      <c r="F100" s="2">
        <v>3.9166666666666665</v>
      </c>
      <c r="G100">
        <v>46.07</v>
      </c>
      <c r="J100" s="2">
        <v>3.9166666666666665</v>
      </c>
      <c r="K100">
        <v>42.37</v>
      </c>
      <c r="N100" s="2">
        <v>3.9166666666666665</v>
      </c>
      <c r="O100">
        <v>72.489999999999995</v>
      </c>
      <c r="R100" s="2">
        <v>3.9166666666666665</v>
      </c>
      <c r="S100">
        <v>10.91</v>
      </c>
      <c r="V100" s="2">
        <v>3.9166666666666665</v>
      </c>
      <c r="W100">
        <v>14.79</v>
      </c>
      <c r="Z100">
        <f t="shared" si="2"/>
        <v>140.56</v>
      </c>
      <c r="AA100">
        <f t="shared" si="3"/>
        <v>0.57070932640383287</v>
      </c>
    </row>
    <row r="101" spans="2:27" x14ac:dyDescent="0.45">
      <c r="B101" s="2">
        <v>3.9583333333333335</v>
      </c>
      <c r="C101">
        <v>187.04</v>
      </c>
      <c r="F101" s="2">
        <v>3.9583333333333335</v>
      </c>
      <c r="G101">
        <v>39.590000000000003</v>
      </c>
      <c r="J101" s="2">
        <v>3.9583333333333335</v>
      </c>
      <c r="K101">
        <v>46.58</v>
      </c>
      <c r="N101" s="2">
        <v>3.9583333333333335</v>
      </c>
      <c r="O101">
        <v>72.61</v>
      </c>
      <c r="R101" s="2">
        <v>3.9583333333333335</v>
      </c>
      <c r="S101">
        <v>12</v>
      </c>
      <c r="V101" s="2">
        <v>3.9583333333333335</v>
      </c>
      <c r="W101">
        <v>16.260000000000002</v>
      </c>
      <c r="Z101">
        <f t="shared" si="2"/>
        <v>147.44999999999999</v>
      </c>
      <c r="AA101">
        <f t="shared" si="3"/>
        <v>0.59868447764830079</v>
      </c>
    </row>
    <row r="102" spans="2:27" x14ac:dyDescent="0.45">
      <c r="B102" s="2">
        <v>4</v>
      </c>
      <c r="C102">
        <v>184.74</v>
      </c>
      <c r="F102" s="2">
        <v>4</v>
      </c>
      <c r="G102">
        <v>53.31</v>
      </c>
      <c r="J102" s="2">
        <v>4</v>
      </c>
      <c r="K102">
        <v>37.53</v>
      </c>
      <c r="N102" s="2">
        <v>4</v>
      </c>
      <c r="O102">
        <v>71.12</v>
      </c>
      <c r="R102" s="2">
        <v>4</v>
      </c>
      <c r="S102">
        <v>9.67</v>
      </c>
      <c r="V102" s="2">
        <v>4</v>
      </c>
      <c r="W102">
        <v>13.1</v>
      </c>
      <c r="Z102">
        <f t="shared" si="2"/>
        <v>131.42000000000002</v>
      </c>
      <c r="AA102">
        <f t="shared" si="3"/>
        <v>0.53359860327256492</v>
      </c>
    </row>
    <row r="103" spans="2:27" x14ac:dyDescent="0.45">
      <c r="B103" s="2">
        <v>4.041666666666667</v>
      </c>
      <c r="C103">
        <v>182.83</v>
      </c>
      <c r="F103" s="2">
        <v>4.041666666666667</v>
      </c>
      <c r="G103">
        <v>63.01</v>
      </c>
      <c r="J103" s="2">
        <v>4.041666666666667</v>
      </c>
      <c r="K103">
        <v>31.43</v>
      </c>
      <c r="N103" s="2">
        <v>4.041666666666667</v>
      </c>
      <c r="O103">
        <v>69.33</v>
      </c>
      <c r="R103" s="2">
        <v>4.041666666666667</v>
      </c>
      <c r="S103">
        <v>8.1</v>
      </c>
      <c r="V103" s="2">
        <v>4.041666666666667</v>
      </c>
      <c r="W103">
        <v>10.97</v>
      </c>
      <c r="Z103">
        <f t="shared" si="2"/>
        <v>119.83000000000001</v>
      </c>
      <c r="AA103">
        <f t="shared" si="3"/>
        <v>0.48654025742011459</v>
      </c>
    </row>
    <row r="104" spans="2:27" x14ac:dyDescent="0.45">
      <c r="B104" s="2">
        <v>4.083333333333333</v>
      </c>
      <c r="C104">
        <v>186.83</v>
      </c>
      <c r="F104" s="2">
        <v>4.083333333333333</v>
      </c>
      <c r="G104">
        <v>13.98</v>
      </c>
      <c r="J104" s="2">
        <v>4.083333333333333</v>
      </c>
      <c r="K104">
        <v>32.4</v>
      </c>
      <c r="N104" s="2">
        <v>4.083333333333333</v>
      </c>
      <c r="O104">
        <v>68.73</v>
      </c>
      <c r="R104" s="2">
        <v>4.083333333333333</v>
      </c>
      <c r="S104">
        <v>60.42</v>
      </c>
      <c r="V104" s="2">
        <v>4.083333333333333</v>
      </c>
      <c r="W104">
        <v>11.31</v>
      </c>
      <c r="Z104">
        <f t="shared" si="2"/>
        <v>172.86</v>
      </c>
      <c r="AA104">
        <f t="shared" si="3"/>
        <v>0.70185553615656349</v>
      </c>
    </row>
    <row r="105" spans="2:27" x14ac:dyDescent="0.45">
      <c r="B105" s="2">
        <v>4.125</v>
      </c>
      <c r="C105">
        <v>186.8</v>
      </c>
      <c r="F105" s="2">
        <v>4.125</v>
      </c>
      <c r="G105">
        <v>12.45</v>
      </c>
      <c r="J105" s="2">
        <v>4.125</v>
      </c>
      <c r="K105">
        <v>22.44</v>
      </c>
      <c r="N105" s="2">
        <v>4.125</v>
      </c>
      <c r="O105">
        <v>36.979999999999997</v>
      </c>
      <c r="R105" s="2">
        <v>4.125</v>
      </c>
      <c r="S105">
        <v>107.1</v>
      </c>
      <c r="V105" s="2">
        <v>4.125</v>
      </c>
      <c r="W105">
        <v>7.83</v>
      </c>
      <c r="Z105">
        <f t="shared" si="2"/>
        <v>174.35</v>
      </c>
      <c r="AA105">
        <f t="shared" si="3"/>
        <v>0.70790531487271102</v>
      </c>
    </row>
    <row r="106" spans="2:27" x14ac:dyDescent="0.45">
      <c r="B106" s="2">
        <v>4.166666666666667</v>
      </c>
      <c r="C106">
        <v>184.48</v>
      </c>
      <c r="F106" s="2">
        <v>4.166666666666667</v>
      </c>
      <c r="G106">
        <v>61.19</v>
      </c>
      <c r="J106" s="2">
        <v>4.166666666666667</v>
      </c>
      <c r="K106">
        <v>18.68</v>
      </c>
      <c r="N106" s="2">
        <v>4.166666666666667</v>
      </c>
      <c r="O106">
        <v>2.58</v>
      </c>
      <c r="R106" s="2">
        <v>4.166666666666667</v>
      </c>
      <c r="S106">
        <v>95.51</v>
      </c>
      <c r="V106" s="2">
        <v>4.166666666666667</v>
      </c>
      <c r="W106">
        <v>6.52</v>
      </c>
      <c r="Z106">
        <f t="shared" si="2"/>
        <v>123.28999999999999</v>
      </c>
      <c r="AA106">
        <f t="shared" si="3"/>
        <v>0.50058873685492711</v>
      </c>
    </row>
    <row r="107" spans="2:27" x14ac:dyDescent="0.45">
      <c r="B107" s="2">
        <v>4.208333333333333</v>
      </c>
      <c r="C107">
        <v>185.49</v>
      </c>
      <c r="F107" s="2">
        <v>4.208333333333333</v>
      </c>
      <c r="G107">
        <v>39.72</v>
      </c>
      <c r="J107" s="2">
        <v>4.208333333333333</v>
      </c>
      <c r="K107">
        <v>28.29</v>
      </c>
      <c r="N107" s="2">
        <v>4.208333333333333</v>
      </c>
      <c r="O107">
        <v>20.36</v>
      </c>
      <c r="R107" s="2">
        <v>4.208333333333333</v>
      </c>
      <c r="S107">
        <v>87.25</v>
      </c>
      <c r="V107" s="2">
        <v>4.208333333333333</v>
      </c>
      <c r="W107">
        <v>9.8699999999999992</v>
      </c>
      <c r="Z107">
        <f t="shared" si="2"/>
        <v>145.77000000000001</v>
      </c>
      <c r="AA107">
        <f t="shared" si="3"/>
        <v>0.59186325063949008</v>
      </c>
    </row>
    <row r="108" spans="2:27" x14ac:dyDescent="0.45">
      <c r="B108" s="2">
        <v>4.25</v>
      </c>
      <c r="C108">
        <v>186.01</v>
      </c>
      <c r="F108" s="2">
        <v>4.25</v>
      </c>
      <c r="G108">
        <v>12.94</v>
      </c>
      <c r="J108" s="2">
        <v>4.25</v>
      </c>
      <c r="K108">
        <v>26.81</v>
      </c>
      <c r="N108" s="2">
        <v>4.25</v>
      </c>
      <c r="O108">
        <v>36.549999999999997</v>
      </c>
      <c r="R108" s="2">
        <v>4.25</v>
      </c>
      <c r="S108">
        <v>100.35</v>
      </c>
      <c r="V108" s="2">
        <v>4.25</v>
      </c>
      <c r="W108">
        <v>9.36</v>
      </c>
      <c r="Z108">
        <f t="shared" si="2"/>
        <v>173.07</v>
      </c>
      <c r="AA108">
        <f t="shared" si="3"/>
        <v>0.70270818953266478</v>
      </c>
    </row>
    <row r="109" spans="2:27" x14ac:dyDescent="0.45">
      <c r="B109" s="2">
        <v>4.291666666666667</v>
      </c>
      <c r="C109">
        <v>186.88</v>
      </c>
      <c r="F109" s="2">
        <v>4.291666666666667</v>
      </c>
      <c r="G109">
        <v>5.47</v>
      </c>
      <c r="J109" s="2">
        <v>4.291666666666667</v>
      </c>
      <c r="K109">
        <v>33.67</v>
      </c>
      <c r="N109" s="2">
        <v>4.291666666666667</v>
      </c>
      <c r="O109">
        <v>36.85</v>
      </c>
      <c r="R109" s="2">
        <v>4.291666666666667</v>
      </c>
      <c r="S109">
        <v>99.13</v>
      </c>
      <c r="V109" s="2">
        <v>4.291666666666667</v>
      </c>
      <c r="W109">
        <v>11.75</v>
      </c>
      <c r="Z109">
        <f t="shared" si="2"/>
        <v>181.39999999999998</v>
      </c>
      <c r="AA109">
        <f t="shared" si="3"/>
        <v>0.73653010678468467</v>
      </c>
    </row>
    <row r="110" spans="2:27" x14ac:dyDescent="0.45">
      <c r="B110" s="2">
        <v>4.333333333333333</v>
      </c>
      <c r="C110">
        <v>190.27</v>
      </c>
      <c r="F110" s="2">
        <v>4.333333333333333</v>
      </c>
      <c r="G110">
        <v>-24.44</v>
      </c>
      <c r="J110" s="2">
        <v>4.333333333333333</v>
      </c>
      <c r="K110">
        <v>55.94</v>
      </c>
      <c r="N110" s="2">
        <v>4.333333333333333</v>
      </c>
      <c r="O110">
        <v>40.22</v>
      </c>
      <c r="R110" s="2">
        <v>4.333333333333333</v>
      </c>
      <c r="S110">
        <v>99.02</v>
      </c>
      <c r="V110" s="2">
        <v>4.333333333333333</v>
      </c>
      <c r="W110">
        <v>19.53</v>
      </c>
      <c r="Z110">
        <f t="shared" si="2"/>
        <v>214.70999999999998</v>
      </c>
      <c r="AA110">
        <f t="shared" si="3"/>
        <v>0.87177717325104542</v>
      </c>
    </row>
    <row r="111" spans="2:27" x14ac:dyDescent="0.45">
      <c r="B111" s="2">
        <v>4.375</v>
      </c>
      <c r="C111">
        <v>191.24</v>
      </c>
      <c r="F111" s="2">
        <v>4.375</v>
      </c>
      <c r="G111">
        <v>-44.79</v>
      </c>
      <c r="J111" s="2">
        <v>4.375</v>
      </c>
      <c r="K111">
        <v>55.97</v>
      </c>
      <c r="N111" s="2">
        <v>4.375</v>
      </c>
      <c r="O111">
        <v>66.209999999999994</v>
      </c>
      <c r="R111" s="2">
        <v>4.375</v>
      </c>
      <c r="S111">
        <v>94.32</v>
      </c>
      <c r="V111" s="2">
        <v>4.375</v>
      </c>
      <c r="W111">
        <v>19.54</v>
      </c>
      <c r="Z111">
        <f t="shared" si="2"/>
        <v>236.04</v>
      </c>
      <c r="AA111">
        <f t="shared" si="3"/>
        <v>0.95838239473791054</v>
      </c>
    </row>
    <row r="112" spans="2:27" x14ac:dyDescent="0.45">
      <c r="B112" s="2">
        <v>4.416666666666667</v>
      </c>
      <c r="C112">
        <v>189.86</v>
      </c>
      <c r="F112" s="2">
        <v>4.416666666666667</v>
      </c>
      <c r="G112">
        <v>-37.14</v>
      </c>
      <c r="J112" s="2">
        <v>4.416666666666667</v>
      </c>
      <c r="K112">
        <v>42.6</v>
      </c>
      <c r="N112" s="2">
        <v>4.416666666666667</v>
      </c>
      <c r="O112">
        <v>72.760000000000005</v>
      </c>
      <c r="R112" s="2">
        <v>4.416666666666667</v>
      </c>
      <c r="S112">
        <v>96.77</v>
      </c>
      <c r="V112" s="2">
        <v>4.416666666666667</v>
      </c>
      <c r="W112">
        <v>14.87</v>
      </c>
      <c r="Z112">
        <f t="shared" si="2"/>
        <v>227</v>
      </c>
      <c r="AA112">
        <f t="shared" si="3"/>
        <v>0.92167769702383373</v>
      </c>
    </row>
    <row r="113" spans="2:27" x14ac:dyDescent="0.45">
      <c r="B113" s="2">
        <v>4.458333333333333</v>
      </c>
      <c r="C113">
        <v>189.09</v>
      </c>
      <c r="F113" s="2">
        <v>4.458333333333333</v>
      </c>
      <c r="G113">
        <v>-27.38</v>
      </c>
      <c r="J113" s="2">
        <v>4.458333333333333</v>
      </c>
      <c r="K113">
        <v>36.19</v>
      </c>
      <c r="N113" s="2">
        <v>4.458333333333333</v>
      </c>
      <c r="O113">
        <v>71.23</v>
      </c>
      <c r="R113" s="2">
        <v>4.458333333333333</v>
      </c>
      <c r="S113">
        <v>96.4</v>
      </c>
      <c r="V113" s="2">
        <v>4.458333333333333</v>
      </c>
      <c r="W113">
        <v>12.63</v>
      </c>
      <c r="Z113">
        <f t="shared" si="2"/>
        <v>216.45</v>
      </c>
      <c r="AA113">
        <f t="shared" si="3"/>
        <v>0.87884201551017094</v>
      </c>
    </row>
    <row r="114" spans="2:27" x14ac:dyDescent="0.45">
      <c r="B114" s="2">
        <v>4.5</v>
      </c>
      <c r="C114">
        <v>187.02</v>
      </c>
      <c r="F114" s="2">
        <v>4.5</v>
      </c>
      <c r="G114">
        <v>11.41</v>
      </c>
      <c r="J114" s="2">
        <v>4.5</v>
      </c>
      <c r="K114">
        <v>26.77</v>
      </c>
      <c r="N114" s="2">
        <v>4.5</v>
      </c>
      <c r="O114">
        <v>47.64</v>
      </c>
      <c r="R114" s="2">
        <v>4.5</v>
      </c>
      <c r="S114">
        <v>91.86</v>
      </c>
      <c r="V114" s="2">
        <v>4.5</v>
      </c>
      <c r="W114">
        <v>9.35</v>
      </c>
      <c r="Z114">
        <f t="shared" si="2"/>
        <v>175.62</v>
      </c>
      <c r="AA114">
        <f t="shared" si="3"/>
        <v>0.71306183767103826</v>
      </c>
    </row>
    <row r="115" spans="2:27" x14ac:dyDescent="0.45">
      <c r="B115" s="2">
        <v>4.541666666666667</v>
      </c>
      <c r="C115">
        <v>186.29</v>
      </c>
      <c r="F115" s="2">
        <v>4.541666666666667</v>
      </c>
      <c r="G115">
        <v>24.84</v>
      </c>
      <c r="J115" s="2">
        <v>4.541666666666667</v>
      </c>
      <c r="K115">
        <v>26.22</v>
      </c>
      <c r="N115" s="2">
        <v>4.541666666666667</v>
      </c>
      <c r="O115">
        <v>40.200000000000003</v>
      </c>
      <c r="R115" s="2">
        <v>4.541666666666667</v>
      </c>
      <c r="S115">
        <v>85.88</v>
      </c>
      <c r="V115" s="2">
        <v>4.541666666666667</v>
      </c>
      <c r="W115">
        <v>9.15</v>
      </c>
      <c r="Z115">
        <f t="shared" si="2"/>
        <v>161.45000000000002</v>
      </c>
      <c r="AA115">
        <f t="shared" si="3"/>
        <v>0.65552803605505716</v>
      </c>
    </row>
    <row r="116" spans="2:27" x14ac:dyDescent="0.45">
      <c r="B116" s="2">
        <v>4.583333333333333</v>
      </c>
      <c r="C116">
        <v>187.68</v>
      </c>
      <c r="F116" s="2">
        <v>4.583333333333333</v>
      </c>
      <c r="G116">
        <v>4.0999999999999996</v>
      </c>
      <c r="J116" s="2">
        <v>4.583333333333333</v>
      </c>
      <c r="K116">
        <v>39.28</v>
      </c>
      <c r="N116" s="2">
        <v>4.583333333333333</v>
      </c>
      <c r="O116">
        <v>62.9</v>
      </c>
      <c r="R116" s="2">
        <v>4.583333333333333</v>
      </c>
      <c r="S116">
        <v>67.69</v>
      </c>
      <c r="V116" s="2">
        <v>4.583333333333333</v>
      </c>
      <c r="W116">
        <v>13.71</v>
      </c>
      <c r="Z116">
        <f t="shared" si="2"/>
        <v>183.58</v>
      </c>
      <c r="AA116">
        <f t="shared" si="3"/>
        <v>0.74538146087945112</v>
      </c>
    </row>
    <row r="117" spans="2:27" x14ac:dyDescent="0.45">
      <c r="B117" s="2">
        <v>4.625</v>
      </c>
      <c r="C117">
        <v>183.03</v>
      </c>
      <c r="F117" s="2">
        <v>4.625</v>
      </c>
      <c r="G117">
        <v>67.48</v>
      </c>
      <c r="J117" s="2">
        <v>4.625</v>
      </c>
      <c r="K117">
        <v>43.13</v>
      </c>
      <c r="N117" s="2">
        <v>4.625</v>
      </c>
      <c r="O117">
        <v>46.25</v>
      </c>
      <c r="R117" s="2">
        <v>4.625</v>
      </c>
      <c r="S117">
        <v>11.12</v>
      </c>
      <c r="V117" s="2">
        <v>4.625</v>
      </c>
      <c r="W117">
        <v>15.06</v>
      </c>
      <c r="Z117">
        <f t="shared" si="2"/>
        <v>115.56</v>
      </c>
      <c r="AA117">
        <f t="shared" si="3"/>
        <v>0.46920297210605388</v>
      </c>
    </row>
    <row r="118" spans="2:27" x14ac:dyDescent="0.45">
      <c r="B118" s="2">
        <v>4.666666666666667</v>
      </c>
      <c r="C118">
        <v>181.65</v>
      </c>
      <c r="F118" s="2">
        <v>4.666666666666667</v>
      </c>
      <c r="G118">
        <v>76.989999999999995</v>
      </c>
      <c r="J118" s="2">
        <v>4.666666666666667</v>
      </c>
      <c r="K118">
        <v>41.86</v>
      </c>
      <c r="N118" s="2">
        <v>4.666666666666667</v>
      </c>
      <c r="O118">
        <v>37.4</v>
      </c>
      <c r="R118" s="2">
        <v>4.666666666666667</v>
      </c>
      <c r="S118">
        <v>10.79</v>
      </c>
      <c r="V118" s="2">
        <v>4.666666666666667</v>
      </c>
      <c r="W118">
        <v>14.61</v>
      </c>
      <c r="Z118">
        <f t="shared" si="2"/>
        <v>104.66</v>
      </c>
      <c r="AA118">
        <f t="shared" si="3"/>
        <v>0.42494620163222219</v>
      </c>
    </row>
    <row r="119" spans="2:27" x14ac:dyDescent="0.45">
      <c r="B119" s="2">
        <v>4.708333333333333</v>
      </c>
      <c r="C119">
        <v>180.15</v>
      </c>
      <c r="F119" s="2">
        <v>4.708333333333333</v>
      </c>
      <c r="G119">
        <v>81.349999999999994</v>
      </c>
      <c r="J119" s="2">
        <v>4.708333333333333</v>
      </c>
      <c r="K119">
        <v>38.630000000000003</v>
      </c>
      <c r="N119" s="2">
        <v>4.708333333333333</v>
      </c>
      <c r="O119">
        <v>36.74</v>
      </c>
      <c r="R119" s="2">
        <v>4.708333333333333</v>
      </c>
      <c r="S119">
        <v>9.9499999999999993</v>
      </c>
      <c r="V119" s="2">
        <v>4.708333333333333</v>
      </c>
      <c r="W119">
        <v>13.48</v>
      </c>
      <c r="Z119">
        <f t="shared" si="2"/>
        <v>98.800000000000011</v>
      </c>
      <c r="AA119">
        <f t="shared" si="3"/>
        <v>0.4011531121848228</v>
      </c>
    </row>
    <row r="120" spans="2:27" x14ac:dyDescent="0.45">
      <c r="B120" s="2">
        <v>4.75</v>
      </c>
      <c r="C120">
        <v>112.03</v>
      </c>
      <c r="F120" s="2">
        <v>4.75</v>
      </c>
      <c r="G120">
        <v>6.26</v>
      </c>
      <c r="J120" s="2">
        <v>4.75</v>
      </c>
      <c r="K120">
        <v>42.6</v>
      </c>
      <c r="N120" s="2">
        <v>4.75</v>
      </c>
      <c r="O120">
        <v>37.32</v>
      </c>
      <c r="R120" s="2">
        <v>4.75</v>
      </c>
      <c r="S120">
        <v>10.98</v>
      </c>
      <c r="V120" s="2">
        <v>4.75</v>
      </c>
      <c r="W120">
        <v>14.87</v>
      </c>
      <c r="Z120">
        <f t="shared" si="2"/>
        <v>105.77000000000001</v>
      </c>
      <c r="AA120">
        <f t="shared" si="3"/>
        <v>0.42945308376304364</v>
      </c>
    </row>
    <row r="121" spans="2:27" x14ac:dyDescent="0.45">
      <c r="B121" s="2">
        <v>4.791666666666667</v>
      </c>
      <c r="C121">
        <v>112.99</v>
      </c>
      <c r="F121" s="2">
        <v>4.791666666666667</v>
      </c>
      <c r="G121">
        <v>-25.8</v>
      </c>
      <c r="J121" s="2">
        <v>4.791666666666667</v>
      </c>
      <c r="K121">
        <v>51.98</v>
      </c>
      <c r="N121" s="2">
        <v>4.791666666666667</v>
      </c>
      <c r="O121">
        <v>55.27</v>
      </c>
      <c r="R121" s="2">
        <v>4.791666666666667</v>
      </c>
      <c r="S121">
        <v>13.39</v>
      </c>
      <c r="V121" s="2">
        <v>4.791666666666667</v>
      </c>
      <c r="W121">
        <v>18.149999999999999</v>
      </c>
      <c r="Z121">
        <f t="shared" si="2"/>
        <v>138.79</v>
      </c>
      <c r="AA121">
        <f t="shared" si="3"/>
        <v>0.56352267651955013</v>
      </c>
    </row>
    <row r="122" spans="2:27" x14ac:dyDescent="0.45">
      <c r="B122" s="2">
        <v>4.833333333333333</v>
      </c>
      <c r="C122">
        <v>113.97</v>
      </c>
      <c r="F122" s="2">
        <v>4.833333333333333</v>
      </c>
      <c r="G122">
        <v>-48.7</v>
      </c>
      <c r="J122" s="2">
        <v>4.833333333333333</v>
      </c>
      <c r="K122">
        <v>56.35</v>
      </c>
      <c r="N122" s="2">
        <v>4.833333333333333</v>
      </c>
      <c r="O122">
        <v>72.14</v>
      </c>
      <c r="R122" s="2">
        <v>4.833333333333333</v>
      </c>
      <c r="S122">
        <v>14.52</v>
      </c>
      <c r="V122" s="2">
        <v>4.833333333333333</v>
      </c>
      <c r="W122">
        <v>19.670000000000002</v>
      </c>
      <c r="Z122">
        <f t="shared" si="2"/>
        <v>162.68</v>
      </c>
      <c r="AA122">
        <f t="shared" si="3"/>
        <v>0.66052214868650783</v>
      </c>
    </row>
    <row r="123" spans="2:27" x14ac:dyDescent="0.45">
      <c r="B123" s="2">
        <v>4.875</v>
      </c>
      <c r="C123">
        <v>113.83</v>
      </c>
      <c r="F123" s="2">
        <v>4.875</v>
      </c>
      <c r="G123">
        <v>-40.4</v>
      </c>
      <c r="J123" s="2">
        <v>4.875</v>
      </c>
      <c r="K123">
        <v>51.29</v>
      </c>
      <c r="N123" s="2">
        <v>4.875</v>
      </c>
      <c r="O123">
        <v>71.819999999999993</v>
      </c>
      <c r="R123" s="2">
        <v>4.875</v>
      </c>
      <c r="S123">
        <v>13.21</v>
      </c>
      <c r="V123" s="2">
        <v>4.875</v>
      </c>
      <c r="W123">
        <v>17.899999999999999</v>
      </c>
      <c r="Z123">
        <f t="shared" si="2"/>
        <v>154.22</v>
      </c>
      <c r="AA123">
        <f t="shared" si="3"/>
        <v>0.62617239839213934</v>
      </c>
    </row>
    <row r="124" spans="2:27" x14ac:dyDescent="0.45">
      <c r="B124" s="2">
        <v>4.916666666666667</v>
      </c>
      <c r="C124">
        <v>114.28</v>
      </c>
      <c r="F124" s="2">
        <v>4.916666666666667</v>
      </c>
      <c r="G124">
        <v>-43.69</v>
      </c>
      <c r="J124" s="2">
        <v>4.916666666666667</v>
      </c>
      <c r="K124">
        <v>53.02</v>
      </c>
      <c r="N124" s="2">
        <v>4.916666666666667</v>
      </c>
      <c r="O124">
        <v>72.790000000000006</v>
      </c>
      <c r="R124" s="2">
        <v>4.916666666666667</v>
      </c>
      <c r="S124">
        <v>13.66</v>
      </c>
      <c r="V124" s="2">
        <v>4.916666666666667</v>
      </c>
      <c r="W124">
        <v>18.510000000000002</v>
      </c>
      <c r="Z124">
        <f t="shared" si="2"/>
        <v>157.98000000000002</v>
      </c>
      <c r="AA124">
        <f t="shared" si="3"/>
        <v>0.64143895407852536</v>
      </c>
    </row>
    <row r="125" spans="2:27" x14ac:dyDescent="0.45">
      <c r="B125" s="2">
        <v>4.958333333333333</v>
      </c>
      <c r="C125">
        <v>116.14</v>
      </c>
      <c r="F125" s="2">
        <v>4.958333333333333</v>
      </c>
      <c r="G125">
        <v>-90.49</v>
      </c>
      <c r="J125" s="2">
        <v>4.958333333333333</v>
      </c>
      <c r="K125">
        <v>43.13</v>
      </c>
      <c r="N125" s="2">
        <v>4.958333333333333</v>
      </c>
      <c r="O125">
        <v>70.97</v>
      </c>
      <c r="R125" s="2">
        <v>4.958333333333333</v>
      </c>
      <c r="S125">
        <v>77.48</v>
      </c>
      <c r="V125" s="2">
        <v>4.958333333333333</v>
      </c>
      <c r="W125">
        <v>15.06</v>
      </c>
      <c r="Z125">
        <f t="shared" si="2"/>
        <v>206.64</v>
      </c>
      <c r="AA125">
        <f t="shared" si="3"/>
        <v>0.83901092208372241</v>
      </c>
    </row>
    <row r="126" spans="2:27" x14ac:dyDescent="0.45">
      <c r="B126" s="2">
        <v>5</v>
      </c>
      <c r="C126">
        <v>117.52</v>
      </c>
      <c r="F126" s="2">
        <v>5</v>
      </c>
      <c r="G126">
        <v>-110.42</v>
      </c>
      <c r="J126" s="2">
        <v>5</v>
      </c>
      <c r="K126">
        <v>44.71</v>
      </c>
      <c r="N126" s="2">
        <v>5</v>
      </c>
      <c r="O126">
        <v>70.599999999999994</v>
      </c>
      <c r="R126" s="2">
        <v>5</v>
      </c>
      <c r="S126">
        <v>97.03</v>
      </c>
      <c r="V126" s="2">
        <v>5</v>
      </c>
      <c r="W126">
        <v>15.61</v>
      </c>
      <c r="Z126">
        <f t="shared" si="2"/>
        <v>227.95000000000002</v>
      </c>
      <c r="AA126">
        <f t="shared" si="3"/>
        <v>0.92553493848714941</v>
      </c>
    </row>
    <row r="127" spans="2:27" x14ac:dyDescent="0.45">
      <c r="B127" s="2">
        <v>5.041666666666667</v>
      </c>
      <c r="C127">
        <v>117.16</v>
      </c>
      <c r="F127" s="2">
        <v>5.041666666666667</v>
      </c>
      <c r="G127">
        <v>-94.65</v>
      </c>
      <c r="J127" s="2">
        <v>5.041666666666667</v>
      </c>
      <c r="K127">
        <v>34.19</v>
      </c>
      <c r="N127" s="2">
        <v>5.041666666666667</v>
      </c>
      <c r="O127">
        <v>68.38</v>
      </c>
      <c r="R127" s="2">
        <v>5.041666666666667</v>
      </c>
      <c r="S127">
        <v>97.31</v>
      </c>
      <c r="V127" s="2">
        <v>5.041666666666667</v>
      </c>
      <c r="W127">
        <v>11.93</v>
      </c>
      <c r="Z127">
        <f t="shared" si="2"/>
        <v>211.81</v>
      </c>
      <c r="AA127">
        <f t="shared" si="3"/>
        <v>0.86000243615250316</v>
      </c>
    </row>
    <row r="128" spans="2:27" x14ac:dyDescent="0.45">
      <c r="B128" s="2">
        <v>5.083333333333333</v>
      </c>
      <c r="C128">
        <v>117.05</v>
      </c>
      <c r="F128" s="2">
        <v>5.083333333333333</v>
      </c>
      <c r="G128">
        <v>-74.099999999999994</v>
      </c>
      <c r="J128" s="2">
        <v>5.083333333333333</v>
      </c>
      <c r="K128">
        <v>33.299999999999997</v>
      </c>
      <c r="N128" s="2">
        <v>5.083333333333333</v>
      </c>
      <c r="O128">
        <v>53.77</v>
      </c>
      <c r="R128" s="2">
        <v>5.083333333333333</v>
      </c>
      <c r="S128">
        <v>92.46</v>
      </c>
      <c r="V128" s="2">
        <v>5.083333333333333</v>
      </c>
      <c r="W128">
        <v>11.62</v>
      </c>
      <c r="Z128">
        <f t="shared" si="2"/>
        <v>191.14999999999998</v>
      </c>
      <c r="AA128">
        <f t="shared" si="3"/>
        <v>0.77611758496081851</v>
      </c>
    </row>
    <row r="129" spans="2:27" x14ac:dyDescent="0.45">
      <c r="B129" s="2">
        <v>5.125</v>
      </c>
      <c r="C129">
        <v>116.31</v>
      </c>
      <c r="F129" s="2">
        <v>5.125</v>
      </c>
      <c r="G129">
        <v>-42.08</v>
      </c>
      <c r="J129" s="2">
        <v>5.125</v>
      </c>
      <c r="K129">
        <v>26.19</v>
      </c>
      <c r="N129" s="2">
        <v>5.125</v>
      </c>
      <c r="O129">
        <v>30.3</v>
      </c>
      <c r="R129" s="2">
        <v>5.125</v>
      </c>
      <c r="S129">
        <v>92.76</v>
      </c>
      <c r="V129" s="2">
        <v>5.125</v>
      </c>
      <c r="W129">
        <v>9.14</v>
      </c>
      <c r="Z129">
        <f t="shared" si="2"/>
        <v>158.39000000000001</v>
      </c>
      <c r="AA129">
        <f t="shared" si="3"/>
        <v>0.64310365828900895</v>
      </c>
    </row>
    <row r="130" spans="2:27" x14ac:dyDescent="0.45">
      <c r="B130" s="2">
        <v>5.166666666666667</v>
      </c>
      <c r="C130">
        <v>116.17</v>
      </c>
      <c r="F130" s="2">
        <v>5.166666666666667</v>
      </c>
      <c r="G130">
        <v>-30.52</v>
      </c>
      <c r="J130" s="2">
        <v>5.166666666666667</v>
      </c>
      <c r="K130">
        <v>22.22</v>
      </c>
      <c r="N130" s="2">
        <v>5.166666666666667</v>
      </c>
      <c r="O130">
        <v>26.71</v>
      </c>
      <c r="R130" s="2">
        <v>5.166666666666667</v>
      </c>
      <c r="S130">
        <v>90.01</v>
      </c>
      <c r="V130" s="2">
        <v>5.166666666666667</v>
      </c>
      <c r="W130">
        <v>7.76</v>
      </c>
      <c r="Z130">
        <f t="shared" si="2"/>
        <v>146.70000000000002</v>
      </c>
      <c r="AA130">
        <f t="shared" si="3"/>
        <v>0.59563928701936752</v>
      </c>
    </row>
    <row r="131" spans="2:27" x14ac:dyDescent="0.45">
      <c r="B131" s="2">
        <v>5.208333333333333</v>
      </c>
      <c r="C131">
        <v>116.12</v>
      </c>
      <c r="F131" s="2">
        <v>5.208333333333333</v>
      </c>
      <c r="G131">
        <v>-20.22</v>
      </c>
      <c r="J131" s="2">
        <v>5.208333333333333</v>
      </c>
      <c r="K131">
        <v>21.11</v>
      </c>
      <c r="N131" s="2">
        <v>5.208333333333333</v>
      </c>
      <c r="O131">
        <v>33.86</v>
      </c>
      <c r="R131" s="2">
        <v>5.208333333333333</v>
      </c>
      <c r="S131">
        <v>74.010000000000005</v>
      </c>
      <c r="V131" s="2">
        <v>5.208333333333333</v>
      </c>
      <c r="W131">
        <v>7.37</v>
      </c>
      <c r="Z131">
        <f t="shared" si="2"/>
        <v>136.35000000000002</v>
      </c>
      <c r="AA131">
        <f t="shared" si="3"/>
        <v>0.55361565634008703</v>
      </c>
    </row>
    <row r="132" spans="2:27" x14ac:dyDescent="0.45">
      <c r="B132" s="2">
        <v>5.25</v>
      </c>
      <c r="C132">
        <v>116.44</v>
      </c>
      <c r="F132" s="2">
        <v>5.25</v>
      </c>
      <c r="G132">
        <v>-8.31</v>
      </c>
      <c r="J132" s="2">
        <v>5.25</v>
      </c>
      <c r="K132">
        <v>28.24</v>
      </c>
      <c r="N132" s="2">
        <v>5.25</v>
      </c>
      <c r="O132">
        <v>19.04</v>
      </c>
      <c r="R132" s="2">
        <v>5.25</v>
      </c>
      <c r="S132">
        <v>67.62</v>
      </c>
      <c r="V132" s="2">
        <v>5.25</v>
      </c>
      <c r="W132">
        <v>9.86</v>
      </c>
      <c r="Z132">
        <f t="shared" si="2"/>
        <v>124.76</v>
      </c>
      <c r="AA132">
        <f t="shared" si="3"/>
        <v>0.50655731048763653</v>
      </c>
    </row>
    <row r="133" spans="2:27" x14ac:dyDescent="0.45">
      <c r="B133" s="2">
        <v>5.291666666666667</v>
      </c>
      <c r="C133">
        <v>116.86</v>
      </c>
      <c r="F133" s="2">
        <v>5.291666666666667</v>
      </c>
      <c r="G133">
        <v>-12.98</v>
      </c>
      <c r="J133" s="2">
        <v>5.291666666666667</v>
      </c>
      <c r="K133">
        <v>31.82</v>
      </c>
      <c r="N133" s="2">
        <v>5.291666666666667</v>
      </c>
      <c r="O133">
        <v>4.3899999999999997</v>
      </c>
      <c r="R133" s="2">
        <v>5.291666666666667</v>
      </c>
      <c r="S133">
        <v>82.52</v>
      </c>
      <c r="V133" s="2">
        <v>5.291666666666667</v>
      </c>
      <c r="W133">
        <v>11.11</v>
      </c>
      <c r="Z133">
        <f t="shared" si="2"/>
        <v>129.84</v>
      </c>
      <c r="AA133">
        <f t="shared" si="3"/>
        <v>0.52718340168094524</v>
      </c>
    </row>
    <row r="134" spans="2:27" x14ac:dyDescent="0.45">
      <c r="B134" s="2">
        <v>5.333333333333333</v>
      </c>
      <c r="C134">
        <v>117.6</v>
      </c>
      <c r="F134" s="2">
        <v>5.333333333333333</v>
      </c>
      <c r="G134">
        <v>-44.31</v>
      </c>
      <c r="J134" s="2">
        <v>5.333333333333333</v>
      </c>
      <c r="K134">
        <v>35.24</v>
      </c>
      <c r="N134" s="2">
        <v>5.333333333333333</v>
      </c>
      <c r="O134">
        <v>37.07</v>
      </c>
      <c r="R134" s="2">
        <v>5.333333333333333</v>
      </c>
      <c r="S134">
        <v>77.3</v>
      </c>
      <c r="V134" s="2">
        <v>5.333333333333333</v>
      </c>
      <c r="W134">
        <v>12.3</v>
      </c>
      <c r="Z134">
        <f t="shared" si="2"/>
        <v>161.91</v>
      </c>
      <c r="AA134">
        <f t="shared" si="3"/>
        <v>0.65739575297413622</v>
      </c>
    </row>
    <row r="135" spans="2:27" x14ac:dyDescent="0.45">
      <c r="B135" s="2">
        <v>5.375</v>
      </c>
      <c r="C135">
        <v>119.23</v>
      </c>
      <c r="F135" s="2">
        <v>5.375</v>
      </c>
      <c r="G135">
        <v>-70.81</v>
      </c>
      <c r="J135" s="2">
        <v>5.375</v>
      </c>
      <c r="K135">
        <v>47.48</v>
      </c>
      <c r="N135" s="2">
        <v>5.375</v>
      </c>
      <c r="O135">
        <v>56.21</v>
      </c>
      <c r="R135" s="2">
        <v>5.375</v>
      </c>
      <c r="S135">
        <v>69.78</v>
      </c>
      <c r="V135" s="2">
        <v>5.375</v>
      </c>
      <c r="W135">
        <v>16.57</v>
      </c>
      <c r="Z135">
        <f t="shared" ref="Z135:Z176" si="4">W135+S135+O135+K135</f>
        <v>190.04</v>
      </c>
      <c r="AA135">
        <f t="shared" ref="AA135:AA176" si="5">Z135/246.29</f>
        <v>0.77161070282999711</v>
      </c>
    </row>
    <row r="136" spans="2:27" x14ac:dyDescent="0.45">
      <c r="B136" s="2">
        <v>5.416666666666667</v>
      </c>
      <c r="C136">
        <v>119.66</v>
      </c>
      <c r="F136" s="2">
        <v>5.416666666666667</v>
      </c>
      <c r="G136">
        <v>-80.290000000000006</v>
      </c>
      <c r="J136" s="2">
        <v>5.416666666666667</v>
      </c>
      <c r="K136">
        <v>38.799999999999997</v>
      </c>
      <c r="N136" s="2">
        <v>5.416666666666667</v>
      </c>
      <c r="O136">
        <v>71.680000000000007</v>
      </c>
      <c r="R136" s="2">
        <v>5.416666666666667</v>
      </c>
      <c r="S136">
        <v>75.94</v>
      </c>
      <c r="V136" s="2">
        <v>5.416666666666667</v>
      </c>
      <c r="W136">
        <v>13.54</v>
      </c>
      <c r="Z136">
        <f t="shared" si="4"/>
        <v>199.95999999999998</v>
      </c>
      <c r="AA136">
        <f t="shared" si="5"/>
        <v>0.81188842421535579</v>
      </c>
    </row>
    <row r="137" spans="2:27" x14ac:dyDescent="0.45">
      <c r="B137" s="2">
        <v>5.458333333333333</v>
      </c>
      <c r="C137">
        <v>194.95</v>
      </c>
      <c r="F137" s="2">
        <v>5.458333333333333</v>
      </c>
      <c r="G137">
        <v>-12.03</v>
      </c>
      <c r="J137" s="2">
        <v>5.458333333333333</v>
      </c>
      <c r="K137">
        <v>42.33</v>
      </c>
      <c r="N137" s="2">
        <v>5.458333333333333</v>
      </c>
      <c r="O137">
        <v>71.33</v>
      </c>
      <c r="R137" s="2">
        <v>5.458333333333333</v>
      </c>
      <c r="S137">
        <v>78.55</v>
      </c>
      <c r="V137" s="2">
        <v>5.458333333333333</v>
      </c>
      <c r="W137">
        <v>14.78</v>
      </c>
      <c r="Z137">
        <f t="shared" si="4"/>
        <v>206.99</v>
      </c>
      <c r="AA137">
        <f t="shared" si="5"/>
        <v>0.84043201104389142</v>
      </c>
    </row>
    <row r="138" spans="2:27" x14ac:dyDescent="0.45">
      <c r="B138" s="2">
        <v>5.5</v>
      </c>
      <c r="C138">
        <v>195.45</v>
      </c>
      <c r="F138" s="2">
        <v>5.5</v>
      </c>
      <c r="G138">
        <v>-17.329999999999998</v>
      </c>
      <c r="J138" s="2">
        <v>5.5</v>
      </c>
      <c r="K138">
        <v>43.25</v>
      </c>
      <c r="N138" s="2">
        <v>5.5</v>
      </c>
      <c r="O138">
        <v>72.290000000000006</v>
      </c>
      <c r="R138" s="2">
        <v>5.5</v>
      </c>
      <c r="S138">
        <v>82.15</v>
      </c>
      <c r="V138" s="2">
        <v>5.5</v>
      </c>
      <c r="W138">
        <v>15.1</v>
      </c>
      <c r="Z138">
        <f t="shared" si="4"/>
        <v>212.79000000000002</v>
      </c>
      <c r="AA138">
        <f t="shared" si="5"/>
        <v>0.86398148524097618</v>
      </c>
    </row>
    <row r="139" spans="2:27" x14ac:dyDescent="0.45">
      <c r="B139" s="2">
        <v>5.541666666666667</v>
      </c>
      <c r="C139">
        <v>195.18</v>
      </c>
      <c r="F139" s="2">
        <v>5.541666666666667</v>
      </c>
      <c r="G139">
        <v>-14.39</v>
      </c>
      <c r="J139" s="2">
        <v>5.541666666666667</v>
      </c>
      <c r="K139">
        <v>39.9</v>
      </c>
      <c r="N139" s="2">
        <v>5.541666666666667</v>
      </c>
      <c r="O139">
        <v>71.62</v>
      </c>
      <c r="R139" s="2">
        <v>5.541666666666667</v>
      </c>
      <c r="S139">
        <v>84.12</v>
      </c>
      <c r="V139" s="2">
        <v>5.541666666666667</v>
      </c>
      <c r="W139">
        <v>13.93</v>
      </c>
      <c r="Z139">
        <f t="shared" si="4"/>
        <v>209.57000000000002</v>
      </c>
      <c r="AA139">
        <f t="shared" si="5"/>
        <v>0.85090746680742224</v>
      </c>
    </row>
    <row r="140" spans="2:27" x14ac:dyDescent="0.45">
      <c r="B140" s="2">
        <v>5.583333333333333</v>
      </c>
      <c r="C140">
        <v>195.15</v>
      </c>
      <c r="F140" s="2">
        <v>5.583333333333333</v>
      </c>
      <c r="G140">
        <v>-13.09</v>
      </c>
      <c r="J140" s="2">
        <v>5.583333333333333</v>
      </c>
      <c r="K140">
        <v>38.69</v>
      </c>
      <c r="N140" s="2">
        <v>5.583333333333333</v>
      </c>
      <c r="O140">
        <v>71.540000000000006</v>
      </c>
      <c r="R140" s="2">
        <v>5.583333333333333</v>
      </c>
      <c r="S140">
        <v>84.5</v>
      </c>
      <c r="V140" s="2">
        <v>5.583333333333333</v>
      </c>
      <c r="W140">
        <v>13.51</v>
      </c>
      <c r="Z140">
        <f t="shared" si="4"/>
        <v>208.24</v>
      </c>
      <c r="AA140">
        <f t="shared" si="5"/>
        <v>0.84550732875878032</v>
      </c>
    </row>
    <row r="141" spans="2:27" x14ac:dyDescent="0.45">
      <c r="B141" s="2">
        <v>5.625</v>
      </c>
      <c r="C141">
        <v>195.12</v>
      </c>
      <c r="F141" s="2">
        <v>5.625</v>
      </c>
      <c r="G141">
        <v>1.01</v>
      </c>
      <c r="J141" s="2">
        <v>5.625</v>
      </c>
      <c r="K141">
        <v>41.17</v>
      </c>
      <c r="N141" s="2">
        <v>5.625</v>
      </c>
      <c r="O141">
        <v>57.1</v>
      </c>
      <c r="R141" s="2">
        <v>5.625</v>
      </c>
      <c r="S141">
        <v>81.47</v>
      </c>
      <c r="V141" s="2">
        <v>5.625</v>
      </c>
      <c r="W141">
        <v>14.37</v>
      </c>
      <c r="Z141">
        <f t="shared" si="4"/>
        <v>194.11</v>
      </c>
      <c r="AA141">
        <f t="shared" si="5"/>
        <v>0.78813593730967568</v>
      </c>
    </row>
    <row r="142" spans="2:27" x14ac:dyDescent="0.45">
      <c r="B142" s="2">
        <v>5.666666666666667</v>
      </c>
      <c r="C142">
        <v>194.51</v>
      </c>
      <c r="F142" s="2">
        <v>5.666666666666667</v>
      </c>
      <c r="G142">
        <v>24.62</v>
      </c>
      <c r="J142" s="2">
        <v>5.666666666666667</v>
      </c>
      <c r="K142">
        <v>40.96</v>
      </c>
      <c r="N142" s="2">
        <v>5.666666666666667</v>
      </c>
      <c r="O142">
        <v>32.299999999999997</v>
      </c>
      <c r="R142" s="2">
        <v>5.666666666666667</v>
      </c>
      <c r="S142">
        <v>82.34</v>
      </c>
      <c r="V142" s="2">
        <v>5.666666666666667</v>
      </c>
      <c r="W142">
        <v>14.3</v>
      </c>
      <c r="Z142">
        <f t="shared" si="4"/>
        <v>169.9</v>
      </c>
      <c r="AA142">
        <f t="shared" si="5"/>
        <v>0.68983718380770642</v>
      </c>
    </row>
    <row r="143" spans="2:27" x14ac:dyDescent="0.45">
      <c r="B143" s="2">
        <v>5.708333333333333</v>
      </c>
      <c r="C143">
        <v>194.1</v>
      </c>
      <c r="F143" s="2">
        <v>5.708333333333333</v>
      </c>
      <c r="G143">
        <v>21.59</v>
      </c>
      <c r="J143" s="2">
        <v>5.708333333333333</v>
      </c>
      <c r="K143">
        <v>39.43</v>
      </c>
      <c r="N143" s="2">
        <v>5.708333333333333</v>
      </c>
      <c r="O143">
        <v>38.14</v>
      </c>
      <c r="R143" s="2">
        <v>5.708333333333333</v>
      </c>
      <c r="S143">
        <v>81.17</v>
      </c>
      <c r="V143" s="2">
        <v>5.708333333333333</v>
      </c>
      <c r="W143">
        <v>13.77</v>
      </c>
      <c r="Z143">
        <f t="shared" si="4"/>
        <v>172.51</v>
      </c>
      <c r="AA143">
        <f t="shared" si="5"/>
        <v>0.70043444719639447</v>
      </c>
    </row>
    <row r="144" spans="2:27" x14ac:dyDescent="0.45">
      <c r="B144" s="2">
        <v>5.75</v>
      </c>
      <c r="C144">
        <v>193.57</v>
      </c>
      <c r="F144" s="2">
        <v>5.75</v>
      </c>
      <c r="G144">
        <v>24.46</v>
      </c>
      <c r="J144" s="2">
        <v>5.75</v>
      </c>
      <c r="K144">
        <v>37.71</v>
      </c>
      <c r="N144" s="2">
        <v>5.75</v>
      </c>
      <c r="O144">
        <v>37.590000000000003</v>
      </c>
      <c r="R144" s="2">
        <v>5.75</v>
      </c>
      <c r="S144">
        <v>80.650000000000006</v>
      </c>
      <c r="V144" s="2">
        <v>5.75</v>
      </c>
      <c r="W144">
        <v>13.16</v>
      </c>
      <c r="Z144">
        <f t="shared" si="4"/>
        <v>169.11</v>
      </c>
      <c r="AA144">
        <f t="shared" si="5"/>
        <v>0.68662958301189658</v>
      </c>
    </row>
    <row r="145" spans="2:27" x14ac:dyDescent="0.45">
      <c r="B145" s="2">
        <v>5.791666666666667</v>
      </c>
      <c r="C145">
        <v>194.3</v>
      </c>
      <c r="F145" s="2">
        <v>5.791666666666667</v>
      </c>
      <c r="G145">
        <v>16.920000000000002</v>
      </c>
      <c r="J145" s="2">
        <v>5.791666666666667</v>
      </c>
      <c r="K145">
        <v>43.94</v>
      </c>
      <c r="N145" s="2">
        <v>5.791666666666667</v>
      </c>
      <c r="O145">
        <v>38.35</v>
      </c>
      <c r="R145" s="2">
        <v>5.791666666666667</v>
      </c>
      <c r="S145">
        <v>79.760000000000005</v>
      </c>
      <c r="V145" s="2">
        <v>5.791666666666667</v>
      </c>
      <c r="W145">
        <v>15.34</v>
      </c>
      <c r="Z145">
        <f t="shared" si="4"/>
        <v>177.39000000000001</v>
      </c>
      <c r="AA145">
        <f t="shared" si="5"/>
        <v>0.720248487555321</v>
      </c>
    </row>
    <row r="146" spans="2:27" x14ac:dyDescent="0.45">
      <c r="B146" s="2">
        <v>5.833333333333333</v>
      </c>
      <c r="C146">
        <v>195.09</v>
      </c>
      <c r="F146" s="2">
        <v>5.833333333333333</v>
      </c>
      <c r="G146">
        <v>-4.08</v>
      </c>
      <c r="J146" s="2">
        <v>5.833333333333333</v>
      </c>
      <c r="K146">
        <v>48.21</v>
      </c>
      <c r="N146" s="2">
        <v>5.833333333333333</v>
      </c>
      <c r="O146">
        <v>56.19</v>
      </c>
      <c r="R146" s="2">
        <v>5.833333333333333</v>
      </c>
      <c r="S146">
        <v>77.94</v>
      </c>
      <c r="V146" s="2">
        <v>5.833333333333333</v>
      </c>
      <c r="W146">
        <v>16.829999999999998</v>
      </c>
      <c r="Z146">
        <f t="shared" si="4"/>
        <v>199.17</v>
      </c>
      <c r="AA146">
        <f t="shared" si="5"/>
        <v>0.80868082341954606</v>
      </c>
    </row>
    <row r="147" spans="2:27" x14ac:dyDescent="0.45">
      <c r="B147" s="2">
        <v>5.875</v>
      </c>
      <c r="C147">
        <v>197</v>
      </c>
      <c r="F147" s="2">
        <v>5.875</v>
      </c>
      <c r="G147">
        <v>-32.380000000000003</v>
      </c>
      <c r="J147" s="2">
        <v>5.875</v>
      </c>
      <c r="K147">
        <v>55.27</v>
      </c>
      <c r="N147" s="2">
        <v>5.875</v>
      </c>
      <c r="O147">
        <v>74.37</v>
      </c>
      <c r="R147" s="2">
        <v>5.875</v>
      </c>
      <c r="S147">
        <v>80.459999999999994</v>
      </c>
      <c r="V147" s="2">
        <v>5.875</v>
      </c>
      <c r="W147">
        <v>19.29</v>
      </c>
      <c r="Z147">
        <f t="shared" si="4"/>
        <v>229.39000000000001</v>
      </c>
      <c r="AA147">
        <f t="shared" si="5"/>
        <v>0.93138170449470148</v>
      </c>
    </row>
    <row r="148" spans="2:27" x14ac:dyDescent="0.45">
      <c r="B148" s="2">
        <v>5.916666666666667</v>
      </c>
      <c r="C148">
        <v>197.32</v>
      </c>
      <c r="F148" s="2">
        <v>5.916666666666667</v>
      </c>
      <c r="G148">
        <v>-32.28</v>
      </c>
      <c r="J148" s="2">
        <v>5.916666666666667</v>
      </c>
      <c r="K148">
        <v>55.13</v>
      </c>
      <c r="N148" s="2">
        <v>5.916666666666667</v>
      </c>
      <c r="O148">
        <v>74.239999999999995</v>
      </c>
      <c r="R148" s="2">
        <v>5.916666666666667</v>
      </c>
      <c r="S148">
        <v>80.989999999999995</v>
      </c>
      <c r="V148" s="2">
        <v>5.916666666666667</v>
      </c>
      <c r="W148">
        <v>19.25</v>
      </c>
      <c r="Z148">
        <f t="shared" si="4"/>
        <v>229.60999999999999</v>
      </c>
      <c r="AA148">
        <f t="shared" si="5"/>
        <v>0.93227496041252178</v>
      </c>
    </row>
    <row r="149" spans="2:27" x14ac:dyDescent="0.45">
      <c r="B149" s="2">
        <v>5.958333333333333</v>
      </c>
      <c r="C149">
        <v>196.29</v>
      </c>
      <c r="F149" s="2">
        <v>5.958333333333333</v>
      </c>
      <c r="G149">
        <v>-21.68</v>
      </c>
      <c r="J149" s="2">
        <v>5.958333333333333</v>
      </c>
      <c r="K149">
        <v>46.94</v>
      </c>
      <c r="N149" s="2">
        <v>5.958333333333333</v>
      </c>
      <c r="O149">
        <v>73.010000000000005</v>
      </c>
      <c r="R149" s="2">
        <v>5.958333333333333</v>
      </c>
      <c r="S149">
        <v>81.63</v>
      </c>
      <c r="V149" s="2">
        <v>5.958333333333333</v>
      </c>
      <c r="W149">
        <v>16.38</v>
      </c>
      <c r="Z149">
        <f t="shared" si="4"/>
        <v>217.95999999999998</v>
      </c>
      <c r="AA149">
        <f t="shared" si="5"/>
        <v>0.8849729993097567</v>
      </c>
    </row>
    <row r="150" spans="2:27" x14ac:dyDescent="0.45">
      <c r="B150" s="2">
        <v>6</v>
      </c>
      <c r="C150">
        <v>196.08</v>
      </c>
      <c r="F150" s="2">
        <v>6</v>
      </c>
      <c r="G150">
        <v>-17.29</v>
      </c>
      <c r="J150" s="2">
        <v>6</v>
      </c>
      <c r="K150">
        <v>44.57</v>
      </c>
      <c r="N150" s="2">
        <v>6</v>
      </c>
      <c r="O150">
        <v>71.11</v>
      </c>
      <c r="R150" s="2">
        <v>6</v>
      </c>
      <c r="S150">
        <v>82.13</v>
      </c>
      <c r="V150" s="2">
        <v>6</v>
      </c>
      <c r="W150">
        <v>15.56</v>
      </c>
      <c r="Z150">
        <f t="shared" si="4"/>
        <v>213.37</v>
      </c>
      <c r="AA150">
        <f t="shared" si="5"/>
        <v>0.86633643266068461</v>
      </c>
    </row>
    <row r="151" spans="2:27" x14ac:dyDescent="0.45">
      <c r="B151" s="2">
        <v>6.041666666666667</v>
      </c>
      <c r="C151">
        <v>193.52</v>
      </c>
      <c r="F151" s="2">
        <v>6.041666666666667</v>
      </c>
      <c r="G151">
        <v>8.1999999999999993</v>
      </c>
      <c r="J151" s="2">
        <v>6.041666666666667</v>
      </c>
      <c r="K151">
        <v>28.58</v>
      </c>
      <c r="N151" s="2">
        <v>6.041666666666667</v>
      </c>
      <c r="O151">
        <v>67.91</v>
      </c>
      <c r="R151" s="2">
        <v>6.041666666666667</v>
      </c>
      <c r="S151">
        <v>78.849999999999994</v>
      </c>
      <c r="V151" s="2">
        <v>6.041666666666667</v>
      </c>
      <c r="W151">
        <v>9.98</v>
      </c>
      <c r="Z151">
        <f t="shared" si="4"/>
        <v>185.32</v>
      </c>
      <c r="AA151">
        <f t="shared" si="5"/>
        <v>0.75244630313857652</v>
      </c>
    </row>
    <row r="152" spans="2:27" x14ac:dyDescent="0.45">
      <c r="B152" s="2">
        <v>6.083333333333333</v>
      </c>
      <c r="C152">
        <v>192.11</v>
      </c>
      <c r="F152" s="2">
        <v>6.083333333333333</v>
      </c>
      <c r="G152">
        <v>30.31</v>
      </c>
      <c r="J152" s="2">
        <v>6.083333333333333</v>
      </c>
      <c r="K152">
        <v>27.87</v>
      </c>
      <c r="N152" s="2">
        <v>6.083333333333333</v>
      </c>
      <c r="O152">
        <v>60.5</v>
      </c>
      <c r="R152" s="2">
        <v>6.083333333333333</v>
      </c>
      <c r="S152">
        <v>63.71</v>
      </c>
      <c r="V152" s="2">
        <v>6.083333333333333</v>
      </c>
      <c r="W152">
        <v>9.73</v>
      </c>
      <c r="Z152">
        <f t="shared" si="4"/>
        <v>161.81</v>
      </c>
      <c r="AA152">
        <f t="shared" si="5"/>
        <v>0.65698972755694507</v>
      </c>
    </row>
    <row r="153" spans="2:27" x14ac:dyDescent="0.45">
      <c r="B153" s="2">
        <v>6.125</v>
      </c>
      <c r="C153">
        <v>191.5</v>
      </c>
      <c r="F153" s="2">
        <v>6.125</v>
      </c>
      <c r="G153">
        <v>52.54</v>
      </c>
      <c r="J153" s="2">
        <v>6.125</v>
      </c>
      <c r="K153">
        <v>26.8</v>
      </c>
      <c r="N153" s="2">
        <v>6.125</v>
      </c>
      <c r="O153">
        <v>21.75</v>
      </c>
      <c r="R153" s="2">
        <v>6.125</v>
      </c>
      <c r="S153">
        <v>81.05</v>
      </c>
      <c r="V153" s="2">
        <v>6.125</v>
      </c>
      <c r="W153">
        <v>9.35</v>
      </c>
      <c r="Z153">
        <f t="shared" si="4"/>
        <v>138.94999999999999</v>
      </c>
      <c r="AA153">
        <f t="shared" si="5"/>
        <v>0.56417231718705585</v>
      </c>
    </row>
    <row r="154" spans="2:27" x14ac:dyDescent="0.45">
      <c r="B154" s="2">
        <v>6.166666666666667</v>
      </c>
      <c r="C154">
        <v>190.61</v>
      </c>
      <c r="F154" s="2">
        <v>6.166666666666667</v>
      </c>
      <c r="G154">
        <v>56.11</v>
      </c>
      <c r="J154" s="2">
        <v>6.166666666666667</v>
      </c>
      <c r="K154">
        <v>25.08</v>
      </c>
      <c r="N154" s="2">
        <v>6.166666666666667</v>
      </c>
      <c r="O154">
        <v>19.47</v>
      </c>
      <c r="R154" s="2">
        <v>6.166666666666667</v>
      </c>
      <c r="S154">
        <v>81.19</v>
      </c>
      <c r="V154" s="2">
        <v>6.166666666666667</v>
      </c>
      <c r="W154">
        <v>8.75</v>
      </c>
      <c r="Z154">
        <f t="shared" si="4"/>
        <v>134.49</v>
      </c>
      <c r="AA154">
        <f t="shared" si="5"/>
        <v>0.54606358358033213</v>
      </c>
    </row>
    <row r="155" spans="2:27" x14ac:dyDescent="0.45">
      <c r="B155" s="2">
        <v>6.208333333333333</v>
      </c>
      <c r="C155">
        <v>188.47</v>
      </c>
      <c r="F155" s="2">
        <v>6.208333333333333</v>
      </c>
      <c r="G155">
        <v>66.09</v>
      </c>
      <c r="J155" s="2">
        <v>6.208333333333333</v>
      </c>
      <c r="K155">
        <v>27.03</v>
      </c>
      <c r="N155" s="2">
        <v>6.208333333333333</v>
      </c>
      <c r="O155">
        <v>35.840000000000003</v>
      </c>
      <c r="R155" s="2">
        <v>6.208333333333333</v>
      </c>
      <c r="S155">
        <v>50.08</v>
      </c>
      <c r="V155" s="2">
        <v>6.208333333333333</v>
      </c>
      <c r="W155">
        <v>9.44</v>
      </c>
      <c r="Z155">
        <f t="shared" si="4"/>
        <v>122.39</v>
      </c>
      <c r="AA155">
        <f t="shared" si="5"/>
        <v>0.49693450810020712</v>
      </c>
    </row>
    <row r="156" spans="2:27" x14ac:dyDescent="0.45">
      <c r="B156" s="2">
        <v>6.25</v>
      </c>
      <c r="C156">
        <v>183.78</v>
      </c>
      <c r="F156" s="2">
        <v>6.25</v>
      </c>
      <c r="G156">
        <v>101.57</v>
      </c>
      <c r="J156" s="2">
        <v>6.25</v>
      </c>
      <c r="K156">
        <v>29.33</v>
      </c>
      <c r="N156" s="2">
        <v>6.25</v>
      </c>
      <c r="O156">
        <v>35.090000000000003</v>
      </c>
      <c r="R156" s="2">
        <v>6.25</v>
      </c>
      <c r="S156">
        <v>7.56</v>
      </c>
      <c r="V156" s="2">
        <v>6.25</v>
      </c>
      <c r="W156">
        <v>10.24</v>
      </c>
      <c r="Z156">
        <f t="shared" si="4"/>
        <v>82.22</v>
      </c>
      <c r="AA156">
        <f t="shared" si="5"/>
        <v>0.33383409801453573</v>
      </c>
    </row>
    <row r="157" spans="2:27" x14ac:dyDescent="0.45">
      <c r="B157" s="2">
        <v>6.291666666666667</v>
      </c>
      <c r="C157">
        <v>181.94</v>
      </c>
      <c r="F157" s="2">
        <v>6.291666666666667</v>
      </c>
      <c r="G157">
        <v>125.07</v>
      </c>
      <c r="J157" s="2">
        <v>6.291666666666667</v>
      </c>
      <c r="K157">
        <v>32.6</v>
      </c>
      <c r="N157" s="2">
        <v>6.291666666666667</v>
      </c>
      <c r="O157">
        <v>4.5</v>
      </c>
      <c r="R157" s="2">
        <v>6.291666666666667</v>
      </c>
      <c r="S157">
        <v>8.4</v>
      </c>
      <c r="V157" s="2">
        <v>6.291666666666667</v>
      </c>
      <c r="W157">
        <v>11.38</v>
      </c>
      <c r="Z157">
        <f t="shared" si="4"/>
        <v>56.88</v>
      </c>
      <c r="AA157">
        <f t="shared" si="5"/>
        <v>0.2309472572983069</v>
      </c>
    </row>
    <row r="158" spans="2:27" x14ac:dyDescent="0.45">
      <c r="B158" s="2">
        <v>6.333333333333333</v>
      </c>
      <c r="C158">
        <v>182.66</v>
      </c>
      <c r="F158" s="2">
        <v>6.333333333333333</v>
      </c>
      <c r="G158">
        <v>101.71</v>
      </c>
      <c r="J158" s="2">
        <v>6.333333333333333</v>
      </c>
      <c r="K158">
        <v>36.869999999999997</v>
      </c>
      <c r="N158" s="2">
        <v>6.333333333333333</v>
      </c>
      <c r="O158">
        <v>21.71</v>
      </c>
      <c r="R158" s="2">
        <v>6.333333333333333</v>
      </c>
      <c r="S158">
        <v>9.5</v>
      </c>
      <c r="V158" s="2">
        <v>6.333333333333333</v>
      </c>
      <c r="W158">
        <v>12.87</v>
      </c>
      <c r="Z158">
        <f t="shared" si="4"/>
        <v>80.949999999999989</v>
      </c>
      <c r="AA158">
        <f t="shared" si="5"/>
        <v>0.3286775752162085</v>
      </c>
    </row>
    <row r="159" spans="2:27" x14ac:dyDescent="0.45">
      <c r="B159" s="2">
        <v>6.375</v>
      </c>
      <c r="C159">
        <v>186.53</v>
      </c>
      <c r="F159" s="2">
        <v>6.375</v>
      </c>
      <c r="G159">
        <v>36.71</v>
      </c>
      <c r="J159" s="2">
        <v>6.375</v>
      </c>
      <c r="K159">
        <v>47.11</v>
      </c>
      <c r="N159" s="2">
        <v>6.375</v>
      </c>
      <c r="O159">
        <v>74.13</v>
      </c>
      <c r="R159" s="2">
        <v>6.375</v>
      </c>
      <c r="S159">
        <v>12.14</v>
      </c>
      <c r="V159" s="2">
        <v>6.375</v>
      </c>
      <c r="W159">
        <v>16.45</v>
      </c>
      <c r="Z159">
        <f t="shared" si="4"/>
        <v>149.82999999999998</v>
      </c>
      <c r="AA159">
        <f t="shared" si="5"/>
        <v>0.60834788257744932</v>
      </c>
    </row>
    <row r="160" spans="2:27" x14ac:dyDescent="0.45">
      <c r="B160" s="2">
        <v>6.416666666666667</v>
      </c>
      <c r="C160">
        <v>186.33</v>
      </c>
      <c r="F160" s="2">
        <v>6.416666666666667</v>
      </c>
      <c r="G160">
        <v>35.090000000000003</v>
      </c>
      <c r="J160" s="2">
        <v>6.416666666666667</v>
      </c>
      <c r="K160">
        <v>48.06</v>
      </c>
      <c r="N160" s="2">
        <v>6.416666666666667</v>
      </c>
      <c r="O160">
        <v>74.02</v>
      </c>
      <c r="R160" s="2">
        <v>6.416666666666667</v>
      </c>
      <c r="S160">
        <v>12.38</v>
      </c>
      <c r="V160" s="2">
        <v>6.416666666666667</v>
      </c>
      <c r="W160">
        <v>16.78</v>
      </c>
      <c r="Z160">
        <f t="shared" si="4"/>
        <v>151.24</v>
      </c>
      <c r="AA160">
        <f t="shared" si="5"/>
        <v>0.61407284095984416</v>
      </c>
    </row>
    <row r="161" spans="2:27" x14ac:dyDescent="0.45">
      <c r="B161" s="2">
        <v>6.458333333333333</v>
      </c>
      <c r="C161">
        <v>184.35</v>
      </c>
      <c r="F161" s="2">
        <v>6.458333333333333</v>
      </c>
      <c r="G161">
        <v>47.23</v>
      </c>
      <c r="J161" s="2">
        <v>6.458333333333333</v>
      </c>
      <c r="K161">
        <v>40.24</v>
      </c>
      <c r="N161" s="2">
        <v>6.458333333333333</v>
      </c>
      <c r="O161">
        <v>72.45</v>
      </c>
      <c r="R161" s="2">
        <v>6.458333333333333</v>
      </c>
      <c r="S161">
        <v>10.37</v>
      </c>
      <c r="V161" s="2">
        <v>6.458333333333333</v>
      </c>
      <c r="W161">
        <v>14.05</v>
      </c>
      <c r="Z161">
        <f t="shared" si="4"/>
        <v>137.11000000000001</v>
      </c>
      <c r="AA161">
        <f t="shared" si="5"/>
        <v>0.55670144951073941</v>
      </c>
    </row>
    <row r="162" spans="2:27" x14ac:dyDescent="0.45">
      <c r="B162" s="2">
        <v>6.5</v>
      </c>
      <c r="C162">
        <v>184.99</v>
      </c>
      <c r="F162" s="2">
        <v>6.5</v>
      </c>
      <c r="G162">
        <v>38.97</v>
      </c>
      <c r="J162" s="2">
        <v>6.5</v>
      </c>
      <c r="K162">
        <v>45.69</v>
      </c>
      <c r="N162" s="2">
        <v>6.5</v>
      </c>
      <c r="O162">
        <v>72.599999999999994</v>
      </c>
      <c r="R162" s="2">
        <v>6.5</v>
      </c>
      <c r="S162">
        <v>11.77</v>
      </c>
      <c r="V162" s="2">
        <v>6.5</v>
      </c>
      <c r="W162">
        <v>15.95</v>
      </c>
      <c r="Z162">
        <f t="shared" si="4"/>
        <v>146.01</v>
      </c>
      <c r="AA162">
        <f t="shared" si="5"/>
        <v>0.59283771164074872</v>
      </c>
    </row>
    <row r="163" spans="2:27" x14ac:dyDescent="0.45">
      <c r="B163" s="2">
        <v>6.541666666666667</v>
      </c>
      <c r="C163">
        <v>184.3</v>
      </c>
      <c r="F163" s="2">
        <v>6.541666666666667</v>
      </c>
      <c r="G163">
        <v>41.19</v>
      </c>
      <c r="J163" s="2">
        <v>6.541666666666667</v>
      </c>
      <c r="K163">
        <v>44.29</v>
      </c>
      <c r="N163" s="2">
        <v>6.541666666666667</v>
      </c>
      <c r="O163">
        <v>71.94</v>
      </c>
      <c r="R163" s="2">
        <v>6.541666666666667</v>
      </c>
      <c r="S163">
        <v>11.41</v>
      </c>
      <c r="V163" s="2">
        <v>6.541666666666667</v>
      </c>
      <c r="W163">
        <v>15.46</v>
      </c>
      <c r="Z163">
        <f t="shared" si="4"/>
        <v>143.1</v>
      </c>
      <c r="AA163">
        <f t="shared" si="5"/>
        <v>0.58102237200048723</v>
      </c>
    </row>
    <row r="164" spans="2:27" x14ac:dyDescent="0.45">
      <c r="B164" s="2">
        <v>6.583333333333333</v>
      </c>
      <c r="C164">
        <v>189.04</v>
      </c>
      <c r="F164" s="2">
        <v>6.583333333333333</v>
      </c>
      <c r="G164">
        <v>-43.95</v>
      </c>
      <c r="J164" s="2">
        <v>6.583333333333333</v>
      </c>
      <c r="K164">
        <v>34.21</v>
      </c>
      <c r="N164" s="2">
        <v>6.583333333333333</v>
      </c>
      <c r="O164">
        <v>69.06</v>
      </c>
      <c r="R164" s="2">
        <v>6.583333333333333</v>
      </c>
      <c r="S164">
        <v>117.78</v>
      </c>
      <c r="V164" s="2">
        <v>6.583333333333333</v>
      </c>
      <c r="W164">
        <v>11.94</v>
      </c>
      <c r="Z164">
        <f t="shared" si="4"/>
        <v>232.99</v>
      </c>
      <c r="AA164">
        <f t="shared" si="5"/>
        <v>0.94599861951358166</v>
      </c>
    </row>
    <row r="165" spans="2:27" x14ac:dyDescent="0.45">
      <c r="B165" s="2">
        <v>6.625</v>
      </c>
      <c r="C165">
        <v>189.26</v>
      </c>
      <c r="F165" s="2">
        <v>6.625</v>
      </c>
      <c r="G165">
        <v>-35.9</v>
      </c>
      <c r="J165" s="2">
        <v>6.625</v>
      </c>
      <c r="K165">
        <v>36.06</v>
      </c>
      <c r="N165" s="2">
        <v>6.625</v>
      </c>
      <c r="O165">
        <v>68.58</v>
      </c>
      <c r="R165" s="2">
        <v>6.625</v>
      </c>
      <c r="S165">
        <v>107.93</v>
      </c>
      <c r="V165" s="2">
        <v>6.625</v>
      </c>
      <c r="W165">
        <v>12.59</v>
      </c>
      <c r="Z165">
        <f t="shared" si="4"/>
        <v>225.16000000000003</v>
      </c>
      <c r="AA165">
        <f t="shared" si="5"/>
        <v>0.91420682934751729</v>
      </c>
    </row>
    <row r="166" spans="2:27" x14ac:dyDescent="0.45">
      <c r="B166" s="2">
        <v>6.666666666666667</v>
      </c>
      <c r="C166">
        <v>188.9</v>
      </c>
      <c r="F166" s="2">
        <v>6.666666666666667</v>
      </c>
      <c r="G166">
        <v>-12.12</v>
      </c>
      <c r="J166" s="2">
        <v>6.666666666666667</v>
      </c>
      <c r="K166">
        <v>36.979999999999997</v>
      </c>
      <c r="N166" s="2">
        <v>6.666666666666667</v>
      </c>
      <c r="O166">
        <v>44.45</v>
      </c>
      <c r="R166" s="2">
        <v>6.666666666666667</v>
      </c>
      <c r="S166">
        <v>106.68</v>
      </c>
      <c r="V166" s="2">
        <v>6.666666666666667</v>
      </c>
      <c r="W166">
        <v>12.91</v>
      </c>
      <c r="Z166">
        <f t="shared" si="4"/>
        <v>201.02</v>
      </c>
      <c r="AA166">
        <f t="shared" si="5"/>
        <v>0.81619229363758183</v>
      </c>
    </row>
    <row r="167" spans="2:27" x14ac:dyDescent="0.45">
      <c r="B167" s="2">
        <v>6.708333333333333</v>
      </c>
      <c r="C167">
        <v>188.87</v>
      </c>
      <c r="F167" s="2">
        <v>6.708333333333333</v>
      </c>
      <c r="G167">
        <v>10.01</v>
      </c>
      <c r="J167" s="2">
        <v>6.708333333333333</v>
      </c>
      <c r="K167">
        <v>38.979999999999997</v>
      </c>
      <c r="N167" s="2">
        <v>6.708333333333333</v>
      </c>
      <c r="O167">
        <v>20.91</v>
      </c>
      <c r="R167" s="2">
        <v>6.708333333333333</v>
      </c>
      <c r="S167">
        <v>105.37</v>
      </c>
      <c r="V167" s="2">
        <v>6.708333333333333</v>
      </c>
      <c r="W167">
        <v>13.61</v>
      </c>
      <c r="Z167">
        <f t="shared" si="4"/>
        <v>178.87</v>
      </c>
      <c r="AA167">
        <f t="shared" si="5"/>
        <v>0.72625766372974954</v>
      </c>
    </row>
    <row r="168" spans="2:27" x14ac:dyDescent="0.45">
      <c r="B168" s="2">
        <v>6.75</v>
      </c>
      <c r="C168">
        <v>187.72</v>
      </c>
      <c r="F168" s="2">
        <v>6.75</v>
      </c>
      <c r="G168">
        <v>28.04</v>
      </c>
      <c r="J168" s="2">
        <v>6.75</v>
      </c>
      <c r="K168">
        <v>34.94</v>
      </c>
      <c r="N168" s="2">
        <v>6.75</v>
      </c>
      <c r="O168">
        <v>12.88</v>
      </c>
      <c r="R168" s="2">
        <v>6.75</v>
      </c>
      <c r="S168">
        <v>99.67</v>
      </c>
      <c r="V168" s="2">
        <v>6.75</v>
      </c>
      <c r="W168">
        <v>12.19</v>
      </c>
      <c r="Z168">
        <f t="shared" si="4"/>
        <v>159.68</v>
      </c>
      <c r="AA168">
        <f t="shared" si="5"/>
        <v>0.6483413861707743</v>
      </c>
    </row>
    <row r="169" spans="2:27" x14ac:dyDescent="0.45">
      <c r="B169" s="2">
        <v>6.791666666666667</v>
      </c>
      <c r="C169">
        <v>189.34</v>
      </c>
      <c r="F169" s="2">
        <v>6.791666666666667</v>
      </c>
      <c r="G169">
        <v>-2.27</v>
      </c>
      <c r="J169" s="2">
        <v>6.791666666666667</v>
      </c>
      <c r="K169">
        <v>47.86</v>
      </c>
      <c r="N169" s="2">
        <v>6.791666666666667</v>
      </c>
      <c r="O169">
        <v>38.94</v>
      </c>
      <c r="R169" s="2">
        <v>6.791666666666667</v>
      </c>
      <c r="S169">
        <v>88.09</v>
      </c>
      <c r="V169" s="2">
        <v>6.791666666666667</v>
      </c>
      <c r="W169">
        <v>16.71</v>
      </c>
      <c r="Z169">
        <f t="shared" si="4"/>
        <v>191.60000000000002</v>
      </c>
      <c r="AA169">
        <f t="shared" si="5"/>
        <v>0.77794469933817867</v>
      </c>
    </row>
    <row r="170" spans="2:27" x14ac:dyDescent="0.45">
      <c r="B170" s="2">
        <v>6.833333333333333</v>
      </c>
      <c r="C170">
        <v>190.02</v>
      </c>
      <c r="F170" s="2">
        <v>6.833333333333333</v>
      </c>
      <c r="G170">
        <v>-30.63</v>
      </c>
      <c r="J170" s="2">
        <v>6.833333333333333</v>
      </c>
      <c r="K170">
        <v>44.75</v>
      </c>
      <c r="N170" s="2">
        <v>6.833333333333333</v>
      </c>
      <c r="O170">
        <v>63.38</v>
      </c>
      <c r="R170" s="2">
        <v>6.833333333333333</v>
      </c>
      <c r="S170">
        <v>96.9</v>
      </c>
      <c r="V170" s="2">
        <v>6.833333333333333</v>
      </c>
      <c r="W170">
        <v>15.62</v>
      </c>
      <c r="Z170">
        <f t="shared" si="4"/>
        <v>220.65</v>
      </c>
      <c r="AA170">
        <f t="shared" si="5"/>
        <v>0.89589508303219789</v>
      </c>
    </row>
    <row r="171" spans="2:27" x14ac:dyDescent="0.45">
      <c r="B171" s="2">
        <v>6.875</v>
      </c>
      <c r="C171">
        <v>191.33</v>
      </c>
      <c r="F171" s="2">
        <v>6.875</v>
      </c>
      <c r="G171">
        <v>-43.48</v>
      </c>
      <c r="J171" s="2">
        <v>6.875</v>
      </c>
      <c r="K171">
        <v>48.34</v>
      </c>
      <c r="N171" s="2">
        <v>6.875</v>
      </c>
      <c r="O171">
        <v>72.069999999999993</v>
      </c>
      <c r="R171" s="2">
        <v>6.875</v>
      </c>
      <c r="S171">
        <v>97.53</v>
      </c>
      <c r="V171" s="2">
        <v>6.875</v>
      </c>
      <c r="W171">
        <v>16.87</v>
      </c>
      <c r="Z171">
        <f t="shared" si="4"/>
        <v>234.81</v>
      </c>
      <c r="AA171">
        <f t="shared" si="5"/>
        <v>0.95338828210645987</v>
      </c>
    </row>
    <row r="172" spans="2:27" x14ac:dyDescent="0.45">
      <c r="B172" s="2">
        <v>6.916666666666667</v>
      </c>
      <c r="C172">
        <v>193.18</v>
      </c>
      <c r="F172" s="2">
        <v>6.916666666666667</v>
      </c>
      <c r="G172">
        <v>-53.11</v>
      </c>
      <c r="J172" s="2">
        <v>6.916666666666667</v>
      </c>
      <c r="K172">
        <v>56.45</v>
      </c>
      <c r="N172" s="2">
        <v>6.916666666666667</v>
      </c>
      <c r="O172">
        <v>73.27</v>
      </c>
      <c r="R172" s="2">
        <v>6.916666666666667</v>
      </c>
      <c r="S172">
        <v>96.86</v>
      </c>
      <c r="V172" s="2">
        <v>6.916666666666667</v>
      </c>
      <c r="W172">
        <v>19.71</v>
      </c>
      <c r="Z172">
        <f t="shared" si="4"/>
        <v>246.28999999999996</v>
      </c>
      <c r="AA172">
        <f t="shared" si="5"/>
        <v>0.99999999999999989</v>
      </c>
    </row>
    <row r="173" spans="2:27" x14ac:dyDescent="0.45">
      <c r="B173" s="2">
        <v>6.958333333333333</v>
      </c>
      <c r="C173">
        <v>193.14</v>
      </c>
      <c r="F173" s="2">
        <v>6.958333333333333</v>
      </c>
      <c r="G173">
        <v>-48.3</v>
      </c>
      <c r="J173" s="2">
        <v>6.958333333333333</v>
      </c>
      <c r="K173">
        <v>53.52</v>
      </c>
      <c r="N173" s="2">
        <v>6.958333333333333</v>
      </c>
      <c r="O173">
        <v>73.069999999999993</v>
      </c>
      <c r="R173" s="2">
        <v>6.958333333333333</v>
      </c>
      <c r="S173">
        <v>96.17</v>
      </c>
      <c r="V173" s="2">
        <v>6.958333333333333</v>
      </c>
      <c r="W173">
        <v>18.68</v>
      </c>
      <c r="Z173">
        <f t="shared" si="4"/>
        <v>241.44</v>
      </c>
      <c r="AA173">
        <f t="shared" si="5"/>
        <v>0.98030776726623092</v>
      </c>
    </row>
    <row r="174" spans="2:27" x14ac:dyDescent="0.45">
      <c r="B174" s="2">
        <v>7</v>
      </c>
      <c r="C174">
        <v>186.33</v>
      </c>
      <c r="F174" s="2">
        <v>7</v>
      </c>
      <c r="G174">
        <v>36.89</v>
      </c>
      <c r="J174" s="2">
        <v>7</v>
      </c>
      <c r="K174">
        <v>35.520000000000003</v>
      </c>
      <c r="N174" s="2">
        <v>7</v>
      </c>
      <c r="O174">
        <v>70.87</v>
      </c>
      <c r="R174" s="2">
        <v>7</v>
      </c>
      <c r="S174">
        <v>30.64</v>
      </c>
      <c r="V174" s="2">
        <v>7</v>
      </c>
      <c r="W174">
        <v>12.4</v>
      </c>
      <c r="Z174">
        <f t="shared" si="4"/>
        <v>149.43</v>
      </c>
      <c r="AA174">
        <f t="shared" si="5"/>
        <v>0.60672378090868495</v>
      </c>
    </row>
    <row r="175" spans="2:27" x14ac:dyDescent="0.45">
      <c r="B175" s="2">
        <v>7.041666666666667</v>
      </c>
      <c r="C175">
        <v>189.47</v>
      </c>
      <c r="F175" s="2">
        <v>7.041666666666667</v>
      </c>
      <c r="G175">
        <v>-23.37</v>
      </c>
      <c r="J175" s="2">
        <v>7.041666666666667</v>
      </c>
      <c r="K175">
        <v>29</v>
      </c>
      <c r="N175" s="2">
        <v>7.041666666666667</v>
      </c>
      <c r="O175">
        <v>68.45</v>
      </c>
      <c r="R175" s="2">
        <v>7.041666666666667</v>
      </c>
      <c r="S175">
        <v>105.27</v>
      </c>
      <c r="V175" s="2">
        <v>7.041666666666667</v>
      </c>
      <c r="W175">
        <v>10.119999999999999</v>
      </c>
      <c r="Z175">
        <f t="shared" si="4"/>
        <v>212.84</v>
      </c>
      <c r="AA175">
        <f t="shared" si="5"/>
        <v>0.86418449794957164</v>
      </c>
    </row>
    <row r="176" spans="2:27" x14ac:dyDescent="0.45">
      <c r="B176" s="2">
        <v>7.083333333333333</v>
      </c>
      <c r="C176">
        <v>189.65</v>
      </c>
      <c r="F176" s="2">
        <v>7.083333333333333</v>
      </c>
      <c r="G176">
        <v>-24.9</v>
      </c>
      <c r="J176" s="2">
        <v>7.083333333333333</v>
      </c>
      <c r="K176">
        <v>27.37</v>
      </c>
      <c r="N176" s="2">
        <v>7.083333333333333</v>
      </c>
      <c r="O176">
        <v>67.36</v>
      </c>
      <c r="R176" s="2">
        <v>7.083333333333333</v>
      </c>
      <c r="S176">
        <v>110.26</v>
      </c>
      <c r="V176" s="2">
        <v>7.083333333333333</v>
      </c>
      <c r="W176">
        <v>9.5500000000000007</v>
      </c>
      <c r="Z176">
        <f t="shared" si="4"/>
        <v>214.54000000000002</v>
      </c>
      <c r="AA176">
        <f t="shared" si="5"/>
        <v>0.8710869300418207</v>
      </c>
    </row>
    <row r="178" spans="26:26" x14ac:dyDescent="0.45">
      <c r="Z178">
        <f>MAX(Z6:Z176)</f>
        <v>246.28999999999996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Benavides</dc:creator>
  <cp:lastModifiedBy>Juan Benavides</cp:lastModifiedBy>
  <dcterms:created xsi:type="dcterms:W3CDTF">2022-03-30T17:36:04Z</dcterms:created>
  <dcterms:modified xsi:type="dcterms:W3CDTF">2022-03-30T19:12:44Z</dcterms:modified>
</cp:coreProperties>
</file>