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c3d824d2897bfe9/Escritorio/jp/"/>
    </mc:Choice>
  </mc:AlternateContent>
  <xr:revisionPtr revIDLastSave="2" documentId="8_{D49F4CEF-B8CF-46DE-AA57-6D114EE39038}" xr6:coauthVersionLast="47" xr6:coauthVersionMax="47" xr10:uidLastSave="{CB80039C-EC55-4731-B4E6-809CFEB6D1E2}"/>
  <bookViews>
    <workbookView xWindow="-108" yWindow="-108" windowWidth="23256" windowHeight="12456" xr2:uid="{00000000-000D-0000-FFFF-FFFF00000000}"/>
  </bookViews>
  <sheets>
    <sheet name="AutoBudget Detalle Vertic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5" i="1"/>
</calcChain>
</file>

<file path=xl/sharedStrings.xml><?xml version="1.0" encoding="utf-8"?>
<sst xmlns="http://schemas.openxmlformats.org/spreadsheetml/2006/main" count="65" uniqueCount="65">
  <si>
    <t>Sección</t>
  </si>
  <si>
    <t>Contenido</t>
  </si>
  <si>
    <t>Modelos Django</t>
  </si>
  <si>
    <t>Templates</t>
  </si>
  <si>
    <t>Views</t>
  </si>
  <si>
    <t>Horas Estimadas</t>
  </si>
  <si>
    <t>1. Resumen Ejecutivo</t>
  </si>
  <si>
    <t>El sistema AutoBudget tiene como objetivo replicar y mejorar la planilla Excel utilizada por Altius para la gestión financiera de proyectos inmobiliarios, integrando carga de históricos, proyecciones automáticas, estructura paramétrica de costos e ingresos, y cierre financiero dentro de una plataforma web robusta basada en Django. Además de los módulos de negocio, se incluye un sistema de usuarios, permisos, auditoría de acciones, panel administrativo extendido y diseño de interfaz personalizada por módulo.</t>
  </si>
  <si>
    <t>2.1. Gestor de Proyectos</t>
  </si>
  <si>
    <t>• ABM de proyectos (alta, edición, baja).
• Asociación de cashflows, ventas, listas de precios, parámetros financieros.
• Reconocimientos de fechas, comienzo, fin, diferentes etapas.
• Parámetros del proyecto (unidades totales por tipo).</t>
  </si>
  <si>
    <t>Project</t>
  </si>
  <si>
    <t>create_project.html, project_list.html, project_detail.html</t>
  </si>
  <si>
    <t>CreateProjectView, ListView, DetailView</t>
  </si>
  <si>
    <t>2.2. Listas de Precios y Detalle de Unidades</t>
  </si>
  <si>
    <t>• ABM de listas de precios.
• Asociación por etapa, tipo de unidad, y moneda.
• Precios de referencia para simulación de ingresos futuros.</t>
  </si>
  <si>
    <t>ListaPrecio</t>
  </si>
  <si>
    <t>lista_precio_list.html, lista_precio_form.html</t>
  </si>
  <si>
    <t>ListaPrecioCreateView, UpdateView</t>
  </si>
  <si>
    <t>2.3. Carga de Históricos</t>
  </si>
  <si>
    <t>• Subida del archivo contable "Monthly Cash Flow".
• Lectura automática de hoja, detección de conceptos y valores mensuales.
• Identificación de filas, omisión de subtotales, limpieza de datos.
• Reconocimiento de moneda (UYU, USD).
• Mapeo manual asistido con vista previa.</t>
  </si>
  <si>
    <t>CashflowUpload, CashflowMapping, CashflowData</t>
  </si>
  <si>
    <t>upload_cashflow.html, map_cashflow.html, cashflow_preview.html</t>
  </si>
  <si>
    <t>UploadCashflowView, CashflowMappingView</t>
  </si>
  <si>
    <t>2.4. Proyecciones de Ventas</t>
  </si>
  <si>
    <t>• Carga de archivo de ventas efectivas ya realizadas (archivo regventas).
• Cálculo de "bolsa" de saldos pendientes no cobrados.
• Proyección de cobros en n-periodos a futuro dependiendo del fin de cada etapa.
• Proyección de unidades futuras por cadencia según planificación del proyecto.
• Generación de resumen por etapa (Resumen Vendidas E1, E2).</t>
  </si>
  <si>
    <t>VentaUnidad, ProyeccionVenta</t>
  </si>
  <si>
    <t>ventas_upload.html, resumen_ventas_e1.html, resumen_ventas_e2.html</t>
  </si>
  <si>
    <t>VentasUploadView, ProyeccionVentasView</t>
  </si>
  <si>
    <t>2.5. Parámetros Financieros y Conceptos Proyectables</t>
  </si>
  <si>
    <t>• ABM de conceptos por categoría: Hard, Soft, Marketing, G&amp;A, Fees, etc.
• Elección de método de proyección: fijo mensual, por porcentaje, por índice, por avance de obra, etc.</t>
  </si>
  <si>
    <t>ConceptoFinanciero, ParametroFinanciamiento</t>
  </si>
  <si>
    <t>concepto_list.html, concepto_form.html</t>
  </si>
  <si>
    <t>ConceptoCreateView, UpdateView</t>
  </si>
  <si>
    <t>2.6. Índices Económicos</t>
  </si>
  <si>
    <t>• Carga automática (SOAP BCU) de Dólar, IPC, UI.
• Scraping de PDFs de Expectativas Económicas del BCU.
• Proyección futura por interpolación con anclaje a expectativas.</t>
  </si>
  <si>
    <t>IndiceEconomico</t>
  </si>
  <si>
    <t>indiceeconomico_list.html, indiceeconomico_form.html</t>
  </si>
  <si>
    <t>IndiceEconomicoCreateView, UpdateView</t>
  </si>
  <si>
    <t>2.7. Motor de Proyección General</t>
  </si>
  <si>
    <t>• Consolidación de todos los ingresos y costos proyectados.
• Aplicación de cotización mensual para pasar de UYU a USD.
• Generación de hojas "Presupuesto UYU" y "Presupuesto USD".</t>
  </si>
  <si>
    <t>ProyeccionFinanciera</t>
  </si>
  <si>
    <t>presupuesto_uuy.html, presupuesto_usd.html</t>
  </si>
  <si>
    <t>CalcularProyeccionesView</t>
  </si>
  <si>
    <t>2.8. Cierre Financiero</t>
  </si>
  <si>
    <t>• Definición de triggers: % de avance en ventas y obra.
• Reglas de financiación: inversión propia → banco → devolución.
• Parametrización de colchón financiero (ej: USD 20.000).
• Simulación mes a mes: caja, ingresos, egresos, préstamo y retorno a inversores.</t>
  </si>
  <si>
    <t>CierreFinanciero</t>
  </si>
  <si>
    <t>cierre_financiero_list.html, cierre_financiero_graph.html</t>
  </si>
  <si>
    <t>CierreFinancieroView</t>
  </si>
  <si>
    <t>2.9. Interfaz y Reportes</t>
  </si>
  <si>
    <t>• Visualización por gráficos y tablas de resultados.
• Exportación a Excel o PDF.
• Panel por proyecto y etapa.</t>
  </si>
  <si>
    <t>—</t>
  </si>
  <si>
    <t>home.html, dashboard.html, exportacion.html</t>
  </si>
  <si>
    <t>DashboardView, ExportView</t>
  </si>
  <si>
    <t>2.10. Módulos Necesarios de la Plataforma</t>
  </si>
  <si>
    <t>• Autenticación y permisos de usuarios (login, roles, acceso a vistas).
• Panel administrativo extendido (admin_site.py personalizado).
• Auditoría de acciones críticas (creación, edición, eliminación de datos).
• Registro de logs y actividades por usuario.
• Sistema de backup/exportación de datos por proyecto.</t>
  </si>
  <si>
    <t>User, Group, LogEntry</t>
  </si>
  <si>
    <t>login.html, perfil_usuario.html, registro_actividad.html</t>
  </si>
  <si>
    <t>LoginView, AuditLogView</t>
  </si>
  <si>
    <t>2.11 Puesta en Produccion</t>
  </si>
  <si>
    <t>• Deploy del proyecto en servidor</t>
  </si>
  <si>
    <t>2.12 Capacitacion</t>
  </si>
  <si>
    <t>• Capacitacion de una semana para aprendizaje del sistema</t>
  </si>
  <si>
    <t>Costo horario</t>
  </si>
  <si>
    <t>Costo total del proyecto</t>
  </si>
  <si>
    <t>Horas Totales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</si>
</sst>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name val="Calibri"/>
    </font>
    <font>
      <b/>
      <sz val="11"/>
      <color theme="0"/>
      <name val="Aptos Black"/>
      <family val="2"/>
    </font>
    <font>
      <b/>
      <sz val="12"/>
      <color theme="0"/>
      <name val="Aptos Black"/>
      <family val="2"/>
    </font>
    <font>
      <b/>
      <sz val="14"/>
      <color theme="0"/>
      <name val="Aptos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336699"/>
        <bgColor rgb="FF336699"/>
      </patternFill>
    </fill>
    <fill>
      <patternFill patternType="solid">
        <fgColor rgb="FFE0F7FA"/>
        <bgColor rgb="FFE0F7FA"/>
      </patternFill>
    </fill>
    <fill>
      <patternFill patternType="solid">
        <fgColor rgb="FFFFF3E0"/>
        <bgColor rgb="FFFFF3E0"/>
      </patternFill>
    </fill>
    <fill>
      <patternFill patternType="solid">
        <fgColor rgb="FFE8F5E9"/>
        <bgColor rgb="FFE8F5E9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0" fontId="3" fillId="6" borderId="0" xfId="0" applyFont="1" applyFill="1"/>
    <xf numFmtId="164" fontId="4" fillId="6" borderId="0" xfId="0" applyNumberFormat="1" applyFont="1" applyFill="1"/>
    <xf numFmtId="164" fontId="5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7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40" customWidth="1"/>
    <col min="2" max="2" width="109.77734375" bestFit="1" customWidth="1"/>
    <col min="3" max="3" width="42.88671875" bestFit="1" customWidth="1"/>
    <col min="4" max="4" width="61" bestFit="1" customWidth="1"/>
    <col min="5" max="5" width="40" customWidth="1"/>
    <col min="6" max="6" width="18.88671875" bestFit="1" customWidth="1"/>
  </cols>
  <sheetData>
    <row r="1" spans="1:6" x14ac:dyDescent="0.3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57.6" x14ac:dyDescent="0.3">
      <c r="A2" s="2" t="s">
        <v>6</v>
      </c>
      <c r="B2" s="2" t="s">
        <v>7</v>
      </c>
    </row>
    <row r="3" spans="1:6" ht="57.6" x14ac:dyDescent="0.3">
      <c r="A3" s="3" t="s">
        <v>8</v>
      </c>
      <c r="B3" s="3" t="s">
        <v>9</v>
      </c>
      <c r="C3" t="s">
        <v>10</v>
      </c>
      <c r="D3" t="s">
        <v>11</v>
      </c>
      <c r="E3" t="s">
        <v>12</v>
      </c>
      <c r="F3">
        <v>52</v>
      </c>
    </row>
    <row r="4" spans="1:6" ht="43.2" x14ac:dyDescent="0.3">
      <c r="A4" s="4" t="s">
        <v>13</v>
      </c>
      <c r="B4" s="4" t="s">
        <v>14</v>
      </c>
      <c r="C4" t="s">
        <v>15</v>
      </c>
      <c r="D4" t="s">
        <v>16</v>
      </c>
      <c r="E4" t="s">
        <v>17</v>
      </c>
      <c r="F4">
        <v>58</v>
      </c>
    </row>
    <row r="5" spans="1:6" ht="72" x14ac:dyDescent="0.3">
      <c r="A5" s="2" t="s">
        <v>18</v>
      </c>
      <c r="B5" s="2" t="s">
        <v>19</v>
      </c>
      <c r="C5" t="s">
        <v>20</v>
      </c>
      <c r="D5" t="s">
        <v>21</v>
      </c>
      <c r="E5" t="s">
        <v>22</v>
      </c>
      <c r="F5">
        <v>72</v>
      </c>
    </row>
    <row r="6" spans="1:6" ht="72" x14ac:dyDescent="0.3">
      <c r="A6" s="3" t="s">
        <v>23</v>
      </c>
      <c r="B6" s="3" t="s">
        <v>24</v>
      </c>
      <c r="C6" t="s">
        <v>25</v>
      </c>
      <c r="D6" t="s">
        <v>26</v>
      </c>
      <c r="E6" t="s">
        <v>27</v>
      </c>
      <c r="F6">
        <v>120</v>
      </c>
    </row>
    <row r="7" spans="1:6" ht="28.8" x14ac:dyDescent="0.3">
      <c r="A7" s="4" t="s">
        <v>28</v>
      </c>
      <c r="B7" s="4" t="s">
        <v>29</v>
      </c>
      <c r="C7" t="s">
        <v>30</v>
      </c>
      <c r="D7" t="s">
        <v>31</v>
      </c>
      <c r="E7" t="s">
        <v>32</v>
      </c>
      <c r="F7">
        <v>86</v>
      </c>
    </row>
    <row r="8" spans="1:6" ht="43.2" x14ac:dyDescent="0.3">
      <c r="A8" s="2" t="s">
        <v>33</v>
      </c>
      <c r="B8" s="2" t="s">
        <v>34</v>
      </c>
      <c r="C8" t="s">
        <v>35</v>
      </c>
      <c r="D8" t="s">
        <v>36</v>
      </c>
      <c r="E8" t="s">
        <v>37</v>
      </c>
      <c r="F8">
        <v>60</v>
      </c>
    </row>
    <row r="9" spans="1:6" ht="43.2" x14ac:dyDescent="0.3">
      <c r="A9" s="3" t="s">
        <v>38</v>
      </c>
      <c r="B9" s="3" t="s">
        <v>39</v>
      </c>
      <c r="C9" t="s">
        <v>40</v>
      </c>
      <c r="D9" t="s">
        <v>41</v>
      </c>
      <c r="E9" t="s">
        <v>42</v>
      </c>
      <c r="F9">
        <v>74</v>
      </c>
    </row>
    <row r="10" spans="1:6" ht="57.6" x14ac:dyDescent="0.3">
      <c r="A10" s="4" t="s">
        <v>43</v>
      </c>
      <c r="B10" s="4" t="s">
        <v>44</v>
      </c>
      <c r="C10" t="s">
        <v>45</v>
      </c>
      <c r="D10" t="s">
        <v>46</v>
      </c>
      <c r="E10" t="s">
        <v>47</v>
      </c>
      <c r="F10">
        <v>72</v>
      </c>
    </row>
    <row r="11" spans="1:6" ht="43.2" x14ac:dyDescent="0.3">
      <c r="A11" s="2" t="s">
        <v>48</v>
      </c>
      <c r="B11" s="2" t="s">
        <v>49</v>
      </c>
      <c r="C11" t="s">
        <v>50</v>
      </c>
      <c r="D11" t="s">
        <v>51</v>
      </c>
      <c r="E11" t="s">
        <v>52</v>
      </c>
      <c r="F11">
        <v>125</v>
      </c>
    </row>
    <row r="12" spans="1:6" ht="72" x14ac:dyDescent="0.3">
      <c r="A12" s="3" t="s">
        <v>53</v>
      </c>
      <c r="B12" s="3" t="s">
        <v>54</v>
      </c>
      <c r="C12" t="s">
        <v>55</v>
      </c>
      <c r="D12" t="s">
        <v>56</v>
      </c>
      <c r="E12" t="s">
        <v>57</v>
      </c>
      <c r="F12">
        <v>90</v>
      </c>
    </row>
    <row r="13" spans="1:6" x14ac:dyDescent="0.3">
      <c r="A13" t="s">
        <v>58</v>
      </c>
      <c r="B13" s="3" t="s">
        <v>59</v>
      </c>
      <c r="F13">
        <v>40</v>
      </c>
    </row>
    <row r="14" spans="1:6" x14ac:dyDescent="0.3">
      <c r="A14" t="s">
        <v>60</v>
      </c>
      <c r="B14" s="3" t="s">
        <v>61</v>
      </c>
      <c r="F14">
        <v>40</v>
      </c>
    </row>
    <row r="15" spans="1:6" x14ac:dyDescent="0.3">
      <c r="E15" s="6" t="s">
        <v>64</v>
      </c>
      <c r="F15" s="6">
        <f>SUM(F3:F14)</f>
        <v>889</v>
      </c>
    </row>
    <row r="16" spans="1:6" ht="15.6" x14ac:dyDescent="0.3">
      <c r="E16" s="6" t="s">
        <v>62</v>
      </c>
      <c r="F16" s="7">
        <v>20</v>
      </c>
    </row>
    <row r="17" spans="5:6" ht="18" x14ac:dyDescent="0.35">
      <c r="E17" s="6" t="s">
        <v>63</v>
      </c>
      <c r="F17" s="8">
        <f>F15*F16</f>
        <v>17780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AutoBudget Detalle Vertical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Rosa</cp:lastModifiedBy>
  <dcterms:created xsi:type="dcterms:W3CDTF">2025-05-10T21:14:45Z</dcterms:created>
  <dcterms:modified xsi:type="dcterms:W3CDTF">2025-05-10T21:53:42Z</dcterms:modified>
</cp:coreProperties>
</file>