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Net Applications\webscrapping-gemini\"/>
    </mc:Choice>
  </mc:AlternateContent>
  <xr:revisionPtr revIDLastSave="0" documentId="8_{9EE42EA0-45A5-46DC-B923-B77904646525}" xr6:coauthVersionLast="47" xr6:coauthVersionMax="47" xr10:uidLastSave="{00000000-0000-0000-0000-000000000000}"/>
  <bookViews>
    <workbookView xWindow="-120" yWindow="-120" windowWidth="29040" windowHeight="15840" xr2:uid="{28640A61-C4B1-47EE-9772-1BF6A4AE4C33}"/>
  </bookViews>
  <sheets>
    <sheet name="data (2)" sheetId="3" r:id="rId1"/>
    <sheet name="Hoja1" sheetId="1" r:id="rId2"/>
  </sheets>
  <definedNames>
    <definedName name="DatosExternos_1" localSheetId="0" hidden="1">'data (2)'!$A$1:$G$117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6" i="3" l="1"/>
  <c r="F117" i="3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7431D0-BA92-4A80-8901-6591BB3B7BC5}" keepAlive="1" name="Consulta - data (2)" description="Conexión a la consulta 'data (2)' en el libro." type="5" refreshedVersion="8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<sst xmlns="http://schemas.openxmlformats.org/spreadsheetml/2006/main" count="237" uniqueCount="124">
  <si>
    <t>id</t>
  </si>
  <si>
    <t>prompt</t>
  </si>
  <si>
    <t>image_path</t>
  </si>
  <si>
    <t>tokens_used</t>
  </si>
  <si>
    <t>cost_usd</t>
  </si>
  <si>
    <t>created_at</t>
  </si>
  <si>
    <t xml:space="preserve">
            Imagina que eres un analista de marketing en Colombia especializado en droguerías y establecimientos similares. Se te ha enviado un anuncio y debes extraer la siguiente información:
            - Categoría/marca de productos ofrecidos (si es más de 1, agrúpalos bajo la categoría que corresponda).
            - Fechas de la oferta.
            - Porcentaje de descuento ofrecido (si hay más de un porcentaje, escoge el menor).
            - Si no es un anuncio de descuento, responde con: "Null | NaN | Inicio: Null. Fin: Null".
            El formato de respuesta deberá ser el siguiente:
            [Categoría de productos] | [Porcentaje de descuento] | Inicio: [Fecha de inicio]. Fin: [Fecha de fin].
            Ejemplo:
            Medicamentos para la gripe | 20% | Inicio: 17/10/2024. Fin: 24/10/2024.
        </t>
  </si>
  <si>
    <t>src/img\Cruz Verde\01.png</t>
  </si>
  <si>
    <t>src/img\Cruz Verde\02.png</t>
  </si>
  <si>
    <t>src/img\Cruz Verde\03.png</t>
  </si>
  <si>
    <t>src/img\Cruz Verde\04.png</t>
  </si>
  <si>
    <t>src/img\Cruz Verde\05.png</t>
  </si>
  <si>
    <t>src/img\Cruz Verde\06.png</t>
  </si>
  <si>
    <t>src/img\Cruz Verde\07.png</t>
  </si>
  <si>
    <t>src/img\Cruz Verde\08.png</t>
  </si>
  <si>
    <t>src/img\Cruz Verde\09.png</t>
  </si>
  <si>
    <t>src/img\Cruz Verde\10.png</t>
  </si>
  <si>
    <t>src/img\Cruz Verde\11.png</t>
  </si>
  <si>
    <t>src/img\Cruz Verde\12.png</t>
  </si>
  <si>
    <t>src/img\Cruz Verde\13.png</t>
  </si>
  <si>
    <t>src/img\Cruz Verde\14.png</t>
  </si>
  <si>
    <t>src/img\Cruz Verde\15.png</t>
  </si>
  <si>
    <t>src/img\Cruz Verde\16.png</t>
  </si>
  <si>
    <t>src/img\Cruz Verde\17.png</t>
  </si>
  <si>
    <t>src/img\Cruz Verde\18.png</t>
  </si>
  <si>
    <t>src/img\Cruz Verde\19.png</t>
  </si>
  <si>
    <t>src/img\Farmatodo\01.png</t>
  </si>
  <si>
    <t>src/img\Farmatodo\02.png</t>
  </si>
  <si>
    <t>src/img\Farmatodo\03.png</t>
  </si>
  <si>
    <t>src/img\Farmatodo\04.png</t>
  </si>
  <si>
    <t>src/img\Farmatodo\05.png</t>
  </si>
  <si>
    <t>src/img\Farmatodo\06.png</t>
  </si>
  <si>
    <t>src/img\Farmatodo\07.png</t>
  </si>
  <si>
    <t>src/img\Farmatodo\08.png</t>
  </si>
  <si>
    <t>src/img\Farmatodo\09.png</t>
  </si>
  <si>
    <t>src/img\Farmatodo\10.png</t>
  </si>
  <si>
    <t>src/img\Farmatodo\11.png</t>
  </si>
  <si>
    <t>src/img\Farmatodo\12.png</t>
  </si>
  <si>
    <t>src/img\Farmatodo\13.png</t>
  </si>
  <si>
    <t>src/img\Farmatodo\14.png</t>
  </si>
  <si>
    <t>src/img\Farmatodo\15.png</t>
  </si>
  <si>
    <t>src/img\Farmatodo\16.png</t>
  </si>
  <si>
    <t>src/img\Farmatodo\17.png</t>
  </si>
  <si>
    <t>src/img\Farmatodo\18.png</t>
  </si>
  <si>
    <t>src/img\Farmatodo\19.png</t>
  </si>
  <si>
    <t>src/img\Farmatodo\20.png</t>
  </si>
  <si>
    <t>src/img\Farmatodo\21.png</t>
  </si>
  <si>
    <t>src/img\Farmatodo\22.png</t>
  </si>
  <si>
    <t>src/img\Farmatodo\23.png</t>
  </si>
  <si>
    <t>src/img\Farmatodo\24.png</t>
  </si>
  <si>
    <t>src/img\Farmatodo\25.png</t>
  </si>
  <si>
    <t>src/img\Farmatodo\26.png</t>
  </si>
  <si>
    <t>src/img\Farmatodo\27.png</t>
  </si>
  <si>
    <t>src/img\Farmatodo\28.png</t>
  </si>
  <si>
    <t>src/img\Farmatodo\29.png</t>
  </si>
  <si>
    <t>src/img\Farmatodo\30.png</t>
  </si>
  <si>
    <t>src/img\Farmatodo\31.png</t>
  </si>
  <si>
    <t>src/img\Farmatodo\32.png</t>
  </si>
  <si>
    <t>src/img\Farmatodo\33.png</t>
  </si>
  <si>
    <t>src/img\Farmatodo\34.png</t>
  </si>
  <si>
    <t>src/img\Farmatodo\35.png</t>
  </si>
  <si>
    <t>src/img\Farmatodo\36.png</t>
  </si>
  <si>
    <t>src/img\Farmatodo\37.png</t>
  </si>
  <si>
    <t>src/img\Farmatodo\38.png</t>
  </si>
  <si>
    <t>src/img\Farmatodo\39.png</t>
  </si>
  <si>
    <t>src/img\Farmatodo\40.png</t>
  </si>
  <si>
    <t>src/img\Farmatodo\41.png</t>
  </si>
  <si>
    <t>src/img\Farmatodo\42.png</t>
  </si>
  <si>
    <t>src/img\Farmatodo\43.png</t>
  </si>
  <si>
    <t>src/img\Farmatodo\44.png</t>
  </si>
  <si>
    <t>src/img\Farmatodo\45.png</t>
  </si>
  <si>
    <t>src/img\Farmatodo\46.png</t>
  </si>
  <si>
    <t>src/img\Farmatodo\47.png</t>
  </si>
  <si>
    <t>src/img\Farmatodo\48.png</t>
  </si>
  <si>
    <t>src/img\Farmatodo\49.png</t>
  </si>
  <si>
    <t>src/img\Farmatodo\50.png</t>
  </si>
  <si>
    <t>src/img\Farmatodo\51.png</t>
  </si>
  <si>
    <t>src/img\Farmatodo\52.png</t>
  </si>
  <si>
    <t>src/img\Farmatodo\53.png</t>
  </si>
  <si>
    <t>src/img\LaEconomia\01.png</t>
  </si>
  <si>
    <t>src/img\LaEconomia\02.png</t>
  </si>
  <si>
    <t>src/img\LaEconomia\03.png</t>
  </si>
  <si>
    <t>src/img\LaEconomia\04.png</t>
  </si>
  <si>
    <t>src/img\LaEconomia\05.png</t>
  </si>
  <si>
    <t>src/img\LaEconomia\06.png</t>
  </si>
  <si>
    <t>src/img\LaEconomia\07.png</t>
  </si>
  <si>
    <t>src/img\LaEconomia\08.png</t>
  </si>
  <si>
    <t>src/img\LaEconomia\09.png</t>
  </si>
  <si>
    <t>src/img\LaRebaja\01.png</t>
  </si>
  <si>
    <t>src/img\LaRebaja\02.png</t>
  </si>
  <si>
    <t>src/img\LaRebaja\03.png</t>
  </si>
  <si>
    <t>src/img\LaRebaja\04.png</t>
  </si>
  <si>
    <t>src/img\LaRebaja\05.png</t>
  </si>
  <si>
    <t>src/img\LaRebaja\06.png</t>
  </si>
  <si>
    <t>src/img\LaRebaja\07.png</t>
  </si>
  <si>
    <t>src/img\LaRebaja\08.png</t>
  </si>
  <si>
    <t>src/img\LaRebaja\09.png</t>
  </si>
  <si>
    <t>src/img\LaRebaja\10.png</t>
  </si>
  <si>
    <t>src/img\LaRebaja\11.png</t>
  </si>
  <si>
    <t>src/img\LaRebaja\12.png</t>
  </si>
  <si>
    <t>src/img\LaRebaja\13.png</t>
  </si>
  <si>
    <t>src/img\LaRebaja\14.png</t>
  </si>
  <si>
    <t>src/img\LaRebaja\15.png</t>
  </si>
  <si>
    <t>src/img\Locatel\01.png</t>
  </si>
  <si>
    <t>src/img\Locatel\02.png</t>
  </si>
  <si>
    <t>src/img\Locatel\03.png</t>
  </si>
  <si>
    <t>src/img\Locatel\04.png</t>
  </si>
  <si>
    <t>src/img\Locatel\05.png</t>
  </si>
  <si>
    <t>src/img\Locatel\06.png</t>
  </si>
  <si>
    <t>src/img\Locatel\07.png</t>
  </si>
  <si>
    <t>src/img\Locatel\08.png</t>
  </si>
  <si>
    <t>src/img\Locatel\09.png</t>
  </si>
  <si>
    <t>src/img\Locatel\10.png</t>
  </si>
  <si>
    <t>src/img\Locatel\11.png</t>
  </si>
  <si>
    <t>src/img\Locatel\12.png</t>
  </si>
  <si>
    <t>src/img\Locatel\13.png</t>
  </si>
  <si>
    <t>src/img\Locatel\14.png</t>
  </si>
  <si>
    <t>src/img\Locatel\15.png</t>
  </si>
  <si>
    <t>src/img\Locatel\16.png</t>
  </si>
  <si>
    <t>src/img\Locatel\17.png</t>
  </si>
  <si>
    <t>src/img\Locatel\18.png</t>
  </si>
  <si>
    <t>cost_usd2</t>
  </si>
  <si>
    <t>Promedio diario</t>
  </si>
  <si>
    <t>Promedio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</si>
</sst>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27" formatCode="d/mm/yy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DE605FF-C6BE-4061-9A19-96C0CC4869CD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prompt" tableColumnId="2"/>
      <queryTableField id="3" name="image_path" tableColumnId="3"/>
      <queryTableField id="4" name="tokens_used" tableColumnId="4"/>
      <queryTableField id="5" name="cost_usd" tableColumnId="5"/>
      <queryTableField id="7" dataBound="0" tableColumnId="7"/>
      <queryTableField id="6" name="created_a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A92EF-1796-4A35-B85D-5C5381793DA7}" name="data__2" displayName="data__2" ref="A1:G117" tableType="queryTable" totalsRowShown="0">
  <autoFilter ref="A1:G117" xr:uid="{4D7A92EF-1796-4A35-B85D-5C5381793DA7}"/>
  <tableColumns count="7">
    <tableColumn id="1" xr3:uid="{3DE70161-A498-4452-95A0-2492CF0A27DB}" uniqueName="1" name="id" queryTableFieldId="1"/>
    <tableColumn id="2" xr3:uid="{BE8880EC-2FD8-49A0-A62A-820A5D796416}" uniqueName="2" name="prompt" queryTableFieldId="2" dataDxfId="3"/>
    <tableColumn id="3" xr3:uid="{4B4E9976-7245-425E-9459-450242E0D584}" uniqueName="3" name="image_path" queryTableFieldId="3" dataDxfId="2"/>
    <tableColumn id="4" xr3:uid="{C6F9745A-72E8-4DEF-9153-CCB0AFCE5368}" uniqueName="4" name="tokens_used" queryTableFieldId="4"/>
    <tableColumn id="5" xr3:uid="{153F733F-6456-4568-B57E-F5A528C18C89}" uniqueName="5" name="cost_usd" queryTableFieldId="5"/>
    <tableColumn id="7" xr3:uid="{AEC3B237-EEB7-47EC-A878-BDEF11BF4620}" uniqueName="7" name="cost_usd2" queryTableFieldId="7" dataDxfId="0">
      <calculatedColumnFormula>data__2[[#This Row],[cost_usd]]/10000</calculatedColumnFormula>
    </tableColumn>
    <tableColumn id="6" xr3:uid="{FC333D6D-09D9-4964-9D15-C6E036799EAC}" uniqueName="6" name="created_at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2408-EB90-46C1-AED8-B74AB73D202B}">
  <dimension ref="A1:G117"/>
  <sheetViews>
    <sheetView tabSelected="1" topLeftCell="A85" workbookViewId="0">
      <selection activeCell="F117" sqref="F117"/>
    </sheetView>
  </sheetViews>
  <sheetFormatPr baseColWidth="10" defaultRowHeight="15" x14ac:dyDescent="0.25"/>
  <cols>
    <col min="1" max="1" width="5" bestFit="1" customWidth="1"/>
    <col min="2" max="2" width="81.140625" bestFit="1" customWidth="1"/>
    <col min="3" max="3" width="23.5703125" customWidth="1"/>
    <col min="4" max="4" width="18.140625" customWidth="1"/>
    <col min="5" max="5" width="11.28515625" hidden="1" customWidth="1"/>
    <col min="6" max="6" width="11.28515625" customWidth="1"/>
    <col min="7" max="7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121</v>
      </c>
      <c r="G1" t="s">
        <v>5</v>
      </c>
    </row>
    <row r="2" spans="1:7" x14ac:dyDescent="0.25">
      <c r="A2">
        <v>1</v>
      </c>
      <c r="B2" s="1" t="s">
        <v>6</v>
      </c>
      <c r="C2" s="1" t="s">
        <v>7</v>
      </c>
      <c r="D2">
        <v>1357</v>
      </c>
      <c r="E2">
        <v>814</v>
      </c>
      <c r="F2">
        <f>data__2[[#This Row],[cost_usd]]/10000</f>
        <v>8.14E-2</v>
      </c>
      <c r="G2" s="2">
        <v>45601.483629270835</v>
      </c>
    </row>
    <row r="3" spans="1:7" x14ac:dyDescent="0.25">
      <c r="A3">
        <v>2</v>
      </c>
      <c r="B3" s="1" t="s">
        <v>6</v>
      </c>
      <c r="C3" s="1" t="s">
        <v>8</v>
      </c>
      <c r="D3">
        <v>1358</v>
      </c>
      <c r="E3">
        <v>815</v>
      </c>
      <c r="F3">
        <f>data__2[[#This Row],[cost_usd]]/10000</f>
        <v>8.1500000000000003E-2</v>
      </c>
      <c r="G3" s="2">
        <v>45601.483752546294</v>
      </c>
    </row>
    <row r="4" spans="1:7" x14ac:dyDescent="0.25">
      <c r="A4">
        <v>3</v>
      </c>
      <c r="B4" s="1" t="s">
        <v>6</v>
      </c>
      <c r="C4" s="1" t="s">
        <v>9</v>
      </c>
      <c r="D4">
        <v>1358</v>
      </c>
      <c r="E4">
        <v>815</v>
      </c>
      <c r="F4">
        <f>data__2[[#This Row],[cost_usd]]/10000</f>
        <v>8.1500000000000003E-2</v>
      </c>
      <c r="G4" s="2">
        <v>45601.48384601852</v>
      </c>
    </row>
    <row r="5" spans="1:7" x14ac:dyDescent="0.25">
      <c r="A5">
        <v>4</v>
      </c>
      <c r="B5" s="1" t="s">
        <v>6</v>
      </c>
      <c r="C5" s="1" t="s">
        <v>10</v>
      </c>
      <c r="D5">
        <v>1343</v>
      </c>
      <c r="E5">
        <v>806</v>
      </c>
      <c r="F5">
        <f>data__2[[#This Row],[cost_usd]]/10000</f>
        <v>8.0600000000000005E-2</v>
      </c>
      <c r="G5" s="2">
        <v>45601.483929965281</v>
      </c>
    </row>
    <row r="6" spans="1:7" x14ac:dyDescent="0.25">
      <c r="A6">
        <v>5</v>
      </c>
      <c r="B6" s="1" t="s">
        <v>6</v>
      </c>
      <c r="C6" s="1" t="s">
        <v>11</v>
      </c>
      <c r="D6">
        <v>1356</v>
      </c>
      <c r="E6">
        <v>814</v>
      </c>
      <c r="F6">
        <f>data__2[[#This Row],[cost_usd]]/10000</f>
        <v>8.14E-2</v>
      </c>
      <c r="G6" s="2">
        <v>45601.484013159723</v>
      </c>
    </row>
    <row r="7" spans="1:7" x14ac:dyDescent="0.25">
      <c r="A7">
        <v>6</v>
      </c>
      <c r="B7" s="1" t="s">
        <v>6</v>
      </c>
      <c r="C7" s="1" t="s">
        <v>12</v>
      </c>
      <c r="D7">
        <v>1356</v>
      </c>
      <c r="E7">
        <v>814</v>
      </c>
      <c r="F7">
        <f>data__2[[#This Row],[cost_usd]]/10000</f>
        <v>8.14E-2</v>
      </c>
      <c r="G7" s="2">
        <v>45601.484116273146</v>
      </c>
    </row>
    <row r="8" spans="1:7" x14ac:dyDescent="0.25">
      <c r="A8">
        <v>7</v>
      </c>
      <c r="B8" s="1" t="s">
        <v>6</v>
      </c>
      <c r="C8" s="1" t="s">
        <v>13</v>
      </c>
      <c r="D8">
        <v>1357</v>
      </c>
      <c r="E8">
        <v>814</v>
      </c>
      <c r="F8">
        <f>data__2[[#This Row],[cost_usd]]/10000</f>
        <v>8.14E-2</v>
      </c>
      <c r="G8" s="2">
        <v>45601.484221342595</v>
      </c>
    </row>
    <row r="9" spans="1:7" x14ac:dyDescent="0.25">
      <c r="A9">
        <v>8</v>
      </c>
      <c r="B9" s="1" t="s">
        <v>6</v>
      </c>
      <c r="C9" s="1" t="s">
        <v>14</v>
      </c>
      <c r="D9">
        <v>1358</v>
      </c>
      <c r="E9">
        <v>815</v>
      </c>
      <c r="F9">
        <f>data__2[[#This Row],[cost_usd]]/10000</f>
        <v>8.1500000000000003E-2</v>
      </c>
      <c r="G9" s="2">
        <v>45601.484321365744</v>
      </c>
    </row>
    <row r="10" spans="1:7" x14ac:dyDescent="0.25">
      <c r="A10">
        <v>9</v>
      </c>
      <c r="B10" s="1" t="s">
        <v>6</v>
      </c>
      <c r="C10" s="1" t="s">
        <v>15</v>
      </c>
      <c r="D10">
        <v>1358</v>
      </c>
      <c r="E10">
        <v>815</v>
      </c>
      <c r="F10">
        <f>data__2[[#This Row],[cost_usd]]/10000</f>
        <v>8.1500000000000003E-2</v>
      </c>
      <c r="G10" s="2">
        <v>45601.484419641201</v>
      </c>
    </row>
    <row r="11" spans="1:7" x14ac:dyDescent="0.25">
      <c r="A11">
        <v>10</v>
      </c>
      <c r="B11" s="1" t="s">
        <v>6</v>
      </c>
      <c r="C11" s="1" t="s">
        <v>16</v>
      </c>
      <c r="D11">
        <v>1358</v>
      </c>
      <c r="E11">
        <v>815</v>
      </c>
      <c r="F11">
        <f>data__2[[#This Row],[cost_usd]]/10000</f>
        <v>8.1500000000000003E-2</v>
      </c>
      <c r="G11" s="2">
        <v>45601.484534236108</v>
      </c>
    </row>
    <row r="12" spans="1:7" x14ac:dyDescent="0.25">
      <c r="A12">
        <v>11</v>
      </c>
      <c r="B12" s="1" t="s">
        <v>6</v>
      </c>
      <c r="C12" s="1" t="s">
        <v>17</v>
      </c>
      <c r="D12">
        <v>1345</v>
      </c>
      <c r="E12">
        <v>807</v>
      </c>
      <c r="F12">
        <f>data__2[[#This Row],[cost_usd]]/10000</f>
        <v>8.0699999999999994E-2</v>
      </c>
      <c r="G12" s="2">
        <v>45601.484625694444</v>
      </c>
    </row>
    <row r="13" spans="1:7" x14ac:dyDescent="0.25">
      <c r="A13">
        <v>12</v>
      </c>
      <c r="B13" s="1" t="s">
        <v>6</v>
      </c>
      <c r="C13" s="1" t="s">
        <v>18</v>
      </c>
      <c r="D13">
        <v>1359</v>
      </c>
      <c r="E13">
        <v>815</v>
      </c>
      <c r="F13">
        <f>data__2[[#This Row],[cost_usd]]/10000</f>
        <v>8.1500000000000003E-2</v>
      </c>
      <c r="G13" s="2">
        <v>45601.484731574077</v>
      </c>
    </row>
    <row r="14" spans="1:7" x14ac:dyDescent="0.25">
      <c r="A14">
        <v>13</v>
      </c>
      <c r="B14" s="1" t="s">
        <v>6</v>
      </c>
      <c r="C14" s="1" t="s">
        <v>19</v>
      </c>
      <c r="D14">
        <v>1346</v>
      </c>
      <c r="E14">
        <v>808</v>
      </c>
      <c r="F14">
        <f>data__2[[#This Row],[cost_usd]]/10000</f>
        <v>8.0799999999999997E-2</v>
      </c>
      <c r="G14" s="2">
        <v>45601.484823599538</v>
      </c>
    </row>
    <row r="15" spans="1:7" x14ac:dyDescent="0.25">
      <c r="A15">
        <v>14</v>
      </c>
      <c r="B15" s="1" t="s">
        <v>6</v>
      </c>
      <c r="C15" s="1" t="s">
        <v>20</v>
      </c>
      <c r="D15">
        <v>1345</v>
      </c>
      <c r="E15">
        <v>807</v>
      </c>
      <c r="F15">
        <f>data__2[[#This Row],[cost_usd]]/10000</f>
        <v>8.0699999999999994E-2</v>
      </c>
      <c r="G15" s="2">
        <v>45601.484911874999</v>
      </c>
    </row>
    <row r="16" spans="1:7" x14ac:dyDescent="0.25">
      <c r="A16">
        <v>15</v>
      </c>
      <c r="B16" s="1" t="s">
        <v>6</v>
      </c>
      <c r="C16" s="1" t="s">
        <v>21</v>
      </c>
      <c r="D16">
        <v>1344</v>
      </c>
      <c r="E16">
        <v>806</v>
      </c>
      <c r="F16">
        <f>data__2[[#This Row],[cost_usd]]/10000</f>
        <v>8.0600000000000005E-2</v>
      </c>
      <c r="G16" s="2">
        <v>45601.484997500003</v>
      </c>
    </row>
    <row r="17" spans="1:7" x14ac:dyDescent="0.25">
      <c r="A17">
        <v>16</v>
      </c>
      <c r="B17" s="1" t="s">
        <v>6</v>
      </c>
      <c r="C17" s="1" t="s">
        <v>22</v>
      </c>
      <c r="D17">
        <v>1341</v>
      </c>
      <c r="E17">
        <v>805</v>
      </c>
      <c r="F17">
        <f>data__2[[#This Row],[cost_usd]]/10000</f>
        <v>8.0500000000000002E-2</v>
      </c>
      <c r="G17" s="2">
        <v>45601.485075937497</v>
      </c>
    </row>
    <row r="18" spans="1:7" x14ac:dyDescent="0.25">
      <c r="A18">
        <v>17</v>
      </c>
      <c r="B18" s="1" t="s">
        <v>6</v>
      </c>
      <c r="C18" s="1" t="s">
        <v>23</v>
      </c>
      <c r="D18">
        <v>1341</v>
      </c>
      <c r="E18">
        <v>805</v>
      </c>
      <c r="F18">
        <f>data__2[[#This Row],[cost_usd]]/10000</f>
        <v>8.0500000000000002E-2</v>
      </c>
      <c r="G18" s="2">
        <v>45601.485163576392</v>
      </c>
    </row>
    <row r="19" spans="1:7" x14ac:dyDescent="0.25">
      <c r="A19">
        <v>18</v>
      </c>
      <c r="B19" s="1" t="s">
        <v>6</v>
      </c>
      <c r="C19" s="1" t="s">
        <v>24</v>
      </c>
      <c r="D19">
        <v>1360</v>
      </c>
      <c r="E19">
        <v>816</v>
      </c>
      <c r="F19">
        <f>data__2[[#This Row],[cost_usd]]/10000</f>
        <v>8.1600000000000006E-2</v>
      </c>
      <c r="G19" s="2">
        <v>45601.485248136574</v>
      </c>
    </row>
    <row r="20" spans="1:7" x14ac:dyDescent="0.25">
      <c r="A20">
        <v>19</v>
      </c>
      <c r="B20" s="1" t="s">
        <v>6</v>
      </c>
      <c r="C20" s="1" t="s">
        <v>25</v>
      </c>
      <c r="D20">
        <v>1358</v>
      </c>
      <c r="E20">
        <v>815</v>
      </c>
      <c r="F20">
        <f>data__2[[#This Row],[cost_usd]]/10000</f>
        <v>8.1500000000000003E-2</v>
      </c>
      <c r="G20" s="2">
        <v>45601.485342650463</v>
      </c>
    </row>
    <row r="21" spans="1:7" x14ac:dyDescent="0.25">
      <c r="A21">
        <v>20</v>
      </c>
      <c r="B21" s="1" t="s">
        <v>6</v>
      </c>
      <c r="C21" s="1" t="s">
        <v>26</v>
      </c>
      <c r="D21">
        <v>1357</v>
      </c>
      <c r="E21">
        <v>814</v>
      </c>
      <c r="F21">
        <f>data__2[[#This Row],[cost_usd]]/10000</f>
        <v>8.14E-2</v>
      </c>
      <c r="G21" s="2">
        <v>45601.485430949077</v>
      </c>
    </row>
    <row r="22" spans="1:7" x14ac:dyDescent="0.25">
      <c r="A22">
        <v>21</v>
      </c>
      <c r="B22" s="1" t="s">
        <v>6</v>
      </c>
      <c r="C22" s="1" t="s">
        <v>27</v>
      </c>
      <c r="D22">
        <v>1356</v>
      </c>
      <c r="E22">
        <v>814</v>
      </c>
      <c r="F22">
        <f>data__2[[#This Row],[cost_usd]]/10000</f>
        <v>8.14E-2</v>
      </c>
      <c r="G22" s="2">
        <v>45601.48551997685</v>
      </c>
    </row>
    <row r="23" spans="1:7" x14ac:dyDescent="0.25">
      <c r="A23">
        <v>22</v>
      </c>
      <c r="B23" s="1" t="s">
        <v>6</v>
      </c>
      <c r="C23" s="1" t="s">
        <v>28</v>
      </c>
      <c r="D23">
        <v>1359</v>
      </c>
      <c r="E23">
        <v>815</v>
      </c>
      <c r="F23">
        <f>data__2[[#This Row],[cost_usd]]/10000</f>
        <v>8.1500000000000003E-2</v>
      </c>
      <c r="G23" s="2">
        <v>45601.485631319447</v>
      </c>
    </row>
    <row r="24" spans="1:7" x14ac:dyDescent="0.25">
      <c r="A24">
        <v>23</v>
      </c>
      <c r="B24" s="1" t="s">
        <v>6</v>
      </c>
      <c r="C24" s="1" t="s">
        <v>29</v>
      </c>
      <c r="D24">
        <v>1357</v>
      </c>
      <c r="E24">
        <v>814</v>
      </c>
      <c r="F24">
        <f>data__2[[#This Row],[cost_usd]]/10000</f>
        <v>8.14E-2</v>
      </c>
      <c r="G24" s="2">
        <v>45601.485724999999</v>
      </c>
    </row>
    <row r="25" spans="1:7" x14ac:dyDescent="0.25">
      <c r="A25">
        <v>24</v>
      </c>
      <c r="B25" s="1" t="s">
        <v>6</v>
      </c>
      <c r="C25" s="1" t="s">
        <v>30</v>
      </c>
      <c r="D25">
        <v>1355</v>
      </c>
      <c r="E25">
        <v>813</v>
      </c>
      <c r="F25">
        <f>data__2[[#This Row],[cost_usd]]/10000</f>
        <v>8.1299999999999997E-2</v>
      </c>
      <c r="G25" s="2">
        <v>45601.485817743058</v>
      </c>
    </row>
    <row r="26" spans="1:7" x14ac:dyDescent="0.25">
      <c r="A26">
        <v>25</v>
      </c>
      <c r="B26" s="1" t="s">
        <v>6</v>
      </c>
      <c r="C26" s="1" t="s">
        <v>31</v>
      </c>
      <c r="D26">
        <v>1358</v>
      </c>
      <c r="E26">
        <v>815</v>
      </c>
      <c r="F26">
        <f>data__2[[#This Row],[cost_usd]]/10000</f>
        <v>8.1500000000000003E-2</v>
      </c>
      <c r="G26" s="2">
        <v>45601.485966863424</v>
      </c>
    </row>
    <row r="27" spans="1:7" x14ac:dyDescent="0.25">
      <c r="A27">
        <v>26</v>
      </c>
      <c r="B27" s="1" t="s">
        <v>6</v>
      </c>
      <c r="C27" s="1" t="s">
        <v>32</v>
      </c>
      <c r="D27">
        <v>1359</v>
      </c>
      <c r="E27">
        <v>815</v>
      </c>
      <c r="F27">
        <f>data__2[[#This Row],[cost_usd]]/10000</f>
        <v>8.1500000000000003E-2</v>
      </c>
      <c r="G27" s="2">
        <v>45601.4860625</v>
      </c>
    </row>
    <row r="28" spans="1:7" x14ac:dyDescent="0.25">
      <c r="A28">
        <v>27</v>
      </c>
      <c r="B28" s="1" t="s">
        <v>6</v>
      </c>
      <c r="C28" s="1" t="s">
        <v>33</v>
      </c>
      <c r="D28">
        <v>1341</v>
      </c>
      <c r="E28">
        <v>805</v>
      </c>
      <c r="F28">
        <f>data__2[[#This Row],[cost_usd]]/10000</f>
        <v>8.0500000000000002E-2</v>
      </c>
      <c r="G28" s="2">
        <v>45601.486148599535</v>
      </c>
    </row>
    <row r="29" spans="1:7" x14ac:dyDescent="0.25">
      <c r="A29">
        <v>28</v>
      </c>
      <c r="B29" s="1" t="s">
        <v>6</v>
      </c>
      <c r="C29" s="1" t="s">
        <v>34</v>
      </c>
      <c r="D29">
        <v>1360</v>
      </c>
      <c r="E29">
        <v>816</v>
      </c>
      <c r="F29">
        <f>data__2[[#This Row],[cost_usd]]/10000</f>
        <v>8.1600000000000006E-2</v>
      </c>
      <c r="G29" s="2">
        <v>45601.486241273145</v>
      </c>
    </row>
    <row r="30" spans="1:7" x14ac:dyDescent="0.25">
      <c r="A30">
        <v>29</v>
      </c>
      <c r="B30" s="1" t="s">
        <v>6</v>
      </c>
      <c r="C30" s="1" t="s">
        <v>35</v>
      </c>
      <c r="D30">
        <v>1358</v>
      </c>
      <c r="E30">
        <v>815</v>
      </c>
      <c r="F30">
        <f>data__2[[#This Row],[cost_usd]]/10000</f>
        <v>8.1500000000000003E-2</v>
      </c>
      <c r="G30" s="2">
        <v>45601.486328159721</v>
      </c>
    </row>
    <row r="31" spans="1:7" x14ac:dyDescent="0.25">
      <c r="A31">
        <v>30</v>
      </c>
      <c r="B31" s="1" t="s">
        <v>6</v>
      </c>
      <c r="C31" s="1" t="s">
        <v>36</v>
      </c>
      <c r="D31">
        <v>1358</v>
      </c>
      <c r="E31">
        <v>815</v>
      </c>
      <c r="F31">
        <f>data__2[[#This Row],[cost_usd]]/10000</f>
        <v>8.1500000000000003E-2</v>
      </c>
      <c r="G31" s="2">
        <v>45601.486411990743</v>
      </c>
    </row>
    <row r="32" spans="1:7" x14ac:dyDescent="0.25">
      <c r="A32">
        <v>31</v>
      </c>
      <c r="B32" s="1" t="s">
        <v>6</v>
      </c>
      <c r="C32" s="1" t="s">
        <v>37</v>
      </c>
      <c r="D32">
        <v>1341</v>
      </c>
      <c r="E32">
        <v>805</v>
      </c>
      <c r="F32">
        <f>data__2[[#This Row],[cost_usd]]/10000</f>
        <v>8.0500000000000002E-2</v>
      </c>
      <c r="G32" s="2">
        <v>45601.486502627318</v>
      </c>
    </row>
    <row r="33" spans="1:7" x14ac:dyDescent="0.25">
      <c r="A33">
        <v>32</v>
      </c>
      <c r="B33" s="1" t="s">
        <v>6</v>
      </c>
      <c r="C33" s="1" t="s">
        <v>38</v>
      </c>
      <c r="D33">
        <v>1356</v>
      </c>
      <c r="E33">
        <v>814</v>
      </c>
      <c r="F33">
        <f>data__2[[#This Row],[cost_usd]]/10000</f>
        <v>8.14E-2</v>
      </c>
      <c r="G33" s="2">
        <v>45601.486591782406</v>
      </c>
    </row>
    <row r="34" spans="1:7" x14ac:dyDescent="0.25">
      <c r="A34">
        <v>33</v>
      </c>
      <c r="B34" s="1" t="s">
        <v>6</v>
      </c>
      <c r="C34" s="1" t="s">
        <v>39</v>
      </c>
      <c r="D34">
        <v>1357</v>
      </c>
      <c r="E34">
        <v>814</v>
      </c>
      <c r="F34">
        <f>data__2[[#This Row],[cost_usd]]/10000</f>
        <v>8.14E-2</v>
      </c>
      <c r="G34" s="2">
        <v>45601.486679502312</v>
      </c>
    </row>
    <row r="35" spans="1:7" x14ac:dyDescent="0.25">
      <c r="A35">
        <v>34</v>
      </c>
      <c r="B35" s="1" t="s">
        <v>6</v>
      </c>
      <c r="C35" s="1" t="s">
        <v>40</v>
      </c>
      <c r="D35">
        <v>1358</v>
      </c>
      <c r="E35">
        <v>815</v>
      </c>
      <c r="F35">
        <f>data__2[[#This Row],[cost_usd]]/10000</f>
        <v>8.1500000000000003E-2</v>
      </c>
      <c r="G35" s="2">
        <v>45601.486770324074</v>
      </c>
    </row>
    <row r="36" spans="1:7" x14ac:dyDescent="0.25">
      <c r="A36">
        <v>35</v>
      </c>
      <c r="B36" s="1" t="s">
        <v>6</v>
      </c>
      <c r="C36" s="1" t="s">
        <v>41</v>
      </c>
      <c r="D36">
        <v>1361</v>
      </c>
      <c r="E36">
        <v>817</v>
      </c>
      <c r="F36">
        <f>data__2[[#This Row],[cost_usd]]/10000</f>
        <v>8.1699999999999995E-2</v>
      </c>
      <c r="G36" s="2">
        <v>45601.48686449074</v>
      </c>
    </row>
    <row r="37" spans="1:7" x14ac:dyDescent="0.25">
      <c r="A37">
        <v>36</v>
      </c>
      <c r="B37" s="1" t="s">
        <v>6</v>
      </c>
      <c r="C37" s="1" t="s">
        <v>42</v>
      </c>
      <c r="D37">
        <v>1359</v>
      </c>
      <c r="E37">
        <v>815</v>
      </c>
      <c r="F37">
        <f>data__2[[#This Row],[cost_usd]]/10000</f>
        <v>8.1500000000000003E-2</v>
      </c>
      <c r="G37" s="2">
        <v>45601.486953449072</v>
      </c>
    </row>
    <row r="38" spans="1:7" x14ac:dyDescent="0.25">
      <c r="A38">
        <v>37</v>
      </c>
      <c r="B38" s="1" t="s">
        <v>6</v>
      </c>
      <c r="C38" s="1" t="s">
        <v>43</v>
      </c>
      <c r="D38">
        <v>1341</v>
      </c>
      <c r="E38">
        <v>805</v>
      </c>
      <c r="F38">
        <f>data__2[[#This Row],[cost_usd]]/10000</f>
        <v>8.0500000000000002E-2</v>
      </c>
      <c r="G38" s="2">
        <v>45601.487045590278</v>
      </c>
    </row>
    <row r="39" spans="1:7" x14ac:dyDescent="0.25">
      <c r="A39">
        <v>38</v>
      </c>
      <c r="B39" s="1" t="s">
        <v>6</v>
      </c>
      <c r="C39" s="1" t="s">
        <v>44</v>
      </c>
      <c r="D39">
        <v>1341</v>
      </c>
      <c r="E39">
        <v>805</v>
      </c>
      <c r="F39">
        <f>data__2[[#This Row],[cost_usd]]/10000</f>
        <v>8.0500000000000002E-2</v>
      </c>
      <c r="G39" s="2">
        <v>45601.487128136578</v>
      </c>
    </row>
    <row r="40" spans="1:7" x14ac:dyDescent="0.25">
      <c r="A40">
        <v>39</v>
      </c>
      <c r="B40" s="1" t="s">
        <v>6</v>
      </c>
      <c r="C40" s="1" t="s">
        <v>45</v>
      </c>
      <c r="D40">
        <v>1362</v>
      </c>
      <c r="E40">
        <v>817</v>
      </c>
      <c r="F40">
        <f>data__2[[#This Row],[cost_usd]]/10000</f>
        <v>8.1699999999999995E-2</v>
      </c>
      <c r="G40" s="2">
        <v>45601.487217187503</v>
      </c>
    </row>
    <row r="41" spans="1:7" x14ac:dyDescent="0.25">
      <c r="A41">
        <v>40</v>
      </c>
      <c r="B41" s="1" t="s">
        <v>6</v>
      </c>
      <c r="C41" s="1" t="s">
        <v>46</v>
      </c>
      <c r="D41">
        <v>1341</v>
      </c>
      <c r="E41">
        <v>805</v>
      </c>
      <c r="F41">
        <f>data__2[[#This Row],[cost_usd]]/10000</f>
        <v>8.0500000000000002E-2</v>
      </c>
      <c r="G41" s="2">
        <v>45601.487300451387</v>
      </c>
    </row>
    <row r="42" spans="1:7" x14ac:dyDescent="0.25">
      <c r="A42">
        <v>41</v>
      </c>
      <c r="B42" s="1" t="s">
        <v>6</v>
      </c>
      <c r="C42" s="1" t="s">
        <v>47</v>
      </c>
      <c r="D42">
        <v>1358</v>
      </c>
      <c r="E42">
        <v>815</v>
      </c>
      <c r="F42">
        <f>data__2[[#This Row],[cost_usd]]/10000</f>
        <v>8.1500000000000003E-2</v>
      </c>
      <c r="G42" s="2">
        <v>45601.487385127315</v>
      </c>
    </row>
    <row r="43" spans="1:7" x14ac:dyDescent="0.25">
      <c r="A43">
        <v>42</v>
      </c>
      <c r="B43" s="1" t="s">
        <v>6</v>
      </c>
      <c r="C43" s="1" t="s">
        <v>48</v>
      </c>
      <c r="D43">
        <v>1360</v>
      </c>
      <c r="E43">
        <v>816</v>
      </c>
      <c r="F43">
        <f>data__2[[#This Row],[cost_usd]]/10000</f>
        <v>8.1600000000000006E-2</v>
      </c>
      <c r="G43" s="2">
        <v>45601.487470624998</v>
      </c>
    </row>
    <row r="44" spans="1:7" x14ac:dyDescent="0.25">
      <c r="A44">
        <v>43</v>
      </c>
      <c r="B44" s="1" t="s">
        <v>6</v>
      </c>
      <c r="C44" s="1" t="s">
        <v>49</v>
      </c>
      <c r="D44">
        <v>1341</v>
      </c>
      <c r="E44">
        <v>805</v>
      </c>
      <c r="F44">
        <f>data__2[[#This Row],[cost_usd]]/10000</f>
        <v>8.0500000000000002E-2</v>
      </c>
      <c r="G44" s="2">
        <v>45601.487557835651</v>
      </c>
    </row>
    <row r="45" spans="1:7" x14ac:dyDescent="0.25">
      <c r="A45">
        <v>44</v>
      </c>
      <c r="B45" s="1" t="s">
        <v>6</v>
      </c>
      <c r="C45" s="1" t="s">
        <v>50</v>
      </c>
      <c r="D45">
        <v>1358</v>
      </c>
      <c r="E45">
        <v>815</v>
      </c>
      <c r="F45">
        <f>data__2[[#This Row],[cost_usd]]/10000</f>
        <v>8.1500000000000003E-2</v>
      </c>
      <c r="G45" s="2">
        <v>45601.487651319447</v>
      </c>
    </row>
    <row r="46" spans="1:7" x14ac:dyDescent="0.25">
      <c r="A46">
        <v>45</v>
      </c>
      <c r="B46" s="1" t="s">
        <v>6</v>
      </c>
      <c r="C46" s="1" t="s">
        <v>51</v>
      </c>
      <c r="D46">
        <v>1358</v>
      </c>
      <c r="E46">
        <v>815</v>
      </c>
      <c r="F46">
        <f>data__2[[#This Row],[cost_usd]]/10000</f>
        <v>8.1500000000000003E-2</v>
      </c>
      <c r="G46" s="2">
        <v>45601.487732256945</v>
      </c>
    </row>
    <row r="47" spans="1:7" x14ac:dyDescent="0.25">
      <c r="A47">
        <v>46</v>
      </c>
      <c r="B47" s="1" t="s">
        <v>6</v>
      </c>
      <c r="C47" s="1" t="s">
        <v>52</v>
      </c>
      <c r="D47">
        <v>1358</v>
      </c>
      <c r="E47">
        <v>815</v>
      </c>
      <c r="F47">
        <f>data__2[[#This Row],[cost_usd]]/10000</f>
        <v>8.1500000000000003E-2</v>
      </c>
      <c r="G47" s="2">
        <v>45601.487814467589</v>
      </c>
    </row>
    <row r="48" spans="1:7" x14ac:dyDescent="0.25">
      <c r="A48">
        <v>47</v>
      </c>
      <c r="B48" s="1" t="s">
        <v>6</v>
      </c>
      <c r="C48" s="1" t="s">
        <v>53</v>
      </c>
      <c r="D48">
        <v>1361</v>
      </c>
      <c r="E48">
        <v>817</v>
      </c>
      <c r="F48">
        <f>data__2[[#This Row],[cost_usd]]/10000</f>
        <v>8.1699999999999995E-2</v>
      </c>
      <c r="G48" s="2">
        <v>45601.487900138891</v>
      </c>
    </row>
    <row r="49" spans="1:7" x14ac:dyDescent="0.25">
      <c r="A49">
        <v>48</v>
      </c>
      <c r="B49" s="1" t="s">
        <v>6</v>
      </c>
      <c r="C49" s="1" t="s">
        <v>54</v>
      </c>
      <c r="D49">
        <v>1358</v>
      </c>
      <c r="E49">
        <v>815</v>
      </c>
      <c r="F49">
        <f>data__2[[#This Row],[cost_usd]]/10000</f>
        <v>8.1500000000000003E-2</v>
      </c>
      <c r="G49" s="2">
        <v>45601.488001053243</v>
      </c>
    </row>
    <row r="50" spans="1:7" x14ac:dyDescent="0.25">
      <c r="A50">
        <v>49</v>
      </c>
      <c r="B50" s="1" t="s">
        <v>6</v>
      </c>
      <c r="C50" s="1" t="s">
        <v>55</v>
      </c>
      <c r="D50">
        <v>1356</v>
      </c>
      <c r="E50">
        <v>814</v>
      </c>
      <c r="F50">
        <f>data__2[[#This Row],[cost_usd]]/10000</f>
        <v>8.14E-2</v>
      </c>
      <c r="G50" s="2">
        <v>45601.48808664352</v>
      </c>
    </row>
    <row r="51" spans="1:7" x14ac:dyDescent="0.25">
      <c r="A51">
        <v>50</v>
      </c>
      <c r="B51" s="1" t="s">
        <v>6</v>
      </c>
      <c r="C51" s="1" t="s">
        <v>56</v>
      </c>
      <c r="D51">
        <v>1358</v>
      </c>
      <c r="E51">
        <v>815</v>
      </c>
      <c r="F51">
        <f>data__2[[#This Row],[cost_usd]]/10000</f>
        <v>8.1500000000000003E-2</v>
      </c>
      <c r="G51" s="2">
        <v>45601.488170127312</v>
      </c>
    </row>
    <row r="52" spans="1:7" x14ac:dyDescent="0.25">
      <c r="A52">
        <v>51</v>
      </c>
      <c r="B52" s="1" t="s">
        <v>6</v>
      </c>
      <c r="C52" s="1" t="s">
        <v>57</v>
      </c>
      <c r="D52">
        <v>1360</v>
      </c>
      <c r="E52">
        <v>816</v>
      </c>
      <c r="F52">
        <f>data__2[[#This Row],[cost_usd]]/10000</f>
        <v>8.1600000000000006E-2</v>
      </c>
      <c r="G52" s="2">
        <v>45601.488254247684</v>
      </c>
    </row>
    <row r="53" spans="1:7" x14ac:dyDescent="0.25">
      <c r="A53">
        <v>52</v>
      </c>
      <c r="B53" s="1" t="s">
        <v>6</v>
      </c>
      <c r="C53" s="1" t="s">
        <v>58</v>
      </c>
      <c r="D53">
        <v>1358</v>
      </c>
      <c r="E53">
        <v>815</v>
      </c>
      <c r="F53">
        <f>data__2[[#This Row],[cost_usd]]/10000</f>
        <v>8.1500000000000003E-2</v>
      </c>
      <c r="G53" s="2">
        <v>45601.488340405092</v>
      </c>
    </row>
    <row r="54" spans="1:7" x14ac:dyDescent="0.25">
      <c r="A54">
        <v>53</v>
      </c>
      <c r="B54" s="1" t="s">
        <v>6</v>
      </c>
      <c r="C54" s="1" t="s">
        <v>59</v>
      </c>
      <c r="D54">
        <v>1355</v>
      </c>
      <c r="E54">
        <v>813</v>
      </c>
      <c r="F54">
        <f>data__2[[#This Row],[cost_usd]]/10000</f>
        <v>8.1299999999999997E-2</v>
      </c>
      <c r="G54" s="2">
        <v>45601.488438645836</v>
      </c>
    </row>
    <row r="55" spans="1:7" x14ac:dyDescent="0.25">
      <c r="A55">
        <v>54</v>
      </c>
      <c r="B55" s="1" t="s">
        <v>6</v>
      </c>
      <c r="C55" s="1" t="s">
        <v>60</v>
      </c>
      <c r="D55">
        <v>1341</v>
      </c>
      <c r="E55">
        <v>805</v>
      </c>
      <c r="F55">
        <f>data__2[[#This Row],[cost_usd]]/10000</f>
        <v>8.0500000000000002E-2</v>
      </c>
      <c r="G55" s="2">
        <v>45601.488560925929</v>
      </c>
    </row>
    <row r="56" spans="1:7" x14ac:dyDescent="0.25">
      <c r="A56">
        <v>55</v>
      </c>
      <c r="B56" s="1" t="s">
        <v>6</v>
      </c>
      <c r="C56" s="1" t="s">
        <v>61</v>
      </c>
      <c r="D56">
        <v>1341</v>
      </c>
      <c r="E56">
        <v>805</v>
      </c>
      <c r="F56">
        <f>data__2[[#This Row],[cost_usd]]/10000</f>
        <v>8.0500000000000002E-2</v>
      </c>
      <c r="G56" s="2">
        <v>45601.488662164353</v>
      </c>
    </row>
    <row r="57" spans="1:7" x14ac:dyDescent="0.25">
      <c r="A57">
        <v>56</v>
      </c>
      <c r="B57" s="1" t="s">
        <v>6</v>
      </c>
      <c r="C57" s="1" t="s">
        <v>62</v>
      </c>
      <c r="D57">
        <v>1341</v>
      </c>
      <c r="E57">
        <v>805</v>
      </c>
      <c r="F57">
        <f>data__2[[#This Row],[cost_usd]]/10000</f>
        <v>8.0500000000000002E-2</v>
      </c>
      <c r="G57" s="2">
        <v>45601.488752997684</v>
      </c>
    </row>
    <row r="58" spans="1:7" x14ac:dyDescent="0.25">
      <c r="A58">
        <v>57</v>
      </c>
      <c r="B58" s="1" t="s">
        <v>6</v>
      </c>
      <c r="C58" s="1" t="s">
        <v>63</v>
      </c>
      <c r="D58">
        <v>1341</v>
      </c>
      <c r="E58">
        <v>805</v>
      </c>
      <c r="F58">
        <f>data__2[[#This Row],[cost_usd]]/10000</f>
        <v>8.0500000000000002E-2</v>
      </c>
      <c r="G58" s="2">
        <v>45601.488855162039</v>
      </c>
    </row>
    <row r="59" spans="1:7" x14ac:dyDescent="0.25">
      <c r="A59">
        <v>58</v>
      </c>
      <c r="B59" s="1" t="s">
        <v>6</v>
      </c>
      <c r="C59" s="1" t="s">
        <v>64</v>
      </c>
      <c r="D59">
        <v>1341</v>
      </c>
      <c r="E59">
        <v>805</v>
      </c>
      <c r="F59">
        <f>data__2[[#This Row],[cost_usd]]/10000</f>
        <v>8.0500000000000002E-2</v>
      </c>
      <c r="G59" s="2">
        <v>45601.488947106482</v>
      </c>
    </row>
    <row r="60" spans="1:7" x14ac:dyDescent="0.25">
      <c r="A60">
        <v>59</v>
      </c>
      <c r="B60" s="1" t="s">
        <v>6</v>
      </c>
      <c r="C60" s="1" t="s">
        <v>65</v>
      </c>
      <c r="D60">
        <v>1341</v>
      </c>
      <c r="E60">
        <v>805</v>
      </c>
      <c r="F60">
        <f>data__2[[#This Row],[cost_usd]]/10000</f>
        <v>8.0500000000000002E-2</v>
      </c>
      <c r="G60" s="2">
        <v>45601.489039108797</v>
      </c>
    </row>
    <row r="61" spans="1:7" x14ac:dyDescent="0.25">
      <c r="A61">
        <v>60</v>
      </c>
      <c r="B61" s="1" t="s">
        <v>6</v>
      </c>
      <c r="C61" s="1" t="s">
        <v>66</v>
      </c>
      <c r="D61">
        <v>1341</v>
      </c>
      <c r="E61">
        <v>805</v>
      </c>
      <c r="F61">
        <f>data__2[[#This Row],[cost_usd]]/10000</f>
        <v>8.0500000000000002E-2</v>
      </c>
      <c r="G61" s="2">
        <v>45601.489120729166</v>
      </c>
    </row>
    <row r="62" spans="1:7" x14ac:dyDescent="0.25">
      <c r="A62">
        <v>61</v>
      </c>
      <c r="B62" s="1" t="s">
        <v>6</v>
      </c>
      <c r="C62" s="1" t="s">
        <v>67</v>
      </c>
      <c r="D62">
        <v>1341</v>
      </c>
      <c r="E62">
        <v>805</v>
      </c>
      <c r="F62">
        <f>data__2[[#This Row],[cost_usd]]/10000</f>
        <v>8.0500000000000002E-2</v>
      </c>
      <c r="G62" s="2">
        <v>45601.489202604163</v>
      </c>
    </row>
    <row r="63" spans="1:7" x14ac:dyDescent="0.25">
      <c r="A63">
        <v>62</v>
      </c>
      <c r="B63" s="1" t="s">
        <v>6</v>
      </c>
      <c r="C63" s="1" t="s">
        <v>68</v>
      </c>
      <c r="D63">
        <v>1341</v>
      </c>
      <c r="E63">
        <v>805</v>
      </c>
      <c r="F63">
        <f>data__2[[#This Row],[cost_usd]]/10000</f>
        <v>8.0500000000000002E-2</v>
      </c>
      <c r="G63" s="2">
        <v>45601.48929435185</v>
      </c>
    </row>
    <row r="64" spans="1:7" x14ac:dyDescent="0.25">
      <c r="A64">
        <v>63</v>
      </c>
      <c r="B64" s="1" t="s">
        <v>6</v>
      </c>
      <c r="C64" s="1" t="s">
        <v>69</v>
      </c>
      <c r="D64">
        <v>1341</v>
      </c>
      <c r="E64">
        <v>805</v>
      </c>
      <c r="F64">
        <f>data__2[[#This Row],[cost_usd]]/10000</f>
        <v>8.0500000000000002E-2</v>
      </c>
      <c r="G64" s="2">
        <v>45601.489381782405</v>
      </c>
    </row>
    <row r="65" spans="1:7" x14ac:dyDescent="0.25">
      <c r="A65">
        <v>64</v>
      </c>
      <c r="B65" s="1" t="s">
        <v>6</v>
      </c>
      <c r="C65" s="1" t="s">
        <v>70</v>
      </c>
      <c r="D65">
        <v>1341</v>
      </c>
      <c r="E65">
        <v>805</v>
      </c>
      <c r="F65">
        <f>data__2[[#This Row],[cost_usd]]/10000</f>
        <v>8.0500000000000002E-2</v>
      </c>
      <c r="G65" s="2">
        <v>45601.489466574072</v>
      </c>
    </row>
    <row r="66" spans="1:7" x14ac:dyDescent="0.25">
      <c r="A66">
        <v>65</v>
      </c>
      <c r="B66" s="1" t="s">
        <v>6</v>
      </c>
      <c r="C66" s="1" t="s">
        <v>71</v>
      </c>
      <c r="D66">
        <v>1341</v>
      </c>
      <c r="E66">
        <v>805</v>
      </c>
      <c r="F66">
        <f>data__2[[#This Row],[cost_usd]]/10000</f>
        <v>8.0500000000000002E-2</v>
      </c>
      <c r="G66" s="2">
        <v>45601.489560578702</v>
      </c>
    </row>
    <row r="67" spans="1:7" x14ac:dyDescent="0.25">
      <c r="A67">
        <v>66</v>
      </c>
      <c r="B67" s="1" t="s">
        <v>6</v>
      </c>
      <c r="C67" s="1" t="s">
        <v>72</v>
      </c>
      <c r="D67">
        <v>1341</v>
      </c>
      <c r="E67">
        <v>805</v>
      </c>
      <c r="F67">
        <f>data__2[[#This Row],[cost_usd]]/10000</f>
        <v>8.0500000000000002E-2</v>
      </c>
      <c r="G67" s="2">
        <v>45601.489663252316</v>
      </c>
    </row>
    <row r="68" spans="1:7" x14ac:dyDescent="0.25">
      <c r="A68">
        <v>67</v>
      </c>
      <c r="B68" s="1" t="s">
        <v>6</v>
      </c>
      <c r="C68" s="1" t="s">
        <v>73</v>
      </c>
      <c r="D68">
        <v>1341</v>
      </c>
      <c r="E68">
        <v>805</v>
      </c>
      <c r="F68">
        <f>data__2[[#This Row],[cost_usd]]/10000</f>
        <v>8.0500000000000002E-2</v>
      </c>
      <c r="G68" s="2">
        <v>45601.489749745371</v>
      </c>
    </row>
    <row r="69" spans="1:7" x14ac:dyDescent="0.25">
      <c r="A69">
        <v>68</v>
      </c>
      <c r="B69" s="1" t="s">
        <v>6</v>
      </c>
      <c r="C69" s="1" t="s">
        <v>74</v>
      </c>
      <c r="D69">
        <v>1358</v>
      </c>
      <c r="E69">
        <v>815</v>
      </c>
      <c r="F69">
        <f>data__2[[#This Row],[cost_usd]]/10000</f>
        <v>8.1500000000000003E-2</v>
      </c>
      <c r="G69" s="2">
        <v>45601.489838518515</v>
      </c>
    </row>
    <row r="70" spans="1:7" x14ac:dyDescent="0.25">
      <c r="A70">
        <v>69</v>
      </c>
      <c r="B70" s="1" t="s">
        <v>6</v>
      </c>
      <c r="C70" s="1" t="s">
        <v>75</v>
      </c>
      <c r="D70">
        <v>1341</v>
      </c>
      <c r="E70">
        <v>805</v>
      </c>
      <c r="F70">
        <f>data__2[[#This Row],[cost_usd]]/10000</f>
        <v>8.0500000000000002E-2</v>
      </c>
      <c r="G70" s="2">
        <v>45601.489934560188</v>
      </c>
    </row>
    <row r="71" spans="1:7" x14ac:dyDescent="0.25">
      <c r="A71">
        <v>70</v>
      </c>
      <c r="B71" s="1" t="s">
        <v>6</v>
      </c>
      <c r="C71" s="1" t="s">
        <v>76</v>
      </c>
      <c r="D71">
        <v>1357</v>
      </c>
      <c r="E71">
        <v>814</v>
      </c>
      <c r="F71">
        <f>data__2[[#This Row],[cost_usd]]/10000</f>
        <v>8.14E-2</v>
      </c>
      <c r="G71" s="2">
        <v>45601.490019976853</v>
      </c>
    </row>
    <row r="72" spans="1:7" x14ac:dyDescent="0.25">
      <c r="A72">
        <v>71</v>
      </c>
      <c r="B72" s="1" t="s">
        <v>6</v>
      </c>
      <c r="C72" s="1" t="s">
        <v>77</v>
      </c>
      <c r="D72">
        <v>1341</v>
      </c>
      <c r="E72">
        <v>805</v>
      </c>
      <c r="F72">
        <f>data__2[[#This Row],[cost_usd]]/10000</f>
        <v>8.0500000000000002E-2</v>
      </c>
      <c r="G72" s="2">
        <v>45601.490108645834</v>
      </c>
    </row>
    <row r="73" spans="1:7" x14ac:dyDescent="0.25">
      <c r="A73">
        <v>72</v>
      </c>
      <c r="B73" s="1" t="s">
        <v>6</v>
      </c>
      <c r="C73" s="1" t="s">
        <v>78</v>
      </c>
      <c r="D73">
        <v>1341</v>
      </c>
      <c r="E73">
        <v>805</v>
      </c>
      <c r="F73">
        <f>data__2[[#This Row],[cost_usd]]/10000</f>
        <v>8.0500000000000002E-2</v>
      </c>
      <c r="G73" s="2">
        <v>45601.490194398146</v>
      </c>
    </row>
    <row r="74" spans="1:7" x14ac:dyDescent="0.25">
      <c r="A74">
        <v>73</v>
      </c>
      <c r="B74" s="1" t="s">
        <v>6</v>
      </c>
      <c r="C74" s="1" t="s">
        <v>79</v>
      </c>
      <c r="D74">
        <v>1341</v>
      </c>
      <c r="E74">
        <v>805</v>
      </c>
      <c r="F74">
        <f>data__2[[#This Row],[cost_usd]]/10000</f>
        <v>8.0500000000000002E-2</v>
      </c>
      <c r="G74" s="2">
        <v>45601.49028140046</v>
      </c>
    </row>
    <row r="75" spans="1:7" x14ac:dyDescent="0.25">
      <c r="A75">
        <v>74</v>
      </c>
      <c r="B75" s="1" t="s">
        <v>6</v>
      </c>
      <c r="C75" s="1" t="s">
        <v>80</v>
      </c>
      <c r="D75">
        <v>1360</v>
      </c>
      <c r="E75">
        <v>816</v>
      </c>
      <c r="F75">
        <f>data__2[[#This Row],[cost_usd]]/10000</f>
        <v>8.1600000000000006E-2</v>
      </c>
      <c r="G75" s="2">
        <v>45601.490374513887</v>
      </c>
    </row>
    <row r="76" spans="1:7" x14ac:dyDescent="0.25">
      <c r="A76">
        <v>75</v>
      </c>
      <c r="B76" s="1" t="s">
        <v>6</v>
      </c>
      <c r="C76" s="1" t="s">
        <v>81</v>
      </c>
      <c r="D76">
        <v>1341</v>
      </c>
      <c r="E76">
        <v>805</v>
      </c>
      <c r="F76">
        <f>data__2[[#This Row],[cost_usd]]/10000</f>
        <v>8.0500000000000002E-2</v>
      </c>
      <c r="G76" s="2">
        <v>45601.490469293982</v>
      </c>
    </row>
    <row r="77" spans="1:7" x14ac:dyDescent="0.25">
      <c r="A77">
        <v>76</v>
      </c>
      <c r="B77" s="1" t="s">
        <v>6</v>
      </c>
      <c r="C77" s="1" t="s">
        <v>82</v>
      </c>
      <c r="D77">
        <v>1357</v>
      </c>
      <c r="E77">
        <v>814</v>
      </c>
      <c r="F77">
        <f>data__2[[#This Row],[cost_usd]]/10000</f>
        <v>8.14E-2</v>
      </c>
      <c r="G77" s="2">
        <v>45601.490563078703</v>
      </c>
    </row>
    <row r="78" spans="1:7" x14ac:dyDescent="0.25">
      <c r="A78">
        <v>77</v>
      </c>
      <c r="B78" s="1" t="s">
        <v>6</v>
      </c>
      <c r="C78" s="1" t="s">
        <v>83</v>
      </c>
      <c r="D78">
        <v>1349</v>
      </c>
      <c r="E78">
        <v>809</v>
      </c>
      <c r="F78">
        <f>data__2[[#This Row],[cost_usd]]/10000</f>
        <v>8.09E-2</v>
      </c>
      <c r="G78" s="2">
        <v>45601.490650324071</v>
      </c>
    </row>
    <row r="79" spans="1:7" x14ac:dyDescent="0.25">
      <c r="A79">
        <v>78</v>
      </c>
      <c r="B79" s="1" t="s">
        <v>6</v>
      </c>
      <c r="C79" s="1" t="s">
        <v>84</v>
      </c>
      <c r="D79">
        <v>1341</v>
      </c>
      <c r="E79">
        <v>805</v>
      </c>
      <c r="F79">
        <f>data__2[[#This Row],[cost_usd]]/10000</f>
        <v>8.0500000000000002E-2</v>
      </c>
      <c r="G79" s="2">
        <v>45601.490749085649</v>
      </c>
    </row>
    <row r="80" spans="1:7" x14ac:dyDescent="0.25">
      <c r="A80">
        <v>79</v>
      </c>
      <c r="B80" s="1" t="s">
        <v>6</v>
      </c>
      <c r="C80" s="1" t="s">
        <v>85</v>
      </c>
      <c r="D80">
        <v>1357</v>
      </c>
      <c r="E80">
        <v>814</v>
      </c>
      <c r="F80">
        <f>data__2[[#This Row],[cost_usd]]/10000</f>
        <v>8.14E-2</v>
      </c>
      <c r="G80" s="2">
        <v>45601.49084471065</v>
      </c>
    </row>
    <row r="81" spans="1:7" x14ac:dyDescent="0.25">
      <c r="A81">
        <v>80</v>
      </c>
      <c r="B81" s="1" t="s">
        <v>6</v>
      </c>
      <c r="C81" s="1" t="s">
        <v>86</v>
      </c>
      <c r="D81">
        <v>1341</v>
      </c>
      <c r="E81">
        <v>805</v>
      </c>
      <c r="F81">
        <f>data__2[[#This Row],[cost_usd]]/10000</f>
        <v>8.0500000000000002E-2</v>
      </c>
      <c r="G81" s="2">
        <v>45601.490951562497</v>
      </c>
    </row>
    <row r="82" spans="1:7" x14ac:dyDescent="0.25">
      <c r="A82">
        <v>81</v>
      </c>
      <c r="B82" s="1" t="s">
        <v>6</v>
      </c>
      <c r="C82" s="1" t="s">
        <v>87</v>
      </c>
      <c r="D82">
        <v>1360</v>
      </c>
      <c r="E82">
        <v>816</v>
      </c>
      <c r="F82">
        <f>data__2[[#This Row],[cost_usd]]/10000</f>
        <v>8.1600000000000006E-2</v>
      </c>
      <c r="G82" s="2">
        <v>45601.491049525466</v>
      </c>
    </row>
    <row r="83" spans="1:7" x14ac:dyDescent="0.25">
      <c r="A83">
        <v>82</v>
      </c>
      <c r="B83" s="1" t="s">
        <v>6</v>
      </c>
      <c r="C83" s="1" t="s">
        <v>88</v>
      </c>
      <c r="D83">
        <v>1356</v>
      </c>
      <c r="E83">
        <v>814</v>
      </c>
      <c r="F83">
        <f>data__2[[#This Row],[cost_usd]]/10000</f>
        <v>8.14E-2</v>
      </c>
      <c r="G83" s="2">
        <v>45601.491143715277</v>
      </c>
    </row>
    <row r="84" spans="1:7" x14ac:dyDescent="0.25">
      <c r="A84">
        <v>83</v>
      </c>
      <c r="B84" s="1" t="s">
        <v>6</v>
      </c>
      <c r="C84" s="1" t="s">
        <v>89</v>
      </c>
      <c r="D84">
        <v>1359</v>
      </c>
      <c r="E84">
        <v>815</v>
      </c>
      <c r="F84">
        <f>data__2[[#This Row],[cost_usd]]/10000</f>
        <v>8.1500000000000003E-2</v>
      </c>
      <c r="G84" s="2">
        <v>45601.491239305557</v>
      </c>
    </row>
    <row r="85" spans="1:7" x14ac:dyDescent="0.25">
      <c r="A85">
        <v>84</v>
      </c>
      <c r="B85" s="1" t="s">
        <v>6</v>
      </c>
      <c r="C85" s="1" t="s">
        <v>90</v>
      </c>
      <c r="D85">
        <v>1341</v>
      </c>
      <c r="E85">
        <v>805</v>
      </c>
      <c r="F85">
        <f>data__2[[#This Row],[cost_usd]]/10000</f>
        <v>8.0500000000000002E-2</v>
      </c>
      <c r="G85" s="2">
        <v>45601.491353993057</v>
      </c>
    </row>
    <row r="86" spans="1:7" x14ac:dyDescent="0.25">
      <c r="A86">
        <v>85</v>
      </c>
      <c r="B86" s="1" t="s">
        <v>6</v>
      </c>
      <c r="C86" s="1" t="s">
        <v>91</v>
      </c>
      <c r="D86">
        <v>1356</v>
      </c>
      <c r="E86">
        <v>814</v>
      </c>
      <c r="F86">
        <f>data__2[[#This Row],[cost_usd]]/10000</f>
        <v>8.14E-2</v>
      </c>
      <c r="G86" s="2">
        <v>45601.4914584375</v>
      </c>
    </row>
    <row r="87" spans="1:7" x14ac:dyDescent="0.25">
      <c r="A87">
        <v>86</v>
      </c>
      <c r="B87" s="1" t="s">
        <v>6</v>
      </c>
      <c r="C87" s="1" t="s">
        <v>92</v>
      </c>
      <c r="D87">
        <v>1362</v>
      </c>
      <c r="E87">
        <v>817</v>
      </c>
      <c r="F87">
        <f>data__2[[#This Row],[cost_usd]]/10000</f>
        <v>8.1699999999999995E-2</v>
      </c>
      <c r="G87" s="2">
        <v>45601.491605000003</v>
      </c>
    </row>
    <row r="88" spans="1:7" x14ac:dyDescent="0.25">
      <c r="A88">
        <v>87</v>
      </c>
      <c r="B88" s="1" t="s">
        <v>6</v>
      </c>
      <c r="C88" s="1" t="s">
        <v>93</v>
      </c>
      <c r="D88">
        <v>1357</v>
      </c>
      <c r="E88">
        <v>814</v>
      </c>
      <c r="F88">
        <f>data__2[[#This Row],[cost_usd]]/10000</f>
        <v>8.14E-2</v>
      </c>
      <c r="G88" s="2">
        <v>45601.491698726852</v>
      </c>
    </row>
    <row r="89" spans="1:7" x14ac:dyDescent="0.25">
      <c r="A89">
        <v>88</v>
      </c>
      <c r="B89" s="1" t="s">
        <v>6</v>
      </c>
      <c r="C89" s="1" t="s">
        <v>94</v>
      </c>
      <c r="D89">
        <v>1357</v>
      </c>
      <c r="E89">
        <v>814</v>
      </c>
      <c r="F89">
        <f>data__2[[#This Row],[cost_usd]]/10000</f>
        <v>8.14E-2</v>
      </c>
      <c r="G89" s="2">
        <v>45601.491784074075</v>
      </c>
    </row>
    <row r="90" spans="1:7" x14ac:dyDescent="0.25">
      <c r="A90">
        <v>89</v>
      </c>
      <c r="B90" s="1" t="s">
        <v>6</v>
      </c>
      <c r="C90" s="1" t="s">
        <v>95</v>
      </c>
      <c r="D90">
        <v>1356</v>
      </c>
      <c r="E90">
        <v>814</v>
      </c>
      <c r="F90">
        <f>data__2[[#This Row],[cost_usd]]/10000</f>
        <v>8.14E-2</v>
      </c>
      <c r="G90" s="2">
        <v>45601.491877314817</v>
      </c>
    </row>
    <row r="91" spans="1:7" x14ac:dyDescent="0.25">
      <c r="A91">
        <v>90</v>
      </c>
      <c r="B91" s="1" t="s">
        <v>6</v>
      </c>
      <c r="C91" s="1" t="s">
        <v>96</v>
      </c>
      <c r="D91">
        <v>1357</v>
      </c>
      <c r="E91">
        <v>814</v>
      </c>
      <c r="F91">
        <f>data__2[[#This Row],[cost_usd]]/10000</f>
        <v>8.14E-2</v>
      </c>
      <c r="G91" s="2">
        <v>45601.49197289352</v>
      </c>
    </row>
    <row r="92" spans="1:7" x14ac:dyDescent="0.25">
      <c r="A92">
        <v>91</v>
      </c>
      <c r="B92" s="1" t="s">
        <v>6</v>
      </c>
      <c r="C92" s="1" t="s">
        <v>97</v>
      </c>
      <c r="D92">
        <v>1341</v>
      </c>
      <c r="E92">
        <v>805</v>
      </c>
      <c r="F92">
        <f>data__2[[#This Row],[cost_usd]]/10000</f>
        <v>8.0500000000000002E-2</v>
      </c>
      <c r="G92" s="2">
        <v>45601.49205818287</v>
      </c>
    </row>
    <row r="93" spans="1:7" x14ac:dyDescent="0.25">
      <c r="A93">
        <v>92</v>
      </c>
      <c r="B93" s="1" t="s">
        <v>6</v>
      </c>
      <c r="C93" s="1" t="s">
        <v>98</v>
      </c>
      <c r="D93">
        <v>1341</v>
      </c>
      <c r="E93">
        <v>805</v>
      </c>
      <c r="F93">
        <f>data__2[[#This Row],[cost_usd]]/10000</f>
        <v>8.0500000000000002E-2</v>
      </c>
      <c r="G93" s="2">
        <v>45601.492143831019</v>
      </c>
    </row>
    <row r="94" spans="1:7" x14ac:dyDescent="0.25">
      <c r="A94">
        <v>93</v>
      </c>
      <c r="B94" s="1" t="s">
        <v>6</v>
      </c>
      <c r="C94" s="1" t="s">
        <v>99</v>
      </c>
      <c r="D94">
        <v>1359</v>
      </c>
      <c r="E94">
        <v>815</v>
      </c>
      <c r="F94">
        <f>data__2[[#This Row],[cost_usd]]/10000</f>
        <v>8.1500000000000003E-2</v>
      </c>
      <c r="G94" s="2">
        <v>45601.492226481481</v>
      </c>
    </row>
    <row r="95" spans="1:7" x14ac:dyDescent="0.25">
      <c r="A95">
        <v>94</v>
      </c>
      <c r="B95" s="1" t="s">
        <v>6</v>
      </c>
      <c r="C95" s="1" t="s">
        <v>100</v>
      </c>
      <c r="D95">
        <v>1341</v>
      </c>
      <c r="E95">
        <v>805</v>
      </c>
      <c r="F95">
        <f>data__2[[#This Row],[cost_usd]]/10000</f>
        <v>8.0500000000000002E-2</v>
      </c>
      <c r="G95" s="2">
        <v>45601.492313530092</v>
      </c>
    </row>
    <row r="96" spans="1:7" x14ac:dyDescent="0.25">
      <c r="A96">
        <v>95</v>
      </c>
      <c r="B96" s="1" t="s">
        <v>6</v>
      </c>
      <c r="C96" s="1" t="s">
        <v>101</v>
      </c>
      <c r="D96">
        <v>1360</v>
      </c>
      <c r="E96">
        <v>816</v>
      </c>
      <c r="F96">
        <f>data__2[[#This Row],[cost_usd]]/10000</f>
        <v>8.1600000000000006E-2</v>
      </c>
      <c r="G96" s="2">
        <v>45601.492434490741</v>
      </c>
    </row>
    <row r="97" spans="1:7" x14ac:dyDescent="0.25">
      <c r="A97">
        <v>96</v>
      </c>
      <c r="B97" s="1" t="s">
        <v>6</v>
      </c>
      <c r="C97" s="1" t="s">
        <v>102</v>
      </c>
      <c r="D97">
        <v>1341</v>
      </c>
      <c r="E97">
        <v>805</v>
      </c>
      <c r="F97">
        <f>data__2[[#This Row],[cost_usd]]/10000</f>
        <v>8.0500000000000002E-2</v>
      </c>
      <c r="G97" s="2">
        <v>45601.49253009259</v>
      </c>
    </row>
    <row r="98" spans="1:7" x14ac:dyDescent="0.25">
      <c r="A98">
        <v>97</v>
      </c>
      <c r="B98" s="1" t="s">
        <v>6</v>
      </c>
      <c r="C98" s="1" t="s">
        <v>103</v>
      </c>
      <c r="D98">
        <v>1358</v>
      </c>
      <c r="E98">
        <v>815</v>
      </c>
      <c r="F98">
        <f>data__2[[#This Row],[cost_usd]]/10000</f>
        <v>8.1500000000000003E-2</v>
      </c>
      <c r="G98" s="2">
        <v>45601.492635034723</v>
      </c>
    </row>
    <row r="99" spans="1:7" x14ac:dyDescent="0.25">
      <c r="A99">
        <v>98</v>
      </c>
      <c r="B99" s="1" t="s">
        <v>6</v>
      </c>
      <c r="C99" s="1" t="s">
        <v>104</v>
      </c>
      <c r="D99">
        <v>1358</v>
      </c>
      <c r="E99">
        <v>815</v>
      </c>
      <c r="F99">
        <f>data__2[[#This Row],[cost_usd]]/10000</f>
        <v>8.1500000000000003E-2</v>
      </c>
      <c r="G99" s="2">
        <v>45601.492731087965</v>
      </c>
    </row>
    <row r="100" spans="1:7" x14ac:dyDescent="0.25">
      <c r="A100">
        <v>99</v>
      </c>
      <c r="B100" s="1" t="s">
        <v>6</v>
      </c>
      <c r="C100" s="1" t="s">
        <v>105</v>
      </c>
      <c r="D100">
        <v>1356</v>
      </c>
      <c r="E100">
        <v>814</v>
      </c>
      <c r="F100">
        <f>data__2[[#This Row],[cost_usd]]/10000</f>
        <v>8.14E-2</v>
      </c>
      <c r="G100" s="2">
        <v>45601.492818275467</v>
      </c>
    </row>
    <row r="101" spans="1:7" x14ac:dyDescent="0.25">
      <c r="A101">
        <v>100</v>
      </c>
      <c r="B101" s="1" t="s">
        <v>6</v>
      </c>
      <c r="C101" s="1" t="s">
        <v>106</v>
      </c>
      <c r="D101">
        <v>1341</v>
      </c>
      <c r="E101">
        <v>805</v>
      </c>
      <c r="F101">
        <f>data__2[[#This Row],[cost_usd]]/10000</f>
        <v>8.0500000000000002E-2</v>
      </c>
      <c r="G101" s="2">
        <v>45601.492908449072</v>
      </c>
    </row>
    <row r="102" spans="1:7" x14ac:dyDescent="0.25">
      <c r="A102">
        <v>101</v>
      </c>
      <c r="B102" s="1" t="s">
        <v>6</v>
      </c>
      <c r="C102" s="1" t="s">
        <v>107</v>
      </c>
      <c r="D102">
        <v>1363</v>
      </c>
      <c r="E102">
        <v>818</v>
      </c>
      <c r="F102">
        <f>data__2[[#This Row],[cost_usd]]/10000</f>
        <v>8.1799999999999998E-2</v>
      </c>
      <c r="G102" s="2">
        <v>45601.492993483793</v>
      </c>
    </row>
    <row r="103" spans="1:7" x14ac:dyDescent="0.25">
      <c r="A103">
        <v>102</v>
      </c>
      <c r="B103" s="1" t="s">
        <v>6</v>
      </c>
      <c r="C103" s="1" t="s">
        <v>108</v>
      </c>
      <c r="D103">
        <v>1358</v>
      </c>
      <c r="E103">
        <v>815</v>
      </c>
      <c r="F103">
        <f>data__2[[#This Row],[cost_usd]]/10000</f>
        <v>8.1500000000000003E-2</v>
      </c>
      <c r="G103" s="2">
        <v>45601.49308472222</v>
      </c>
    </row>
    <row r="104" spans="1:7" x14ac:dyDescent="0.25">
      <c r="A104">
        <v>103</v>
      </c>
      <c r="B104" s="1" t="s">
        <v>6</v>
      </c>
      <c r="C104" s="1" t="s">
        <v>109</v>
      </c>
      <c r="D104">
        <v>1357</v>
      </c>
      <c r="E104">
        <v>814</v>
      </c>
      <c r="F104">
        <f>data__2[[#This Row],[cost_usd]]/10000</f>
        <v>8.14E-2</v>
      </c>
      <c r="G104" s="2">
        <v>45601.493179247685</v>
      </c>
    </row>
    <row r="105" spans="1:7" x14ac:dyDescent="0.25">
      <c r="A105">
        <v>104</v>
      </c>
      <c r="B105" s="1" t="s">
        <v>6</v>
      </c>
      <c r="C105" s="1" t="s">
        <v>110</v>
      </c>
      <c r="D105">
        <v>1357</v>
      </c>
      <c r="E105">
        <v>814</v>
      </c>
      <c r="F105">
        <f>data__2[[#This Row],[cost_usd]]/10000</f>
        <v>8.14E-2</v>
      </c>
      <c r="G105" s="2">
        <v>45601.49326880787</v>
      </c>
    </row>
    <row r="106" spans="1:7" x14ac:dyDescent="0.25">
      <c r="A106">
        <v>105</v>
      </c>
      <c r="B106" s="1" t="s">
        <v>6</v>
      </c>
      <c r="C106" s="1" t="s">
        <v>111</v>
      </c>
      <c r="D106">
        <v>1341</v>
      </c>
      <c r="E106">
        <v>805</v>
      </c>
      <c r="F106">
        <f>data__2[[#This Row],[cost_usd]]/10000</f>
        <v>8.0500000000000002E-2</v>
      </c>
      <c r="G106" s="2">
        <v>45601.493360243054</v>
      </c>
    </row>
    <row r="107" spans="1:7" x14ac:dyDescent="0.25">
      <c r="A107">
        <v>106</v>
      </c>
      <c r="B107" s="1" t="s">
        <v>6</v>
      </c>
      <c r="C107" s="1" t="s">
        <v>112</v>
      </c>
      <c r="D107">
        <v>1362</v>
      </c>
      <c r="E107">
        <v>817</v>
      </c>
      <c r="F107">
        <f>data__2[[#This Row],[cost_usd]]/10000</f>
        <v>8.1699999999999995E-2</v>
      </c>
      <c r="G107" s="2">
        <v>45601.493445879627</v>
      </c>
    </row>
    <row r="108" spans="1:7" x14ac:dyDescent="0.25">
      <c r="A108">
        <v>107</v>
      </c>
      <c r="B108" s="1" t="s">
        <v>6</v>
      </c>
      <c r="C108" s="1" t="s">
        <v>113</v>
      </c>
      <c r="D108">
        <v>1358</v>
      </c>
      <c r="E108">
        <v>815</v>
      </c>
      <c r="F108">
        <f>data__2[[#This Row],[cost_usd]]/10000</f>
        <v>8.1500000000000003E-2</v>
      </c>
      <c r="G108" s="2">
        <v>45601.493530451386</v>
      </c>
    </row>
    <row r="109" spans="1:7" x14ac:dyDescent="0.25">
      <c r="A109">
        <v>108</v>
      </c>
      <c r="B109" s="1" t="s">
        <v>6</v>
      </c>
      <c r="C109" s="1" t="s">
        <v>114</v>
      </c>
      <c r="D109">
        <v>1357</v>
      </c>
      <c r="E109">
        <v>814</v>
      </c>
      <c r="F109">
        <f>data__2[[#This Row],[cost_usd]]/10000</f>
        <v>8.14E-2</v>
      </c>
      <c r="G109" s="2">
        <v>45601.493608217592</v>
      </c>
    </row>
    <row r="110" spans="1:7" x14ac:dyDescent="0.25">
      <c r="A110">
        <v>109</v>
      </c>
      <c r="B110" s="1" t="s">
        <v>6</v>
      </c>
      <c r="C110" s="1" t="s">
        <v>115</v>
      </c>
      <c r="D110">
        <v>1361</v>
      </c>
      <c r="E110">
        <v>817</v>
      </c>
      <c r="F110">
        <f>data__2[[#This Row],[cost_usd]]/10000</f>
        <v>8.1699999999999995E-2</v>
      </c>
      <c r="G110" s="2">
        <v>45601.493692847223</v>
      </c>
    </row>
    <row r="111" spans="1:7" x14ac:dyDescent="0.25">
      <c r="A111">
        <v>110</v>
      </c>
      <c r="B111" s="1" t="s">
        <v>6</v>
      </c>
      <c r="C111" s="1" t="s">
        <v>116</v>
      </c>
      <c r="D111">
        <v>1341</v>
      </c>
      <c r="E111">
        <v>805</v>
      </c>
      <c r="F111">
        <f>data__2[[#This Row],[cost_usd]]/10000</f>
        <v>8.0500000000000002E-2</v>
      </c>
      <c r="G111" s="2">
        <v>45601.493785254628</v>
      </c>
    </row>
    <row r="112" spans="1:7" x14ac:dyDescent="0.25">
      <c r="A112">
        <v>111</v>
      </c>
      <c r="B112" s="1" t="s">
        <v>6</v>
      </c>
      <c r="C112" s="1" t="s">
        <v>117</v>
      </c>
      <c r="D112">
        <v>1341</v>
      </c>
      <c r="E112">
        <v>805</v>
      </c>
      <c r="F112">
        <f>data__2[[#This Row],[cost_usd]]/10000</f>
        <v>8.0500000000000002E-2</v>
      </c>
      <c r="G112" s="2">
        <v>45601.493868483798</v>
      </c>
    </row>
    <row r="113" spans="1:7" x14ac:dyDescent="0.25">
      <c r="A113">
        <v>112</v>
      </c>
      <c r="B113" s="1" t="s">
        <v>6</v>
      </c>
      <c r="C113" s="1" t="s">
        <v>118</v>
      </c>
      <c r="D113">
        <v>1341</v>
      </c>
      <c r="E113">
        <v>805</v>
      </c>
      <c r="F113">
        <f>data__2[[#This Row],[cost_usd]]/10000</f>
        <v>8.0500000000000002E-2</v>
      </c>
      <c r="G113" s="2">
        <v>45601.493954768521</v>
      </c>
    </row>
    <row r="114" spans="1:7" x14ac:dyDescent="0.25">
      <c r="A114">
        <v>113</v>
      </c>
      <c r="B114" s="1" t="s">
        <v>6</v>
      </c>
      <c r="C114" s="1" t="s">
        <v>119</v>
      </c>
      <c r="D114">
        <v>1341</v>
      </c>
      <c r="E114">
        <v>805</v>
      </c>
      <c r="F114">
        <f>data__2[[#This Row],[cost_usd]]/10000</f>
        <v>8.0500000000000002E-2</v>
      </c>
      <c r="G114" s="2">
        <v>45601.494040254627</v>
      </c>
    </row>
    <row r="115" spans="1:7" x14ac:dyDescent="0.25">
      <c r="A115">
        <v>114</v>
      </c>
      <c r="B115" s="1" t="s">
        <v>6</v>
      </c>
      <c r="C115" s="1" t="s">
        <v>120</v>
      </c>
      <c r="D115">
        <v>1341</v>
      </c>
      <c r="E115">
        <v>805</v>
      </c>
      <c r="F115">
        <f>data__2[[#This Row],[cost_usd]]/10000</f>
        <v>8.0500000000000002E-2</v>
      </c>
      <c r="G115" s="2">
        <v>45601.494124016201</v>
      </c>
    </row>
    <row r="116" spans="1:7" x14ac:dyDescent="0.25">
      <c r="B116" s="1"/>
      <c r="C116" s="1"/>
      <c r="D116" t="s">
        <v>122</v>
      </c>
      <c r="F116" s="1">
        <f>SUM(F2:F115)</f>
        <v>9.2448000000000015</v>
      </c>
      <c r="G116" s="2"/>
    </row>
    <row r="117" spans="1:7" x14ac:dyDescent="0.25">
      <c r="B117" s="1"/>
      <c r="C117" s="1"/>
      <c r="D117" t="s">
        <v>123</v>
      </c>
      <c r="F117" s="1">
        <f>F116*30</f>
        <v>277.34400000000005</v>
      </c>
      <c r="G11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2DF0-FEF9-40A6-B425-A146945CEF4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a V 9 l W Z 3 j B J G k A A A A 9 g A A A B I A H A B D b 2 5 m a W c v U G F j a 2 F n Z S 5 4 b W w g o h g A K K A U A A A A A A A A A A A A A A A A A A A A A A A A A A A A h Y 9 N D o I w G E S v Q r q n P 2 C i k o + y Y C v R x M S 4 b W q F R i i G F s v d X H g k r y B G U X c u 5 8 1 b z N y v N 8 i G p g 4 u q r O 6 N S l i m K J A G d k e t C l T 1 L t j u E A Z h 4 2 Q J 1 G q Y J S N T Q Z 7 S F H l 3 D k h x H u P f Y z b r i Q R p Y z s i 9 V W V q o R 6 C P r / 3 K o j X X C S I U 4 7 F 5 j e I R Z P M N s v s Q U y A S h 0 O Y r R O P e Z / s D I e 9 r 1 3 e K K x v m a y B T B P L + w B 9 Q S w M E F A A C A A g A a V 9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l f Z V k 2 B 7 M p W Q E A A D w C A A A T A B w A R m 9 y b X V s Y X M v U 2 V j d G l v b j E u b S C i G A A o o B Q A A A A A A A A A A A A A A A A A A A A A A A A A A A B 1 U c t O I z E Q v E f K P 1 j m M p H M C B D k s G g O K A H B h Y e S W 4 K i H k 8 T L P y S u y c 8 o v w 7 H o b H S s v 6 4 n Z V d 3 W V T K j Z B C 9 m / X 1 4 O h w M B / Q I C R u x J x t g E M X R S I p K W O T h Q O R z k 8 w a f U Y m t C m n Q b c O P R c X x m I 5 C Z 7 z g w o 5 / b P 8 o m h 5 j S z O Y r R G Q 7 e E l s 9 Y k 0 4 Q o / H r / T U 6 4 8 2 y 2 1 V q 2 s i R W k z R G m c Y U y W V V G I S b O s 8 V W M l z r 0 O T Z 6 q x i c H B 4 d K 3 L W B c c a v F q u f s s z O 7 k e q t 7 s n 8 w z U + A Z N I B F T c G F j c t l l m k O d u 2 8 7 j P E S o c F E R Z 9 P i c U n f m b t T I O F R B W n F v 8 S n p s Y h A Z X m 6 z 9 o z d P 4 O k h J N f 7 n r 9 G p O K / N t R 2 K 0 2 T U 1 5 5 H h + X X f d O i a 3 s W i J n n D M i G F / 4 A z Y O 1 r i K w I / / U B y e 0 N O q J f x F T g f i T D V f U 7 5 1 N a a e S g i M z Q q + t + W / Q D Y O d 7 v R c G D 8 7 3 l P 3 w F Q S w E C L Q A U A A I A C A B p X 2 V Z n e M E k a Q A A A D 2 A A A A E g A A A A A A A A A A A A A A A A A A A A A A Q 2 9 u Z m l n L 1 B h Y 2 t h Z 2 U u e G 1 s U E s B A i 0 A F A A C A A g A a V 9 l W Q / K 6 a u k A A A A 6 Q A A A B M A A A A A A A A A A A A A A A A A 8 A A A A F t D b 2 5 0 Z W 5 0 X 1 R 5 c G V z X S 5 4 b W x Q S w E C L Q A U A A I A C A B p X 2 V Z N g e z K V k B A A A 8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C w A A A A A A A N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A y Z D V j Z D g t Z G I z Z C 0 0 N D U 3 L T k 3 M G Q t M W Y 0 M z V k Y T U y M G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T Y 6 N T c 6 M j I u M D Q z N T k x N V o i I C 8 + P E V u d H J 5 I F R 5 c G U 9 I k Z p b G x D b 2 x 1 b W 5 U e X B l c y I g V m F s d W U 9 I n N B d 1 l H Q X d V S C I g L z 4 8 R W 5 0 c n k g V H l w Z T 0 i R m l s b E N v b H V t b k 5 h b W V z I i B W Y W x 1 Z T 0 i c 1 s m c X V v d D t p Z C Z x d W 9 0 O y w m c X V v d D t w c m 9 t c H Q m c X V v d D s s J n F 1 b 3 Q 7 a W 1 h Z 2 V f c G F 0 a C Z x d W 9 0 O y w m c X V v d D t 0 b 2 t l b n N f d X N l Z C Z x d W 9 0 O y w m c X V v d D t j b 3 N 0 X 3 V z Z C Z x d W 9 0 O y w m c X V v d D t j c m V h d G V k X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X V 0 b 1 J l b W 9 2 Z W R D b 2 x 1 b W 5 z M S 5 7 a W Q s M H 0 m c X V v d D s s J n F 1 b 3 Q 7 U 2 V j d G l v b j E v Z G F 0 Y S A o M i k v Q X V 0 b 1 J l b W 9 2 Z W R D b 2 x 1 b W 5 z M S 5 7 c H J v b X B 0 L D F 9 J n F 1 b 3 Q 7 L C Z x d W 9 0 O 1 N l Y 3 R p b 2 4 x L 2 R h d G E g K D I p L 0 F 1 d G 9 S Z W 1 v d m V k Q 2 9 s d W 1 u c z E u e 2 l t Y W d l X 3 B h d G g s M n 0 m c X V v d D s s J n F 1 b 3 Q 7 U 2 V j d G l v b j E v Z G F 0 Y S A o M i k v Q X V 0 b 1 J l b W 9 2 Z W R D b 2 x 1 b W 5 z M S 5 7 d G 9 r Z W 5 z X 3 V z Z W Q s M 3 0 m c X V v d D s s J n F 1 b 3 Q 7 U 2 V j d G l v b j E v Z G F 0 Y S A o M i k v Q X V 0 b 1 J l b W 9 2 Z W R D b 2 x 1 b W 5 z M S 5 7 Y 2 9 z d F 9 1 c 2 Q s N H 0 m c X V v d D s s J n F 1 b 3 Q 7 U 2 V j d G l v b j E v Z G F 0 Y S A o M i k v Q X V 0 b 1 J l b W 9 2 Z W R D b 2 x 1 b W 5 z M S 5 7 Y 3 J l Y X R l Z F 9 h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I C g y K S 9 B d X R v U m V t b 3 Z l Z E N v b H V t b n M x L n t p Z C w w f S Z x d W 9 0 O y w m c X V v d D t T Z W N 0 a W 9 u M S 9 k Y X R h I C g y K S 9 B d X R v U m V t b 3 Z l Z E N v b H V t b n M x L n t w c m 9 t c H Q s M X 0 m c X V v d D s s J n F 1 b 3 Q 7 U 2 V j d G l v b j E v Z G F 0 Y S A o M i k v Q X V 0 b 1 J l b W 9 2 Z W R D b 2 x 1 b W 5 z M S 5 7 a W 1 h Z 2 V f c G F 0 a C w y f S Z x d W 9 0 O y w m c X V v d D t T Z W N 0 a W 9 u M S 9 k Y X R h I C g y K S 9 B d X R v U m V t b 3 Z l Z E N v b H V t b n M x L n t 0 b 2 t l b n N f d X N l Z C w z f S Z x d W 9 0 O y w m c X V v d D t T Z W N 0 a W 9 u M S 9 k Y X R h I C g y K S 9 B d X R v U m V t b 3 Z l Z E N v b H V t b n M x L n t j b 3 N 0 X 3 V z Z C w 0 f S Z x d W 9 0 O y w m c X V v d D t T Z W N 0 a W 9 u M S 9 k Y X R h I C g y K S 9 B d X R v U m V t b 3 Z l Z E N v b H V t b n M x L n t j c m V h d G V k X 2 F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I g I A + H 8 g E m j N Y K X p G W G v Q A A A A A C A A A A A A A Q Z g A A A A E A A C A A A A B X e P K P W v t c i I W U 4 m 9 U G 5 Y B N M z W y e i a / H W X q r Y B i g 9 P O A A A A A A O g A A A A A I A A C A A A A C T i I / S 5 U g G + 1 h u F 0 6 6 O y N l d G y H V Q I 2 u 2 t 9 1 Z 3 5 q d c S 0 1 A A A A B k V C u H 5 k + S L B G P 7 B 7 W p c j w i r a a C 0 Q J M S U c j 7 I e + F d w D s N W i O u i N 9 A y T 5 z Y Y W E 1 a 2 D X D R F w f J J b 4 p K i j Y 6 y n l h u h 6 S b o X i Z o x S C o Y v L w v 0 H Y k A A A A B d 0 5 9 3 Z 1 k E s F a X J k K o Z R 3 5 n n f i N y A K 7 u + t 4 A B 0 d N d M 4 g n s u I T c 0 / / Y R D i h 2 8 w 9 t m f h v + / K k Z m h 6 W L u V q w K B Y r 8 < / D a t a M a s h u p > 
</file>

<file path=customXml/itemProps1.xml><?xml version="1.0" encoding="utf-8"?>
<ds:datastoreItem xmlns:ds="http://schemas.openxmlformats.org/officeDocument/2006/customXml" ds:itemID="{01A1B471-86C5-4F33-B96E-490185A938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Andrés Bermúdez Gómez</dc:creator>
  <cp:lastModifiedBy>Juan Andrés Bermúdez Gómez</cp:lastModifiedBy>
  <dcterms:created xsi:type="dcterms:W3CDTF">2024-11-05T16:47:19Z</dcterms:created>
  <dcterms:modified xsi:type="dcterms:W3CDTF">2024-11-05T17:01:22Z</dcterms:modified>
</cp:coreProperties>
</file>