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encia\Analítica3\codigos\"/>
    </mc:Choice>
  </mc:AlternateContent>
  <xr:revisionPtr revIDLastSave="0" documentId="13_ncr:1_{B7646DA3-6CA7-48EA-B935-7FBD45629A6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ediccion" sheetId="1" r:id="rId1"/>
  </sheets>
  <definedNames>
    <definedName name="_xlnm._FilterDatabase" localSheetId="0" hidden="1">prediccion!$A$2:$D$37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36" i="1"/>
  <c r="D7" i="1"/>
  <c r="D11" i="1"/>
  <c r="D12" i="1"/>
  <c r="D34" i="1"/>
  <c r="D4" i="1"/>
  <c r="D13" i="1"/>
  <c r="D14" i="1"/>
  <c r="D15" i="1"/>
  <c r="D3" i="1"/>
  <c r="D16" i="1"/>
  <c r="D17" i="1"/>
  <c r="D18" i="1"/>
  <c r="D19" i="1"/>
  <c r="D20" i="1"/>
  <c r="D21" i="1"/>
  <c r="D37" i="1"/>
  <c r="D33" i="1"/>
  <c r="D6" i="1"/>
  <c r="D5" i="1"/>
  <c r="D22" i="1"/>
  <c r="D35" i="1"/>
  <c r="D23" i="1"/>
  <c r="D24" i="1"/>
  <c r="D25" i="1"/>
  <c r="D26" i="1"/>
  <c r="D27" i="1"/>
  <c r="D28" i="1"/>
  <c r="D29" i="1"/>
  <c r="D30" i="1"/>
  <c r="D31" i="1"/>
  <c r="D32" i="1"/>
  <c r="D8" i="1"/>
  <c r="F2" i="1" l="1"/>
  <c r="F1" i="1" s="1"/>
</calcChain>
</file>

<file path=xl/sharedStrings.xml><?xml version="1.0" encoding="utf-8"?>
<sst xmlns="http://schemas.openxmlformats.org/spreadsheetml/2006/main" count="36" uniqueCount="36">
  <si>
    <t>CitizenDesc_Eligible NonCitizen</t>
  </si>
  <si>
    <t>CitizenDesc_Non-Citizen</t>
  </si>
  <si>
    <t>DepID_9</t>
  </si>
  <si>
    <t>EmpSatisfaction</t>
  </si>
  <si>
    <t>EngagementSurvey</t>
  </si>
  <si>
    <t>FromDiversityJobFairID</t>
  </si>
  <si>
    <t>MaritalDesc_Widowed</t>
  </si>
  <si>
    <t>PayRate2</t>
  </si>
  <si>
    <t>RaceDesc_Two or more races</t>
  </si>
  <si>
    <t>RecruitmentSource_Internet Search</t>
  </si>
  <si>
    <t>RecruitmentSource_Newspager/Magazine</t>
  </si>
  <si>
    <t>RecruitmentSource_Other</t>
  </si>
  <si>
    <t>RecruitmentSource_Social Networks - Facebook Twitter etc</t>
  </si>
  <si>
    <t>RecruitmentSource_Word of Mouth</t>
  </si>
  <si>
    <t>State_AZ</t>
  </si>
  <si>
    <t>State_CO</t>
  </si>
  <si>
    <t>State_CT</t>
  </si>
  <si>
    <t>State_KY</t>
  </si>
  <si>
    <t>State_TN</t>
  </si>
  <si>
    <t>antiguedad_dias</t>
  </si>
  <si>
    <t>avg_perf</t>
  </si>
  <si>
    <t>dias_lst_mov</t>
  </si>
  <si>
    <t>edad_dias</t>
  </si>
  <si>
    <t>level2_20-30</t>
  </si>
  <si>
    <t>perf_2022</t>
  </si>
  <si>
    <t>position_Accountant I</t>
  </si>
  <si>
    <t>position_Administrative Assistant</t>
  </si>
  <si>
    <t>position_BI Developer</t>
  </si>
  <si>
    <t>position_Database Administrator</t>
  </si>
  <si>
    <t>position_IT Manager - DB</t>
  </si>
  <si>
    <t>position_IT Support</t>
  </si>
  <si>
    <t>position_Network Engineer</t>
  </si>
  <si>
    <t>position_Shared Services Manager</t>
  </si>
  <si>
    <t>position_Sr. Accountant</t>
  </si>
  <si>
    <t>position_Sr. DBA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</si>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</sst>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selection activeCell="D6" sqref="D6"/>
    </sheetView>
  </sheetViews>
  <sheetFormatPr baseColWidth="10" defaultRowHeight="15" x14ac:dyDescent="0.25"/>
  <cols>
    <col min="1" max="1" width="31.85546875" customWidth="1"/>
    <col min="2" max="2" width="14.85546875" customWidth="1"/>
    <col min="3" max="3" width="11.42578125" customWidth="1"/>
    <col min="4" max="4" width="17.42578125" customWidth="1"/>
    <col min="5" max="5" width="20" bestFit="1" customWidth="1"/>
  </cols>
  <sheetData>
    <row r="1" spans="1:7" x14ac:dyDescent="0.25">
      <c r="F1" s="2">
        <f>G2+F2</f>
        <v>39.933312771688072</v>
      </c>
      <c r="G1" t="s">
        <v>35</v>
      </c>
    </row>
    <row r="2" spans="1:7" x14ac:dyDescent="0.25">
      <c r="B2">
        <v>1289</v>
      </c>
      <c r="C2">
        <v>1</v>
      </c>
      <c r="F2">
        <f>SUM(D3:D37)</f>
        <v>-1.4802109846965283</v>
      </c>
      <c r="G2" s="2">
        <v>41.413523756384599</v>
      </c>
    </row>
    <row r="3" spans="1:7" x14ac:dyDescent="0.25">
      <c r="A3" t="s">
        <v>12</v>
      </c>
      <c r="B3">
        <v>1</v>
      </c>
      <c r="C3">
        <v>-3.8843482365381399</v>
      </c>
      <c r="D3">
        <f>C3*B3</f>
        <v>-3.8843482365381399</v>
      </c>
    </row>
    <row r="4" spans="1:7" x14ac:dyDescent="0.25">
      <c r="A4" t="s">
        <v>8</v>
      </c>
      <c r="B4">
        <v>1</v>
      </c>
      <c r="C4">
        <v>-2.6521263567786502</v>
      </c>
      <c r="D4">
        <f>C4*B4</f>
        <v>-2.6521263567786502</v>
      </c>
    </row>
    <row r="5" spans="1:7" x14ac:dyDescent="0.25">
      <c r="A5" t="s">
        <v>22</v>
      </c>
      <c r="B5">
        <v>22444</v>
      </c>
      <c r="C5" s="1">
        <v>-3.7702349158755998E-5</v>
      </c>
      <c r="D5">
        <f>C5*B5</f>
        <v>-0.84619152451911961</v>
      </c>
    </row>
    <row r="6" spans="1:7" x14ac:dyDescent="0.25">
      <c r="A6" t="s">
        <v>21</v>
      </c>
      <c r="B6">
        <v>2759</v>
      </c>
      <c r="C6">
        <v>-1.6651044687695301E-4</v>
      </c>
      <c r="D6">
        <f>C6*B6</f>
        <v>-0.45940232293351335</v>
      </c>
    </row>
    <row r="7" spans="1:7" x14ac:dyDescent="0.25">
      <c r="A7" t="s">
        <v>4</v>
      </c>
      <c r="B7">
        <v>4.43</v>
      </c>
      <c r="C7">
        <v>-9.8163857588126607E-3</v>
      </c>
      <c r="D7">
        <f>C7*B7</f>
        <v>-4.3486588911540086E-2</v>
      </c>
    </row>
    <row r="8" spans="1:7" x14ac:dyDescent="0.25">
      <c r="A8" t="s">
        <v>0</v>
      </c>
      <c r="B8">
        <v>0</v>
      </c>
      <c r="C8">
        <v>2.3871650848572199</v>
      </c>
      <c r="D8">
        <f>C8*B8</f>
        <v>0</v>
      </c>
    </row>
    <row r="9" spans="1:7" x14ac:dyDescent="0.25">
      <c r="A9" t="s">
        <v>1</v>
      </c>
      <c r="B9">
        <v>0</v>
      </c>
      <c r="C9">
        <v>-1.44118060986779</v>
      </c>
      <c r="D9">
        <f>C9*B9</f>
        <v>0</v>
      </c>
    </row>
    <row r="10" spans="1:7" x14ac:dyDescent="0.25">
      <c r="A10" t="s">
        <v>2</v>
      </c>
      <c r="B10">
        <v>0</v>
      </c>
      <c r="C10">
        <v>2.1450406949047198</v>
      </c>
      <c r="D10">
        <f>C10*B10</f>
        <v>0</v>
      </c>
    </row>
    <row r="11" spans="1:7" x14ac:dyDescent="0.25">
      <c r="A11" t="s">
        <v>5</v>
      </c>
      <c r="B11">
        <v>0</v>
      </c>
      <c r="C11">
        <v>1.97554021957999</v>
      </c>
      <c r="D11">
        <f>C11*B11</f>
        <v>0</v>
      </c>
    </row>
    <row r="12" spans="1:7" x14ac:dyDescent="0.25">
      <c r="A12" t="s">
        <v>6</v>
      </c>
      <c r="B12">
        <v>0</v>
      </c>
      <c r="C12">
        <v>-3.5561760584423401</v>
      </c>
      <c r="D12">
        <f>C12*B12</f>
        <v>0</v>
      </c>
    </row>
    <row r="13" spans="1:7" x14ac:dyDescent="0.25">
      <c r="A13" t="s">
        <v>9</v>
      </c>
      <c r="B13">
        <v>0</v>
      </c>
      <c r="C13">
        <v>1.76259283719987</v>
      </c>
      <c r="D13">
        <f>C13*B13</f>
        <v>0</v>
      </c>
    </row>
    <row r="14" spans="1:7" x14ac:dyDescent="0.25">
      <c r="A14" t="s">
        <v>10</v>
      </c>
      <c r="B14">
        <v>0</v>
      </c>
      <c r="C14">
        <v>-2.9334096112988401</v>
      </c>
      <c r="D14">
        <f>C14*B14</f>
        <v>0</v>
      </c>
    </row>
    <row r="15" spans="1:7" x14ac:dyDescent="0.25">
      <c r="A15" t="s">
        <v>11</v>
      </c>
      <c r="B15">
        <v>0</v>
      </c>
      <c r="C15">
        <v>5.6757238092774598</v>
      </c>
      <c r="D15">
        <f>C15*B15</f>
        <v>0</v>
      </c>
    </row>
    <row r="16" spans="1:7" x14ac:dyDescent="0.25">
      <c r="A16" t="s">
        <v>13</v>
      </c>
      <c r="B16">
        <v>0</v>
      </c>
      <c r="C16">
        <v>-2.8638432148449202</v>
      </c>
      <c r="D16">
        <f>C16*B16</f>
        <v>0</v>
      </c>
    </row>
    <row r="17" spans="1:4" x14ac:dyDescent="0.25">
      <c r="A17" t="s">
        <v>14</v>
      </c>
      <c r="B17">
        <v>0</v>
      </c>
      <c r="C17">
        <v>-1.20388530719471</v>
      </c>
      <c r="D17">
        <f>C17*B17</f>
        <v>0</v>
      </c>
    </row>
    <row r="18" spans="1:4" x14ac:dyDescent="0.25">
      <c r="A18" t="s">
        <v>15</v>
      </c>
      <c r="B18">
        <v>0</v>
      </c>
      <c r="C18">
        <v>5.9821732254273403</v>
      </c>
      <c r="D18">
        <f>C18*B18</f>
        <v>0</v>
      </c>
    </row>
    <row r="19" spans="1:4" x14ac:dyDescent="0.25">
      <c r="A19" t="s">
        <v>16</v>
      </c>
      <c r="B19">
        <v>0</v>
      </c>
      <c r="C19">
        <v>-0.28019070713627198</v>
      </c>
      <c r="D19">
        <f>C19*B19</f>
        <v>0</v>
      </c>
    </row>
    <row r="20" spans="1:4" x14ac:dyDescent="0.25">
      <c r="A20" t="s">
        <v>17</v>
      </c>
      <c r="B20">
        <v>0</v>
      </c>
      <c r="C20">
        <v>-0.84789417946871504</v>
      </c>
      <c r="D20">
        <f>C20*B20</f>
        <v>0</v>
      </c>
    </row>
    <row r="21" spans="1:4" x14ac:dyDescent="0.25">
      <c r="A21" t="s">
        <v>18</v>
      </c>
      <c r="B21">
        <v>0</v>
      </c>
      <c r="C21">
        <v>6.0606314141610902</v>
      </c>
      <c r="D21">
        <f>C21*B21</f>
        <v>0</v>
      </c>
    </row>
    <row r="22" spans="1:4" x14ac:dyDescent="0.25">
      <c r="A22" t="s">
        <v>23</v>
      </c>
      <c r="B22">
        <v>0</v>
      </c>
      <c r="C22">
        <v>2.7058203975464199</v>
      </c>
      <c r="D22">
        <f>C22*B22</f>
        <v>0</v>
      </c>
    </row>
    <row r="23" spans="1:4" x14ac:dyDescent="0.25">
      <c r="A23" t="s">
        <v>25</v>
      </c>
      <c r="B23">
        <v>0</v>
      </c>
      <c r="C23">
        <v>2.5998197389970001</v>
      </c>
      <c r="D23">
        <f>C23*B23</f>
        <v>0</v>
      </c>
    </row>
    <row r="24" spans="1:4" x14ac:dyDescent="0.25">
      <c r="A24" t="s">
        <v>26</v>
      </c>
      <c r="B24">
        <v>0</v>
      </c>
      <c r="C24">
        <v>5.12486955513734</v>
      </c>
      <c r="D24">
        <f>C24*B24</f>
        <v>0</v>
      </c>
    </row>
    <row r="25" spans="1:4" x14ac:dyDescent="0.25">
      <c r="A25" t="s">
        <v>27</v>
      </c>
      <c r="B25">
        <v>0</v>
      </c>
      <c r="C25">
        <v>-3.3530921165918302</v>
      </c>
      <c r="D25">
        <f>C25*B25</f>
        <v>0</v>
      </c>
    </row>
    <row r="26" spans="1:4" x14ac:dyDescent="0.25">
      <c r="A26" t="s">
        <v>28</v>
      </c>
      <c r="B26">
        <v>0</v>
      </c>
      <c r="C26">
        <v>-2.6231264137474501</v>
      </c>
      <c r="D26">
        <f>C26*B26</f>
        <v>0</v>
      </c>
    </row>
    <row r="27" spans="1:4" x14ac:dyDescent="0.25">
      <c r="A27" t="s">
        <v>29</v>
      </c>
      <c r="B27">
        <v>0</v>
      </c>
      <c r="C27">
        <v>-2.22364616940142</v>
      </c>
      <c r="D27">
        <f>C27*B27</f>
        <v>0</v>
      </c>
    </row>
    <row r="28" spans="1:4" x14ac:dyDescent="0.25">
      <c r="A28" t="s">
        <v>30</v>
      </c>
      <c r="B28">
        <v>0</v>
      </c>
      <c r="C28">
        <v>-1.52724302672402</v>
      </c>
      <c r="D28">
        <f>C28*B28</f>
        <v>0</v>
      </c>
    </row>
    <row r="29" spans="1:4" x14ac:dyDescent="0.25">
      <c r="A29" t="s">
        <v>31</v>
      </c>
      <c r="B29">
        <v>0</v>
      </c>
      <c r="C29">
        <v>0.55498642401666098</v>
      </c>
      <c r="D29">
        <f>C29*B29</f>
        <v>0</v>
      </c>
    </row>
    <row r="30" spans="1:4" x14ac:dyDescent="0.25">
      <c r="A30" t="s">
        <v>32</v>
      </c>
      <c r="B30">
        <v>0</v>
      </c>
      <c r="C30">
        <v>2.4628055709652901</v>
      </c>
      <c r="D30">
        <f>C30*B30</f>
        <v>0</v>
      </c>
    </row>
    <row r="31" spans="1:4" x14ac:dyDescent="0.25">
      <c r="A31" t="s">
        <v>33</v>
      </c>
      <c r="B31">
        <v>0</v>
      </c>
      <c r="C31">
        <v>-2.0421513320054099</v>
      </c>
      <c r="D31">
        <f>C31*B31</f>
        <v>0</v>
      </c>
    </row>
    <row r="32" spans="1:4" x14ac:dyDescent="0.25">
      <c r="A32" t="s">
        <v>34</v>
      </c>
      <c r="B32">
        <v>0</v>
      </c>
      <c r="C32">
        <v>-2.10677903047638</v>
      </c>
      <c r="D32">
        <f>C32*B32</f>
        <v>0</v>
      </c>
    </row>
    <row r="33" spans="1:4" x14ac:dyDescent="0.25">
      <c r="A33" t="s">
        <v>20</v>
      </c>
      <c r="B33">
        <v>39.937199444801003</v>
      </c>
      <c r="C33">
        <v>4.9469339655660496E-3</v>
      </c>
      <c r="D33">
        <f>C33*B33</f>
        <v>0.19756668842307165</v>
      </c>
    </row>
    <row r="34" spans="1:4" x14ac:dyDescent="0.25">
      <c r="A34" t="s">
        <v>7</v>
      </c>
      <c r="B34">
        <v>16.760000000000002</v>
      </c>
      <c r="C34">
        <v>2.0193295784909401E-2</v>
      </c>
      <c r="D34">
        <f>C34*B34</f>
        <v>0.33843963735508159</v>
      </c>
    </row>
    <row r="35" spans="1:4" x14ac:dyDescent="0.25">
      <c r="A35" t="s">
        <v>24</v>
      </c>
      <c r="B35">
        <v>12.6822440521319</v>
      </c>
      <c r="C35">
        <v>3.0964682735224E-2</v>
      </c>
      <c r="D35">
        <f>C35*B35</f>
        <v>0.39270166344494589</v>
      </c>
    </row>
    <row r="36" spans="1:4" x14ac:dyDescent="0.25">
      <c r="A36" t="s">
        <v>3</v>
      </c>
      <c r="B36">
        <v>3</v>
      </c>
      <c r="C36">
        <v>0.40310953047557102</v>
      </c>
      <c r="D36">
        <f>C36*B36</f>
        <v>1.2093285914267131</v>
      </c>
    </row>
    <row r="37" spans="1:4" x14ac:dyDescent="0.25">
      <c r="A37" t="s">
        <v>19</v>
      </c>
      <c r="B37">
        <v>3286</v>
      </c>
      <c r="C37">
        <v>1.29863282542137E-3</v>
      </c>
      <c r="D37">
        <f>C37*B37</f>
        <v>4.267307464334622</v>
      </c>
    </row>
  </sheetData>
  <autoFilter ref="A2:D37" xr:uid="{00000000-0009-0000-0000-000000000000}">
    <sortState xmlns:xlrd2="http://schemas.microsoft.com/office/spreadsheetml/2017/richdata2" ref="A3:D37">
      <sortCondition ref="D2:D3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prediccion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2022-06-14T04:47:24Z</dcterms:created>
  <dcterms:modified xsi:type="dcterms:W3CDTF">2022-06-14T13:00:18Z</dcterms:modified>
</cp:coreProperties>
</file>