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juanc\repos\series-de-tiempo\"/>
    </mc:Choice>
  </mc:AlternateContent>
  <xr:revisionPtr revIDLastSave="0" documentId="13_ncr:1_{861BA8C3-B27A-45A9-803E-F277A23F83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B35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C36" i="1"/>
  <c r="B36" i="1"/>
  <c r="I36" i="1"/>
  <c r="J36" i="1"/>
  <c r="I37" i="1"/>
  <c r="J37" i="1"/>
  <c r="I38" i="1"/>
  <c r="J38" i="1"/>
  <c r="J35" i="1"/>
  <c r="C4" i="1" s="1"/>
  <c r="I35" i="1"/>
  <c r="B4" i="1" s="1"/>
  <c r="B32" i="1" l="1"/>
  <c r="C15" i="1"/>
  <c r="B15" i="1"/>
  <c r="B29" i="1"/>
  <c r="C27" i="1"/>
  <c r="C14" i="1"/>
  <c r="B27" i="1"/>
  <c r="B14" i="1"/>
  <c r="C26" i="1"/>
  <c r="B11" i="1"/>
  <c r="C9" i="1"/>
  <c r="B23" i="1"/>
  <c r="B9" i="1"/>
  <c r="C21" i="1"/>
  <c r="C8" i="1"/>
  <c r="B21" i="1"/>
  <c r="B8" i="1"/>
  <c r="B26" i="1"/>
  <c r="C33" i="1"/>
  <c r="C20" i="1"/>
  <c r="B5" i="1"/>
  <c r="B33" i="1"/>
  <c r="B20" i="1"/>
  <c r="C3" i="1"/>
  <c r="C32" i="1"/>
  <c r="B17" i="1"/>
  <c r="B3" i="1"/>
  <c r="C31" i="1"/>
  <c r="C25" i="1"/>
  <c r="C19" i="1"/>
  <c r="C13" i="1"/>
  <c r="C7" i="1"/>
  <c r="B31" i="1"/>
  <c r="B25" i="1"/>
  <c r="B19" i="1"/>
  <c r="B13" i="1"/>
  <c r="B7" i="1"/>
  <c r="C30" i="1"/>
  <c r="C24" i="1"/>
  <c r="C18" i="1"/>
  <c r="C12" i="1"/>
  <c r="C6" i="1"/>
  <c r="B30" i="1"/>
  <c r="B24" i="1"/>
  <c r="B18" i="1"/>
  <c r="B12" i="1"/>
  <c r="B6" i="1"/>
  <c r="C29" i="1"/>
  <c r="C23" i="1"/>
  <c r="C17" i="1"/>
  <c r="C11" i="1"/>
  <c r="C5" i="1"/>
  <c r="C34" i="1"/>
  <c r="C28" i="1"/>
  <c r="C22" i="1"/>
  <c r="C16" i="1"/>
  <c r="C10" i="1"/>
  <c r="B34" i="1"/>
  <c r="B28" i="1"/>
  <c r="B22" i="1"/>
  <c r="B16" i="1"/>
  <c r="B10" i="1"/>
</calcChain>
</file>

<file path=xl/sharedStrings.xml><?xml version="1.0" encoding="utf-8"?>
<sst xmlns="http://schemas.openxmlformats.org/spreadsheetml/2006/main" count="292" uniqueCount="106">
  <si>
    <t>Millones de pesos a precios de 2004</t>
  </si>
  <si>
    <t>-</t>
  </si>
  <si>
    <t>Coeficente de Empalme PBI</t>
  </si>
  <si>
    <t>Coeficente de Empalme DG</t>
  </si>
  <si>
    <t>Millones de pesos a precios de 1993</t>
  </si>
  <si>
    <t>Base empalmpada, a pesos de 2004</t>
  </si>
  <si>
    <t>PBI</t>
  </si>
  <si>
    <t>Demanda Global</t>
  </si>
  <si>
    <t>Q</t>
  </si>
  <si>
    <t>Demanda_Global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</si>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</sst>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medium">
        <color theme="2" tint="-0.249977111117893"/>
      </left>
      <right/>
      <top style="medium">
        <color theme="2" tint="-0.249977111117893"/>
      </top>
      <bottom/>
      <diagonal/>
    </border>
    <border>
      <left/>
      <right style="medium">
        <color theme="2" tint="-0.249977111117893"/>
      </right>
      <top style="medium">
        <color theme="2" tint="-0.249977111117893"/>
      </top>
      <bottom/>
      <diagonal/>
    </border>
    <border>
      <left style="medium">
        <color theme="2" tint="-0.249977111117893"/>
      </left>
      <right/>
      <top/>
      <bottom/>
      <diagonal/>
    </border>
    <border>
      <left/>
      <right style="medium">
        <color theme="2" tint="-0.249977111117893"/>
      </right>
      <top/>
      <bottom/>
      <diagonal/>
    </border>
    <border>
      <left style="medium">
        <color theme="2" tint="-0.249977111117893"/>
      </left>
      <right/>
      <top/>
      <bottom style="medium">
        <color theme="2" tint="-0.249977111117893"/>
      </bottom>
      <diagonal/>
    </border>
    <border>
      <left/>
      <right style="medium">
        <color theme="2" tint="-0.249977111117893"/>
      </right>
      <top/>
      <bottom style="medium">
        <color theme="2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44" fontId="0" fillId="0" borderId="0" xfId="1" applyFont="1" applyAlignment="1">
      <alignment horizontal="center" vertical="center"/>
    </xf>
    <xf numFmtId="44" fontId="0" fillId="2" borderId="0" xfId="1" applyFont="1" applyFill="1"/>
    <xf numFmtId="44" fontId="0" fillId="2" borderId="1" xfId="1" applyFont="1" applyFill="1" applyBorder="1"/>
    <xf numFmtId="44" fontId="0" fillId="0" borderId="1" xfId="1" applyFont="1" applyBorder="1"/>
    <xf numFmtId="44" fontId="0" fillId="0" borderId="0" xfId="1" applyFont="1" applyBorder="1" applyAlignment="1">
      <alignment horizontal="center" vertical="center"/>
    </xf>
    <xf numFmtId="44" fontId="0" fillId="3" borderId="0" xfId="1" applyFont="1" applyFill="1"/>
    <xf numFmtId="44" fontId="0" fillId="3" borderId="1" xfId="1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44" fontId="3" fillId="0" borderId="0" xfId="1" applyFont="1" applyAlignment="1">
      <alignment horizontal="center" vertical="center"/>
    </xf>
    <xf numFmtId="0" fontId="3" fillId="0" borderId="0" xfId="0" applyFont="1"/>
    <xf numFmtId="44" fontId="3" fillId="0" borderId="0" xfId="1" applyFont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44" fontId="3" fillId="0" borderId="0" xfId="1" applyFont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tabSelected="1" workbookViewId="0">
      <selection activeCell="L12" sqref="L12"/>
    </sheetView>
  </sheetViews>
  <sheetFormatPr defaultRowHeight="15" x14ac:dyDescent="0.25"/>
  <cols>
    <col min="1" max="1" width="16.140625" customWidth="1"/>
    <col min="2" max="2" width="15.28515625" style="15" customWidth="1"/>
    <col min="3" max="3" width="17.28515625" style="15" customWidth="1"/>
    <col min="4" max="4" width="6.42578125" customWidth="1"/>
    <col min="5" max="5" width="16.140625" customWidth="1"/>
    <col min="6" max="6" width="18.42578125" customWidth="1"/>
    <col min="7" max="7" width="15.85546875" style="1" customWidth="1"/>
    <col min="8" max="8" width="23" customWidth="1"/>
    <col min="9" max="9" width="18" customWidth="1"/>
    <col min="10" max="10" width="17.42578125" customWidth="1"/>
  </cols>
  <sheetData>
    <row r="1" spans="1:8" x14ac:dyDescent="0.25">
      <c r="B1" s="23" t="s">
        <v>5</v>
      </c>
      <c r="C1" s="23"/>
      <c r="D1" s="19"/>
      <c r="E1" s="23" t="s">
        <v>4</v>
      </c>
      <c r="F1" s="23"/>
      <c r="G1" s="23" t="s">
        <v>0</v>
      </c>
      <c r="H1" s="23"/>
    </row>
    <row r="2" spans="1:8" x14ac:dyDescent="0.25">
      <c r="A2" s="17" t="s">
        <v>8</v>
      </c>
      <c r="B2" s="18" t="s">
        <v>6</v>
      </c>
      <c r="C2" s="18" t="s">
        <v>9</v>
      </c>
      <c r="D2" s="19"/>
      <c r="E2" s="20" t="s">
        <v>6</v>
      </c>
      <c r="F2" s="20" t="s">
        <v>7</v>
      </c>
      <c r="G2" s="20" t="s">
        <v>6</v>
      </c>
      <c r="H2" s="20" t="s">
        <v>7</v>
      </c>
    </row>
    <row r="3" spans="1:8" x14ac:dyDescent="0.25">
      <c r="A3" s="15" t="s">
        <v>10</v>
      </c>
      <c r="B3" s="16">
        <f t="shared" ref="B3:B33" si="0">E3*$I$35</f>
        <v>428213.71052455314</v>
      </c>
      <c r="C3" s="16">
        <f t="shared" ref="C3:C33" si="1">F3*$J$35</f>
        <v>494933.71232463571</v>
      </c>
      <c r="E3" s="1">
        <v>236566.03658388328</v>
      </c>
      <c r="F3" s="1">
        <v>257086.17476524421</v>
      </c>
      <c r="G3" s="2" t="s">
        <v>1</v>
      </c>
      <c r="H3" s="2" t="s">
        <v>1</v>
      </c>
    </row>
    <row r="4" spans="1:8" x14ac:dyDescent="0.25">
      <c r="A4" s="15" t="s">
        <v>11</v>
      </c>
      <c r="B4" s="16">
        <f t="shared" si="0"/>
        <v>471993.15257220616</v>
      </c>
      <c r="C4" s="16">
        <f t="shared" si="1"/>
        <v>544043.9650998587</v>
      </c>
      <c r="E4" s="1">
        <v>260751.92515896022</v>
      </c>
      <c r="F4" s="1">
        <v>282595.78688771563</v>
      </c>
      <c r="G4" s="2" t="s">
        <v>1</v>
      </c>
      <c r="H4" s="2" t="s">
        <v>1</v>
      </c>
    </row>
    <row r="5" spans="1:8" x14ac:dyDescent="0.25">
      <c r="A5" s="15" t="s">
        <v>12</v>
      </c>
      <c r="B5" s="16">
        <f t="shared" si="0"/>
        <v>474554.54705416691</v>
      </c>
      <c r="C5" s="16">
        <f t="shared" si="1"/>
        <v>556640.74860292126</v>
      </c>
      <c r="E5" s="1">
        <v>262166.96378531109</v>
      </c>
      <c r="F5" s="1">
        <v>289139.00430149352</v>
      </c>
      <c r="G5" s="2" t="s">
        <v>1</v>
      </c>
      <c r="H5" s="2" t="s">
        <v>1</v>
      </c>
    </row>
    <row r="6" spans="1:8" x14ac:dyDescent="0.25">
      <c r="A6" s="15" t="s">
        <v>13</v>
      </c>
      <c r="B6" s="16">
        <f t="shared" si="0"/>
        <v>483339.22582864726</v>
      </c>
      <c r="C6" s="16">
        <f t="shared" si="1"/>
        <v>572660.68481318583</v>
      </c>
      <c r="E6" s="1">
        <v>267020.04669523402</v>
      </c>
      <c r="F6" s="1">
        <v>297460.32899149309</v>
      </c>
      <c r="G6" s="2" t="s">
        <v>1</v>
      </c>
      <c r="H6" s="2" t="s">
        <v>1</v>
      </c>
    </row>
    <row r="7" spans="1:8" x14ac:dyDescent="0.25">
      <c r="A7" s="15" t="s">
        <v>14</v>
      </c>
      <c r="B7" s="16">
        <f t="shared" si="0"/>
        <v>464093.65027219336</v>
      </c>
      <c r="C7" s="16">
        <f t="shared" si="1"/>
        <v>541084.66064285079</v>
      </c>
      <c r="E7" s="1">
        <v>256387.85669461769</v>
      </c>
      <c r="F7" s="1">
        <v>281058.61889153178</v>
      </c>
      <c r="G7" s="2" t="s">
        <v>1</v>
      </c>
      <c r="H7" s="2" t="s">
        <v>1</v>
      </c>
    </row>
    <row r="8" spans="1:8" x14ac:dyDescent="0.25">
      <c r="A8" s="15" t="s">
        <v>15</v>
      </c>
      <c r="B8" s="16">
        <f t="shared" si="0"/>
        <v>510038.10030359315</v>
      </c>
      <c r="C8" s="16">
        <f t="shared" si="1"/>
        <v>601528.70980801049</v>
      </c>
      <c r="E8" s="1">
        <v>281769.80075624137</v>
      </c>
      <c r="F8" s="1">
        <v>312455.40799730347</v>
      </c>
      <c r="G8" s="2" t="s">
        <v>1</v>
      </c>
      <c r="H8" s="2" t="s">
        <v>1</v>
      </c>
    </row>
    <row r="9" spans="1:8" x14ac:dyDescent="0.25">
      <c r="A9" s="15" t="s">
        <v>16</v>
      </c>
      <c r="B9" s="16">
        <f t="shared" si="0"/>
        <v>514242.05158402136</v>
      </c>
      <c r="C9" s="16">
        <f t="shared" si="1"/>
        <v>614496.99209983612</v>
      </c>
      <c r="E9" s="1">
        <v>284092.26747778652</v>
      </c>
      <c r="F9" s="1">
        <v>319191.59509602044</v>
      </c>
      <c r="G9" s="2" t="s">
        <v>1</v>
      </c>
      <c r="H9" s="2" t="s">
        <v>1</v>
      </c>
    </row>
    <row r="10" spans="1:8" x14ac:dyDescent="0.25">
      <c r="A10" s="15" t="s">
        <v>17</v>
      </c>
      <c r="B10" s="16">
        <f t="shared" si="0"/>
        <v>520438.24520733953</v>
      </c>
      <c r="C10" s="16">
        <f t="shared" si="1"/>
        <v>629714.24312316068</v>
      </c>
      <c r="E10" s="1">
        <v>287515.34556087526</v>
      </c>
      <c r="F10" s="1">
        <v>327095.97654874908</v>
      </c>
      <c r="G10" s="2" t="s">
        <v>1</v>
      </c>
      <c r="H10" s="2" t="s">
        <v>1</v>
      </c>
    </row>
    <row r="11" spans="1:8" x14ac:dyDescent="0.25">
      <c r="A11" s="15" t="s">
        <v>18</v>
      </c>
      <c r="B11" s="16">
        <f t="shared" si="0"/>
        <v>491814.80445562297</v>
      </c>
      <c r="C11" s="16">
        <f t="shared" si="1"/>
        <v>582349.19492014835</v>
      </c>
      <c r="E11" s="1">
        <v>271702.36768183339</v>
      </c>
      <c r="F11" s="1">
        <v>302492.88575727597</v>
      </c>
      <c r="G11" s="2" t="s">
        <v>1</v>
      </c>
      <c r="H11" s="2" t="s">
        <v>1</v>
      </c>
    </row>
    <row r="12" spans="1:8" x14ac:dyDescent="0.25">
      <c r="A12" s="15" t="s">
        <v>19</v>
      </c>
      <c r="B12" s="16">
        <f t="shared" si="0"/>
        <v>545222.910966728</v>
      </c>
      <c r="C12" s="16">
        <f t="shared" si="1"/>
        <v>645957.3911020431</v>
      </c>
      <c r="E12" s="1">
        <v>301207.59782335535</v>
      </c>
      <c r="F12" s="1">
        <v>335533.24537091749</v>
      </c>
      <c r="G12" s="2" t="s">
        <v>1</v>
      </c>
      <c r="H12" s="2" t="s">
        <v>1</v>
      </c>
    </row>
    <row r="13" spans="1:8" x14ac:dyDescent="0.25">
      <c r="A13" s="15" t="s">
        <v>20</v>
      </c>
      <c r="B13" s="16">
        <f t="shared" si="0"/>
        <v>530937.06586441654</v>
      </c>
      <c r="C13" s="16">
        <f t="shared" si="1"/>
        <v>641911.29153738811</v>
      </c>
      <c r="E13" s="1">
        <v>293315.40364077018</v>
      </c>
      <c r="F13" s="1">
        <v>333431.55733897717</v>
      </c>
      <c r="G13" s="2" t="s">
        <v>1</v>
      </c>
      <c r="H13" s="2" t="s">
        <v>1</v>
      </c>
    </row>
    <row r="14" spans="1:8" x14ac:dyDescent="0.25">
      <c r="A14" s="15" t="s">
        <v>21</v>
      </c>
      <c r="B14" s="16">
        <f t="shared" si="0"/>
        <v>518180.12304872682</v>
      </c>
      <c r="C14" s="16">
        <f t="shared" si="1"/>
        <v>628066.99165471271</v>
      </c>
      <c r="E14" s="1">
        <v>286267.84928493662</v>
      </c>
      <c r="F14" s="1">
        <v>326240.33554399584</v>
      </c>
      <c r="G14" s="2" t="s">
        <v>1</v>
      </c>
      <c r="H14" s="2" t="s">
        <v>1</v>
      </c>
    </row>
    <row r="15" spans="1:8" x14ac:dyDescent="0.25">
      <c r="A15" s="15" t="s">
        <v>22</v>
      </c>
      <c r="B15" s="16">
        <f t="shared" si="0"/>
        <v>479727.2861076704</v>
      </c>
      <c r="C15" s="16">
        <f t="shared" si="1"/>
        <v>564392.96256656852</v>
      </c>
      <c r="E15" s="1">
        <v>265024.63589177164</v>
      </c>
      <c r="F15" s="1">
        <v>293165.77997719962</v>
      </c>
      <c r="G15" s="2" t="s">
        <v>1</v>
      </c>
      <c r="H15" s="2" t="s">
        <v>1</v>
      </c>
    </row>
    <row r="16" spans="1:8" x14ac:dyDescent="0.25">
      <c r="A16" s="15" t="s">
        <v>23</v>
      </c>
      <c r="B16" s="16">
        <f t="shared" si="0"/>
        <v>518441.64537648618</v>
      </c>
      <c r="C16" s="16">
        <f t="shared" si="1"/>
        <v>613002.03343185037</v>
      </c>
      <c r="E16" s="1">
        <v>286412.32691149472</v>
      </c>
      <c r="F16" s="1">
        <v>318415.06038881803</v>
      </c>
      <c r="G16" s="2" t="s">
        <v>1</v>
      </c>
      <c r="H16" s="2" t="s">
        <v>1</v>
      </c>
    </row>
    <row r="17" spans="1:8" x14ac:dyDescent="0.25">
      <c r="A17" s="15" t="s">
        <v>24</v>
      </c>
      <c r="B17" s="16">
        <f t="shared" si="0"/>
        <v>504069.92938165885</v>
      </c>
      <c r="C17" s="16">
        <f t="shared" si="1"/>
        <v>611790.91717858694</v>
      </c>
      <c r="E17" s="1">
        <v>278472.69348023267</v>
      </c>
      <c r="F17" s="1">
        <v>317785.96352797764</v>
      </c>
      <c r="G17" s="2" t="s">
        <v>1</v>
      </c>
      <c r="H17" s="2" t="s">
        <v>1</v>
      </c>
    </row>
    <row r="18" spans="1:8" x14ac:dyDescent="0.25">
      <c r="A18" s="15" t="s">
        <v>25</v>
      </c>
      <c r="B18" s="16">
        <f t="shared" si="0"/>
        <v>513290.16513283947</v>
      </c>
      <c r="C18" s="16">
        <f t="shared" si="1"/>
        <v>623803.75946669246</v>
      </c>
      <c r="E18" s="1">
        <v>283566.39920337242</v>
      </c>
      <c r="F18" s="1">
        <v>324025.86110416357</v>
      </c>
      <c r="G18" s="2" t="s">
        <v>1</v>
      </c>
      <c r="H18" s="2" t="s">
        <v>1</v>
      </c>
    </row>
    <row r="19" spans="1:8" x14ac:dyDescent="0.25">
      <c r="A19" s="15" t="s">
        <v>26</v>
      </c>
      <c r="B19" s="16">
        <f t="shared" si="0"/>
        <v>478878.84902430378</v>
      </c>
      <c r="C19" s="16">
        <f t="shared" si="1"/>
        <v>563842.35810883029</v>
      </c>
      <c r="E19" s="1">
        <v>264555.91806894209</v>
      </c>
      <c r="F19" s="1">
        <v>292879.77643708163</v>
      </c>
      <c r="G19" s="2" t="s">
        <v>1</v>
      </c>
      <c r="H19" s="2" t="s">
        <v>1</v>
      </c>
    </row>
    <row r="20" spans="1:8" x14ac:dyDescent="0.25">
      <c r="A20" s="15" t="s">
        <v>27</v>
      </c>
      <c r="B20" s="16">
        <f t="shared" si="0"/>
        <v>516383.2617656606</v>
      </c>
      <c r="C20" s="16">
        <f t="shared" si="1"/>
        <v>606982.5378665647</v>
      </c>
      <c r="E20" s="1">
        <v>285275.17590344843</v>
      </c>
      <c r="F20" s="1">
        <v>315288.32028128504</v>
      </c>
      <c r="G20" s="2" t="s">
        <v>1</v>
      </c>
      <c r="H20" s="2" t="s">
        <v>1</v>
      </c>
    </row>
    <row r="21" spans="1:8" x14ac:dyDescent="0.25">
      <c r="A21" s="15" t="s">
        <v>28</v>
      </c>
      <c r="B21" s="16">
        <f t="shared" si="0"/>
        <v>500984.17146816489</v>
      </c>
      <c r="C21" s="16">
        <f t="shared" si="1"/>
        <v>605658.35356108239</v>
      </c>
      <c r="E21" s="1">
        <v>276767.97104488983</v>
      </c>
      <c r="F21" s="1">
        <v>314600.49185233912</v>
      </c>
      <c r="G21" s="2" t="s">
        <v>1</v>
      </c>
      <c r="H21" s="2" t="s">
        <v>1</v>
      </c>
    </row>
    <row r="22" spans="1:8" x14ac:dyDescent="0.25">
      <c r="A22" s="15" t="s">
        <v>29</v>
      </c>
      <c r="B22" s="16">
        <f t="shared" si="0"/>
        <v>503380.24144962843</v>
      </c>
      <c r="C22" s="16">
        <f t="shared" si="1"/>
        <v>606783.8959759014</v>
      </c>
      <c r="E22" s="1">
        <v>278091.67639331991</v>
      </c>
      <c r="F22" s="1">
        <v>315185.13861766603</v>
      </c>
      <c r="G22" s="2" t="s">
        <v>1</v>
      </c>
      <c r="H22" s="2" t="s">
        <v>1</v>
      </c>
    </row>
    <row r="23" spans="1:8" x14ac:dyDescent="0.25">
      <c r="A23" s="15" t="s">
        <v>30</v>
      </c>
      <c r="B23" s="16">
        <f t="shared" si="0"/>
        <v>469183.74831218529</v>
      </c>
      <c r="C23" s="16">
        <f t="shared" si="1"/>
        <v>549568.25140100252</v>
      </c>
      <c r="E23" s="1">
        <v>259199.87389432208</v>
      </c>
      <c r="F23" s="1">
        <v>285465.29768906825</v>
      </c>
      <c r="G23" s="2" t="s">
        <v>1</v>
      </c>
      <c r="H23" s="2" t="s">
        <v>1</v>
      </c>
    </row>
    <row r="24" spans="1:8" x14ac:dyDescent="0.25">
      <c r="A24" s="15" t="s">
        <v>31</v>
      </c>
      <c r="B24" s="16">
        <f t="shared" si="0"/>
        <v>515515.46517451678</v>
      </c>
      <c r="C24" s="16">
        <f t="shared" si="1"/>
        <v>596660.21967524057</v>
      </c>
      <c r="E24" s="1">
        <v>284795.76294892997</v>
      </c>
      <c r="F24" s="1">
        <v>309926.54105219786</v>
      </c>
      <c r="G24" s="2" t="s">
        <v>1</v>
      </c>
      <c r="H24" s="2" t="s">
        <v>1</v>
      </c>
    </row>
    <row r="25" spans="1:8" x14ac:dyDescent="0.25">
      <c r="A25" s="15" t="s">
        <v>32</v>
      </c>
      <c r="B25" s="16">
        <f t="shared" si="0"/>
        <v>476291.43575453095</v>
      </c>
      <c r="C25" s="16">
        <f t="shared" si="1"/>
        <v>565835.98138856189</v>
      </c>
      <c r="E25" s="1">
        <v>263126.50540141005</v>
      </c>
      <c r="F25" s="1">
        <v>293915.33528091514</v>
      </c>
      <c r="G25" s="2" t="s">
        <v>1</v>
      </c>
      <c r="H25" s="2" t="s">
        <v>1</v>
      </c>
    </row>
    <row r="26" spans="1:8" x14ac:dyDescent="0.25">
      <c r="A26" s="15" t="s">
        <v>33</v>
      </c>
      <c r="B26" s="16">
        <f t="shared" si="0"/>
        <v>450475.54648499883</v>
      </c>
      <c r="C26" s="16">
        <f t="shared" si="1"/>
        <v>527271.29981178523</v>
      </c>
      <c r="E26" s="1">
        <v>248864.5552226069</v>
      </c>
      <c r="F26" s="1">
        <v>273883.46794044564</v>
      </c>
      <c r="G26" s="2" t="s">
        <v>1</v>
      </c>
      <c r="H26" s="2" t="s">
        <v>1</v>
      </c>
    </row>
    <row r="27" spans="1:8" x14ac:dyDescent="0.25">
      <c r="A27" s="15" t="s">
        <v>34</v>
      </c>
      <c r="B27" s="16">
        <f t="shared" si="0"/>
        <v>392524.33784213028</v>
      </c>
      <c r="C27" s="16">
        <f t="shared" si="1"/>
        <v>445602.46399605699</v>
      </c>
      <c r="E27" s="1">
        <v>216849.49496894173</v>
      </c>
      <c r="F27" s="1">
        <v>231461.76969164106</v>
      </c>
      <c r="G27" s="2" t="s">
        <v>1</v>
      </c>
      <c r="H27" s="2" t="s">
        <v>1</v>
      </c>
    </row>
    <row r="28" spans="1:8" x14ac:dyDescent="0.25">
      <c r="A28" s="15" t="s">
        <v>35</v>
      </c>
      <c r="B28" s="16">
        <f t="shared" si="0"/>
        <v>445859.87303239736</v>
      </c>
      <c r="C28" s="16">
        <f t="shared" si="1"/>
        <v>491139.29444252327</v>
      </c>
      <c r="E28" s="1">
        <v>246314.63319066211</v>
      </c>
      <c r="F28" s="1">
        <v>255115.21915142803</v>
      </c>
      <c r="G28" s="2" t="s">
        <v>1</v>
      </c>
      <c r="H28" s="2" t="s">
        <v>1</v>
      </c>
    </row>
    <row r="29" spans="1:8" x14ac:dyDescent="0.25">
      <c r="A29" s="15" t="s">
        <v>36</v>
      </c>
      <c r="B29" s="16">
        <f t="shared" si="0"/>
        <v>429753.81809787365</v>
      </c>
      <c r="C29" s="16">
        <f t="shared" si="1"/>
        <v>485122.0768731393</v>
      </c>
      <c r="E29" s="1">
        <v>237416.86675484385</v>
      </c>
      <c r="F29" s="1">
        <v>251989.66231599374</v>
      </c>
      <c r="G29" s="2" t="s">
        <v>1</v>
      </c>
      <c r="H29" s="2" t="s">
        <v>1</v>
      </c>
    </row>
    <row r="30" spans="1:8" x14ac:dyDescent="0.25">
      <c r="A30" s="15" t="s">
        <v>37</v>
      </c>
      <c r="B30" s="16">
        <f t="shared" si="0"/>
        <v>435083.77222308627</v>
      </c>
      <c r="C30" s="16">
        <f t="shared" si="1"/>
        <v>493620.41657758388</v>
      </c>
      <c r="E30" s="1">
        <v>240361.39209718027</v>
      </c>
      <c r="F30" s="1">
        <v>256404.00224084855</v>
      </c>
      <c r="G30" s="2" t="s">
        <v>1</v>
      </c>
      <c r="H30" s="2" t="s">
        <v>1</v>
      </c>
    </row>
    <row r="31" spans="1:8" ht="15.75" customHeight="1" x14ac:dyDescent="0.25">
      <c r="A31" s="15" t="s">
        <v>38</v>
      </c>
      <c r="B31" s="16">
        <f t="shared" si="0"/>
        <v>413786.74823740567</v>
      </c>
      <c r="C31" s="16">
        <f t="shared" si="1"/>
        <v>467003.19884331821</v>
      </c>
      <c r="E31" s="1">
        <v>228595.88241942448</v>
      </c>
      <c r="F31" s="1">
        <v>242578.07258643943</v>
      </c>
      <c r="G31" s="2" t="s">
        <v>1</v>
      </c>
      <c r="H31" s="2" t="s">
        <v>1</v>
      </c>
    </row>
    <row r="32" spans="1:8" ht="15.75" customHeight="1" thickBot="1" x14ac:dyDescent="0.3">
      <c r="A32" s="15" t="s">
        <v>39</v>
      </c>
      <c r="B32" s="16">
        <f t="shared" si="0"/>
        <v>480411.22630742058</v>
      </c>
      <c r="C32" s="16">
        <f t="shared" si="1"/>
        <v>537068.84484289959</v>
      </c>
      <c r="E32" s="1">
        <v>265402.47765241284</v>
      </c>
      <c r="F32" s="1">
        <v>278972.66132415936</v>
      </c>
      <c r="G32" s="2" t="s">
        <v>1</v>
      </c>
      <c r="H32" s="2" t="s">
        <v>1</v>
      </c>
    </row>
    <row r="33" spans="1:10" ht="15.75" customHeight="1" x14ac:dyDescent="0.25">
      <c r="A33" s="15" t="s">
        <v>40</v>
      </c>
      <c r="B33" s="16">
        <f t="shared" si="0"/>
        <v>473409.75054352148</v>
      </c>
      <c r="C33" s="16">
        <f t="shared" si="1"/>
        <v>544112.58177317725</v>
      </c>
      <c r="E33" s="1">
        <v>261534.5226313679</v>
      </c>
      <c r="F33" s="1">
        <v>282631.42882850347</v>
      </c>
      <c r="G33" s="2" t="s">
        <v>1</v>
      </c>
      <c r="H33" s="2" t="s">
        <v>1</v>
      </c>
      <c r="I33" s="24" t="s">
        <v>2</v>
      </c>
      <c r="J33" s="21" t="s">
        <v>3</v>
      </c>
    </row>
    <row r="34" spans="1:10" ht="15.75" customHeight="1" x14ac:dyDescent="0.25">
      <c r="A34" s="15" t="s">
        <v>41</v>
      </c>
      <c r="B34" s="16">
        <f>E34*$I$35</f>
        <v>486128.48131130717</v>
      </c>
      <c r="C34" s="16">
        <f>F34*$J$35</f>
        <v>562050.96300969017</v>
      </c>
      <c r="E34" s="1">
        <v>268560.96679735876</v>
      </c>
      <c r="F34" s="5">
        <v>291949.26210341853</v>
      </c>
      <c r="G34" s="6" t="s">
        <v>1</v>
      </c>
      <c r="H34" s="2" t="s">
        <v>1</v>
      </c>
      <c r="I34" s="25"/>
      <c r="J34" s="22"/>
    </row>
    <row r="35" spans="1:10" ht="15.75" customHeight="1" x14ac:dyDescent="0.25">
      <c r="A35" s="15" t="s">
        <v>42</v>
      </c>
      <c r="B35" s="16">
        <f>G35</f>
        <v>460369.44223294873</v>
      </c>
      <c r="C35" s="16">
        <f>H35</f>
        <v>533442.97369004425</v>
      </c>
      <c r="E35" s="7">
        <v>254330.42342332259</v>
      </c>
      <c r="F35" s="8">
        <v>277089.25487665553</v>
      </c>
      <c r="G35" s="7">
        <v>460369.44223294873</v>
      </c>
      <c r="H35" s="7">
        <v>533442.97369004425</v>
      </c>
      <c r="I35" s="9">
        <f t="shared" ref="I35:J38" si="2">G35/E35</f>
        <v>1.8101233664314025</v>
      </c>
      <c r="J35" s="10">
        <f t="shared" si="2"/>
        <v>1.925166581892549</v>
      </c>
    </row>
    <row r="36" spans="1:10" x14ac:dyDescent="0.25">
      <c r="A36" s="15" t="s">
        <v>43</v>
      </c>
      <c r="B36" s="16">
        <f>G36</f>
        <v>514395.68177236168</v>
      </c>
      <c r="C36" s="16">
        <f>H36</f>
        <v>594401.97049627267</v>
      </c>
      <c r="E36" s="3">
        <v>284375.61056870548</v>
      </c>
      <c r="F36" s="4">
        <v>305583.30818228365</v>
      </c>
      <c r="G36" s="3">
        <v>514395.68177236168</v>
      </c>
      <c r="H36" s="3">
        <v>594401.97049627267</v>
      </c>
      <c r="I36" s="11">
        <f t="shared" si="2"/>
        <v>1.8088600521811735</v>
      </c>
      <c r="J36" s="12">
        <f t="shared" si="2"/>
        <v>1.9451388691089948</v>
      </c>
    </row>
    <row r="37" spans="1:10" x14ac:dyDescent="0.25">
      <c r="A37" s="15" t="s">
        <v>44</v>
      </c>
      <c r="B37" s="16">
        <f t="shared" ref="B37:B98" si="3">G37</f>
        <v>481151.97994350811</v>
      </c>
      <c r="C37" s="16">
        <f t="shared" ref="C37:C98" si="4">H37</f>
        <v>566568.02615161263</v>
      </c>
      <c r="E37" s="3">
        <v>284392.05993721937</v>
      </c>
      <c r="F37" s="4">
        <v>315705.08566296147</v>
      </c>
      <c r="G37" s="3">
        <v>481151.97994350811</v>
      </c>
      <c r="H37" s="3">
        <v>566568.02615161263</v>
      </c>
      <c r="I37" s="11">
        <f t="shared" si="2"/>
        <v>1.6918615099511718</v>
      </c>
      <c r="J37" s="12">
        <f t="shared" si="2"/>
        <v>1.794611654613844</v>
      </c>
    </row>
    <row r="38" spans="1:10" ht="15.75" thickBot="1" x14ac:dyDescent="0.3">
      <c r="A38" s="15" t="s">
        <v>45</v>
      </c>
      <c r="B38" s="16">
        <f t="shared" si="3"/>
        <v>484543.6768765623</v>
      </c>
      <c r="C38" s="16">
        <f t="shared" si="4"/>
        <v>572918.94660984445</v>
      </c>
      <c r="E38" s="3">
        <v>293467.06059764948</v>
      </c>
      <c r="F38" s="4">
        <v>327178.5986958766</v>
      </c>
      <c r="G38" s="3">
        <v>484543.6768765623</v>
      </c>
      <c r="H38" s="3">
        <v>572918.94660984445</v>
      </c>
      <c r="I38" s="13">
        <f t="shared" si="2"/>
        <v>1.6511007262272734</v>
      </c>
      <c r="J38" s="14">
        <f t="shared" si="2"/>
        <v>1.7510893099166052</v>
      </c>
    </row>
    <row r="39" spans="1:10" x14ac:dyDescent="0.25">
      <c r="A39" s="15" t="s">
        <v>46</v>
      </c>
      <c r="B39" s="16">
        <f t="shared" si="3"/>
        <v>493602.53057785495</v>
      </c>
      <c r="C39" s="16">
        <f t="shared" si="4"/>
        <v>578507.30802779668</v>
      </c>
      <c r="E39" s="2" t="s">
        <v>1</v>
      </c>
      <c r="F39" s="2" t="s">
        <v>1</v>
      </c>
      <c r="G39" s="1">
        <v>493602.53057785495</v>
      </c>
      <c r="H39" s="1">
        <v>578507.30802779668</v>
      </c>
    </row>
    <row r="40" spans="1:10" x14ac:dyDescent="0.25">
      <c r="A40" s="15" t="s">
        <v>47</v>
      </c>
      <c r="B40" s="16">
        <f t="shared" si="3"/>
        <v>581668.24987960246</v>
      </c>
      <c r="C40" s="16">
        <f t="shared" si="4"/>
        <v>678956.45317565929</v>
      </c>
      <c r="E40" s="2" t="s">
        <v>1</v>
      </c>
      <c r="F40" s="2" t="s">
        <v>1</v>
      </c>
      <c r="G40" s="1">
        <v>581668.24987960246</v>
      </c>
      <c r="H40" s="1">
        <v>678956.45317565929</v>
      </c>
    </row>
    <row r="41" spans="1:10" x14ac:dyDescent="0.25">
      <c r="A41" s="15" t="s">
        <v>48</v>
      </c>
      <c r="B41" s="16">
        <f t="shared" si="3"/>
        <v>514697.78950542817</v>
      </c>
      <c r="C41" s="16">
        <f t="shared" si="4"/>
        <v>611542.6825425186</v>
      </c>
      <c r="E41" s="2" t="s">
        <v>1</v>
      </c>
      <c r="F41" s="2" t="s">
        <v>1</v>
      </c>
      <c r="G41" s="1">
        <v>514697.78950542817</v>
      </c>
      <c r="H41" s="1">
        <v>611542.6825425186</v>
      </c>
    </row>
    <row r="42" spans="1:10" x14ac:dyDescent="0.25">
      <c r="A42" s="15" t="s">
        <v>49</v>
      </c>
      <c r="B42" s="16">
        <f t="shared" si="3"/>
        <v>522255.20005077147</v>
      </c>
      <c r="C42" s="16">
        <f t="shared" si="4"/>
        <v>621891.7579746074</v>
      </c>
      <c r="E42" s="2" t="s">
        <v>1</v>
      </c>
      <c r="F42" s="2" t="s">
        <v>1</v>
      </c>
      <c r="G42" s="1">
        <v>522255.20005077147</v>
      </c>
      <c r="H42" s="1">
        <v>621891.7579746074</v>
      </c>
    </row>
    <row r="43" spans="1:10" x14ac:dyDescent="0.25">
      <c r="A43" s="15" t="s">
        <v>50</v>
      </c>
      <c r="B43" s="16">
        <f t="shared" si="3"/>
        <v>532348.2120169173</v>
      </c>
      <c r="C43" s="16">
        <f t="shared" si="4"/>
        <v>628962.10365640407</v>
      </c>
      <c r="E43" s="2" t="s">
        <v>1</v>
      </c>
      <c r="F43" s="2" t="s">
        <v>1</v>
      </c>
      <c r="G43" s="1">
        <v>532348.2120169173</v>
      </c>
      <c r="H43" s="1">
        <v>628962.10365640407</v>
      </c>
    </row>
    <row r="44" spans="1:10" x14ac:dyDescent="0.25">
      <c r="A44" s="15" t="s">
        <v>51</v>
      </c>
      <c r="B44" s="16">
        <f t="shared" si="3"/>
        <v>614076.39260854386</v>
      </c>
      <c r="C44" s="16">
        <f t="shared" si="4"/>
        <v>715820.25433838752</v>
      </c>
      <c r="E44" s="2" t="s">
        <v>1</v>
      </c>
      <c r="F44" s="2" t="s">
        <v>1</v>
      </c>
      <c r="G44" s="1">
        <v>614076.39260854386</v>
      </c>
      <c r="H44" s="1">
        <v>715820.25433838752</v>
      </c>
    </row>
    <row r="45" spans="1:10" x14ac:dyDescent="0.25">
      <c r="A45" s="15" t="s">
        <v>52</v>
      </c>
      <c r="B45" s="16">
        <f t="shared" si="3"/>
        <v>562978.96562687657</v>
      </c>
      <c r="C45" s="16">
        <f t="shared" si="4"/>
        <v>672823.54225393257</v>
      </c>
      <c r="E45" s="2" t="s">
        <v>1</v>
      </c>
      <c r="F45" s="2" t="s">
        <v>1</v>
      </c>
      <c r="G45" s="1">
        <v>562978.96562687657</v>
      </c>
      <c r="H45" s="1">
        <v>672823.54225393257</v>
      </c>
    </row>
    <row r="46" spans="1:10" x14ac:dyDescent="0.25">
      <c r="A46" s="15" t="s">
        <v>53</v>
      </c>
      <c r="B46" s="16">
        <f t="shared" si="3"/>
        <v>572794.04663058836</v>
      </c>
      <c r="C46" s="16">
        <f t="shared" si="4"/>
        <v>684889.52282485063</v>
      </c>
      <c r="E46" s="2" t="s">
        <v>1</v>
      </c>
      <c r="F46" s="2" t="s">
        <v>1</v>
      </c>
      <c r="G46" s="1">
        <v>572794.04663058836</v>
      </c>
      <c r="H46" s="1">
        <v>684889.52282485063</v>
      </c>
    </row>
    <row r="47" spans="1:10" x14ac:dyDescent="0.25">
      <c r="A47" s="15" t="s">
        <v>54</v>
      </c>
      <c r="B47" s="16">
        <f t="shared" si="3"/>
        <v>576846.88569942722</v>
      </c>
      <c r="C47" s="16">
        <f t="shared" si="4"/>
        <v>689122.42616662034</v>
      </c>
      <c r="E47" s="2" t="s">
        <v>1</v>
      </c>
      <c r="F47" s="2" t="s">
        <v>1</v>
      </c>
      <c r="G47" s="1">
        <v>576846.88569942722</v>
      </c>
      <c r="H47" s="1">
        <v>689122.42616662034</v>
      </c>
    </row>
    <row r="48" spans="1:10" x14ac:dyDescent="0.25">
      <c r="A48" s="15" t="s">
        <v>55</v>
      </c>
      <c r="B48" s="16">
        <f t="shared" si="3"/>
        <v>674620.56300648488</v>
      </c>
      <c r="C48" s="16">
        <f t="shared" si="4"/>
        <v>792297.88925437315</v>
      </c>
      <c r="E48" s="2" t="s">
        <v>1</v>
      </c>
      <c r="F48" s="2" t="s">
        <v>1</v>
      </c>
      <c r="G48" s="1">
        <v>674620.56300648488</v>
      </c>
      <c r="H48" s="1">
        <v>792297.88925437315</v>
      </c>
    </row>
    <row r="49" spans="1:8" x14ac:dyDescent="0.25">
      <c r="A49" s="15" t="s">
        <v>56</v>
      </c>
      <c r="B49" s="16">
        <f t="shared" si="3"/>
        <v>610425.69401485357</v>
      </c>
      <c r="C49" s="16">
        <f t="shared" si="4"/>
        <v>746614.25735692505</v>
      </c>
      <c r="E49" s="2" t="s">
        <v>1</v>
      </c>
      <c r="F49" s="2" t="s">
        <v>1</v>
      </c>
      <c r="G49" s="1">
        <v>610425.69401485357</v>
      </c>
      <c r="H49" s="1">
        <v>746614.25735692505</v>
      </c>
    </row>
    <row r="50" spans="1:8" x14ac:dyDescent="0.25">
      <c r="A50" s="15" t="s">
        <v>57</v>
      </c>
      <c r="B50" s="16">
        <f t="shared" si="3"/>
        <v>625876.86786359688</v>
      </c>
      <c r="C50" s="16">
        <f t="shared" si="4"/>
        <v>762580.92761834501</v>
      </c>
      <c r="E50" s="2" t="s">
        <v>1</v>
      </c>
      <c r="F50" s="2" t="s">
        <v>1</v>
      </c>
      <c r="G50" s="1">
        <v>625876.86786359688</v>
      </c>
      <c r="H50" s="1">
        <v>762580.92761834501</v>
      </c>
    </row>
    <row r="51" spans="1:8" x14ac:dyDescent="0.25">
      <c r="A51" s="15" t="s">
        <v>58</v>
      </c>
      <c r="B51" s="16">
        <f t="shared" si="3"/>
        <v>616720.35706447833</v>
      </c>
      <c r="C51" s="16">
        <f t="shared" si="4"/>
        <v>755335.55406166031</v>
      </c>
      <c r="E51" s="2" t="s">
        <v>1</v>
      </c>
      <c r="F51" s="2" t="s">
        <v>1</v>
      </c>
      <c r="G51" s="1">
        <v>616720.35706447833</v>
      </c>
      <c r="H51" s="1">
        <v>755335.55406166031</v>
      </c>
    </row>
    <row r="52" spans="1:8" x14ac:dyDescent="0.25">
      <c r="A52" s="15" t="s">
        <v>59</v>
      </c>
      <c r="B52" s="16">
        <f t="shared" si="3"/>
        <v>711405.50045523292</v>
      </c>
      <c r="C52" s="16">
        <f t="shared" si="4"/>
        <v>858449.03998726653</v>
      </c>
      <c r="E52" s="2" t="s">
        <v>1</v>
      </c>
      <c r="F52" s="2" t="s">
        <v>1</v>
      </c>
      <c r="G52" s="1">
        <v>711405.50045523292</v>
      </c>
      <c r="H52" s="1">
        <v>858449.03998726653</v>
      </c>
    </row>
    <row r="53" spans="1:8" x14ac:dyDescent="0.25">
      <c r="A53" s="15" t="s">
        <v>60</v>
      </c>
      <c r="B53" s="16">
        <f t="shared" si="3"/>
        <v>647087.95974249416</v>
      </c>
      <c r="C53" s="16">
        <f t="shared" si="4"/>
        <v>800144.75537987973</v>
      </c>
      <c r="E53" s="2" t="s">
        <v>1</v>
      </c>
      <c r="F53" s="2" t="s">
        <v>1</v>
      </c>
      <c r="G53" s="1">
        <v>647087.95974249416</v>
      </c>
      <c r="H53" s="1">
        <v>800144.75537987973</v>
      </c>
    </row>
    <row r="54" spans="1:8" x14ac:dyDescent="0.25">
      <c r="A54" s="15" t="s">
        <v>61</v>
      </c>
      <c r="B54" s="16">
        <f t="shared" si="3"/>
        <v>613490.82170264097</v>
      </c>
      <c r="C54" s="16">
        <f t="shared" si="4"/>
        <v>745817.62502932618</v>
      </c>
      <c r="E54" s="2" t="s">
        <v>1</v>
      </c>
      <c r="F54" s="2" t="s">
        <v>1</v>
      </c>
      <c r="G54" s="1">
        <v>613490.82170264097</v>
      </c>
      <c r="H54" s="1">
        <v>745817.62502932618</v>
      </c>
    </row>
    <row r="55" spans="1:8" x14ac:dyDescent="0.25">
      <c r="A55" s="15" t="s">
        <v>62</v>
      </c>
      <c r="B55" s="16">
        <f t="shared" si="3"/>
        <v>578553.04424240452</v>
      </c>
      <c r="C55" s="16">
        <f t="shared" si="4"/>
        <v>687437.62942236545</v>
      </c>
      <c r="E55" s="2" t="s">
        <v>1</v>
      </c>
      <c r="F55" s="2" t="s">
        <v>1</v>
      </c>
      <c r="G55" s="1">
        <v>578553.04424240452</v>
      </c>
      <c r="H55" s="1">
        <v>687437.62942236545</v>
      </c>
    </row>
    <row r="56" spans="1:8" x14ac:dyDescent="0.25">
      <c r="A56" s="15" t="s">
        <v>63</v>
      </c>
      <c r="B56" s="16">
        <f t="shared" si="3"/>
        <v>631197.75186006888</v>
      </c>
      <c r="C56" s="16">
        <f t="shared" si="4"/>
        <v>735927.20679217333</v>
      </c>
      <c r="E56" s="2" t="s">
        <v>1</v>
      </c>
      <c r="F56" s="2" t="s">
        <v>1</v>
      </c>
      <c r="G56" s="1">
        <v>631197.75186006888</v>
      </c>
      <c r="H56" s="1">
        <v>735927.20679217333</v>
      </c>
    </row>
    <row r="57" spans="1:8" x14ac:dyDescent="0.25">
      <c r="A57" s="15" t="s">
        <v>64</v>
      </c>
      <c r="B57" s="16">
        <f t="shared" si="3"/>
        <v>610519.85461172729</v>
      </c>
      <c r="C57" s="16">
        <f t="shared" si="4"/>
        <v>733653.49864219176</v>
      </c>
      <c r="E57" s="2" t="s">
        <v>1</v>
      </c>
      <c r="F57" s="2" t="s">
        <v>1</v>
      </c>
      <c r="G57" s="1">
        <v>610519.85461172729</v>
      </c>
      <c r="H57" s="1">
        <v>733653.49864219176</v>
      </c>
    </row>
    <row r="58" spans="1:8" x14ac:dyDescent="0.25">
      <c r="A58" s="15" t="s">
        <v>65</v>
      </c>
      <c r="B58" s="16">
        <f t="shared" si="3"/>
        <v>615220.85493729718</v>
      </c>
      <c r="C58" s="16">
        <f t="shared" si="4"/>
        <v>744349.84084985382</v>
      </c>
      <c r="E58" s="2" t="s">
        <v>1</v>
      </c>
      <c r="F58" s="2" t="s">
        <v>1</v>
      </c>
      <c r="G58" s="1">
        <v>615220.85493729718</v>
      </c>
      <c r="H58" s="1">
        <v>744349.84084985382</v>
      </c>
    </row>
    <row r="59" spans="1:8" x14ac:dyDescent="0.25">
      <c r="A59" s="15" t="s">
        <v>66</v>
      </c>
      <c r="B59" s="16">
        <f t="shared" si="3"/>
        <v>611607.33658973</v>
      </c>
      <c r="C59" s="16">
        <f t="shared" si="4"/>
        <v>742699.26633960474</v>
      </c>
      <c r="E59" s="2" t="s">
        <v>1</v>
      </c>
      <c r="F59" s="2" t="s">
        <v>1</v>
      </c>
      <c r="G59" s="1">
        <v>611607.33658973</v>
      </c>
      <c r="H59" s="1">
        <v>742699.26633960474</v>
      </c>
    </row>
    <row r="60" spans="1:8" x14ac:dyDescent="0.25">
      <c r="A60" s="15" t="s">
        <v>67</v>
      </c>
      <c r="B60" s="16">
        <f t="shared" si="3"/>
        <v>733730.77396890335</v>
      </c>
      <c r="C60" s="16">
        <f t="shared" si="4"/>
        <v>884990.82656594494</v>
      </c>
      <c r="E60" s="2" t="s">
        <v>1</v>
      </c>
      <c r="F60" s="2" t="s">
        <v>1</v>
      </c>
      <c r="G60" s="1">
        <v>733730.77396890335</v>
      </c>
      <c r="H60" s="1">
        <v>884990.82656594494</v>
      </c>
    </row>
    <row r="61" spans="1:8" x14ac:dyDescent="0.25">
      <c r="A61" s="15" t="s">
        <v>68</v>
      </c>
      <c r="B61" s="16">
        <f t="shared" si="3"/>
        <v>668566.50948898587</v>
      </c>
      <c r="C61" s="16">
        <f t="shared" si="4"/>
        <v>840469.9881933796</v>
      </c>
      <c r="E61" s="2" t="s">
        <v>1</v>
      </c>
      <c r="F61" s="2" t="s">
        <v>1</v>
      </c>
      <c r="G61" s="1">
        <v>668566.50948898587</v>
      </c>
      <c r="H61" s="1">
        <v>840469.9881933796</v>
      </c>
    </row>
    <row r="62" spans="1:8" x14ac:dyDescent="0.25">
      <c r="A62" s="15" t="s">
        <v>69</v>
      </c>
      <c r="B62" s="16">
        <f t="shared" si="3"/>
        <v>668190.09771957388</v>
      </c>
      <c r="C62" s="16">
        <f t="shared" si="4"/>
        <v>843820.47381414857</v>
      </c>
      <c r="E62" s="2" t="s">
        <v>1</v>
      </c>
      <c r="F62" s="2" t="s">
        <v>1</v>
      </c>
      <c r="G62" s="1">
        <v>668190.09771957388</v>
      </c>
      <c r="H62" s="1">
        <v>843820.47381414857</v>
      </c>
    </row>
    <row r="63" spans="1:8" x14ac:dyDescent="0.25">
      <c r="A63" s="15" t="s">
        <v>70</v>
      </c>
      <c r="B63" s="16">
        <f t="shared" si="3"/>
        <v>662325.58597269515</v>
      </c>
      <c r="C63" s="16">
        <f t="shared" si="4"/>
        <v>834006.0712024495</v>
      </c>
      <c r="E63" s="2" t="s">
        <v>1</v>
      </c>
      <c r="F63" s="2" t="s">
        <v>1</v>
      </c>
      <c r="G63" s="1">
        <v>662325.58597269515</v>
      </c>
      <c r="H63" s="1">
        <v>834006.0712024495</v>
      </c>
    </row>
    <row r="64" spans="1:8" x14ac:dyDescent="0.25">
      <c r="A64" s="15" t="s">
        <v>71</v>
      </c>
      <c r="B64" s="16">
        <f t="shared" si="3"/>
        <v>766332.95457161264</v>
      </c>
      <c r="C64" s="16">
        <f t="shared" si="4"/>
        <v>952167.75520210352</v>
      </c>
      <c r="E64" s="2" t="s">
        <v>1</v>
      </c>
      <c r="F64" s="2" t="s">
        <v>1</v>
      </c>
      <c r="G64" s="1">
        <v>766332.95457161264</v>
      </c>
      <c r="H64" s="1">
        <v>952167.75520210352</v>
      </c>
    </row>
    <row r="65" spans="1:8" x14ac:dyDescent="0.25">
      <c r="A65" s="15" t="s">
        <v>72</v>
      </c>
      <c r="B65" s="16">
        <f t="shared" si="3"/>
        <v>711417.39193010493</v>
      </c>
      <c r="C65" s="16">
        <f t="shared" si="4"/>
        <v>923775.56384438055</v>
      </c>
      <c r="E65" s="2" t="s">
        <v>1</v>
      </c>
      <c r="F65" s="2" t="s">
        <v>1</v>
      </c>
      <c r="G65" s="1">
        <v>711417.39193010493</v>
      </c>
      <c r="H65" s="1">
        <v>923775.56384438055</v>
      </c>
    </row>
    <row r="66" spans="1:8" x14ac:dyDescent="0.25">
      <c r="A66" s="15" t="s">
        <v>73</v>
      </c>
      <c r="B66" s="16">
        <f t="shared" si="3"/>
        <v>703050.45640799252</v>
      </c>
      <c r="C66" s="16">
        <f t="shared" si="4"/>
        <v>901817.97181456257</v>
      </c>
      <c r="E66" s="2" t="s">
        <v>1</v>
      </c>
      <c r="F66" s="2" t="s">
        <v>1</v>
      </c>
      <c r="G66" s="1">
        <v>703050.45640799252</v>
      </c>
      <c r="H66" s="1">
        <v>901817.97181456257</v>
      </c>
    </row>
    <row r="67" spans="1:8" x14ac:dyDescent="0.25">
      <c r="A67" s="15" t="s">
        <v>74</v>
      </c>
      <c r="B67" s="16">
        <f t="shared" si="3"/>
        <v>672685.99363050424</v>
      </c>
      <c r="C67" s="16">
        <f t="shared" si="4"/>
        <v>848649.62585470174</v>
      </c>
      <c r="E67" s="2" t="s">
        <v>1</v>
      </c>
      <c r="F67" s="2" t="s">
        <v>1</v>
      </c>
      <c r="G67" s="1">
        <v>672685.99363050424</v>
      </c>
      <c r="H67" s="1">
        <v>848649.62585470174</v>
      </c>
    </row>
    <row r="68" spans="1:8" x14ac:dyDescent="0.25">
      <c r="A68" s="15" t="s">
        <v>75</v>
      </c>
      <c r="B68" s="16">
        <f t="shared" si="3"/>
        <v>730838.27259277587</v>
      </c>
      <c r="C68" s="16">
        <f t="shared" si="4"/>
        <v>899628.30569169053</v>
      </c>
      <c r="E68" s="2" t="s">
        <v>1</v>
      </c>
      <c r="F68" s="2" t="s">
        <v>1</v>
      </c>
      <c r="G68" s="1">
        <v>730838.27259277587</v>
      </c>
      <c r="H68" s="1">
        <v>899628.30569169053</v>
      </c>
    </row>
    <row r="69" spans="1:8" x14ac:dyDescent="0.25">
      <c r="A69" s="15" t="s">
        <v>76</v>
      </c>
      <c r="B69" s="16">
        <f t="shared" si="3"/>
        <v>703461.65253019624</v>
      </c>
      <c r="C69" s="16">
        <f t="shared" si="4"/>
        <v>897795.21891219518</v>
      </c>
      <c r="E69" s="2" t="s">
        <v>1</v>
      </c>
      <c r="F69" s="2" t="s">
        <v>1</v>
      </c>
      <c r="G69" s="1">
        <v>703461.65253019624</v>
      </c>
      <c r="H69" s="1">
        <v>897795.21891219518</v>
      </c>
    </row>
    <row r="70" spans="1:8" x14ac:dyDescent="0.25">
      <c r="A70" s="15" t="s">
        <v>77</v>
      </c>
      <c r="B70" s="16">
        <f t="shared" si="3"/>
        <v>706958.03908231878</v>
      </c>
      <c r="C70" s="16">
        <f t="shared" si="4"/>
        <v>900168.41225736972</v>
      </c>
      <c r="E70" s="2" t="s">
        <v>1</v>
      </c>
      <c r="F70" s="2" t="s">
        <v>1</v>
      </c>
      <c r="G70" s="1">
        <v>706958.03908231878</v>
      </c>
      <c r="H70" s="1">
        <v>900168.41225736972</v>
      </c>
    </row>
    <row r="71" spans="1:8" x14ac:dyDescent="0.25">
      <c r="A71" s="15" t="s">
        <v>78</v>
      </c>
      <c r="B71" s="16">
        <f t="shared" si="3"/>
        <v>677085.52917315089</v>
      </c>
      <c r="C71" s="16">
        <f t="shared" si="4"/>
        <v>853688.142326275</v>
      </c>
      <c r="E71" s="2" t="s">
        <v>1</v>
      </c>
      <c r="F71" s="2" t="s">
        <v>1</v>
      </c>
      <c r="G71" s="1">
        <v>677085.52917315089</v>
      </c>
      <c r="H71" s="1">
        <v>853688.142326275</v>
      </c>
    </row>
    <row r="72" spans="1:8" x14ac:dyDescent="0.25">
      <c r="A72" s="15" t="s">
        <v>79</v>
      </c>
      <c r="B72" s="16">
        <f t="shared" si="3"/>
        <v>776486.60279942001</v>
      </c>
      <c r="C72" s="16">
        <f t="shared" si="4"/>
        <v>967138.70989396691</v>
      </c>
      <c r="E72" s="2" t="s">
        <v>1</v>
      </c>
      <c r="F72" s="2" t="s">
        <v>1</v>
      </c>
      <c r="G72" s="1">
        <v>776486.60279942001</v>
      </c>
      <c r="H72" s="1">
        <v>967138.70989396691</v>
      </c>
    </row>
    <row r="73" spans="1:8" x14ac:dyDescent="0.25">
      <c r="A73" s="15" t="s">
        <v>80</v>
      </c>
      <c r="B73" s="16">
        <f t="shared" si="3"/>
        <v>721458.94421618234</v>
      </c>
      <c r="C73" s="16">
        <f t="shared" si="4"/>
        <v>924409.99572470994</v>
      </c>
      <c r="E73" s="2" t="s">
        <v>1</v>
      </c>
      <c r="F73" s="2" t="s">
        <v>1</v>
      </c>
      <c r="G73" s="1">
        <v>721458.94421618234</v>
      </c>
      <c r="H73" s="1">
        <v>924409.99572470994</v>
      </c>
    </row>
    <row r="74" spans="1:8" x14ac:dyDescent="0.25">
      <c r="A74" s="15" t="s">
        <v>81</v>
      </c>
      <c r="B74" s="16">
        <f t="shared" si="3"/>
        <v>706597.3450225069</v>
      </c>
      <c r="C74" s="16">
        <f t="shared" si="4"/>
        <v>897123.42238826514</v>
      </c>
      <c r="E74" s="2" t="s">
        <v>1</v>
      </c>
      <c r="F74" s="2" t="s">
        <v>1</v>
      </c>
      <c r="G74" s="1">
        <v>706597.3450225069</v>
      </c>
      <c r="H74" s="1">
        <v>897123.42238826514</v>
      </c>
    </row>
    <row r="75" spans="1:8" x14ac:dyDescent="0.25">
      <c r="A75" s="15" t="s">
        <v>82</v>
      </c>
      <c r="B75" s="16">
        <f t="shared" si="3"/>
        <v>671066.04663506267</v>
      </c>
      <c r="C75" s="16">
        <f t="shared" si="4"/>
        <v>845208.92581020482</v>
      </c>
      <c r="E75" s="2" t="s">
        <v>1</v>
      </c>
      <c r="F75" s="2" t="s">
        <v>1</v>
      </c>
      <c r="G75" s="1">
        <v>671066.04663506267</v>
      </c>
      <c r="H75" s="1">
        <v>845208.92581020482</v>
      </c>
    </row>
    <row r="76" spans="1:8" x14ac:dyDescent="0.25">
      <c r="A76" s="15" t="s">
        <v>83</v>
      </c>
      <c r="B76" s="16">
        <f t="shared" si="3"/>
        <v>760576.86834800406</v>
      </c>
      <c r="C76" s="16">
        <f t="shared" si="4"/>
        <v>930131.47359311162</v>
      </c>
      <c r="E76" s="2" t="s">
        <v>1</v>
      </c>
      <c r="F76" s="2" t="s">
        <v>1</v>
      </c>
      <c r="G76" s="1">
        <v>760576.86834800406</v>
      </c>
      <c r="H76" s="1">
        <v>930131.47359311162</v>
      </c>
    </row>
    <row r="77" spans="1:8" x14ac:dyDescent="0.25">
      <c r="A77" s="15" t="s">
        <v>84</v>
      </c>
      <c r="B77" s="16">
        <f t="shared" si="3"/>
        <v>690879.79825168336</v>
      </c>
      <c r="C77" s="16">
        <f t="shared" si="4"/>
        <v>863979.04155334097</v>
      </c>
      <c r="E77" s="2" t="s">
        <v>1</v>
      </c>
      <c r="F77" s="2" t="s">
        <v>1</v>
      </c>
      <c r="G77" s="1">
        <v>690879.79825168336</v>
      </c>
      <c r="H77" s="1">
        <v>863979.04155334097</v>
      </c>
    </row>
    <row r="78" spans="1:8" x14ac:dyDescent="0.25">
      <c r="A78" s="15" t="s">
        <v>85</v>
      </c>
      <c r="B78" s="16">
        <f t="shared" si="3"/>
        <v>686701.4706187105</v>
      </c>
      <c r="C78" s="16">
        <f t="shared" si="4"/>
        <v>843304.61433711124</v>
      </c>
      <c r="E78" s="2" t="s">
        <v>1</v>
      </c>
      <c r="F78" s="2" t="s">
        <v>1</v>
      </c>
      <c r="G78" s="1">
        <v>686701.4706187105</v>
      </c>
      <c r="H78" s="1">
        <v>843304.61433711124</v>
      </c>
    </row>
    <row r="79" spans="1:8" x14ac:dyDescent="0.25">
      <c r="A79" s="15" t="s">
        <v>86</v>
      </c>
      <c r="B79" s="16">
        <f t="shared" si="3"/>
        <v>672749.81139169924</v>
      </c>
      <c r="C79" s="16">
        <f t="shared" si="4"/>
        <v>833169.45783170941</v>
      </c>
      <c r="E79" s="2" t="s">
        <v>1</v>
      </c>
      <c r="F79" s="2" t="s">
        <v>1</v>
      </c>
      <c r="G79" s="1">
        <v>672749.81139169924</v>
      </c>
      <c r="H79" s="1">
        <v>833169.45783170941</v>
      </c>
    </row>
    <row r="80" spans="1:8" x14ac:dyDescent="0.25">
      <c r="A80" s="15" t="s">
        <v>87</v>
      </c>
      <c r="B80" s="16">
        <f t="shared" si="3"/>
        <v>791235.96554167022</v>
      </c>
      <c r="C80" s="16">
        <f t="shared" si="4"/>
        <v>965256.98301203141</v>
      </c>
      <c r="E80" s="2" t="s">
        <v>1</v>
      </c>
      <c r="F80" s="2" t="s">
        <v>1</v>
      </c>
      <c r="G80" s="1">
        <v>791235.96554167022</v>
      </c>
      <c r="H80" s="1">
        <v>965256.98301203141</v>
      </c>
    </row>
    <row r="81" spans="1:8" x14ac:dyDescent="0.25">
      <c r="A81" s="15" t="s">
        <v>88</v>
      </c>
      <c r="B81" s="16">
        <f t="shared" si="3"/>
        <v>718281.26544978167</v>
      </c>
      <c r="C81" s="16">
        <f t="shared" si="4"/>
        <v>911271.53121921001</v>
      </c>
      <c r="E81" s="2" t="s">
        <v>1</v>
      </c>
      <c r="F81" s="2" t="s">
        <v>1</v>
      </c>
      <c r="G81" s="1">
        <v>718281.26544978167</v>
      </c>
      <c r="H81" s="1">
        <v>911271.53121921001</v>
      </c>
    </row>
    <row r="82" spans="1:8" x14ac:dyDescent="0.25">
      <c r="A82" s="15" t="s">
        <v>89</v>
      </c>
      <c r="B82" s="16">
        <f t="shared" si="3"/>
        <v>703681.54416900803</v>
      </c>
      <c r="C82" s="16">
        <f t="shared" si="4"/>
        <v>881376.50106044859</v>
      </c>
      <c r="E82" s="2" t="s">
        <v>1</v>
      </c>
      <c r="F82" s="2" t="s">
        <v>1</v>
      </c>
      <c r="G82" s="1">
        <v>703681.54416900803</v>
      </c>
      <c r="H82" s="1">
        <v>881376.50106044859</v>
      </c>
    </row>
    <row r="83" spans="1:8" x14ac:dyDescent="0.25">
      <c r="A83" s="15" t="s">
        <v>90</v>
      </c>
      <c r="B83" s="16">
        <f t="shared" si="3"/>
        <v>677652.08911570266</v>
      </c>
      <c r="C83" s="16">
        <f t="shared" si="4"/>
        <v>857132.51280921814</v>
      </c>
      <c r="E83" s="2" t="s">
        <v>1</v>
      </c>
      <c r="F83" s="2" t="s">
        <v>1</v>
      </c>
      <c r="G83" s="1">
        <v>677652.08911570266</v>
      </c>
      <c r="H83" s="1">
        <v>857132.51280921814</v>
      </c>
    </row>
    <row r="84" spans="1:8" x14ac:dyDescent="0.25">
      <c r="A84" s="15" t="s">
        <v>91</v>
      </c>
      <c r="B84" s="16">
        <f t="shared" si="3"/>
        <v>760703.28015165636</v>
      </c>
      <c r="C84" s="16">
        <f t="shared" si="4"/>
        <v>948602.94200969208</v>
      </c>
      <c r="E84" s="2" t="s">
        <v>1</v>
      </c>
      <c r="F84" s="2" t="s">
        <v>1</v>
      </c>
      <c r="G84" s="1">
        <v>760703.28015165636</v>
      </c>
      <c r="H84" s="1">
        <v>948602.94200969208</v>
      </c>
    </row>
    <row r="85" spans="1:8" x14ac:dyDescent="0.25">
      <c r="A85" s="15" t="s">
        <v>92</v>
      </c>
      <c r="B85" s="16">
        <f t="shared" si="3"/>
        <v>694382.47577623045</v>
      </c>
      <c r="C85" s="16">
        <f t="shared" si="4"/>
        <v>887412.5791499035</v>
      </c>
      <c r="E85" s="2" t="s">
        <v>1</v>
      </c>
      <c r="F85" s="2" t="s">
        <v>1</v>
      </c>
      <c r="G85" s="1">
        <v>694382.47577623045</v>
      </c>
      <c r="H85" s="1">
        <v>887412.5791499035</v>
      </c>
    </row>
    <row r="86" spans="1:8" x14ac:dyDescent="0.25">
      <c r="A86" s="15" t="s">
        <v>93</v>
      </c>
      <c r="B86" s="16">
        <f t="shared" si="3"/>
        <v>693173.54934705782</v>
      </c>
      <c r="C86" s="16">
        <f t="shared" si="4"/>
        <v>878956.92798834643</v>
      </c>
      <c r="E86" s="2" t="s">
        <v>1</v>
      </c>
      <c r="F86" s="2" t="s">
        <v>1</v>
      </c>
      <c r="G86" s="1">
        <v>693173.54934705782</v>
      </c>
      <c r="H86" s="1">
        <v>878956.92798834643</v>
      </c>
    </row>
    <row r="87" spans="1:8" x14ac:dyDescent="0.25">
      <c r="A87" s="15" t="s">
        <v>94</v>
      </c>
      <c r="B87" s="16">
        <f t="shared" si="3"/>
        <v>681444.76611022244</v>
      </c>
      <c r="C87" s="16">
        <f t="shared" si="4"/>
        <v>875656.43286152254</v>
      </c>
      <c r="E87" s="2" t="s">
        <v>1</v>
      </c>
      <c r="F87" s="2" t="s">
        <v>1</v>
      </c>
      <c r="G87" s="1">
        <v>681444.76611022244</v>
      </c>
      <c r="H87" s="1">
        <v>875656.43286152254</v>
      </c>
    </row>
    <row r="88" spans="1:8" x14ac:dyDescent="0.25">
      <c r="A88" s="15" t="s">
        <v>95</v>
      </c>
      <c r="B88" s="16">
        <f t="shared" si="3"/>
        <v>778401.67644931667</v>
      </c>
      <c r="C88" s="16">
        <f t="shared" si="4"/>
        <v>989610.42713797826</v>
      </c>
      <c r="E88" s="2" t="s">
        <v>1</v>
      </c>
      <c r="F88" s="2" t="s">
        <v>1</v>
      </c>
      <c r="G88" s="1">
        <v>778401.67644931667</v>
      </c>
      <c r="H88" s="1">
        <v>989610.42713797826</v>
      </c>
    </row>
    <row r="89" spans="1:8" x14ac:dyDescent="0.25">
      <c r="A89" s="15" t="s">
        <v>96</v>
      </c>
      <c r="B89" s="16">
        <f t="shared" si="3"/>
        <v>721120.42685279413</v>
      </c>
      <c r="C89" s="16">
        <f t="shared" si="4"/>
        <v>950200.2335560309</v>
      </c>
      <c r="E89" s="2" t="s">
        <v>1</v>
      </c>
      <c r="F89" s="2" t="s">
        <v>1</v>
      </c>
      <c r="G89" s="1">
        <v>721120.42685279413</v>
      </c>
      <c r="H89" s="1">
        <v>950200.2335560309</v>
      </c>
    </row>
    <row r="90" spans="1:8" x14ac:dyDescent="0.25">
      <c r="A90" s="15" t="s">
        <v>97</v>
      </c>
      <c r="B90" s="16">
        <f t="shared" si="3"/>
        <v>724592.92163896293</v>
      </c>
      <c r="C90" s="16">
        <f t="shared" si="4"/>
        <v>952571.5456648909</v>
      </c>
      <c r="E90" s="2" t="s">
        <v>1</v>
      </c>
      <c r="F90" s="2" t="s">
        <v>1</v>
      </c>
      <c r="G90" s="1">
        <v>724592.92163896293</v>
      </c>
      <c r="H90" s="1">
        <v>952571.5456648909</v>
      </c>
    </row>
    <row r="91" spans="1:8" x14ac:dyDescent="0.25">
      <c r="A91" s="15" t="s">
        <v>98</v>
      </c>
      <c r="B91" s="16">
        <f t="shared" si="3"/>
        <v>707324.2680572141</v>
      </c>
      <c r="C91" s="16">
        <f t="shared" si="4"/>
        <v>932765.93678989739</v>
      </c>
      <c r="E91" s="2" t="s">
        <v>1</v>
      </c>
      <c r="F91" s="2" t="s">
        <v>1</v>
      </c>
      <c r="G91" s="1">
        <v>707324.2680572141</v>
      </c>
      <c r="H91" s="1">
        <v>932765.93678989739</v>
      </c>
    </row>
    <row r="92" spans="1:8" x14ac:dyDescent="0.25">
      <c r="A92" s="15" t="s">
        <v>99</v>
      </c>
      <c r="B92" s="16">
        <f t="shared" si="3"/>
        <v>747428.29995457456</v>
      </c>
      <c r="C92" s="16">
        <f t="shared" si="4"/>
        <v>967563.78177514614</v>
      </c>
      <c r="E92" s="2" t="s">
        <v>1</v>
      </c>
      <c r="F92" s="2" t="s">
        <v>1</v>
      </c>
      <c r="G92" s="1">
        <v>747428.29995457456</v>
      </c>
      <c r="H92" s="1">
        <v>967563.78177514614</v>
      </c>
    </row>
    <row r="93" spans="1:8" x14ac:dyDescent="0.25">
      <c r="A93" s="15" t="s">
        <v>100</v>
      </c>
      <c r="B93" s="16">
        <f t="shared" si="3"/>
        <v>696101.58352180757</v>
      </c>
      <c r="C93" s="16">
        <f t="shared" si="4"/>
        <v>902830.51243778947</v>
      </c>
      <c r="E93" s="2" t="s">
        <v>1</v>
      </c>
      <c r="F93" s="2" t="s">
        <v>1</v>
      </c>
      <c r="G93" s="1">
        <v>696101.58352180757</v>
      </c>
      <c r="H93" s="1">
        <v>902830.51243778947</v>
      </c>
    </row>
    <row r="94" spans="1:8" x14ac:dyDescent="0.25">
      <c r="A94" s="15" t="s">
        <v>101</v>
      </c>
      <c r="B94" s="16">
        <f t="shared" si="3"/>
        <v>678655.62038445356</v>
      </c>
      <c r="C94" s="16">
        <f t="shared" si="4"/>
        <v>850350.30078961386</v>
      </c>
      <c r="E94" s="2" t="s">
        <v>1</v>
      </c>
      <c r="F94" s="2" t="s">
        <v>1</v>
      </c>
      <c r="G94" s="1">
        <v>678655.62038445356</v>
      </c>
      <c r="H94" s="1">
        <v>850350.30078961386</v>
      </c>
    </row>
    <row r="95" spans="1:8" x14ac:dyDescent="0.25">
      <c r="A95" s="15" t="s">
        <v>102</v>
      </c>
      <c r="B95" s="16">
        <f t="shared" si="3"/>
        <v>665848.71529970889</v>
      </c>
      <c r="C95" s="16">
        <f t="shared" si="4"/>
        <v>834715.99707656202</v>
      </c>
      <c r="E95" s="2" t="s">
        <v>1</v>
      </c>
      <c r="F95" s="2" t="s">
        <v>1</v>
      </c>
      <c r="G95" s="1">
        <v>665848.71529970889</v>
      </c>
      <c r="H95" s="1">
        <v>834715.99707656202</v>
      </c>
    </row>
    <row r="96" spans="1:8" x14ac:dyDescent="0.25">
      <c r="A96" s="15" t="s">
        <v>103</v>
      </c>
      <c r="B96" s="16">
        <f t="shared" si="3"/>
        <v>751784.46077713254</v>
      </c>
      <c r="C96" s="16">
        <f t="shared" si="4"/>
        <v>922898.40083919163</v>
      </c>
      <c r="E96" s="2" t="s">
        <v>1</v>
      </c>
      <c r="F96" s="2" t="s">
        <v>1</v>
      </c>
      <c r="G96" s="1">
        <v>751784.46077713254</v>
      </c>
      <c r="H96" s="1">
        <v>922898.40083919163</v>
      </c>
    </row>
    <row r="97" spans="1:8" x14ac:dyDescent="0.25">
      <c r="A97" s="15" t="s">
        <v>104</v>
      </c>
      <c r="B97" s="16">
        <f t="shared" si="3"/>
        <v>683900.89855257841</v>
      </c>
      <c r="C97" s="16">
        <f t="shared" si="4"/>
        <v>860297.64146995381</v>
      </c>
      <c r="E97" s="2" t="s">
        <v>1</v>
      </c>
      <c r="F97" s="2" t="s">
        <v>1</v>
      </c>
      <c r="G97" s="1">
        <v>683900.89855257841</v>
      </c>
      <c r="H97" s="1">
        <v>860297.64146995381</v>
      </c>
    </row>
    <row r="98" spans="1:8" x14ac:dyDescent="0.25">
      <c r="A98" s="15" t="s">
        <v>105</v>
      </c>
      <c r="B98" s="16">
        <f t="shared" si="3"/>
        <v>671361.13972242002</v>
      </c>
      <c r="C98" s="16">
        <f t="shared" si="4"/>
        <v>824918.62152699172</v>
      </c>
      <c r="E98" s="2" t="s">
        <v>1</v>
      </c>
      <c r="F98" s="2" t="s">
        <v>1</v>
      </c>
      <c r="G98" s="1">
        <v>671361.13972242002</v>
      </c>
      <c r="H98" s="1">
        <v>824918.62152699172</v>
      </c>
    </row>
  </sheetData>
  <mergeCells count="5">
    <mergeCell ref="J33:J34"/>
    <mergeCell ref="E1:F1"/>
    <mergeCell ref="G1:H1"/>
    <mergeCell ref="B1:C1"/>
    <mergeCell ref="I33:I34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Gutman</dc:creator>
  <cp:lastModifiedBy>Juan Camilo Gutman Gómez</cp:lastModifiedBy>
  <dcterms:created xsi:type="dcterms:W3CDTF">2015-06-05T18:17:20Z</dcterms:created>
  <dcterms:modified xsi:type="dcterms:W3CDTF">2024-06-29T14:48:09Z</dcterms:modified>
</cp:coreProperties>
</file>