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uanCamilo\Documents\UNIVERSIDAD\semestre10\proyecto de grado\entrega\"/>
    </mc:Choice>
  </mc:AlternateContent>
  <xr:revisionPtr revIDLastSave="0" documentId="13_ncr:1_{365887D2-A884-4751-BE68-A0186F9411F9}" xr6:coauthVersionLast="47" xr6:coauthVersionMax="47" xr10:uidLastSave="{00000000-0000-0000-0000-000000000000}"/>
  <bookViews>
    <workbookView xWindow="-120" yWindow="-120" windowWidth="20730" windowHeight="11160" tabRatio="696" activeTab="2" xr2:uid="{00000000-000D-0000-FFFF-FFFF00000000}"/>
  </bookViews>
  <sheets>
    <sheet name="Modelo de Dominio" sheetId="60" r:id="rId1"/>
    <sheet name="Listado" sheetId="19" r:id="rId2"/>
    <sheet name="REQ-INF-00001" sheetId="57" r:id="rId3"/>
    <sheet name="REQ-INF-00002" sheetId="58" r:id="rId4"/>
    <sheet name="REQ-INF-00003" sheetId="59" r:id="rId5"/>
    <sheet name="REQ-INF-00004" sheetId="27" r:id="rId6"/>
    <sheet name="REQ-INF-00005" sheetId="29" r:id="rId7"/>
    <sheet name="REQ-INF-00006" sheetId="61" r:id="rId8"/>
    <sheet name="REQ-INF-00007" sheetId="6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2" l="1"/>
  <c r="C14" i="61"/>
  <c r="C9" i="61"/>
  <c r="C8" i="61"/>
  <c r="C17" i="29"/>
  <c r="C16" i="29"/>
  <c r="C11" i="59"/>
  <c r="C3" i="57"/>
  <c r="C10" i="58" s="1"/>
  <c r="C3" i="62"/>
  <c r="D12" i="19"/>
  <c r="C3" i="61"/>
  <c r="D11" i="19"/>
  <c r="D7" i="19" l="1"/>
  <c r="D8" i="19"/>
  <c r="D9" i="19"/>
  <c r="D10" i="19"/>
  <c r="D6" i="19"/>
  <c r="C2" i="62" l="1"/>
  <c r="C2" i="57"/>
  <c r="C2" i="61"/>
  <c r="C3" i="58"/>
  <c r="C3" i="29" l="1"/>
  <c r="C2" i="29"/>
  <c r="C3" i="27"/>
  <c r="C3" i="59"/>
  <c r="C11" i="27" s="1"/>
  <c r="C2" i="59"/>
  <c r="C2" i="58"/>
  <c r="C2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tc={F2FAA60A-5A20-4D0C-B69A-EEAF18F7D9F8}</author>
  </authors>
  <commentList>
    <comment ref="B6" authorId="0" shapeId="0" xr:uid="{E8AEE234-AECD-4605-80AB-5B12A707CE3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0563B011-BB0F-47C6-8AF3-59329F0D7D1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B4024DEE-DD72-400D-BD84-CBCCFE2767F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71E413A7-C7BA-4619-A695-78E494EE5DC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92FE932C-E283-49FA-B206-6FF385791C5F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8E21609E-C0AD-4012-8432-D983B60F296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F2FAA60A-5A20-4D0C-B69A-EEAF18F7D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E05A1F41-DA0F-4870-835A-36DDE07F272D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3D21EF0C-AC53-42A9-B607-09B6D9C38743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68B01DF6-E031-45AC-BC30-6D833FA58796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DAC8B0EB-471C-4865-BA8F-343FCBBBA89D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56EF0E0A-D6C1-4114-9A03-2555E16B1583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DD8079B0-318A-4F3B-BDC0-F5201C72D26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7D370EB0-8CEB-4530-831A-E53AE2BFDD6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0" shapeId="0" xr:uid="{7DAEA316-0D03-4751-B0CD-C60DF106C53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6" authorId="0" shapeId="0" xr:uid="{D4BCBBD2-2E73-4C95-9ADA-CE2EB2103AD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8F5CCCC0-9E82-4195-B243-51A1F7F2892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B7F469AD-8799-48F1-8EA4-452FDF3FABB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tc={58C9DABE-10EF-4224-8194-B86852F8A428}</author>
  </authors>
  <commentList>
    <comment ref="B6" authorId="0" shapeId="0" xr:uid="{26606F68-4745-485D-9749-7297A0B3E5B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EA1CD3B1-5570-4BBD-A548-F7E7F82D8EE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F997C8D6-60DB-4100-9F1E-4E349AEA16A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1834254F-0D8F-45D8-9B8D-9A68232D6A8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E6378F3B-37A2-42C1-887A-5DBC55584458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FB808A1F-6AAE-46B1-93B3-490683800E8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58C9DABE-10EF-4224-8194-B86852F8A4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3A21115D-E4E8-4D0A-8C4E-3821E763E713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39E763F3-C1C3-41D5-B584-40A0FBF7F3EC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7323D859-3270-4613-88B9-A2D686A6D755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1C83137B-E803-40D8-B4CA-66E6F6B589B3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8286F588-C1B5-4ABF-8849-16C3AD9F70AD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15EEE0E1-DB20-4E7D-95FD-437E9B660D9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3612C2BB-88D1-4EAF-ACF2-3B745758E76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0" shapeId="0" xr:uid="{52828E9E-040A-4267-A7C1-48C3B379B9C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6" authorId="0" shapeId="0" xr:uid="{3DF7815B-51C2-4560-9D91-CDFD6C642A0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B938382F-1E3F-4095-99D0-B9E88822AB4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66DD4452-070B-468E-8A11-DA8B933FFE9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tc={5CF48C5A-B991-4595-89BA-D4235602E82A}</author>
  </authors>
  <commentList>
    <comment ref="B6" authorId="0" shapeId="0" xr:uid="{EF17BE10-FEAE-4ADF-A142-C378C08AF71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164E9AE8-4081-44A9-A664-D8F299CFC19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5316AAA9-A0F0-446C-AD2B-78E77F67B42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CB10DA2D-AC4F-4362-9E4E-ABC96AABFE4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7FF7794A-DD2B-444B-991D-ECA06D79CE34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9CA7855F-B08D-4F0C-AAE6-FA959E59A0C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5CF48C5A-B991-4595-89BA-D4235602E8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B3D2B7EB-ED01-4FD2-8270-5E064B7DA378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2DEC54D0-0D96-4AF1-BD6C-E180C135CC32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EA15F061-F73C-4C13-B901-5294B882654E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C3AD93CA-F2F7-42B9-A859-91B8F8DBBF99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B84BB0A6-BBB1-43A6-8771-0E2A6B19B995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A064226E-9175-4C98-822F-1F292B11D75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52726BE6-2780-4179-8C9F-C3322B32860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0" shapeId="0" xr:uid="{F0101137-7994-4388-A100-81FEC3B2BC1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6" authorId="0" shapeId="0" xr:uid="{50B26DAB-2776-4088-8E1A-D483B330FF8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064B1AA1-9BD0-4470-BC30-98B4E49397E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1318C828-1625-414B-9793-6D414291EB4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tc={45573FCA-1833-49D9-8321-8CCDCEABB6BD}</author>
  </authors>
  <commentList>
    <comment ref="B6" authorId="0" shapeId="0" xr:uid="{5D4942D8-AFBD-4B7C-863A-E67459674CC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56B7DE8C-8F8C-468D-B2DF-614019C52A9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459246B9-28A6-43DE-8DC0-78DE414261F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A347992D-C516-43DA-A116-78B3D5F38A1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77E96C45-29FD-454F-9E46-AFF204AB92F2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123E314E-4560-406E-8374-197C6ADC2D8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45573FCA-1833-49D9-8321-8CCDCEABB6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43789714-B398-41B6-905A-973459E060A5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1A8C98FC-13C5-4703-A751-2D06B4DF6270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E87996B1-2284-42EC-ACDA-09AAEC060DE3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20844868-1165-4F73-B9F3-11DB17B735E7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A11D13D1-08E5-47CD-BDEF-D403C98817F5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EE43B1B1-97D8-4B50-B62C-0F23C5C0804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B53100FF-FF74-497C-B9A2-DAF4E235E32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0" shapeId="0" xr:uid="{8C596650-9885-45EB-AE35-4EABBCEEEDC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6" authorId="0" shapeId="0" xr:uid="{E7FB9943-42A2-42C8-A2D9-9FE3197703D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8033FBBD-A836-4CDB-8BD0-09EF1302E98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00826855-5C7B-47C6-B3BF-4197D6753C4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tc={9DB87E55-C516-49FA-8C04-8169D16B40F8}</author>
  </authors>
  <commentList>
    <comment ref="B6" authorId="0" shapeId="0" xr:uid="{88B62758-BE99-4863-AB3A-DF7E370F36C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97A69288-55CB-4C06-B073-7C11B5485BC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76454FF5-AEBB-4697-8D9A-0F823CA9226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2F375F88-782C-4769-A8A3-760E8BB9D9A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D987BE1B-88B4-4734-947F-9DCFC4C538D1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CD904869-3B54-4856-8D2A-D5E4B683240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9DB87E55-C516-49FA-8C04-8169D16B40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3F7D6368-16D7-42A9-A14C-33BCE4097D5C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B6A28364-4B2E-490F-A0B1-AC25D5580357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839A94F7-9AFF-4CCE-BBAC-9F19D094E835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E0CFF682-256F-42B4-930A-0E5597396A17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3FABF82C-5EE3-434D-873C-19BD5E058030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76EA8C92-1168-455B-818C-1C76E3134A1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1E5DF3F4-5DA5-4A4A-8902-EE2F24939CA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1" shapeId="0" xr:uid="{DD3D779C-2150-4AE9-9523-A0C40354A9E0}">
      <text>
        <r>
          <rPr>
            <b/>
            <sz val="9"/>
            <color indexed="81"/>
            <rFont val="Tahoma"/>
            <family val="2"/>
          </rPr>
          <t xml:space="preserve">WIDER FARID SANCHEZ GARZON:
</t>
        </r>
        <r>
          <rPr>
            <sz val="9"/>
            <color indexed="81"/>
            <rFont val="Tahoma"/>
            <family val="2"/>
          </rPr>
          <t>Indica si el dato o la combinación de los datos mencionados no deben repetirse nuevamente un ningún otro registro.</t>
        </r>
      </text>
    </comment>
    <comment ref="R6" authorId="0" shapeId="0" xr:uid="{492A86E9-8F6B-440D-B4E7-D0A6888399F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S6" authorId="0" shapeId="0" xr:uid="{B3754290-3F0C-46C3-A0D1-49FEA2BEB42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T6" authorId="0" shapeId="0" xr:uid="{E1A8F12A-0C03-468C-9D0D-B4D2929C90C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tc={D81BDD9E-E01D-4046-8EE1-71B66FC008BC}</author>
  </authors>
  <commentList>
    <comment ref="B6" authorId="0" shapeId="0" xr:uid="{5CB4E6AD-0E57-4262-8DB2-E0E71BC3658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7BAA4A99-2C5C-48F0-8688-471FB4B6617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9744C74A-01DB-4868-95FD-2590AE18CCD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0810B28B-D819-4178-8416-0E903A830EE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51E0839C-FD12-4517-AA84-564DD40888F9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96767973-2E8A-440C-AAF9-9A60E0FED72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D81BDD9E-E01D-4046-8EE1-71B66FC008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5AACC676-4136-4D84-8A13-3D50FB2D5BD0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C067BFE5-712E-4D61-A58E-CFA8457F9855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B7F2195F-B762-4883-B472-09E274DA589F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4F3F2CA8-6DDB-45A0-B3C7-18EE6D0BBB3C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D0A58E67-D778-4B42-B4B5-604339EA0794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540132B9-6D14-443D-99BE-A550D96A7C6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5E19344A-C821-46DF-834C-D2663C28B6B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1" shapeId="0" xr:uid="{F57F0B56-7FDC-4386-821A-E7FF49FBC006}">
      <text>
        <r>
          <rPr>
            <b/>
            <sz val="9"/>
            <color indexed="81"/>
            <rFont val="Tahoma"/>
            <family val="2"/>
          </rPr>
          <t xml:space="preserve">WIDER FARID SANCHEZ GARZON:
</t>
        </r>
        <r>
          <rPr>
            <sz val="9"/>
            <color indexed="81"/>
            <rFont val="Tahoma"/>
            <family val="2"/>
          </rPr>
          <t>Indica si el dato o la combinación de los datos mencionados no deben repetirse nuevamente un ningún otro registro.</t>
        </r>
      </text>
    </comment>
    <comment ref="Q6" authorId="0" shapeId="0" xr:uid="{DB232912-C39F-4F62-9B10-41E65C37014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BF34D4C3-6837-410A-98BE-501E891B99B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CD0FB339-B9A2-461A-8AB8-6AF594B0EA7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tc={6321D7D7-D2EE-4FF7-9DE9-BE7D27E29937}</author>
  </authors>
  <commentList>
    <comment ref="B6" authorId="0" shapeId="0" xr:uid="{8B0D4163-1422-4AC1-9735-BADFA1484A5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6" authorId="0" shapeId="0" xr:uid="{62FB1F87-2C39-4CC6-AE55-2B64D8AB0DC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6" authorId="0" shapeId="0" xr:uid="{7D98EDEE-4AC6-43B7-AA47-B2A0D1760DD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6" authorId="0" shapeId="0" xr:uid="{8A67F271-249E-4D0B-8E17-8CF0616230E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6" authorId="1" shapeId="0" xr:uid="{F18E2F1B-8BF5-4AD0-914C-B6F579435B79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6" authorId="0" shapeId="0" xr:uid="{D66AA923-55A0-410A-BE1F-E9A9FB1E131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6" authorId="2" shapeId="0" xr:uid="{6321D7D7-D2EE-4FF7-9DE9-BE7D27E299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</text>
    </comment>
    <comment ref="I6" authorId="1" shapeId="0" xr:uid="{8C998A20-6959-4712-82AB-5EC4993CEF79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6" authorId="1" shapeId="0" xr:uid="{C52BA0D3-A44D-4B4E-A304-52DFF8BEBC8A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6" authorId="1" shapeId="0" xr:uid="{C6F60255-8FB8-4D95-A934-21DBAB3A12F8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6" authorId="1" shapeId="0" xr:uid="{9C3A03C8-6F76-410D-8002-D38BD02E8964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6" authorId="1" shapeId="0" xr:uid="{957F7620-99E7-421D-8283-6C99327FC54A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6" authorId="0" shapeId="0" xr:uid="{E2AF882F-00EF-44FD-8A72-DCA134C093F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6" authorId="0" shapeId="0" xr:uid="{2D09AA45-3450-4908-8509-0F87C176E76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6" authorId="1" shapeId="0" xr:uid="{99178E68-F43E-4D93-B3F9-EB11BA1BE088}">
      <text>
        <r>
          <rPr>
            <b/>
            <sz val="9"/>
            <color indexed="81"/>
            <rFont val="Tahoma"/>
            <family val="2"/>
          </rPr>
          <t xml:space="preserve">WIDER FARID SANCHEZ GARZON:
</t>
        </r>
        <r>
          <rPr>
            <sz val="9"/>
            <color indexed="81"/>
            <rFont val="Tahoma"/>
            <family val="2"/>
          </rPr>
          <t>Indica si el dato o la combinación de los datos mencionados no deben repetirse nuevamente un ningún otro registro.</t>
        </r>
      </text>
    </comment>
    <comment ref="Q6" authorId="0" shapeId="0" xr:uid="{BB7FB40F-548D-4F96-B7C2-9C90ECDB1F0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6" authorId="0" shapeId="0" xr:uid="{611C0944-4146-40AE-9F9C-07264BA96AC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6" authorId="0" shapeId="0" xr:uid="{92D33C4A-7871-4E30-A7AD-64CA24C2F7C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sharedStrings.xml><?xml version="1.0" encoding="utf-8"?>
<sst xmlns="http://schemas.openxmlformats.org/spreadsheetml/2006/main" count="688" uniqueCount="216">
  <si>
    <t>Aplicación:</t>
  </si>
  <si>
    <t>Modelo</t>
  </si>
  <si>
    <t>Requisito de información</t>
  </si>
  <si>
    <t>Nombre</t>
  </si>
  <si>
    <t>REQ-INF-00001</t>
  </si>
  <si>
    <t>REQ-INF-00002</t>
  </si>
  <si>
    <t>REQ-INF-00003</t>
  </si>
  <si>
    <t>REQ-INF-00004</t>
  </si>
  <si>
    <t>REQ-INF-00005</t>
  </si>
  <si>
    <t>◄ Volver al inicio</t>
  </si>
  <si>
    <t>Descripción:</t>
  </si>
  <si>
    <t>Información</t>
  </si>
  <si>
    <t>Tipo de dato</t>
  </si>
  <si>
    <t>Longitud mínima</t>
  </si>
  <si>
    <t>Longitud máxima</t>
  </si>
  <si>
    <t>Precisión</t>
  </si>
  <si>
    <t>Formato</t>
  </si>
  <si>
    <t>Regla especial</t>
  </si>
  <si>
    <t>Rango</t>
  </si>
  <si>
    <t>Valor defecto</t>
  </si>
  <si>
    <t>¿Dato calculado?</t>
  </si>
  <si>
    <t>¿Quitar espacios en blanco al inicio?</t>
  </si>
  <si>
    <t>¿Quitar espacios en blanco al final?</t>
  </si>
  <si>
    <t>¿Autonumérico?</t>
  </si>
  <si>
    <t>¿Identifica el registro?</t>
  </si>
  <si>
    <t>¿Dato único?</t>
  </si>
  <si>
    <t>¿Dato Obligatorio?</t>
  </si>
  <si>
    <t>¿Dato sensible?</t>
  </si>
  <si>
    <t>Descripción</t>
  </si>
  <si>
    <t>Código</t>
  </si>
  <si>
    <t>Mayor a cero</t>
  </si>
  <si>
    <t>Alfanumérico</t>
  </si>
  <si>
    <t>Texto</t>
  </si>
  <si>
    <t>Sólo letras y espacios</t>
  </si>
  <si>
    <t>Simbología</t>
  </si>
  <si>
    <t>SI</t>
  </si>
  <si>
    <t>Número Entero</t>
  </si>
  <si>
    <t>NO</t>
  </si>
  <si>
    <t>Sólo letras, dígitos y espacios</t>
  </si>
  <si>
    <t>REQ-INF-00006</t>
  </si>
  <si>
    <t>REQ-INF-00007</t>
  </si>
  <si>
    <t>Información de un Deporte</t>
  </si>
  <si>
    <t>Información de un Torneo</t>
  </si>
  <si>
    <t>Información de un Equipo</t>
  </si>
  <si>
    <t>Información de un Jugador</t>
  </si>
  <si>
    <t>Información de una Posicion</t>
  </si>
  <si>
    <t>Información de un Marcador</t>
  </si>
  <si>
    <t>Información de un Partido</t>
  </si>
  <si>
    <t>PILAE</t>
  </si>
  <si>
    <t>Entidad que representa cada uno de los deportes que se puede manejar la plataforma. Por ejemplo:
Fútbol
Baloncesto
Voleibol</t>
  </si>
  <si>
    <t>Si no se digíta la base de datos le asigna un id incremental</t>
  </si>
  <si>
    <t>Propiedad que representa el código de un deporte.</t>
  </si>
  <si>
    <t>Propiedad que representa el nombre de un deporte</t>
  </si>
  <si>
    <t>Restricción de unicidad que indica que el código de un deporte no puede repertirse.</t>
  </si>
  <si>
    <t>Restricción de unicidad que indica que el nombre de un deporte no puede repertirse.</t>
  </si>
  <si>
    <t>Entidad que representa los diferentes Torneos que puedan existir dentro de la plataforma.</t>
  </si>
  <si>
    <t>Deporte</t>
  </si>
  <si>
    <t>Aplica las reglas de entidad deporte</t>
  </si>
  <si>
    <t>Propiedad que representa el deporte al que poertenece un torneo</t>
  </si>
  <si>
    <t>Propiedad que representa la descripción que se le pueda dar a un torneo</t>
  </si>
  <si>
    <t>Propiedad que representa el nombre de un torneo</t>
  </si>
  <si>
    <t>Propiedad que representa el código de un torneo.</t>
  </si>
  <si>
    <t>Entidad que representa los diferentes equipos que pertencen a un torneo.</t>
  </si>
  <si>
    <t>Torneo</t>
  </si>
  <si>
    <t>Aplican las reglas de la Entidad Torneo</t>
  </si>
  <si>
    <t>Propiedad que representa el torneo al que pertenece un equipo</t>
  </si>
  <si>
    <t>Propiedad que representa el nombre de un equipo</t>
  </si>
  <si>
    <t>Propiedad que representa el código de un equipo.</t>
  </si>
  <si>
    <t>Restricción de unicidad que indica que el código de un equipo no puede repertirse.</t>
  </si>
  <si>
    <t>Restricción de unicidad que indica que el código de un torneo no puede repertirse.</t>
  </si>
  <si>
    <t>Restricción de unicidad que indica que el nombre de un torneo no puede repertirse.</t>
  </si>
  <si>
    <t>Locacion</t>
  </si>
  <si>
    <t>genero</t>
  </si>
  <si>
    <t>Propiedad que representa la locacion a la que pertenece de un equipo</t>
  </si>
  <si>
    <t>Propiedad que representa el genero de un equipo</t>
  </si>
  <si>
    <t>Aplican las reglas de la Entidad Equipo</t>
  </si>
  <si>
    <t>Propiedad que representa el código de un jugador.</t>
  </si>
  <si>
    <t>Propiedad que representa el nombre de un jugador</t>
  </si>
  <si>
    <t>Propiedad que representa el equipo al que pertenece un jugador.</t>
  </si>
  <si>
    <t>Identificación</t>
  </si>
  <si>
    <t>Fecha de nacimiento</t>
  </si>
  <si>
    <t>Fecha</t>
  </si>
  <si>
    <t>formato de fecha "Y-m-d H:i:s"</t>
  </si>
  <si>
    <t>Propiedad que representa la fecha de nacimiento de un jugador</t>
  </si>
  <si>
    <t>Propiedad que representa el número de identificación de un jugador</t>
  </si>
  <si>
    <t>Restricción de unicidad que indica que el código de un jugador no puede repertirse.</t>
  </si>
  <si>
    <t>Restricción de unicidad que indica que el número de identificación de un jugador no puede repertirse.</t>
  </si>
  <si>
    <t>Entidad que representa a cada uno de los jugadores que pertenecen a un equipo</t>
  </si>
  <si>
    <t>Entidad que representa la tabla de posiciones de un equipo.</t>
  </si>
  <si>
    <t>Partidos jugados</t>
  </si>
  <si>
    <t>Número entero</t>
  </si>
  <si>
    <t>Sólo números enteros</t>
  </si>
  <si>
    <t>Al crearse un equipo inicia con valor por defecto en 0</t>
  </si>
  <si>
    <t>Propiedad que representa los partidos jugados por un equipo</t>
  </si>
  <si>
    <t>Se calcula cuando un partido se juega.</t>
  </si>
  <si>
    <t>Partidos ganados</t>
  </si>
  <si>
    <t>Partidos perdidos</t>
  </si>
  <si>
    <t>Partidos empatados</t>
  </si>
  <si>
    <t>Goles a favor</t>
  </si>
  <si>
    <t>Goles en contra</t>
  </si>
  <si>
    <t>Goles diferencia</t>
  </si>
  <si>
    <t>Puntos</t>
  </si>
  <si>
    <t>Propiedad que representa los partidos empatados de un equipo</t>
  </si>
  <si>
    <t>Propiedad que representa los partidos perdidos de un equipo equipo</t>
  </si>
  <si>
    <t>Propiedad que representa los partidos ganados de un equipo</t>
  </si>
  <si>
    <t>Propiedad que representa los goles a favor de un equipo</t>
  </si>
  <si>
    <t>Propiedad que representa los goles en contra de un equipo</t>
  </si>
  <si>
    <t>Propiedad que representa los goles de diferencia (diferencia = goles a favor - goles en contra)de un equipo</t>
  </si>
  <si>
    <t>Propiedad que representa los puntos de un  equipo</t>
  </si>
  <si>
    <t>Equipo</t>
  </si>
  <si>
    <t>Propiedad que representa la institución a la que pertenece la tabla de posiciones</t>
  </si>
  <si>
    <t>Propiedad que representa el torneo al que pertenece una tabla de posiciones</t>
  </si>
  <si>
    <t>Restricción de unicidad que indica que el código de una tabla de posiciones no puede repertirse.</t>
  </si>
  <si>
    <t>Propiedad que representa el código de una tabla de posiciones.</t>
  </si>
  <si>
    <t>Propiedad que representa el código de un partido.</t>
  </si>
  <si>
    <t>Equipo local</t>
  </si>
  <si>
    <t>Equipo visitante</t>
  </si>
  <si>
    <t>Propiedad que representa el equipo que va a ser local en el partido.</t>
  </si>
  <si>
    <t>Propiedad que representa el equipo que va a ser visitante en el partido.</t>
  </si>
  <si>
    <t>Ronda</t>
  </si>
  <si>
    <t>Fecha del partido</t>
  </si>
  <si>
    <t>Ida o Vuleta</t>
  </si>
  <si>
    <t>Estado del partido</t>
  </si>
  <si>
    <t>Propiedad que representa la fecha programada para el partido</t>
  </si>
  <si>
    <t>Propiedad que representa el torneo al que pertenece un partido</t>
  </si>
  <si>
    <t>Las opciones para el estado del partido pueden ser "jugado" o "sin jugar"</t>
  </si>
  <si>
    <t>Las opciones para la ida o vuelta del partido pueden ser "ida" o "vuelta"</t>
  </si>
  <si>
    <t>Propiedad que representa la ronda de un partido.</t>
  </si>
  <si>
    <t>Propiedad que representa si un partido es de ida o de vuelta</t>
  </si>
  <si>
    <t>Propiedad que representa el estado de un partido para determinar si el partido ya fue jugado o aún está pendiente de jugarse.</t>
  </si>
  <si>
    <t>Restricción de unicidad que indica que el código de un partido no puede repertirse.</t>
  </si>
  <si>
    <t>Entidad que representa a cada uno de los partidos que se juegan dentro de un torneo.</t>
  </si>
  <si>
    <t>Marcador del equipo local</t>
  </si>
  <si>
    <t>Marcador del equipo visitante</t>
  </si>
  <si>
    <t>Propiedad que representa el marcador que obtuvo el equipo local al jugarse el partido</t>
  </si>
  <si>
    <t>Propiedad que representa el marcador que obtuvo el equipo visitante al jugarse el partido</t>
  </si>
  <si>
    <t>Propiedad que representa el código de un marcador.</t>
  </si>
  <si>
    <t>Partido</t>
  </si>
  <si>
    <t>Aplican las reglas de la Entidad partido</t>
  </si>
  <si>
    <t>Propiedad que representa el partido al que pertenece un marcador</t>
  </si>
  <si>
    <t>Propiedad que representa un acceso rapido al equipo ganador del partido.</t>
  </si>
  <si>
    <t>Representa un acceso rápido he informatico al equipo ganador del partido</t>
  </si>
  <si>
    <t>Entidad que representa el marcador al que pertenece un partido que fue jugado.</t>
  </si>
  <si>
    <t>Restricción de unicidad que indica que el código de un marcador no puede repertirse.</t>
  </si>
  <si>
    <t>Equipo ganador</t>
  </si>
  <si>
    <t>Responsabilidades</t>
  </si>
  <si>
    <t>-Acotar los torneos por deporte.</t>
  </si>
  <si>
    <t>Colaboradores</t>
  </si>
  <si>
    <t>-Torneo</t>
  </si>
  <si>
    <t>Métodos</t>
  </si>
  <si>
    <t>-Crear deporte.</t>
  </si>
  <si>
    <t>-Actualizar deporte.</t>
  </si>
  <si>
    <t>-Eliminar deporte.</t>
  </si>
  <si>
    <t>-Consultar deporte por código.</t>
  </si>
  <si>
    <t>-Limitar el alcance de la plataforma (que torneos se pueden gestionar y que no).</t>
  </si>
  <si>
    <t>-Agrupar los equipos para poder gestionarlos.</t>
  </si>
  <si>
    <t>-Gestionar el fixture según el tipo de torneo.</t>
  </si>
  <si>
    <t>-Agrupar la tabla de posiciones.</t>
  </si>
  <si>
    <t>- Identificar la información agrupada por cada torneo (ejemplo: marcadores de todo un torneo, equipos de un torneo).</t>
  </si>
  <si>
    <r>
      <t>-</t>
    </r>
    <r>
      <rPr>
        <sz val="11"/>
        <color theme="1"/>
        <rFont val="Arial"/>
        <family val="2"/>
      </rPr>
      <t>Deporte.</t>
    </r>
  </si>
  <si>
    <t>-Partido.</t>
  </si>
  <si>
    <t>-Equipos.</t>
  </si>
  <si>
    <t>-Crear torneo.</t>
  </si>
  <si>
    <t>-Actualizar torneo.</t>
  </si>
  <si>
    <t>-Eliminar torneo.</t>
  </si>
  <si>
    <t>-Consultar torneo por código</t>
  </si>
  <si>
    <t>-Consultar todos los torneos.</t>
  </si>
  <si>
    <t>-Identificar un partido entre que equipos se juega.</t>
  </si>
  <si>
    <t>-Identificar una tabla de posiciones asociada a un partido.</t>
  </si>
  <si>
    <t>-Agrupar los jugadores.</t>
  </si>
  <si>
    <t xml:space="preserve"> -Son los entes más importantes para poder referenciar y darle un orden al fixture creado para un torneo.</t>
  </si>
  <si>
    <r>
      <t>-</t>
    </r>
    <r>
      <rPr>
        <sz val="11"/>
        <color theme="1"/>
        <rFont val="Arial"/>
        <family val="2"/>
      </rPr>
      <t>Torneo.</t>
    </r>
  </si>
  <si>
    <t>-Posición.</t>
  </si>
  <si>
    <t>-Jugador.</t>
  </si>
  <si>
    <t>-Crear equipo.</t>
  </si>
  <si>
    <t>-Actualizar equipo.</t>
  </si>
  <si>
    <t>-Eliminar equipo.</t>
  </si>
  <si>
    <t>-Consultar equipo por código</t>
  </si>
  <si>
    <t>-Consultar equipos por torneo.</t>
  </si>
  <si>
    <t>-Consultar todos los equipos.</t>
  </si>
  <si>
    <t>-Dar información de un jugador.</t>
  </si>
  <si>
    <t>-Poder implementar analíticas para una posible facturación.</t>
  </si>
  <si>
    <t>-Poder implementar reglas de negocio (ejemplo: jugadores expulsados) y control de los jugadores en un torneo.</t>
  </si>
  <si>
    <t>-Equipo</t>
  </si>
  <si>
    <t>-Crear jugador.</t>
  </si>
  <si>
    <t>-Actualizar jugador.</t>
  </si>
  <si>
    <t>-Eliminar jugador.</t>
  </si>
  <si>
    <t>-Consultar jugador por código</t>
  </si>
  <si>
    <t>-Consultar jugador por equipo.</t>
  </si>
  <si>
    <t>-Consultar todos los jugadores.</t>
  </si>
  <si>
    <t>-Dar información de los resultados de cada equipo en un torneo ejemplo (partidos ganados, partidos perdidos, etc.).</t>
  </si>
  <si>
    <t>-Consultar posición por código.</t>
  </si>
  <si>
    <t>-Consultar posiciones por torneo.</t>
  </si>
  <si>
    <t>-Dar un orden y materializar el fixture generado para un torneo.</t>
  </si>
  <si>
    <t>-Dar información de interés para los equipos acerca del partido que van a jugar (ejemplo: lugar, fecha, etc.).</t>
  </si>
  <si>
    <t>-Equipo.</t>
  </si>
  <si>
    <t>-Marcador.</t>
  </si>
  <si>
    <t>-Crear partido.</t>
  </si>
  <si>
    <t>-Actualizar partido.</t>
  </si>
  <si>
    <t>-Eliminar partido.</t>
  </si>
  <si>
    <t>-Consultar partido por código</t>
  </si>
  <si>
    <t>-Consultar partidos por torneo.</t>
  </si>
  <si>
    <t>-Consultar todos los partidos.</t>
  </si>
  <si>
    <t>-Jugar partido.</t>
  </si>
  <si>
    <t>-Crear fixture.</t>
  </si>
  <si>
    <t>-Dar información acerca del resultado de un partido.</t>
  </si>
  <si>
    <t>-Actualizar la tabla de posiciones con los resultados de cada equipo.</t>
  </si>
  <si>
    <r>
      <t>-</t>
    </r>
    <r>
      <rPr>
        <sz val="11"/>
        <color theme="1"/>
        <rFont val="Arial"/>
        <family val="2"/>
      </rPr>
      <t>Partido.</t>
    </r>
  </si>
  <si>
    <t>-Tabla de posiciones.</t>
  </si>
  <si>
    <t>-Crear marcador.</t>
  </si>
  <si>
    <t>-Actualizar marcador.</t>
  </si>
  <si>
    <t>-Eliminar marcador.</t>
  </si>
  <si>
    <t>-Consultar marcador por código</t>
  </si>
  <si>
    <t>-Consultar marcador por torneo.</t>
  </si>
  <si>
    <t>-Consultar marcador por partido.</t>
  </si>
  <si>
    <t>-Consultar todos los marcadores.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</si>
</sst>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4" fillId="0" borderId="2" xfId="1" applyBorder="1" applyAlignment="1">
      <alignment horizontal="center"/>
    </xf>
    <xf numFmtId="0" fontId="0" fillId="0" borderId="3" xfId="0" applyBorder="1"/>
    <xf numFmtId="0" fontId="4" fillId="0" borderId="4" xfId="1" applyBorder="1" applyAlignment="1">
      <alignment horizontal="center"/>
    </xf>
    <xf numFmtId="0" fontId="0" fillId="0" borderId="6" xfId="0" applyBorder="1"/>
    <xf numFmtId="0" fontId="4" fillId="2" borderId="1" xfId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/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0" xfId="0" applyNumberFormat="1" applyBorder="1" applyAlignment="1">
      <alignment vertical="center"/>
    </xf>
    <xf numFmtId="0" fontId="4" fillId="3" borderId="1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5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2" borderId="7" xfId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4" fillId="0" borderId="1" xfId="1" quotePrefix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/>
    </xf>
    <xf numFmtId="0" fontId="4" fillId="5" borderId="7" xfId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29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4" fillId="6" borderId="7" xfId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4" fillId="0" borderId="0" xfId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4" fillId="2" borderId="13" xfId="1" applyFill="1" applyBorder="1" applyAlignment="1">
      <alignment horizontal="center" vertical="center"/>
    </xf>
    <xf numFmtId="0" fontId="4" fillId="2" borderId="17" xfId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723900</xdr:colOff>
      <xdr:row>33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AC1687-001F-4FA4-9473-1147E0A0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43900" cy="628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595A2A6D-9D4C-49AB-BC8C-30EA6F6FF4C9}" userId="S::Wider.Sanchez@epm.com.co::6e5908d3-8d0e-4e09-bda5-476975ca856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F2FAA60A-5A20-4D0C-B69A-EEAF18F7D9F8}">
    <text>Permite conocer si para el campo, se debe asegurar alguna regla especial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58C9DABE-10EF-4224-8194-B86852F8A428}">
    <text>Permite conocer si para el campo, se debe asegurar alguna regla especial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5CF48C5A-B991-4595-89BA-D4235602E82A}">
    <text>Permite conocer si para el campo, se debe asegurar alguna regla especial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45573FCA-1833-49D9-8321-8CCDCEABB6BD}">
    <text>Permite conocer si para el campo, se debe asegurar alguna regla especial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9DB87E55-C516-49FA-8C04-8169D16B40F8}">
    <text>Permite conocer si para el campo, se debe asegurar alguna regla especial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D81BDD9E-E01D-4046-8EE1-71B66FC008BC}">
    <text>Permite conocer si para el campo, se debe asegurar alguna regla especial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6" dT="2020-02-15T00:52:12.43" personId="{595A2A6D-9D4C-49AB-BC8C-30EA6F6FF4C9}" id="{6321D7D7-D2EE-4FF7-9DE9-BE7D27E29937}">
    <text>Permite conocer si para el campo, se debe asegurar alguna regla especial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4D61-53C8-49A8-9B1E-999A0E23C38F}">
  <dimension ref="A1"/>
  <sheetViews>
    <sheetView topLeftCell="A10" zoomScaleNormal="10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D12"/>
  <sheetViews>
    <sheetView zoomScaleNormal="100" workbookViewId="0"/>
  </sheetViews>
  <sheetFormatPr baseColWidth="10" defaultColWidth="11.42578125" defaultRowHeight="15" x14ac:dyDescent="0.25"/>
  <cols>
    <col min="1" max="1" width="5.7109375" customWidth="1"/>
    <col min="2" max="2" width="23.5703125" bestFit="1" customWidth="1"/>
    <col min="3" max="3" width="60.7109375" bestFit="1" customWidth="1"/>
    <col min="4" max="4" width="19.85546875" bestFit="1" customWidth="1"/>
  </cols>
  <sheetData>
    <row r="1" spans="2:4" ht="15.75" thickBot="1" x14ac:dyDescent="0.3"/>
    <row r="2" spans="2:4" x14ac:dyDescent="0.25">
      <c r="B2" s="29" t="s">
        <v>0</v>
      </c>
      <c r="C2" s="80" t="s">
        <v>48</v>
      </c>
      <c r="D2" s="81"/>
    </row>
    <row r="3" spans="2:4" ht="15.75" thickBot="1" x14ac:dyDescent="0.3">
      <c r="B3" s="30" t="s">
        <v>1</v>
      </c>
      <c r="C3" s="82" t="s">
        <v>48</v>
      </c>
      <c r="D3" s="83"/>
    </row>
    <row r="4" spans="2:4" ht="15.75" thickBot="1" x14ac:dyDescent="0.3">
      <c r="B4" s="2"/>
      <c r="C4" s="2"/>
      <c r="D4" s="2"/>
    </row>
    <row r="5" spans="2:4" x14ac:dyDescent="0.25">
      <c r="B5" s="4" t="s">
        <v>2</v>
      </c>
      <c r="C5" s="5" t="s">
        <v>3</v>
      </c>
      <c r="D5" s="13" t="s">
        <v>1</v>
      </c>
    </row>
    <row r="6" spans="2:4" x14ac:dyDescent="0.25">
      <c r="B6" s="14" t="s">
        <v>4</v>
      </c>
      <c r="C6" s="22" t="s">
        <v>41</v>
      </c>
      <c r="D6" s="15" t="str">
        <f>$C$3</f>
        <v>PILAE</v>
      </c>
    </row>
    <row r="7" spans="2:4" x14ac:dyDescent="0.25">
      <c r="B7" s="14" t="s">
        <v>5</v>
      </c>
      <c r="C7" s="22" t="s">
        <v>42</v>
      </c>
      <c r="D7" s="15" t="str">
        <f t="shared" ref="D7:D12" si="0">$C$3</f>
        <v>PILAE</v>
      </c>
    </row>
    <row r="8" spans="2:4" x14ac:dyDescent="0.25">
      <c r="B8" s="14" t="s">
        <v>6</v>
      </c>
      <c r="C8" s="22" t="s">
        <v>43</v>
      </c>
      <c r="D8" s="15" t="str">
        <f t="shared" si="0"/>
        <v>PILAE</v>
      </c>
    </row>
    <row r="9" spans="2:4" x14ac:dyDescent="0.25">
      <c r="B9" s="14" t="s">
        <v>7</v>
      </c>
      <c r="C9" s="53" t="s">
        <v>44</v>
      </c>
      <c r="D9" s="15" t="str">
        <f t="shared" si="0"/>
        <v>PILAE</v>
      </c>
    </row>
    <row r="10" spans="2:4" x14ac:dyDescent="0.25">
      <c r="B10" s="14" t="s">
        <v>8</v>
      </c>
      <c r="C10" s="53" t="s">
        <v>45</v>
      </c>
      <c r="D10" s="15" t="str">
        <f t="shared" si="0"/>
        <v>PILAE</v>
      </c>
    </row>
    <row r="11" spans="2:4" ht="15.75" thickBot="1" x14ac:dyDescent="0.3">
      <c r="B11" s="16" t="s">
        <v>39</v>
      </c>
      <c r="C11" s="46" t="s">
        <v>47</v>
      </c>
      <c r="D11" s="17" t="str">
        <f t="shared" si="0"/>
        <v>PILAE</v>
      </c>
    </row>
    <row r="12" spans="2:4" ht="15.75" thickBot="1" x14ac:dyDescent="0.3">
      <c r="B12" s="16" t="s">
        <v>40</v>
      </c>
      <c r="C12" s="46" t="s">
        <v>46</v>
      </c>
      <c r="D12" s="17" t="str">
        <f t="shared" si="0"/>
        <v>PILAE</v>
      </c>
    </row>
  </sheetData>
  <mergeCells count="2">
    <mergeCell ref="C2:D2"/>
    <mergeCell ref="C3:D3"/>
  </mergeCells>
  <hyperlinks>
    <hyperlink ref="B10" location="'REQ-INF-00005'!A1" display="REQ-INF-00005" xr:uid="{FB882D55-3857-405A-AAA8-03CA0880D69F}"/>
    <hyperlink ref="B6" location="'REQ-INF-00001'!A1" display="REQ-INF-00001" xr:uid="{D350C0BF-26BE-46FA-9082-51157A132F8A}"/>
    <hyperlink ref="B7" location="'REQ-INF-00002'!A1" display="REQ-INF-00002" xr:uid="{C9259278-6873-4195-B22F-BA2B9A34F262}"/>
    <hyperlink ref="B8" location="'REQ-INF-00003'!A1" display="REQ-INF-00003" xr:uid="{9110C9B6-80C2-470F-8A82-E16F412BFD98}"/>
    <hyperlink ref="B9" location="'REQ-INF-00004'!A1" display="REQ-INF-00004" xr:uid="{63F4B7D6-0F2E-4A98-B476-9CE6E9A2BBD4}"/>
    <hyperlink ref="B11" location="'REQ-INF-00006'!A1" display="REQ-INF-00006" xr:uid="{0400F81B-17A9-4225-BA3D-9FC156A4CD64}"/>
    <hyperlink ref="B12" location="'REQ-INF-00007'!A1" display="REQ-INF-00007" xr:uid="{B9FDE5EA-7E2C-4BC8-A4C7-D21D26FAFF89}"/>
  </hyperlinks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5F1B-599C-4848-8A23-A1780C11F80E}">
  <dimension ref="B1:S21"/>
  <sheetViews>
    <sheetView tabSelected="1" zoomScaleNormal="100" workbookViewId="0">
      <pane ySplit="1" topLeftCell="A2" activePane="bottomLeft" state="frozen"/>
      <selection activeCell="P10" sqref="P10"/>
      <selection pane="bottomLeft" activeCell="E5" sqref="E5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16.14062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26.140625" style="20" bestFit="1" customWidth="1"/>
    <col min="8" max="8" width="39.28515625" style="20" bestFit="1" customWidth="1"/>
    <col min="9" max="9" width="12.28515625" style="20" bestFit="1" customWidth="1"/>
    <col min="10" max="10" width="33.140625" style="20" bestFit="1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42578125" style="19" bestFit="1" customWidth="1"/>
    <col min="17" max="17" width="17.7109375" style="19" bestFit="1" customWidth="1"/>
    <col min="18" max="18" width="15" style="21" bestFit="1" customWidth="1"/>
    <col min="19" max="19" width="72.28515625" style="21" bestFit="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Listado!$B$6&amp;" "&amp;Listado!$C$6</f>
        <v>REQ-INF-00001 Información de un Deporte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74.25" customHeight="1" thickBot="1" x14ac:dyDescent="0.3">
      <c r="B4" s="25" t="s">
        <v>10</v>
      </c>
      <c r="C4" s="100" t="s">
        <v>49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customHeight="1" thickBot="1" x14ac:dyDescent="0.3"/>
    <row r="6" spans="2:19" x14ac:dyDescent="0.25">
      <c r="B6" s="10" t="s">
        <v>11</v>
      </c>
      <c r="C6" s="44" t="s">
        <v>12</v>
      </c>
      <c r="D6" s="44" t="s">
        <v>13</v>
      </c>
      <c r="E6" s="44" t="s">
        <v>14</v>
      </c>
      <c r="F6" s="44" t="s">
        <v>15</v>
      </c>
      <c r="G6" s="44" t="s">
        <v>16</v>
      </c>
      <c r="H6" s="44" t="s">
        <v>17</v>
      </c>
      <c r="I6" s="44" t="s">
        <v>18</v>
      </c>
      <c r="J6" s="44" t="s">
        <v>19</v>
      </c>
      <c r="K6" s="44" t="s">
        <v>20</v>
      </c>
      <c r="L6" s="44" t="s">
        <v>21</v>
      </c>
      <c r="M6" s="44" t="s">
        <v>22</v>
      </c>
      <c r="N6" s="44" t="s">
        <v>23</v>
      </c>
      <c r="O6" s="44" t="s">
        <v>24</v>
      </c>
      <c r="P6" s="44" t="s">
        <v>25</v>
      </c>
      <c r="Q6" s="44" t="s">
        <v>26</v>
      </c>
      <c r="R6" s="44" t="s">
        <v>27</v>
      </c>
      <c r="S6" s="12" t="s">
        <v>28</v>
      </c>
    </row>
    <row r="7" spans="2:19" ht="30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52" t="s">
        <v>35</v>
      </c>
      <c r="Q7" s="26" t="s">
        <v>35</v>
      </c>
      <c r="R7" s="26" t="s">
        <v>37</v>
      </c>
      <c r="S7" s="48" t="s">
        <v>51</v>
      </c>
    </row>
    <row r="8" spans="2:19" ht="30" x14ac:dyDescent="0.25">
      <c r="B8" s="28" t="s">
        <v>3</v>
      </c>
      <c r="C8" s="26" t="s">
        <v>31</v>
      </c>
      <c r="D8" s="26">
        <v>1</v>
      </c>
      <c r="E8" s="26">
        <v>50</v>
      </c>
      <c r="F8" s="26"/>
      <c r="G8" s="47" t="s">
        <v>38</v>
      </c>
      <c r="H8" s="31"/>
      <c r="I8" s="26"/>
      <c r="J8" s="26"/>
      <c r="K8" s="27"/>
      <c r="L8" s="27" t="s">
        <v>35</v>
      </c>
      <c r="M8" s="27" t="s">
        <v>35</v>
      </c>
      <c r="N8" s="26" t="s">
        <v>37</v>
      </c>
      <c r="O8" s="26" t="s">
        <v>37</v>
      </c>
      <c r="P8" s="40" t="s">
        <v>35</v>
      </c>
      <c r="Q8" s="26" t="s">
        <v>35</v>
      </c>
      <c r="R8" s="26" t="s">
        <v>37</v>
      </c>
      <c r="S8" s="48" t="s">
        <v>52</v>
      </c>
    </row>
    <row r="9" spans="2:19" x14ac:dyDescent="0.25">
      <c r="B9" s="8"/>
      <c r="C9" s="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8"/>
      <c r="P9" s="8"/>
      <c r="Q9" s="8"/>
      <c r="R9" s="8"/>
      <c r="S9" s="7"/>
    </row>
    <row r="10" spans="2:19" ht="15" customHeight="1" thickBot="1" x14ac:dyDescent="0.3">
      <c r="B10" s="6" t="s">
        <v>34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  <c r="R10" s="8"/>
      <c r="S10" s="7"/>
    </row>
    <row r="11" spans="2:19" ht="15" customHeight="1" thickBot="1" x14ac:dyDescent="0.3">
      <c r="B11" s="45" t="s">
        <v>35</v>
      </c>
      <c r="C11" s="94" t="s">
        <v>53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6"/>
    </row>
    <row r="12" spans="2:19" ht="15" customHeight="1" x14ac:dyDescent="0.25">
      <c r="B12" s="79" t="s">
        <v>35</v>
      </c>
      <c r="C12" s="88" t="s">
        <v>54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90"/>
    </row>
    <row r="13" spans="2:19" ht="13.5" customHeight="1" x14ac:dyDescent="0.25">
      <c r="C13" s="39"/>
    </row>
    <row r="14" spans="2:19" ht="15" customHeight="1" x14ac:dyDescent="0.25">
      <c r="B14" s="75" t="s">
        <v>145</v>
      </c>
      <c r="C14" s="75" t="s">
        <v>147</v>
      </c>
    </row>
    <row r="15" spans="2:19" ht="28.5" x14ac:dyDescent="0.25">
      <c r="B15" s="71" t="s">
        <v>146</v>
      </c>
      <c r="C15" s="71" t="s">
        <v>148</v>
      </c>
    </row>
    <row r="16" spans="2:19" ht="57.75" thickBot="1" x14ac:dyDescent="0.3">
      <c r="B16" s="72" t="s">
        <v>154</v>
      </c>
      <c r="C16" s="72"/>
    </row>
    <row r="17" spans="2:3" ht="15.75" thickBot="1" x14ac:dyDescent="0.3">
      <c r="B17" s="73" t="s">
        <v>149</v>
      </c>
      <c r="C17" s="74"/>
    </row>
    <row r="18" spans="2:3" x14ac:dyDescent="0.25">
      <c r="B18" s="68" t="s">
        <v>150</v>
      </c>
      <c r="C18" s="69"/>
    </row>
    <row r="19" spans="2:3" x14ac:dyDescent="0.25">
      <c r="B19" s="66" t="s">
        <v>151</v>
      </c>
      <c r="C19" s="67"/>
    </row>
    <row r="20" spans="2:3" x14ac:dyDescent="0.25">
      <c r="B20" s="84" t="s">
        <v>152</v>
      </c>
      <c r="C20" s="85"/>
    </row>
    <row r="21" spans="2:3" ht="15.75" thickBot="1" x14ac:dyDescent="0.3">
      <c r="B21" s="86" t="s">
        <v>153</v>
      </c>
      <c r="C21" s="87"/>
    </row>
  </sheetData>
  <mergeCells count="8">
    <mergeCell ref="B20:C20"/>
    <mergeCell ref="B21:C21"/>
    <mergeCell ref="C12:S12"/>
    <mergeCell ref="B1:S1"/>
    <mergeCell ref="C2:S2"/>
    <mergeCell ref="C11:S11"/>
    <mergeCell ref="C3:S3"/>
    <mergeCell ref="C4:S4"/>
  </mergeCells>
  <hyperlinks>
    <hyperlink ref="B1" location="'Listado requisitos información'!A1" display="&lt;--Volver" xr:uid="{8BC87F19-6909-41F4-A220-29D4F0E62826}"/>
    <hyperlink ref="B1:S1" location="Listado!A1" display="◄ Volver al inicio" xr:uid="{0B6A6E9F-EAAB-4801-B9A6-6BCD21D85C1B}"/>
    <hyperlink ref="B11" location="'REQ-INF-00001'!P7" display="SI" xr:uid="{24D43B7C-F567-47FA-B872-A47769CF4CE4}"/>
    <hyperlink ref="P7" location="'REQ-INF-00001'!B13" display="SI" xr:uid="{7874CA77-AEFC-4C27-8608-84DDB33A760C}"/>
    <hyperlink ref="P8" location="'REQ-INF-00001'!B15" display="SI" xr:uid="{9DAD5862-F015-4F49-8285-69B211171CF1}"/>
    <hyperlink ref="B12" location="'REQ-INF-00001'!P7" display="SI" xr:uid="{28E712A6-E6B5-4360-AEF7-669884DE926C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B7DA-45B5-4FB4-98A9-18905E5130E2}">
  <dimension ref="B1:S28"/>
  <sheetViews>
    <sheetView zoomScaleNormal="100" workbookViewId="0">
      <pane ySplit="1" topLeftCell="A2" activePane="bottomLeft" state="frozen"/>
      <selection pane="bottomLeft" activeCell="P9" sqref="P9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44.2851562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31.5703125" style="20" bestFit="1" customWidth="1"/>
    <col min="8" max="8" width="39.42578125" style="20" customWidth="1"/>
    <col min="9" max="9" width="40.28515625" style="33" bestFit="1" customWidth="1"/>
    <col min="10" max="10" width="24.7109375" style="20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42578125" style="19" bestFit="1" customWidth="1"/>
    <col min="17" max="17" width="17.7109375" style="19" bestFit="1" customWidth="1"/>
    <col min="18" max="18" width="15" style="21" bestFit="1" customWidth="1"/>
    <col min="19" max="19" width="73.140625" style="21" bestFit="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Listado!$B$7&amp;" "&amp;Listado!$C$7</f>
        <v>REQ-INF-00002 Información de un Torneo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15.75" customHeight="1" thickBot="1" x14ac:dyDescent="0.3">
      <c r="B4" s="25" t="s">
        <v>10</v>
      </c>
      <c r="C4" s="100" t="s">
        <v>55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thickBot="1" x14ac:dyDescent="0.3"/>
    <row r="6" spans="2:19" x14ac:dyDescent="0.25">
      <c r="B6" s="10" t="s">
        <v>11</v>
      </c>
      <c r="C6" s="51" t="s">
        <v>12</v>
      </c>
      <c r="D6" s="51" t="s">
        <v>13</v>
      </c>
      <c r="E6" s="51" t="s">
        <v>14</v>
      </c>
      <c r="F6" s="51" t="s">
        <v>15</v>
      </c>
      <c r="G6" s="51" t="s">
        <v>16</v>
      </c>
      <c r="H6" s="51" t="s">
        <v>17</v>
      </c>
      <c r="I6" s="51" t="s">
        <v>18</v>
      </c>
      <c r="J6" s="51" t="s">
        <v>19</v>
      </c>
      <c r="K6" s="51" t="s">
        <v>20</v>
      </c>
      <c r="L6" s="51" t="s">
        <v>21</v>
      </c>
      <c r="M6" s="51" t="s">
        <v>22</v>
      </c>
      <c r="N6" s="51" t="s">
        <v>23</v>
      </c>
      <c r="O6" s="51" t="s">
        <v>24</v>
      </c>
      <c r="P6" s="51" t="s">
        <v>25</v>
      </c>
      <c r="Q6" s="51" t="s">
        <v>26</v>
      </c>
      <c r="R6" s="51" t="s">
        <v>27</v>
      </c>
      <c r="S6" s="12" t="s">
        <v>28</v>
      </c>
    </row>
    <row r="7" spans="2:19" ht="33.75" customHeight="1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52" t="s">
        <v>35</v>
      </c>
      <c r="Q7" s="26" t="s">
        <v>35</v>
      </c>
      <c r="R7" s="26" t="s">
        <v>37</v>
      </c>
      <c r="S7" s="48" t="s">
        <v>61</v>
      </c>
    </row>
    <row r="8" spans="2:19" x14ac:dyDescent="0.25">
      <c r="B8" s="28" t="s">
        <v>3</v>
      </c>
      <c r="C8" s="26" t="s">
        <v>31</v>
      </c>
      <c r="D8" s="26">
        <v>1</v>
      </c>
      <c r="E8" s="26">
        <v>50</v>
      </c>
      <c r="F8" s="26"/>
      <c r="G8" s="47" t="s">
        <v>38</v>
      </c>
      <c r="H8" s="31"/>
      <c r="I8" s="26"/>
      <c r="J8" s="26"/>
      <c r="K8" s="27"/>
      <c r="L8" s="27" t="s">
        <v>35</v>
      </c>
      <c r="M8" s="27" t="s">
        <v>35</v>
      </c>
      <c r="N8" s="26" t="s">
        <v>37</v>
      </c>
      <c r="O8" s="26" t="s">
        <v>37</v>
      </c>
      <c r="P8" s="40" t="s">
        <v>35</v>
      </c>
      <c r="Q8" s="26" t="s">
        <v>35</v>
      </c>
      <c r="R8" s="26" t="s">
        <v>37</v>
      </c>
      <c r="S8" s="48" t="s">
        <v>60</v>
      </c>
    </row>
    <row r="9" spans="2:19" x14ac:dyDescent="0.25">
      <c r="B9" s="28" t="s">
        <v>28</v>
      </c>
      <c r="C9" s="26" t="s">
        <v>31</v>
      </c>
      <c r="D9" s="26">
        <v>0</v>
      </c>
      <c r="E9" s="26">
        <v>100</v>
      </c>
      <c r="F9" s="26"/>
      <c r="G9" s="47" t="s">
        <v>38</v>
      </c>
      <c r="H9" s="31"/>
      <c r="I9" s="26"/>
      <c r="J9" s="26"/>
      <c r="K9" s="27"/>
      <c r="L9" s="27" t="s">
        <v>37</v>
      </c>
      <c r="M9" s="27" t="s">
        <v>37</v>
      </c>
      <c r="N9" s="26" t="s">
        <v>37</v>
      </c>
      <c r="O9" s="26" t="s">
        <v>37</v>
      </c>
      <c r="P9" s="57" t="s">
        <v>37</v>
      </c>
      <c r="Q9" s="26" t="s">
        <v>37</v>
      </c>
      <c r="R9" s="26" t="s">
        <v>37</v>
      </c>
      <c r="S9" s="48" t="s">
        <v>59</v>
      </c>
    </row>
    <row r="10" spans="2:19" x14ac:dyDescent="0.25">
      <c r="B10" s="28" t="s">
        <v>56</v>
      </c>
      <c r="C10" s="58" t="str">
        <f>'REQ-INF-00001'!$C$3</f>
        <v>REQ-INF-00001 Información de un Deporte</v>
      </c>
      <c r="D10" s="26"/>
      <c r="E10" s="26"/>
      <c r="F10" s="26"/>
      <c r="G10" s="47"/>
      <c r="H10" s="31" t="s">
        <v>57</v>
      </c>
      <c r="I10" s="26"/>
      <c r="J10" s="26"/>
      <c r="K10" s="27"/>
      <c r="L10" s="27"/>
      <c r="M10" s="27"/>
      <c r="N10" s="26"/>
      <c r="O10" s="26"/>
      <c r="P10" s="59"/>
      <c r="Q10" s="26"/>
      <c r="R10" s="26"/>
      <c r="S10" s="48" t="s">
        <v>58</v>
      </c>
    </row>
    <row r="11" spans="2:19" x14ac:dyDescent="0.25">
      <c r="B11" s="54"/>
      <c r="C11" s="20"/>
      <c r="D11" s="20"/>
      <c r="E11" s="20"/>
      <c r="F11" s="20"/>
      <c r="G11" s="33"/>
      <c r="H11" s="55"/>
      <c r="I11" s="20"/>
      <c r="K11" s="56"/>
      <c r="L11" s="56"/>
      <c r="M11" s="56"/>
      <c r="N11" s="20"/>
      <c r="O11" s="20"/>
      <c r="P11" s="60"/>
      <c r="Q11" s="20"/>
      <c r="R11" s="20"/>
      <c r="S11" s="33"/>
    </row>
    <row r="12" spans="2:19" ht="15.75" thickBot="1" x14ac:dyDescent="0.3">
      <c r="B12" s="6" t="s">
        <v>34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  <c r="R12" s="8"/>
      <c r="S12" s="7"/>
    </row>
    <row r="13" spans="2:19" ht="15" customHeight="1" thickBot="1" x14ac:dyDescent="0.3">
      <c r="B13" s="45" t="s">
        <v>35</v>
      </c>
      <c r="C13" s="105" t="s">
        <v>69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6"/>
    </row>
    <row r="14" spans="2:19" ht="15.75" customHeight="1" x14ac:dyDescent="0.25">
      <c r="B14" s="61" t="s">
        <v>35</v>
      </c>
      <c r="C14" s="103" t="s">
        <v>70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4"/>
    </row>
    <row r="17" spans="2:3" x14ac:dyDescent="0.25">
      <c r="B17" s="75" t="s">
        <v>145</v>
      </c>
      <c r="C17" s="75" t="s">
        <v>147</v>
      </c>
    </row>
    <row r="18" spans="2:3" ht="42.75" x14ac:dyDescent="0.25">
      <c r="B18" s="71" t="s">
        <v>155</v>
      </c>
      <c r="C18" s="76" t="s">
        <v>159</v>
      </c>
    </row>
    <row r="19" spans="2:3" ht="28.5" x14ac:dyDescent="0.25">
      <c r="B19" s="71" t="s">
        <v>156</v>
      </c>
      <c r="C19" s="67" t="s">
        <v>160</v>
      </c>
    </row>
    <row r="20" spans="2:3" ht="28.5" x14ac:dyDescent="0.25">
      <c r="B20" s="71" t="s">
        <v>157</v>
      </c>
      <c r="C20" s="67" t="s">
        <v>161</v>
      </c>
    </row>
    <row r="21" spans="2:3" ht="86.25" thickBot="1" x14ac:dyDescent="0.3">
      <c r="B21" s="72" t="s">
        <v>158</v>
      </c>
      <c r="C21" s="77"/>
    </row>
    <row r="22" spans="2:3" ht="15.75" thickBot="1" x14ac:dyDescent="0.3">
      <c r="B22" s="107" t="s">
        <v>149</v>
      </c>
      <c r="C22" s="108"/>
    </row>
    <row r="23" spans="2:3" x14ac:dyDescent="0.25">
      <c r="B23" s="109" t="s">
        <v>162</v>
      </c>
      <c r="C23" s="110"/>
    </row>
    <row r="24" spans="2:3" x14ac:dyDescent="0.25">
      <c r="B24" s="84" t="s">
        <v>163</v>
      </c>
      <c r="C24" s="85"/>
    </row>
    <row r="25" spans="2:3" x14ac:dyDescent="0.25">
      <c r="B25" s="84" t="s">
        <v>164</v>
      </c>
      <c r="C25" s="85"/>
    </row>
    <row r="26" spans="2:3" x14ac:dyDescent="0.25">
      <c r="B26" s="84" t="s">
        <v>165</v>
      </c>
      <c r="C26" s="85"/>
    </row>
    <row r="27" spans="2:3" ht="15.75" thickBot="1" x14ac:dyDescent="0.3">
      <c r="B27" s="86" t="s">
        <v>166</v>
      </c>
      <c r="C27" s="87"/>
    </row>
    <row r="28" spans="2:3" x14ac:dyDescent="0.25">
      <c r="B28" s="63"/>
      <c r="C28"/>
    </row>
  </sheetData>
  <mergeCells count="12">
    <mergeCell ref="B27:C27"/>
    <mergeCell ref="B22:C22"/>
    <mergeCell ref="B23:C23"/>
    <mergeCell ref="B24:C24"/>
    <mergeCell ref="B25:C25"/>
    <mergeCell ref="B26:C26"/>
    <mergeCell ref="C14:S14"/>
    <mergeCell ref="B1:S1"/>
    <mergeCell ref="C2:S2"/>
    <mergeCell ref="C13:S13"/>
    <mergeCell ref="C3:S3"/>
    <mergeCell ref="C4:S4"/>
  </mergeCells>
  <hyperlinks>
    <hyperlink ref="B1" location="'Listado requisitos información'!A1" display="&lt;--Volver" xr:uid="{1B01FA8B-0BD6-4597-AE1E-18ACC1DDDEF7}"/>
    <hyperlink ref="B1:S1" location="Listado!A1" display="◄ Volver al inicio" xr:uid="{9FA05C5B-BF2C-48A9-95D7-ADE330C06001}"/>
    <hyperlink ref="B13" location="'REQ-INF-00001'!P7" display="SI" xr:uid="{1F4392FE-0637-4B40-88E2-E2D5097403CF}"/>
    <hyperlink ref="P7" location="'REQ-INF-00001'!B13" display="SI" xr:uid="{2290F1B2-F170-4483-8CFC-A896D0F8AF01}"/>
    <hyperlink ref="P8" location="'REQ-INF-00001'!B15" display="SI" xr:uid="{4BED25BA-7548-45EE-916D-686729026BEE}"/>
    <hyperlink ref="C10" location="'REQ-INF-00001'!A1" display="'REQ-INF-00001'!A1" xr:uid="{D98F2F44-2078-4B47-99B2-49ED595C8107}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063F-74F2-4E5B-B8DB-2E6D6CDECA00}">
  <dimension ref="B1:S29"/>
  <sheetViews>
    <sheetView zoomScaleNormal="100" workbookViewId="0">
      <pane ySplit="1" topLeftCell="A2" activePane="bottomLeft" state="frozen"/>
      <selection pane="bottomLeft" activeCell="E18" sqref="E18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36.85546875" style="19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32" style="20" bestFit="1" customWidth="1"/>
    <col min="8" max="8" width="39.28515625" style="20" bestFit="1" customWidth="1"/>
    <col min="9" max="9" width="12.42578125" style="20" bestFit="1" customWidth="1"/>
    <col min="10" max="10" width="13" style="20" bestFit="1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42578125" style="19" bestFit="1" customWidth="1"/>
    <col min="17" max="17" width="17.7109375" style="19" bestFit="1" customWidth="1"/>
    <col min="18" max="18" width="15" style="21" bestFit="1" customWidth="1"/>
    <col min="19" max="19" width="63.85546875" style="21" bestFit="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Listado!$B$8&amp;" "&amp;Listado!$C$8</f>
        <v>REQ-INF-00003 Información de un Equipo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15.75" customHeight="1" thickBot="1" x14ac:dyDescent="0.3">
      <c r="B4" s="25" t="s">
        <v>10</v>
      </c>
      <c r="C4" s="100" t="s">
        <v>62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thickBot="1" x14ac:dyDescent="0.3"/>
    <row r="6" spans="2:19" x14ac:dyDescent="0.25"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1" t="s">
        <v>22</v>
      </c>
      <c r="N6" s="11" t="s">
        <v>23</v>
      </c>
      <c r="O6" s="11" t="s">
        <v>24</v>
      </c>
      <c r="P6" s="11" t="s">
        <v>25</v>
      </c>
      <c r="Q6" s="11" t="s">
        <v>26</v>
      </c>
      <c r="R6" s="11" t="s">
        <v>27</v>
      </c>
      <c r="S6" s="12" t="s">
        <v>28</v>
      </c>
    </row>
    <row r="7" spans="2:19" ht="30" customHeight="1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52" t="s">
        <v>35</v>
      </c>
      <c r="Q7" s="26" t="s">
        <v>35</v>
      </c>
      <c r="R7" s="26" t="s">
        <v>37</v>
      </c>
      <c r="S7" s="37" t="s">
        <v>67</v>
      </c>
    </row>
    <row r="8" spans="2:19" ht="15.75" thickBot="1" x14ac:dyDescent="0.3">
      <c r="B8" s="28" t="s">
        <v>3</v>
      </c>
      <c r="C8" s="26" t="s">
        <v>32</v>
      </c>
      <c r="D8" s="26">
        <v>1</v>
      </c>
      <c r="E8" s="26">
        <v>70</v>
      </c>
      <c r="F8" s="26"/>
      <c r="G8" s="36" t="s">
        <v>33</v>
      </c>
      <c r="H8" s="31"/>
      <c r="I8" s="26"/>
      <c r="J8" s="26"/>
      <c r="K8" s="27"/>
      <c r="L8" s="27" t="s">
        <v>35</v>
      </c>
      <c r="M8" s="27" t="s">
        <v>35</v>
      </c>
      <c r="N8" s="26" t="s">
        <v>37</v>
      </c>
      <c r="O8" s="26" t="s">
        <v>37</v>
      </c>
      <c r="P8" s="1" t="s">
        <v>37</v>
      </c>
      <c r="Q8" s="26" t="s">
        <v>35</v>
      </c>
      <c r="R8" s="26" t="s">
        <v>37</v>
      </c>
      <c r="S8" s="37" t="s">
        <v>66</v>
      </c>
    </row>
    <row r="9" spans="2:19" ht="30.75" thickBot="1" x14ac:dyDescent="0.3">
      <c r="B9" s="28" t="s">
        <v>71</v>
      </c>
      <c r="C9" s="26" t="s">
        <v>32</v>
      </c>
      <c r="D9" s="26">
        <v>1</v>
      </c>
      <c r="E9" s="26">
        <v>70</v>
      </c>
      <c r="F9" s="26"/>
      <c r="G9" s="47" t="s">
        <v>33</v>
      </c>
      <c r="H9" s="31"/>
      <c r="I9" s="26"/>
      <c r="J9" s="26"/>
      <c r="K9" s="27"/>
      <c r="L9" s="27" t="s">
        <v>35</v>
      </c>
      <c r="M9" s="27" t="s">
        <v>35</v>
      </c>
      <c r="N9" s="26" t="s">
        <v>37</v>
      </c>
      <c r="O9" s="26" t="s">
        <v>37</v>
      </c>
      <c r="P9" s="1" t="s">
        <v>37</v>
      </c>
      <c r="Q9" s="26" t="s">
        <v>35</v>
      </c>
      <c r="R9" s="26" t="s">
        <v>37</v>
      </c>
      <c r="S9" s="48" t="s">
        <v>73</v>
      </c>
    </row>
    <row r="10" spans="2:19" ht="15.75" thickBot="1" x14ac:dyDescent="0.3">
      <c r="B10" s="28" t="s">
        <v>72</v>
      </c>
      <c r="C10" s="26" t="s">
        <v>32</v>
      </c>
      <c r="D10" s="26">
        <v>1</v>
      </c>
      <c r="E10" s="26">
        <v>20</v>
      </c>
      <c r="F10" s="26"/>
      <c r="G10" s="47" t="s">
        <v>33</v>
      </c>
      <c r="H10" s="31"/>
      <c r="I10" s="26"/>
      <c r="J10" s="26"/>
      <c r="K10" s="27"/>
      <c r="L10" s="27" t="s">
        <v>35</v>
      </c>
      <c r="M10" s="27" t="s">
        <v>35</v>
      </c>
      <c r="N10" s="26" t="s">
        <v>37</v>
      </c>
      <c r="O10" s="26" t="s">
        <v>37</v>
      </c>
      <c r="P10" s="1" t="s">
        <v>37</v>
      </c>
      <c r="Q10" s="26" t="s">
        <v>35</v>
      </c>
      <c r="R10" s="26" t="s">
        <v>37</v>
      </c>
      <c r="S10" s="48" t="s">
        <v>74</v>
      </c>
    </row>
    <row r="11" spans="2:19" ht="15.75" thickBot="1" x14ac:dyDescent="0.3">
      <c r="B11" s="3" t="s">
        <v>63</v>
      </c>
      <c r="C11" s="42" t="str">
        <f>'REQ-INF-00002'!$C$3</f>
        <v>REQ-INF-00002 Información de un Torneo</v>
      </c>
      <c r="D11" s="1"/>
      <c r="E11" s="1"/>
      <c r="F11" s="1"/>
      <c r="G11" s="34"/>
      <c r="H11" s="32" t="s">
        <v>64</v>
      </c>
      <c r="I11" s="1"/>
      <c r="J11" s="1"/>
      <c r="K11" s="41"/>
      <c r="L11" s="41"/>
      <c r="M11" s="41"/>
      <c r="N11" s="1"/>
      <c r="O11" s="1" t="s">
        <v>37</v>
      </c>
      <c r="P11" s="1" t="s">
        <v>37</v>
      </c>
      <c r="Q11" s="1" t="s">
        <v>35</v>
      </c>
      <c r="R11" s="1" t="s">
        <v>37</v>
      </c>
      <c r="S11" s="35" t="s">
        <v>65</v>
      </c>
    </row>
    <row r="12" spans="2:19" x14ac:dyDescent="0.25">
      <c r="B12" s="8"/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8"/>
      <c r="P12" s="8"/>
      <c r="Q12" s="8"/>
      <c r="R12" s="8"/>
      <c r="S12" s="7"/>
    </row>
    <row r="13" spans="2:19" ht="15" customHeight="1" thickBot="1" x14ac:dyDescent="0.3">
      <c r="B13" s="6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  <c r="R13" s="8"/>
      <c r="S13" s="7"/>
    </row>
    <row r="14" spans="2:19" ht="15" customHeight="1" x14ac:dyDescent="0.25">
      <c r="B14" s="45" t="s">
        <v>35</v>
      </c>
      <c r="C14" s="105" t="s">
        <v>68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6"/>
    </row>
    <row r="16" spans="2:19" x14ac:dyDescent="0.25">
      <c r="B16" s="75" t="s">
        <v>145</v>
      </c>
      <c r="C16" s="75" t="s">
        <v>147</v>
      </c>
    </row>
    <row r="17" spans="2:3" ht="42.75" x14ac:dyDescent="0.25">
      <c r="B17" s="71" t="s">
        <v>167</v>
      </c>
      <c r="C17" s="76" t="s">
        <v>171</v>
      </c>
    </row>
    <row r="18" spans="2:3" ht="42.75" x14ac:dyDescent="0.25">
      <c r="B18" s="71" t="s">
        <v>168</v>
      </c>
      <c r="C18" s="67" t="s">
        <v>172</v>
      </c>
    </row>
    <row r="19" spans="2:3" x14ac:dyDescent="0.25">
      <c r="B19" s="71" t="s">
        <v>169</v>
      </c>
      <c r="C19" s="67" t="s">
        <v>173</v>
      </c>
    </row>
    <row r="20" spans="2:3" ht="71.25" x14ac:dyDescent="0.25">
      <c r="B20" s="71" t="s">
        <v>170</v>
      </c>
      <c r="C20" s="67" t="s">
        <v>160</v>
      </c>
    </row>
    <row r="21" spans="2:3" ht="15.75" thickBot="1" x14ac:dyDescent="0.3">
      <c r="B21" s="72"/>
      <c r="C21" s="77"/>
    </row>
    <row r="22" spans="2:3" ht="15.75" thickBot="1" x14ac:dyDescent="0.3">
      <c r="B22" s="107" t="s">
        <v>149</v>
      </c>
      <c r="C22" s="108"/>
    </row>
    <row r="23" spans="2:3" x14ac:dyDescent="0.25">
      <c r="B23" s="109" t="s">
        <v>174</v>
      </c>
      <c r="C23" s="110"/>
    </row>
    <row r="24" spans="2:3" x14ac:dyDescent="0.25">
      <c r="B24" s="84" t="s">
        <v>175</v>
      </c>
      <c r="C24" s="85"/>
    </row>
    <row r="25" spans="2:3" x14ac:dyDescent="0.25">
      <c r="B25" s="84" t="s">
        <v>176</v>
      </c>
      <c r="C25" s="85"/>
    </row>
    <row r="26" spans="2:3" x14ac:dyDescent="0.25">
      <c r="B26" s="84" t="s">
        <v>177</v>
      </c>
      <c r="C26" s="85"/>
    </row>
    <row r="27" spans="2:3" x14ac:dyDescent="0.25">
      <c r="B27" s="84" t="s">
        <v>178</v>
      </c>
      <c r="C27" s="85"/>
    </row>
    <row r="28" spans="2:3" ht="15.75" thickBot="1" x14ac:dyDescent="0.3">
      <c r="B28" s="86" t="s">
        <v>179</v>
      </c>
      <c r="C28" s="87"/>
    </row>
    <row r="29" spans="2:3" x14ac:dyDescent="0.25">
      <c r="B29" s="63"/>
      <c r="C29"/>
    </row>
  </sheetData>
  <mergeCells count="12">
    <mergeCell ref="B27:C27"/>
    <mergeCell ref="B28:C28"/>
    <mergeCell ref="B22:C22"/>
    <mergeCell ref="B23:C23"/>
    <mergeCell ref="B24:C24"/>
    <mergeCell ref="B25:C25"/>
    <mergeCell ref="B26:C26"/>
    <mergeCell ref="B1:S1"/>
    <mergeCell ref="C2:S2"/>
    <mergeCell ref="C14:S14"/>
    <mergeCell ref="C3:S3"/>
    <mergeCell ref="C4:S4"/>
  </mergeCells>
  <hyperlinks>
    <hyperlink ref="B1" location="'Listado requisitos información'!A1" display="&lt;--Volver" xr:uid="{EC05935E-4932-4947-8E8F-BAD2B2FE2CFA}"/>
    <hyperlink ref="B1:S1" location="Listado!A1" display="◄ Volver al inicio" xr:uid="{74865D60-8ECF-4904-9CB7-60AC3E8241A4}"/>
    <hyperlink ref="C11" location="'REQ-INF-00002'!A1" display="'REQ-INF-00002'!A1" xr:uid="{1BC69F73-0162-4804-A7AC-182BEF928CF9}"/>
    <hyperlink ref="P7" location="'REQ-INF-00001'!B13" display="SI" xr:uid="{D4A0D913-D9D8-4A5A-B4CF-67BF97D42C81}"/>
    <hyperlink ref="B14" location="'REQ-INF-00001'!P7" display="SI" xr:uid="{D4885A15-E97B-48E1-A000-2919B4BF4E8F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7586-70BB-4CB2-9138-4395BA15E963}">
  <sheetPr codeName="Hoja2"/>
  <dimension ref="B1:S27"/>
  <sheetViews>
    <sheetView zoomScaleNormal="100" workbookViewId="0">
      <pane ySplit="1" topLeftCell="A2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44.710937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32" style="20" bestFit="1" customWidth="1"/>
    <col min="8" max="8" width="39.42578125" style="20" customWidth="1"/>
    <col min="9" max="9" width="17.140625" style="20" customWidth="1"/>
    <col min="10" max="10" width="25" style="20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42578125" style="19" bestFit="1" customWidth="1"/>
    <col min="17" max="17" width="17.7109375" style="19" bestFit="1" customWidth="1"/>
    <col min="18" max="18" width="15" style="21" bestFit="1" customWidth="1"/>
    <col min="19" max="19" width="63.85546875" style="21" bestFit="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Listado!$B$9&amp;" "&amp;Listado!$C$9</f>
        <v>REQ-INF-00004 Información de un Jugador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15.75" customHeight="1" thickBot="1" x14ac:dyDescent="0.3">
      <c r="B4" s="25" t="s">
        <v>10</v>
      </c>
      <c r="C4" s="100" t="s">
        <v>87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thickBot="1" x14ac:dyDescent="0.3"/>
    <row r="6" spans="2:19" x14ac:dyDescent="0.25"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1" t="s">
        <v>22</v>
      </c>
      <c r="N6" s="11" t="s">
        <v>23</v>
      </c>
      <c r="O6" s="11" t="s">
        <v>24</v>
      </c>
      <c r="P6" s="11" t="s">
        <v>25</v>
      </c>
      <c r="Q6" s="11" t="s">
        <v>26</v>
      </c>
      <c r="R6" s="11" t="s">
        <v>27</v>
      </c>
      <c r="S6" s="12" t="s">
        <v>28</v>
      </c>
    </row>
    <row r="7" spans="2:19" ht="42" customHeight="1" x14ac:dyDescent="0.25">
      <c r="B7" s="28" t="s">
        <v>29</v>
      </c>
      <c r="C7" s="26" t="s">
        <v>36</v>
      </c>
      <c r="D7" s="26"/>
      <c r="E7" s="26"/>
      <c r="F7" s="26"/>
      <c r="G7" s="36"/>
      <c r="H7" s="36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18" t="s">
        <v>35</v>
      </c>
      <c r="Q7" s="26" t="s">
        <v>35</v>
      </c>
      <c r="R7" s="26" t="s">
        <v>37</v>
      </c>
      <c r="S7" s="37" t="s">
        <v>76</v>
      </c>
    </row>
    <row r="8" spans="2:19" ht="15.75" thickBot="1" x14ac:dyDescent="0.3">
      <c r="B8" s="28" t="s">
        <v>3</v>
      </c>
      <c r="C8" s="26" t="s">
        <v>32</v>
      </c>
      <c r="D8" s="26">
        <v>1</v>
      </c>
      <c r="E8" s="26">
        <v>70</v>
      </c>
      <c r="F8" s="26"/>
      <c r="G8" s="36" t="s">
        <v>33</v>
      </c>
      <c r="H8" s="31"/>
      <c r="I8" s="26"/>
      <c r="J8" s="26"/>
      <c r="K8" s="27"/>
      <c r="L8" s="27" t="s">
        <v>35</v>
      </c>
      <c r="M8" s="27" t="s">
        <v>35</v>
      </c>
      <c r="N8" s="26" t="s">
        <v>37</v>
      </c>
      <c r="O8" s="26" t="s">
        <v>37</v>
      </c>
      <c r="P8" s="26" t="s">
        <v>37</v>
      </c>
      <c r="Q8" s="26" t="s">
        <v>35</v>
      </c>
      <c r="R8" s="26" t="s">
        <v>37</v>
      </c>
      <c r="S8" s="37" t="s">
        <v>77</v>
      </c>
    </row>
    <row r="9" spans="2:19" x14ac:dyDescent="0.25">
      <c r="B9" s="62" t="s">
        <v>79</v>
      </c>
      <c r="C9" s="26" t="s">
        <v>32</v>
      </c>
      <c r="D9" s="26">
        <v>1</v>
      </c>
      <c r="E9" s="26">
        <v>20</v>
      </c>
      <c r="F9" s="26"/>
      <c r="G9" s="47" t="s">
        <v>33</v>
      </c>
      <c r="H9" s="31"/>
      <c r="I9" s="26"/>
      <c r="J9" s="26"/>
      <c r="K9" s="27"/>
      <c r="L9" s="27" t="s">
        <v>35</v>
      </c>
      <c r="M9" s="27" t="s">
        <v>35</v>
      </c>
      <c r="N9" s="26" t="s">
        <v>37</v>
      </c>
      <c r="O9" s="26" t="s">
        <v>37</v>
      </c>
      <c r="P9" s="61" t="s">
        <v>35</v>
      </c>
      <c r="Q9" s="26" t="s">
        <v>35</v>
      </c>
      <c r="R9" s="26" t="s">
        <v>37</v>
      </c>
      <c r="S9" s="48" t="s">
        <v>84</v>
      </c>
    </row>
    <row r="10" spans="2:19" x14ac:dyDescent="0.25">
      <c r="B10" s="62" t="s">
        <v>80</v>
      </c>
      <c r="C10" s="26" t="s">
        <v>81</v>
      </c>
      <c r="D10" s="26">
        <v>1</v>
      </c>
      <c r="E10" s="26">
        <v>30</v>
      </c>
      <c r="F10" s="26"/>
      <c r="G10" s="47" t="s">
        <v>82</v>
      </c>
      <c r="H10" s="31"/>
      <c r="I10" s="26"/>
      <c r="J10" s="26"/>
      <c r="K10" s="27"/>
      <c r="L10" s="27"/>
      <c r="M10" s="27"/>
      <c r="N10" s="26" t="s">
        <v>37</v>
      </c>
      <c r="O10" s="26" t="s">
        <v>37</v>
      </c>
      <c r="P10" s="26" t="s">
        <v>37</v>
      </c>
      <c r="Q10" s="26" t="s">
        <v>35</v>
      </c>
      <c r="R10" s="26" t="s">
        <v>37</v>
      </c>
      <c r="S10" s="48" t="s">
        <v>83</v>
      </c>
    </row>
    <row r="11" spans="2:19" ht="15.75" thickBot="1" x14ac:dyDescent="0.3">
      <c r="B11" s="3" t="s">
        <v>109</v>
      </c>
      <c r="C11" s="42" t="str">
        <f>'REQ-INF-00003'!$C$3</f>
        <v>REQ-INF-00003 Información de un Equipo</v>
      </c>
      <c r="D11" s="1"/>
      <c r="E11" s="1"/>
      <c r="F11" s="1"/>
      <c r="G11" s="34"/>
      <c r="H11" s="32" t="s">
        <v>75</v>
      </c>
      <c r="I11" s="1"/>
      <c r="J11" s="1"/>
      <c r="K11" s="41"/>
      <c r="L11" s="41"/>
      <c r="M11" s="41"/>
      <c r="N11" s="1"/>
      <c r="O11" s="1" t="s">
        <v>37</v>
      </c>
      <c r="P11" s="26" t="s">
        <v>37</v>
      </c>
      <c r="Q11" s="1" t="s">
        <v>35</v>
      </c>
      <c r="R11" s="1" t="s">
        <v>37</v>
      </c>
      <c r="S11" s="35" t="s">
        <v>78</v>
      </c>
    </row>
    <row r="12" spans="2:19" x14ac:dyDescent="0.25">
      <c r="B12" s="8"/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8"/>
      <c r="P12" s="8"/>
      <c r="Q12" s="8"/>
      <c r="R12" s="8"/>
      <c r="S12" s="7"/>
    </row>
    <row r="13" spans="2:19" ht="15" customHeight="1" thickBot="1" x14ac:dyDescent="0.3">
      <c r="B13" s="6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  <c r="R13" s="8"/>
      <c r="S13" s="7"/>
    </row>
    <row r="14" spans="2:19" ht="15" customHeight="1" thickBot="1" x14ac:dyDescent="0.3">
      <c r="B14" s="45" t="s">
        <v>35</v>
      </c>
      <c r="C14" s="105" t="s">
        <v>85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6"/>
    </row>
    <row r="15" spans="2:19" ht="15.75" customHeight="1" x14ac:dyDescent="0.25">
      <c r="B15" s="61" t="s">
        <v>35</v>
      </c>
      <c r="C15" s="103" t="s">
        <v>86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4"/>
    </row>
    <row r="17" spans="2:3" x14ac:dyDescent="0.25">
      <c r="B17" s="75" t="s">
        <v>145</v>
      </c>
      <c r="C17" s="75" t="s">
        <v>147</v>
      </c>
    </row>
    <row r="18" spans="2:3" ht="28.5" x14ac:dyDescent="0.25">
      <c r="B18" s="71" t="s">
        <v>180</v>
      </c>
      <c r="C18" s="111" t="s">
        <v>183</v>
      </c>
    </row>
    <row r="19" spans="2:3" ht="42.75" x14ac:dyDescent="0.25">
      <c r="B19" s="71" t="s">
        <v>181</v>
      </c>
      <c r="C19" s="111"/>
    </row>
    <row r="20" spans="2:3" ht="86.25" thickBot="1" x14ac:dyDescent="0.3">
      <c r="B20" s="72" t="s">
        <v>182</v>
      </c>
      <c r="C20" s="112"/>
    </row>
    <row r="21" spans="2:3" ht="15.75" thickBot="1" x14ac:dyDescent="0.3">
      <c r="B21" s="107" t="s">
        <v>149</v>
      </c>
      <c r="C21" s="108"/>
    </row>
    <row r="22" spans="2:3" x14ac:dyDescent="0.25">
      <c r="B22" s="109" t="s">
        <v>184</v>
      </c>
      <c r="C22" s="110"/>
    </row>
    <row r="23" spans="2:3" x14ac:dyDescent="0.25">
      <c r="B23" s="84" t="s">
        <v>185</v>
      </c>
      <c r="C23" s="85"/>
    </row>
    <row r="24" spans="2:3" x14ac:dyDescent="0.25">
      <c r="B24" s="84" t="s">
        <v>186</v>
      </c>
      <c r="C24" s="85"/>
    </row>
    <row r="25" spans="2:3" x14ac:dyDescent="0.25">
      <c r="B25" s="84" t="s">
        <v>187</v>
      </c>
      <c r="C25" s="85"/>
    </row>
    <row r="26" spans="2:3" x14ac:dyDescent="0.25">
      <c r="B26" s="84" t="s">
        <v>188</v>
      </c>
      <c r="C26" s="85"/>
    </row>
    <row r="27" spans="2:3" ht="15.75" thickBot="1" x14ac:dyDescent="0.3">
      <c r="B27" s="86" t="s">
        <v>189</v>
      </c>
      <c r="C27" s="87"/>
    </row>
  </sheetData>
  <mergeCells count="14">
    <mergeCell ref="B25:C25"/>
    <mergeCell ref="B26:C26"/>
    <mergeCell ref="B27:C27"/>
    <mergeCell ref="C18:C20"/>
    <mergeCell ref="B21:C21"/>
    <mergeCell ref="B22:C22"/>
    <mergeCell ref="B23:C23"/>
    <mergeCell ref="B24:C24"/>
    <mergeCell ref="B1:S1"/>
    <mergeCell ref="C2:S2"/>
    <mergeCell ref="C14:S14"/>
    <mergeCell ref="C15:S15"/>
    <mergeCell ref="C3:S3"/>
    <mergeCell ref="C4:S4"/>
  </mergeCells>
  <hyperlinks>
    <hyperlink ref="B1" location="'Listado requisitos información'!A1" display="&lt;--Volver" xr:uid="{3B808574-B20E-440E-B296-48C326D644E4}"/>
    <hyperlink ref="B1:S1" location="Listado!A1" display="◄ Volver al inicio" xr:uid="{C30E84AC-FDB9-431F-80E0-22CA44020A08}"/>
    <hyperlink ref="P7" location="'REQ-INF-00004'!B12" display="SI" xr:uid="{870E7F43-08F9-4026-964C-176235EFBEF7}"/>
    <hyperlink ref="C11" location="'REQ-INF-00003'!A1" display="'REQ-INF-00003'!A1" xr:uid="{577C0B89-E732-40D7-BF79-50999B99D24A}"/>
    <hyperlink ref="B14" location="'REQ-INF-00001'!P7" display="SI" xr:uid="{98749B9D-5626-483D-8029-0571C222B424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2864-10A4-494D-8417-EE750D7BE792}">
  <sheetPr codeName="Hoja3"/>
  <dimension ref="B1:T27"/>
  <sheetViews>
    <sheetView zoomScaleNormal="100" workbookViewId="0">
      <pane ySplit="1" topLeftCell="A2" activePane="bottomLeft" state="frozen"/>
      <selection pane="bottomLeft" activeCell="B20" sqref="B20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44.710937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26.140625" style="20" bestFit="1" customWidth="1"/>
    <col min="8" max="8" width="39.42578125" style="20" customWidth="1"/>
    <col min="9" max="9" width="12.28515625" style="20" bestFit="1" customWidth="1"/>
    <col min="10" max="10" width="47" style="20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28515625" style="20" customWidth="1"/>
    <col min="17" max="17" width="12.42578125" style="20" bestFit="1" customWidth="1"/>
    <col min="18" max="18" width="17.7109375" style="19" bestFit="1" customWidth="1"/>
    <col min="19" max="19" width="15" style="21" bestFit="1" customWidth="1"/>
    <col min="20" max="20" width="70" style="21" bestFit="1" customWidth="1"/>
    <col min="21" max="16384" width="11.42578125" style="19"/>
  </cols>
  <sheetData>
    <row r="1" spans="2:20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2:20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3"/>
    </row>
    <row r="3" spans="2:20" x14ac:dyDescent="0.25">
      <c r="B3" s="24" t="s">
        <v>2</v>
      </c>
      <c r="C3" s="97" t="str">
        <f>Listado!$B$10&amp;" "&amp;Listado!$C$10</f>
        <v>REQ-INF-00005 Información de una Posicion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</row>
    <row r="4" spans="2:20" ht="15.75" customHeight="1" thickBot="1" x14ac:dyDescent="0.3">
      <c r="B4" s="25" t="s">
        <v>10</v>
      </c>
      <c r="C4" s="100" t="s">
        <v>88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</row>
    <row r="5" spans="2:20" ht="15.75" thickBot="1" x14ac:dyDescent="0.3"/>
    <row r="6" spans="2:20" x14ac:dyDescent="0.25"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1" t="s">
        <v>22</v>
      </c>
      <c r="N6" s="11" t="s">
        <v>23</v>
      </c>
      <c r="O6" s="11" t="s">
        <v>24</v>
      </c>
      <c r="P6" s="113" t="s">
        <v>25</v>
      </c>
      <c r="Q6" s="113"/>
      <c r="R6" s="11" t="s">
        <v>26</v>
      </c>
      <c r="S6" s="11" t="s">
        <v>27</v>
      </c>
      <c r="T6" s="12" t="s">
        <v>28</v>
      </c>
    </row>
    <row r="7" spans="2:20" ht="47.25" customHeight="1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114" t="s">
        <v>35</v>
      </c>
      <c r="Q7" s="115"/>
      <c r="R7" s="26" t="s">
        <v>37</v>
      </c>
      <c r="S7" s="26" t="s">
        <v>37</v>
      </c>
      <c r="T7" s="37" t="s">
        <v>113</v>
      </c>
    </row>
    <row r="8" spans="2:20" x14ac:dyDescent="0.25">
      <c r="B8" s="28" t="s">
        <v>89</v>
      </c>
      <c r="C8" s="26" t="s">
        <v>90</v>
      </c>
      <c r="D8" s="26">
        <v>1</v>
      </c>
      <c r="E8" s="26">
        <v>10</v>
      </c>
      <c r="F8" s="26"/>
      <c r="G8" s="36" t="s">
        <v>91</v>
      </c>
      <c r="H8" s="31" t="s">
        <v>94</v>
      </c>
      <c r="I8" s="26"/>
      <c r="J8" s="26" t="s">
        <v>92</v>
      </c>
      <c r="K8" s="27" t="s">
        <v>35</v>
      </c>
      <c r="L8" s="27"/>
      <c r="M8" s="27"/>
      <c r="N8" s="26"/>
      <c r="O8" s="26" t="s">
        <v>37</v>
      </c>
      <c r="P8" s="116" t="s">
        <v>37</v>
      </c>
      <c r="Q8" s="117"/>
      <c r="R8" s="26" t="s">
        <v>35</v>
      </c>
      <c r="S8" s="26" t="s">
        <v>37</v>
      </c>
      <c r="T8" s="37" t="s">
        <v>93</v>
      </c>
    </row>
    <row r="9" spans="2:20" x14ac:dyDescent="0.25">
      <c r="B9" s="28" t="s">
        <v>95</v>
      </c>
      <c r="C9" s="26" t="s">
        <v>90</v>
      </c>
      <c r="D9" s="26">
        <v>1</v>
      </c>
      <c r="E9" s="26">
        <v>10</v>
      </c>
      <c r="F9" s="26"/>
      <c r="G9" s="47" t="s">
        <v>91</v>
      </c>
      <c r="H9" s="31" t="s">
        <v>94</v>
      </c>
      <c r="I9" s="26"/>
      <c r="J9" s="26" t="s">
        <v>92</v>
      </c>
      <c r="K9" s="27" t="s">
        <v>35</v>
      </c>
      <c r="L9" s="27"/>
      <c r="M9" s="27"/>
      <c r="N9" s="26"/>
      <c r="O9" s="26" t="s">
        <v>37</v>
      </c>
      <c r="P9" s="116" t="s">
        <v>37</v>
      </c>
      <c r="Q9" s="117"/>
      <c r="R9" s="26" t="s">
        <v>35</v>
      </c>
      <c r="S9" s="26" t="s">
        <v>37</v>
      </c>
      <c r="T9" s="48" t="s">
        <v>104</v>
      </c>
    </row>
    <row r="10" spans="2:20" x14ac:dyDescent="0.25">
      <c r="B10" s="28" t="s">
        <v>96</v>
      </c>
      <c r="C10" s="26" t="s">
        <v>90</v>
      </c>
      <c r="D10" s="26">
        <v>1</v>
      </c>
      <c r="E10" s="26">
        <v>10</v>
      </c>
      <c r="F10" s="26"/>
      <c r="G10" s="47" t="s">
        <v>91</v>
      </c>
      <c r="H10" s="31" t="s">
        <v>94</v>
      </c>
      <c r="I10" s="26"/>
      <c r="J10" s="26" t="s">
        <v>92</v>
      </c>
      <c r="K10" s="27" t="s">
        <v>35</v>
      </c>
      <c r="L10" s="27"/>
      <c r="M10" s="27"/>
      <c r="N10" s="26"/>
      <c r="O10" s="26" t="s">
        <v>37</v>
      </c>
      <c r="P10" s="116" t="s">
        <v>37</v>
      </c>
      <c r="Q10" s="117"/>
      <c r="R10" s="26" t="s">
        <v>35</v>
      </c>
      <c r="S10" s="26" t="s">
        <v>37</v>
      </c>
      <c r="T10" s="48" t="s">
        <v>103</v>
      </c>
    </row>
    <row r="11" spans="2:20" x14ac:dyDescent="0.25">
      <c r="B11" s="28" t="s">
        <v>97</v>
      </c>
      <c r="C11" s="26" t="s">
        <v>90</v>
      </c>
      <c r="D11" s="26">
        <v>1</v>
      </c>
      <c r="E11" s="26">
        <v>10</v>
      </c>
      <c r="F11" s="26"/>
      <c r="G11" s="47" t="s">
        <v>91</v>
      </c>
      <c r="H11" s="31" t="s">
        <v>94</v>
      </c>
      <c r="I11" s="26"/>
      <c r="J11" s="26" t="s">
        <v>92</v>
      </c>
      <c r="K11" s="27" t="s">
        <v>35</v>
      </c>
      <c r="L11" s="27"/>
      <c r="M11" s="27"/>
      <c r="N11" s="26"/>
      <c r="O11" s="26" t="s">
        <v>37</v>
      </c>
      <c r="P11" s="116" t="s">
        <v>37</v>
      </c>
      <c r="Q11" s="117"/>
      <c r="R11" s="26" t="s">
        <v>35</v>
      </c>
      <c r="S11" s="26" t="s">
        <v>37</v>
      </c>
      <c r="T11" s="48" t="s">
        <v>102</v>
      </c>
    </row>
    <row r="12" spans="2:20" x14ac:dyDescent="0.25">
      <c r="B12" s="28" t="s">
        <v>98</v>
      </c>
      <c r="C12" s="26" t="s">
        <v>90</v>
      </c>
      <c r="D12" s="26">
        <v>1</v>
      </c>
      <c r="E12" s="26">
        <v>10</v>
      </c>
      <c r="F12" s="26"/>
      <c r="G12" s="47" t="s">
        <v>91</v>
      </c>
      <c r="H12" s="31" t="s">
        <v>94</v>
      </c>
      <c r="I12" s="26"/>
      <c r="J12" s="26" t="s">
        <v>92</v>
      </c>
      <c r="K12" s="27" t="s">
        <v>35</v>
      </c>
      <c r="L12" s="27"/>
      <c r="M12" s="27"/>
      <c r="N12" s="26"/>
      <c r="O12" s="26" t="s">
        <v>37</v>
      </c>
      <c r="P12" s="116" t="s">
        <v>37</v>
      </c>
      <c r="Q12" s="117"/>
      <c r="R12" s="26" t="s">
        <v>35</v>
      </c>
      <c r="S12" s="26" t="s">
        <v>37</v>
      </c>
      <c r="T12" s="48" t="s">
        <v>105</v>
      </c>
    </row>
    <row r="13" spans="2:20" x14ac:dyDescent="0.25">
      <c r="B13" s="28" t="s">
        <v>99</v>
      </c>
      <c r="C13" s="26" t="s">
        <v>90</v>
      </c>
      <c r="D13" s="26">
        <v>1</v>
      </c>
      <c r="E13" s="26">
        <v>10</v>
      </c>
      <c r="F13" s="26"/>
      <c r="G13" s="47" t="s">
        <v>91</v>
      </c>
      <c r="H13" s="31" t="s">
        <v>94</v>
      </c>
      <c r="I13" s="26"/>
      <c r="J13" s="26" t="s">
        <v>92</v>
      </c>
      <c r="K13" s="27" t="s">
        <v>35</v>
      </c>
      <c r="L13" s="27"/>
      <c r="M13" s="27"/>
      <c r="N13" s="26"/>
      <c r="O13" s="26" t="s">
        <v>37</v>
      </c>
      <c r="P13" s="116" t="s">
        <v>37</v>
      </c>
      <c r="Q13" s="117"/>
      <c r="R13" s="26" t="s">
        <v>35</v>
      </c>
      <c r="S13" s="26" t="s">
        <v>37</v>
      </c>
      <c r="T13" s="48" t="s">
        <v>106</v>
      </c>
    </row>
    <row r="14" spans="2:20" ht="30" x14ac:dyDescent="0.25">
      <c r="B14" s="28" t="s">
        <v>100</v>
      </c>
      <c r="C14" s="26" t="s">
        <v>90</v>
      </c>
      <c r="D14" s="26">
        <v>1</v>
      </c>
      <c r="E14" s="26">
        <v>10</v>
      </c>
      <c r="F14" s="26"/>
      <c r="G14" s="47" t="s">
        <v>91</v>
      </c>
      <c r="H14" s="31" t="s">
        <v>94</v>
      </c>
      <c r="I14" s="26"/>
      <c r="J14" s="26" t="s">
        <v>92</v>
      </c>
      <c r="K14" s="27" t="s">
        <v>35</v>
      </c>
      <c r="L14" s="27"/>
      <c r="M14" s="27"/>
      <c r="N14" s="26"/>
      <c r="O14" s="26" t="s">
        <v>37</v>
      </c>
      <c r="P14" s="116" t="s">
        <v>37</v>
      </c>
      <c r="Q14" s="117"/>
      <c r="R14" s="26" t="s">
        <v>35</v>
      </c>
      <c r="S14" s="26" t="s">
        <v>37</v>
      </c>
      <c r="T14" s="48" t="s">
        <v>107</v>
      </c>
    </row>
    <row r="15" spans="2:20" x14ac:dyDescent="0.25">
      <c r="B15" s="28" t="s">
        <v>101</v>
      </c>
      <c r="C15" s="26" t="s">
        <v>90</v>
      </c>
      <c r="D15" s="26">
        <v>1</v>
      </c>
      <c r="E15" s="26">
        <v>10</v>
      </c>
      <c r="F15" s="26"/>
      <c r="G15" s="47" t="s">
        <v>91</v>
      </c>
      <c r="H15" s="31" t="s">
        <v>94</v>
      </c>
      <c r="I15" s="26"/>
      <c r="J15" s="26" t="s">
        <v>92</v>
      </c>
      <c r="K15" s="27" t="s">
        <v>35</v>
      </c>
      <c r="L15" s="27"/>
      <c r="M15" s="27"/>
      <c r="N15" s="26"/>
      <c r="O15" s="26" t="s">
        <v>37</v>
      </c>
      <c r="P15" s="116" t="s">
        <v>37</v>
      </c>
      <c r="Q15" s="117"/>
      <c r="R15" s="26" t="s">
        <v>35</v>
      </c>
      <c r="S15" s="26" t="s">
        <v>37</v>
      </c>
      <c r="T15" s="48" t="s">
        <v>108</v>
      </c>
    </row>
    <row r="16" spans="2:20" ht="48.75" customHeight="1" thickBot="1" x14ac:dyDescent="0.3">
      <c r="B16" s="3" t="s">
        <v>109</v>
      </c>
      <c r="C16" s="42" t="str">
        <f>'REQ-INF-00003'!$C$3</f>
        <v>REQ-INF-00003 Información de un Equipo</v>
      </c>
      <c r="D16" s="1"/>
      <c r="E16" s="1"/>
      <c r="F16" s="1"/>
      <c r="G16" s="49"/>
      <c r="H16" s="32" t="s">
        <v>75</v>
      </c>
      <c r="I16" s="1"/>
      <c r="J16" s="1"/>
      <c r="K16" s="41"/>
      <c r="L16" s="41"/>
      <c r="M16" s="41"/>
      <c r="N16" s="1"/>
      <c r="O16" s="1" t="s">
        <v>37</v>
      </c>
      <c r="P16" s="120" t="s">
        <v>37</v>
      </c>
      <c r="Q16" s="121"/>
      <c r="R16" s="1" t="s">
        <v>35</v>
      </c>
      <c r="S16" s="50" t="s">
        <v>37</v>
      </c>
      <c r="T16" s="37" t="s">
        <v>110</v>
      </c>
    </row>
    <row r="17" spans="2:20" ht="57.75" customHeight="1" thickBot="1" x14ac:dyDescent="0.3">
      <c r="B17" s="3" t="s">
        <v>63</v>
      </c>
      <c r="C17" s="42" t="str">
        <f>'REQ-INF-00002'!$C$3</f>
        <v>REQ-INF-00002 Información de un Torneo</v>
      </c>
      <c r="D17" s="1"/>
      <c r="E17" s="1"/>
      <c r="F17" s="1"/>
      <c r="G17" s="49"/>
      <c r="H17" s="32" t="s">
        <v>64</v>
      </c>
      <c r="I17" s="1"/>
      <c r="J17" s="1"/>
      <c r="K17" s="41"/>
      <c r="L17" s="41"/>
      <c r="M17" s="41"/>
      <c r="N17" s="1"/>
      <c r="O17" s="1" t="s">
        <v>37</v>
      </c>
      <c r="P17" s="118" t="s">
        <v>37</v>
      </c>
      <c r="Q17" s="119"/>
      <c r="R17" s="1" t="s">
        <v>37</v>
      </c>
      <c r="S17" s="50" t="s">
        <v>65</v>
      </c>
      <c r="T17" s="48" t="s">
        <v>111</v>
      </c>
    </row>
    <row r="18" spans="2:20" x14ac:dyDescent="0.25">
      <c r="B18" s="8"/>
      <c r="C18" s="8"/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8"/>
      <c r="P18" s="9"/>
      <c r="Q18" s="9"/>
      <c r="R18" s="8"/>
      <c r="S18" s="8"/>
      <c r="T18" s="7"/>
    </row>
    <row r="19" spans="2:20" ht="15" customHeight="1" thickBot="1" x14ac:dyDescent="0.3">
      <c r="B19" s="6" t="s">
        <v>34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9"/>
      <c r="Q19" s="9"/>
      <c r="R19" s="8"/>
      <c r="S19" s="8"/>
      <c r="T19" s="7"/>
    </row>
    <row r="20" spans="2:20" ht="15" customHeight="1" x14ac:dyDescent="0.25">
      <c r="B20" s="45" t="s">
        <v>35</v>
      </c>
      <c r="C20" s="105" t="s">
        <v>112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</row>
    <row r="22" spans="2:20" x14ac:dyDescent="0.25">
      <c r="B22" s="75" t="s">
        <v>145</v>
      </c>
      <c r="C22" s="75" t="s">
        <v>147</v>
      </c>
    </row>
    <row r="23" spans="2:20" ht="69.75" customHeight="1" x14ac:dyDescent="0.25">
      <c r="B23" s="111" t="s">
        <v>190</v>
      </c>
      <c r="C23" s="67" t="s">
        <v>183</v>
      </c>
    </row>
    <row r="24" spans="2:20" ht="15.75" thickBot="1" x14ac:dyDescent="0.3">
      <c r="B24" s="112"/>
      <c r="C24" s="65" t="s">
        <v>148</v>
      </c>
    </row>
    <row r="25" spans="2:20" ht="15.75" thickBot="1" x14ac:dyDescent="0.3">
      <c r="B25" s="107" t="s">
        <v>149</v>
      </c>
      <c r="C25" s="108"/>
    </row>
    <row r="26" spans="2:20" x14ac:dyDescent="0.25">
      <c r="B26" s="109" t="s">
        <v>191</v>
      </c>
      <c r="C26" s="110"/>
    </row>
    <row r="27" spans="2:20" ht="15.75" thickBot="1" x14ac:dyDescent="0.3">
      <c r="B27" s="86" t="s">
        <v>192</v>
      </c>
      <c r="C27" s="87"/>
    </row>
  </sheetData>
  <mergeCells count="21">
    <mergeCell ref="B23:B24"/>
    <mergeCell ref="B25:C25"/>
    <mergeCell ref="B26:C26"/>
    <mergeCell ref="B27:C27"/>
    <mergeCell ref="C20:T20"/>
    <mergeCell ref="P7:Q7"/>
    <mergeCell ref="P8:Q8"/>
    <mergeCell ref="P17:Q17"/>
    <mergeCell ref="P11:Q11"/>
    <mergeCell ref="P9:Q9"/>
    <mergeCell ref="P10:Q10"/>
    <mergeCell ref="P15:Q15"/>
    <mergeCell ref="P12:Q12"/>
    <mergeCell ref="P13:Q13"/>
    <mergeCell ref="P14:Q14"/>
    <mergeCell ref="P16:Q16"/>
    <mergeCell ref="B1:T1"/>
    <mergeCell ref="C2:T2"/>
    <mergeCell ref="C4:T4"/>
    <mergeCell ref="C3:T3"/>
    <mergeCell ref="P6:Q6"/>
  </mergeCells>
  <hyperlinks>
    <hyperlink ref="B1" location="'Listado requisitos información'!A1" display="&lt;--Volver" xr:uid="{2C71E48E-89E3-4928-BF6C-07685F4089AD}"/>
    <hyperlink ref="B1:T1" location="Listado!A1" display="◄ Volver al inicio" xr:uid="{8C4C2E5E-CB8C-4EE6-A8E0-1FF3C5CA3EC7}"/>
    <hyperlink ref="P8" location="'REQ-INF-00004'!B13" display="SI" xr:uid="{0789C750-2E09-42DB-91BA-8072AAEA1C09}"/>
    <hyperlink ref="P7" location="'REQ-INF-00004'!B12" display="SI" xr:uid="{21F8EA25-E041-4797-B530-FD0C26734A69}"/>
    <hyperlink ref="P9" location="'REQ-INF-00004'!B13" display="SI" xr:uid="{E78FBEAB-008D-4752-A42C-6AE0E25E8103}"/>
    <hyperlink ref="P10" location="'REQ-INF-00004'!B13" display="SI" xr:uid="{2290CD2F-9AE8-4750-9DF0-2F7BA145DD6F}"/>
    <hyperlink ref="P11" location="'REQ-INF-00004'!B13" display="SI" xr:uid="{EDA53F8E-C706-4D0B-A6C5-892E3908D9BD}"/>
    <hyperlink ref="P12" location="'REQ-INF-00004'!B13" display="SI" xr:uid="{D4623A65-93AD-405C-B03E-F58FBFD7C529}"/>
    <hyperlink ref="P13" location="'REQ-INF-00004'!B13" display="SI" xr:uid="{F06A940C-4297-4C9A-A4E9-45DDE5653689}"/>
    <hyperlink ref="P14" location="'REQ-INF-00004'!B13" display="SI" xr:uid="{9DC3517A-205D-4833-88AF-1E6954AADE75}"/>
    <hyperlink ref="P15" location="'REQ-INF-00004'!B13" display="SI" xr:uid="{FE25E7BA-5AAA-40A4-86E7-33A725664B94}"/>
    <hyperlink ref="C16" location="'REQ-INF-00003'!A1" display="'REQ-INF-00003'!A1" xr:uid="{35FA9E8C-FAE3-4B9D-9171-2FFDFDDB7C38}"/>
    <hyperlink ref="C17" location="'REQ-INF-00002'!A1" display="'REQ-INF-00002'!A1" xr:uid="{95B1FA8E-A3E4-4543-87F0-4B6534815FD2}"/>
    <hyperlink ref="B20" location="'REQ-INF-00001'!P7" display="SI" xr:uid="{2D2723A4-54D7-4769-A5B8-7AEFD1138E94}"/>
  </hyperlink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38D9-B371-4753-A039-293A3F7E80A0}">
  <dimension ref="B1:S31"/>
  <sheetViews>
    <sheetView zoomScaleNormal="100" workbookViewId="0">
      <pane ySplit="1" topLeftCell="A2" activePane="bottomLeft" state="frozen"/>
      <selection pane="bottomLeft" activeCell="B1" sqref="B1:S1"/>
    </sheetView>
  </sheetViews>
  <sheetFormatPr baseColWidth="10" defaultColWidth="11.42578125" defaultRowHeight="15" x14ac:dyDescent="0.25"/>
  <cols>
    <col min="1" max="1" width="2.85546875" style="19" customWidth="1"/>
    <col min="2" max="2" width="23.5703125" style="19" bestFit="1" customWidth="1"/>
    <col min="3" max="3" width="44.710937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26.140625" style="20" bestFit="1" customWidth="1"/>
    <col min="8" max="8" width="39.42578125" style="20" customWidth="1"/>
    <col min="9" max="9" width="12.28515625" style="20" bestFit="1" customWidth="1"/>
    <col min="10" max="10" width="33.140625" style="20" bestFit="1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21" style="20" customWidth="1"/>
    <col min="17" max="17" width="17.7109375" style="19" bestFit="1" customWidth="1"/>
    <col min="18" max="18" width="15" style="21" bestFit="1" customWidth="1"/>
    <col min="19" max="19" width="70" style="21" bestFit="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Listado!$B$11&amp;" "&amp;Listado!$C$11</f>
        <v>REQ-INF-00006 Información de un Partido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48" customHeight="1" thickBot="1" x14ac:dyDescent="0.3">
      <c r="B4" s="25" t="s">
        <v>10</v>
      </c>
      <c r="C4" s="100" t="s">
        <v>131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thickBot="1" x14ac:dyDescent="0.3"/>
    <row r="6" spans="2:19" x14ac:dyDescent="0.25">
      <c r="B6" s="10" t="s">
        <v>11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1" t="s">
        <v>22</v>
      </c>
      <c r="N6" s="11" t="s">
        <v>23</v>
      </c>
      <c r="O6" s="11" t="s">
        <v>24</v>
      </c>
      <c r="P6" s="11" t="s">
        <v>25</v>
      </c>
      <c r="Q6" s="11" t="s">
        <v>26</v>
      </c>
      <c r="R6" s="11" t="s">
        <v>27</v>
      </c>
      <c r="S6" s="12" t="s">
        <v>28</v>
      </c>
    </row>
    <row r="7" spans="2:19" ht="49.5" customHeight="1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52" t="s">
        <v>35</v>
      </c>
      <c r="Q7" s="26" t="s">
        <v>35</v>
      </c>
      <c r="R7" s="26" t="s">
        <v>37</v>
      </c>
      <c r="S7" s="48" t="s">
        <v>114</v>
      </c>
    </row>
    <row r="8" spans="2:19" ht="15.75" thickBot="1" x14ac:dyDescent="0.3">
      <c r="B8" s="3" t="s">
        <v>115</v>
      </c>
      <c r="C8" s="42" t="str">
        <f>'REQ-INF-00003'!$C$3</f>
        <v>REQ-INF-00003 Información de un Equipo</v>
      </c>
      <c r="D8" s="1"/>
      <c r="E8" s="1"/>
      <c r="F8" s="1"/>
      <c r="G8" s="49"/>
      <c r="H8" s="32" t="s">
        <v>75</v>
      </c>
      <c r="I8" s="1"/>
      <c r="J8" s="1"/>
      <c r="K8" s="41"/>
      <c r="L8" s="41"/>
      <c r="M8" s="41"/>
      <c r="N8" s="1"/>
      <c r="O8" s="1" t="s">
        <v>37</v>
      </c>
      <c r="P8" s="26" t="s">
        <v>37</v>
      </c>
      <c r="Q8" s="1" t="s">
        <v>35</v>
      </c>
      <c r="R8" s="1" t="s">
        <v>37</v>
      </c>
      <c r="S8" s="50" t="s">
        <v>117</v>
      </c>
    </row>
    <row r="9" spans="2:19" ht="15.75" thickBot="1" x14ac:dyDescent="0.3">
      <c r="B9" s="3" t="s">
        <v>116</v>
      </c>
      <c r="C9" s="42" t="str">
        <f>'REQ-INF-00003'!$C$3</f>
        <v>REQ-INF-00003 Información de un Equipo</v>
      </c>
      <c r="D9" s="1"/>
      <c r="E9" s="1"/>
      <c r="F9" s="1"/>
      <c r="G9" s="49"/>
      <c r="H9" s="32" t="s">
        <v>75</v>
      </c>
      <c r="I9" s="1"/>
      <c r="J9" s="1"/>
      <c r="K9" s="41"/>
      <c r="L9" s="41"/>
      <c r="M9" s="41"/>
      <c r="N9" s="1"/>
      <c r="O9" s="1" t="s">
        <v>37</v>
      </c>
      <c r="P9" s="26" t="s">
        <v>37</v>
      </c>
      <c r="Q9" s="1" t="s">
        <v>35</v>
      </c>
      <c r="R9" s="1" t="s">
        <v>37</v>
      </c>
      <c r="S9" s="50" t="s">
        <v>118</v>
      </c>
    </row>
    <row r="10" spans="2:19" ht="15.75" thickBot="1" x14ac:dyDescent="0.3">
      <c r="B10" s="62" t="s">
        <v>119</v>
      </c>
      <c r="C10" s="26" t="s">
        <v>32</v>
      </c>
      <c r="D10" s="26">
        <v>1</v>
      </c>
      <c r="E10" s="26">
        <v>70</v>
      </c>
      <c r="F10" s="26"/>
      <c r="G10" s="47" t="s">
        <v>33</v>
      </c>
      <c r="H10" s="31"/>
      <c r="I10" s="26"/>
      <c r="J10" s="26"/>
      <c r="K10" s="27"/>
      <c r="L10" s="27" t="s">
        <v>35</v>
      </c>
      <c r="M10" s="27" t="s">
        <v>35</v>
      </c>
      <c r="N10" s="26" t="s">
        <v>37</v>
      </c>
      <c r="O10" s="26" t="s">
        <v>37</v>
      </c>
      <c r="P10" s="1" t="s">
        <v>37</v>
      </c>
      <c r="Q10" s="26" t="s">
        <v>35</v>
      </c>
      <c r="R10" s="26" t="s">
        <v>37</v>
      </c>
      <c r="S10" s="48" t="s">
        <v>127</v>
      </c>
    </row>
    <row r="11" spans="2:19" ht="30" customHeight="1" x14ac:dyDescent="0.25">
      <c r="B11" s="62" t="s">
        <v>120</v>
      </c>
      <c r="C11" s="26" t="s">
        <v>81</v>
      </c>
      <c r="D11" s="26">
        <v>1</v>
      </c>
      <c r="E11" s="26">
        <v>30</v>
      </c>
      <c r="F11" s="26"/>
      <c r="G11" s="47" t="s">
        <v>82</v>
      </c>
      <c r="H11" s="31"/>
      <c r="I11" s="26"/>
      <c r="J11" s="26"/>
      <c r="K11" s="27"/>
      <c r="L11" s="27"/>
      <c r="M11" s="27"/>
      <c r="N11" s="26" t="s">
        <v>37</v>
      </c>
      <c r="O11" s="26" t="s">
        <v>37</v>
      </c>
      <c r="P11" s="26" t="s">
        <v>37</v>
      </c>
      <c r="Q11" s="26" t="s">
        <v>35</v>
      </c>
      <c r="R11" s="26" t="s">
        <v>37</v>
      </c>
      <c r="S11" s="48" t="s">
        <v>123</v>
      </c>
    </row>
    <row r="12" spans="2:19" ht="30.75" thickBot="1" x14ac:dyDescent="0.3">
      <c r="B12" s="62" t="s">
        <v>121</v>
      </c>
      <c r="C12" s="26" t="s">
        <v>32</v>
      </c>
      <c r="D12" s="26">
        <v>1</v>
      </c>
      <c r="E12" s="26">
        <v>10</v>
      </c>
      <c r="F12" s="26"/>
      <c r="G12" s="47" t="s">
        <v>33</v>
      </c>
      <c r="H12" s="31" t="s">
        <v>126</v>
      </c>
      <c r="I12" s="26"/>
      <c r="J12" s="26"/>
      <c r="K12" s="27"/>
      <c r="L12" s="27" t="s">
        <v>35</v>
      </c>
      <c r="M12" s="27" t="s">
        <v>35</v>
      </c>
      <c r="N12" s="26" t="s">
        <v>37</v>
      </c>
      <c r="O12" s="26" t="s">
        <v>37</v>
      </c>
      <c r="P12" s="1" t="s">
        <v>37</v>
      </c>
      <c r="Q12" s="26" t="s">
        <v>35</v>
      </c>
      <c r="R12" s="26" t="s">
        <v>37</v>
      </c>
      <c r="S12" s="48" t="s">
        <v>128</v>
      </c>
    </row>
    <row r="13" spans="2:19" ht="30.75" thickBot="1" x14ac:dyDescent="0.3">
      <c r="B13" s="62" t="s">
        <v>122</v>
      </c>
      <c r="C13" s="26" t="s">
        <v>32</v>
      </c>
      <c r="D13" s="26">
        <v>1</v>
      </c>
      <c r="E13" s="26">
        <v>10</v>
      </c>
      <c r="F13" s="26"/>
      <c r="G13" s="47" t="s">
        <v>33</v>
      </c>
      <c r="H13" s="31" t="s">
        <v>125</v>
      </c>
      <c r="I13" s="26"/>
      <c r="J13" s="26"/>
      <c r="K13" s="27"/>
      <c r="L13" s="27" t="s">
        <v>35</v>
      </c>
      <c r="M13" s="27" t="s">
        <v>35</v>
      </c>
      <c r="N13" s="26" t="s">
        <v>37</v>
      </c>
      <c r="O13" s="26" t="s">
        <v>37</v>
      </c>
      <c r="P13" s="1" t="s">
        <v>37</v>
      </c>
      <c r="Q13" s="26" t="s">
        <v>35</v>
      </c>
      <c r="R13" s="26" t="s">
        <v>37</v>
      </c>
      <c r="S13" s="48" t="s">
        <v>129</v>
      </c>
    </row>
    <row r="14" spans="2:19" ht="17.25" customHeight="1" thickBot="1" x14ac:dyDescent="0.3">
      <c r="B14" s="3" t="s">
        <v>63</v>
      </c>
      <c r="C14" s="42" t="str">
        <f>'REQ-INF-00002'!$C$3</f>
        <v>REQ-INF-00002 Información de un Torneo</v>
      </c>
      <c r="D14" s="1"/>
      <c r="E14" s="1"/>
      <c r="F14" s="1"/>
      <c r="G14" s="49"/>
      <c r="H14" s="32" t="s">
        <v>64</v>
      </c>
      <c r="I14" s="1"/>
      <c r="J14" s="1"/>
      <c r="K14" s="41"/>
      <c r="L14" s="41"/>
      <c r="M14" s="41"/>
      <c r="N14" s="1"/>
      <c r="O14" s="1" t="s">
        <v>37</v>
      </c>
      <c r="P14" s="1" t="s">
        <v>37</v>
      </c>
      <c r="Q14" s="26" t="s">
        <v>35</v>
      </c>
      <c r="R14" s="1" t="s">
        <v>37</v>
      </c>
      <c r="S14" s="50" t="s">
        <v>124</v>
      </c>
    </row>
    <row r="15" spans="2:19" x14ac:dyDescent="0.25">
      <c r="B15" s="8"/>
      <c r="C15" s="8"/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8"/>
      <c r="P15" s="9"/>
      <c r="Q15" s="8"/>
      <c r="R15" s="8"/>
      <c r="S15" s="7"/>
    </row>
    <row r="16" spans="2:19" ht="15" customHeight="1" thickBot="1" x14ac:dyDescent="0.3">
      <c r="B16" s="6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9"/>
      <c r="Q16" s="8"/>
      <c r="R16" s="8"/>
      <c r="S16" s="7"/>
    </row>
    <row r="17" spans="2:19" ht="15" customHeight="1" x14ac:dyDescent="0.25">
      <c r="B17" s="45" t="s">
        <v>35</v>
      </c>
      <c r="C17" s="105" t="s">
        <v>130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6"/>
    </row>
    <row r="19" spans="2:19" ht="15.75" thickBot="1" x14ac:dyDescent="0.3">
      <c r="B19" s="70" t="s">
        <v>145</v>
      </c>
      <c r="C19" s="64" t="s">
        <v>147</v>
      </c>
    </row>
    <row r="20" spans="2:19" ht="57" x14ac:dyDescent="0.25">
      <c r="B20" s="71" t="s">
        <v>193</v>
      </c>
      <c r="C20" s="76" t="s">
        <v>171</v>
      </c>
    </row>
    <row r="21" spans="2:19" ht="71.25" x14ac:dyDescent="0.25">
      <c r="B21" s="71" t="s">
        <v>194</v>
      </c>
      <c r="C21" s="67" t="s">
        <v>195</v>
      </c>
    </row>
    <row r="22" spans="2:19" ht="15.75" thickBot="1" x14ac:dyDescent="0.3">
      <c r="B22" s="78"/>
      <c r="C22" s="65" t="s">
        <v>196</v>
      </c>
    </row>
    <row r="23" spans="2:19" ht="15.75" thickBot="1" x14ac:dyDescent="0.3">
      <c r="B23" s="107" t="s">
        <v>149</v>
      </c>
      <c r="C23" s="108"/>
    </row>
    <row r="24" spans="2:19" x14ac:dyDescent="0.25">
      <c r="B24" s="109" t="s">
        <v>197</v>
      </c>
      <c r="C24" s="110"/>
    </row>
    <row r="25" spans="2:19" x14ac:dyDescent="0.25">
      <c r="B25" s="84" t="s">
        <v>198</v>
      </c>
      <c r="C25" s="85"/>
    </row>
    <row r="26" spans="2:19" x14ac:dyDescent="0.25">
      <c r="B26" s="84" t="s">
        <v>199</v>
      </c>
      <c r="C26" s="85"/>
    </row>
    <row r="27" spans="2:19" x14ac:dyDescent="0.25">
      <c r="B27" s="84" t="s">
        <v>200</v>
      </c>
      <c r="C27" s="85"/>
    </row>
    <row r="28" spans="2:19" x14ac:dyDescent="0.25">
      <c r="B28" s="84" t="s">
        <v>201</v>
      </c>
      <c r="C28" s="85"/>
    </row>
    <row r="29" spans="2:19" x14ac:dyDescent="0.25">
      <c r="B29" s="84" t="s">
        <v>202</v>
      </c>
      <c r="C29" s="85"/>
    </row>
    <row r="30" spans="2:19" x14ac:dyDescent="0.25">
      <c r="B30" s="84" t="s">
        <v>203</v>
      </c>
      <c r="C30" s="85"/>
    </row>
    <row r="31" spans="2:19" ht="15.75" thickBot="1" x14ac:dyDescent="0.3">
      <c r="B31" s="86" t="s">
        <v>204</v>
      </c>
      <c r="C31" s="87"/>
    </row>
  </sheetData>
  <mergeCells count="14">
    <mergeCell ref="B28:C28"/>
    <mergeCell ref="B29:C29"/>
    <mergeCell ref="B30:C30"/>
    <mergeCell ref="B31:C31"/>
    <mergeCell ref="B23:C23"/>
    <mergeCell ref="B24:C24"/>
    <mergeCell ref="B25:C25"/>
    <mergeCell ref="B26:C26"/>
    <mergeCell ref="B27:C27"/>
    <mergeCell ref="C17:S17"/>
    <mergeCell ref="B1:S1"/>
    <mergeCell ref="C2:S2"/>
    <mergeCell ref="C3:S3"/>
    <mergeCell ref="C4:S4"/>
  </mergeCells>
  <hyperlinks>
    <hyperlink ref="B1" location="'Listado requisitos información'!A1" display="&lt;--Volver" xr:uid="{A1954A13-B98F-4B5B-A077-9DD372087433}"/>
    <hyperlink ref="B1:S1" location="Listado!A1" display="◄ Volver al inicio" xr:uid="{8D13FD0C-CA3C-48FA-B216-214FD86B6C84}"/>
    <hyperlink ref="P7" location="'REQ-INF-00004'!B12" display="SI" xr:uid="{B407A3CD-6AFE-4B9F-8572-FE3C445E0718}"/>
    <hyperlink ref="C8" location="'REQ-INF-00003'!A1" display="'REQ-INF-00003'!A1" xr:uid="{BE151216-18E9-49B1-9C95-AE80DC93EFF4}"/>
    <hyperlink ref="C9" location="'REQ-INF-00003'!A1" display="'REQ-INF-00003'!A1" xr:uid="{4AD69371-DB16-462A-B2E8-7DB32DD2B8B8}"/>
    <hyperlink ref="C14" location="'REQ-INF-00002'!A1" display="'REQ-INF-00002'!A1" xr:uid="{49E1CEF8-2414-4A10-9EA4-4A2843323575}"/>
    <hyperlink ref="B17" location="'REQ-INF-00001'!P7" display="SI" xr:uid="{5A3A436C-BAD7-4D94-9584-D8B0DA4C8606}"/>
  </hyperlink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61D5-7D02-44B3-A554-6C514A9592A6}">
  <dimension ref="B1:S28"/>
  <sheetViews>
    <sheetView workbookViewId="0">
      <selection activeCell="P17" sqref="P17"/>
    </sheetView>
  </sheetViews>
  <sheetFormatPr baseColWidth="10" defaultColWidth="11.42578125" defaultRowHeight="15" x14ac:dyDescent="0.25"/>
  <cols>
    <col min="1" max="1" width="2.85546875" style="19" customWidth="1"/>
    <col min="2" max="2" width="28.28515625" style="19" customWidth="1"/>
    <col min="3" max="3" width="44.7109375" style="19" bestFit="1" customWidth="1"/>
    <col min="4" max="4" width="15.85546875" style="19" customWidth="1"/>
    <col min="5" max="5" width="16.28515625" style="19" customWidth="1"/>
    <col min="6" max="6" width="9.140625" style="19" bestFit="1" customWidth="1"/>
    <col min="7" max="7" width="26.140625" style="20" bestFit="1" customWidth="1"/>
    <col min="8" max="8" width="39.42578125" style="20" customWidth="1"/>
    <col min="9" max="9" width="12.28515625" style="20" bestFit="1" customWidth="1"/>
    <col min="10" max="10" width="33.140625" style="20" bestFit="1" customWidth="1"/>
    <col min="11" max="11" width="15.85546875" style="20" bestFit="1" customWidth="1"/>
    <col min="12" max="12" width="33.42578125" style="20" bestFit="1" customWidth="1"/>
    <col min="13" max="13" width="32.5703125" style="20" bestFit="1" customWidth="1"/>
    <col min="14" max="14" width="15.7109375" style="19" bestFit="1" customWidth="1"/>
    <col min="15" max="15" width="21" style="19" bestFit="1" customWidth="1"/>
    <col min="16" max="16" width="12.28515625" style="20" customWidth="1"/>
    <col min="17" max="17" width="17.7109375" style="19" bestFit="1" customWidth="1"/>
    <col min="18" max="18" width="15" style="21" bestFit="1" customWidth="1"/>
    <col min="19" max="19" width="72.85546875" style="21" customWidth="1"/>
    <col min="20" max="16384" width="11.42578125" style="19"/>
  </cols>
  <sheetData>
    <row r="1" spans="2:19" ht="15.75" thickBot="1" x14ac:dyDescent="0.3">
      <c r="B1" s="91" t="s">
        <v>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2:19" x14ac:dyDescent="0.25">
      <c r="B2" s="23" t="s">
        <v>0</v>
      </c>
      <c r="C2" s="92" t="str">
        <f>Listado!$D$9</f>
        <v>PILAE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2:19" x14ac:dyDescent="0.25">
      <c r="B3" s="24" t="s">
        <v>2</v>
      </c>
      <c r="C3" s="97" t="str">
        <f>Listado!$B$12&amp;" "&amp;Listado!$C$12</f>
        <v>REQ-INF-00007 Información de un Marcador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19" ht="15.75" customHeight="1" thickBot="1" x14ac:dyDescent="0.3">
      <c r="B4" s="25" t="s">
        <v>10</v>
      </c>
      <c r="C4" s="100" t="s">
        <v>142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</row>
    <row r="5" spans="2:19" ht="15.75" thickBot="1" x14ac:dyDescent="0.3"/>
    <row r="6" spans="2:19" x14ac:dyDescent="0.25">
      <c r="B6" s="10" t="s">
        <v>11</v>
      </c>
      <c r="C6" s="43" t="s">
        <v>12</v>
      </c>
      <c r="D6" s="43" t="s">
        <v>13</v>
      </c>
      <c r="E6" s="43" t="s">
        <v>14</v>
      </c>
      <c r="F6" s="43" t="s">
        <v>15</v>
      </c>
      <c r="G6" s="43" t="s">
        <v>16</v>
      </c>
      <c r="H6" s="43" t="s">
        <v>17</v>
      </c>
      <c r="I6" s="43" t="s">
        <v>18</v>
      </c>
      <c r="J6" s="43" t="s">
        <v>19</v>
      </c>
      <c r="K6" s="43" t="s">
        <v>20</v>
      </c>
      <c r="L6" s="43" t="s">
        <v>21</v>
      </c>
      <c r="M6" s="43" t="s">
        <v>22</v>
      </c>
      <c r="N6" s="43" t="s">
        <v>23</v>
      </c>
      <c r="O6" s="43" t="s">
        <v>24</v>
      </c>
      <c r="P6" s="43" t="s">
        <v>25</v>
      </c>
      <c r="Q6" s="43" t="s">
        <v>26</v>
      </c>
      <c r="R6" s="43" t="s">
        <v>27</v>
      </c>
      <c r="S6" s="12" t="s">
        <v>28</v>
      </c>
    </row>
    <row r="7" spans="2:19" ht="32.25" customHeight="1" x14ac:dyDescent="0.25">
      <c r="B7" s="28" t="s">
        <v>29</v>
      </c>
      <c r="C7" s="26" t="s">
        <v>36</v>
      </c>
      <c r="D7" s="26"/>
      <c r="E7" s="26"/>
      <c r="F7" s="26"/>
      <c r="G7" s="47"/>
      <c r="H7" s="47"/>
      <c r="I7" s="27" t="s">
        <v>30</v>
      </c>
      <c r="J7" s="27" t="s">
        <v>50</v>
      </c>
      <c r="K7" s="27"/>
      <c r="L7" s="26"/>
      <c r="M7" s="26"/>
      <c r="N7" s="26" t="s">
        <v>35</v>
      </c>
      <c r="O7" s="26" t="s">
        <v>35</v>
      </c>
      <c r="P7" s="52" t="s">
        <v>35</v>
      </c>
      <c r="Q7" s="26" t="s">
        <v>35</v>
      </c>
      <c r="R7" s="26" t="s">
        <v>37</v>
      </c>
      <c r="S7" s="48" t="s">
        <v>136</v>
      </c>
    </row>
    <row r="8" spans="2:19" ht="30" customHeight="1" x14ac:dyDescent="0.25">
      <c r="B8" s="28" t="s">
        <v>132</v>
      </c>
      <c r="C8" s="26" t="s">
        <v>90</v>
      </c>
      <c r="D8" s="26">
        <v>1</v>
      </c>
      <c r="E8" s="26">
        <v>10</v>
      </c>
      <c r="F8" s="26"/>
      <c r="G8" s="47" t="s">
        <v>91</v>
      </c>
      <c r="H8" s="31"/>
      <c r="I8" s="26"/>
      <c r="J8" s="26"/>
      <c r="K8" s="27"/>
      <c r="L8" s="27"/>
      <c r="M8" s="27"/>
      <c r="N8" s="26"/>
      <c r="O8" s="26" t="s">
        <v>37</v>
      </c>
      <c r="P8" s="26" t="s">
        <v>37</v>
      </c>
      <c r="Q8" s="26" t="s">
        <v>37</v>
      </c>
      <c r="R8" s="26" t="s">
        <v>35</v>
      </c>
      <c r="S8" s="48" t="s">
        <v>134</v>
      </c>
    </row>
    <row r="9" spans="2:19" ht="24" customHeight="1" x14ac:dyDescent="0.25">
      <c r="B9" s="28" t="s">
        <v>133</v>
      </c>
      <c r="C9" s="26" t="s">
        <v>90</v>
      </c>
      <c r="D9" s="26">
        <v>1</v>
      </c>
      <c r="E9" s="26">
        <v>10</v>
      </c>
      <c r="F9" s="26"/>
      <c r="G9" s="47" t="s">
        <v>91</v>
      </c>
      <c r="H9" s="31"/>
      <c r="I9" s="26"/>
      <c r="J9" s="26"/>
      <c r="K9" s="27"/>
      <c r="L9" s="27"/>
      <c r="M9" s="27"/>
      <c r="N9" s="26"/>
      <c r="O9" s="26" t="s">
        <v>37</v>
      </c>
      <c r="P9" s="26" t="s">
        <v>37</v>
      </c>
      <c r="Q9" s="26" t="s">
        <v>37</v>
      </c>
      <c r="R9" s="26" t="s">
        <v>35</v>
      </c>
      <c r="S9" s="48" t="s">
        <v>135</v>
      </c>
    </row>
    <row r="10" spans="2:19" ht="32.25" customHeight="1" thickBot="1" x14ac:dyDescent="0.3">
      <c r="B10" s="28" t="s">
        <v>144</v>
      </c>
      <c r="C10" s="26" t="s">
        <v>32</v>
      </c>
      <c r="D10" s="26">
        <v>1</v>
      </c>
      <c r="E10" s="26">
        <v>70</v>
      </c>
      <c r="F10" s="26"/>
      <c r="G10" s="47" t="s">
        <v>33</v>
      </c>
      <c r="H10" s="31" t="s">
        <v>141</v>
      </c>
      <c r="I10" s="26"/>
      <c r="J10" s="26"/>
      <c r="K10" s="27"/>
      <c r="L10" s="27" t="s">
        <v>35</v>
      </c>
      <c r="M10" s="27" t="s">
        <v>35</v>
      </c>
      <c r="N10" s="26" t="s">
        <v>37</v>
      </c>
      <c r="O10" s="26" t="s">
        <v>37</v>
      </c>
      <c r="P10" s="1" t="s">
        <v>37</v>
      </c>
      <c r="Q10" s="26" t="s">
        <v>35</v>
      </c>
      <c r="R10" s="26" t="s">
        <v>37</v>
      </c>
      <c r="S10" s="48" t="s">
        <v>140</v>
      </c>
    </row>
    <row r="11" spans="2:19" ht="15.75" thickBot="1" x14ac:dyDescent="0.3">
      <c r="B11" s="3" t="s">
        <v>137</v>
      </c>
      <c r="C11" s="42" t="str">
        <f>'REQ-INF-00006'!$C$3</f>
        <v>REQ-INF-00006 Información de un Partido</v>
      </c>
      <c r="D11" s="1"/>
      <c r="E11" s="1"/>
      <c r="F11" s="1"/>
      <c r="G11" s="38"/>
      <c r="H11" s="32" t="s">
        <v>138</v>
      </c>
      <c r="I11" s="1"/>
      <c r="J11" s="1"/>
      <c r="K11" s="41"/>
      <c r="L11" s="41"/>
      <c r="M11" s="41"/>
      <c r="N11" s="1"/>
      <c r="O11" s="1"/>
      <c r="P11" s="1" t="s">
        <v>37</v>
      </c>
      <c r="Q11" s="1" t="s">
        <v>35</v>
      </c>
      <c r="R11" s="1" t="s">
        <v>37</v>
      </c>
      <c r="S11" s="48" t="s">
        <v>139</v>
      </c>
    </row>
    <row r="12" spans="2:19" x14ac:dyDescent="0.25">
      <c r="B12" s="8"/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8"/>
      <c r="P12" s="9"/>
      <c r="Q12" s="8"/>
      <c r="R12" s="8"/>
      <c r="S12" s="7"/>
    </row>
    <row r="13" spans="2:19" ht="15" customHeight="1" thickBot="1" x14ac:dyDescent="0.3">
      <c r="B13" s="6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9"/>
      <c r="Q13" s="8"/>
      <c r="R13" s="8"/>
      <c r="S13" s="7"/>
    </row>
    <row r="14" spans="2:19" ht="15" customHeight="1" x14ac:dyDescent="0.25">
      <c r="B14" s="45" t="s">
        <v>35</v>
      </c>
      <c r="C14" s="105" t="s">
        <v>143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6"/>
    </row>
    <row r="16" spans="2:19" x14ac:dyDescent="0.25">
      <c r="B16" s="75" t="s">
        <v>145</v>
      </c>
      <c r="C16" s="75" t="s">
        <v>147</v>
      </c>
    </row>
    <row r="17" spans="2:16" ht="28.5" x14ac:dyDescent="0.25">
      <c r="B17" s="71" t="s">
        <v>205</v>
      </c>
      <c r="C17" s="76" t="s">
        <v>207</v>
      </c>
      <c r="O17" s="20"/>
      <c r="P17" s="19"/>
    </row>
    <row r="18" spans="2:16" ht="42.75" x14ac:dyDescent="0.25">
      <c r="B18" s="71" t="s">
        <v>206</v>
      </c>
      <c r="C18" s="67" t="s">
        <v>208</v>
      </c>
    </row>
    <row r="19" spans="2:16" ht="15.75" thickBot="1" x14ac:dyDescent="0.3">
      <c r="B19" s="72"/>
      <c r="C19" s="65" t="s">
        <v>195</v>
      </c>
    </row>
    <row r="20" spans="2:16" ht="15.75" thickBot="1" x14ac:dyDescent="0.3">
      <c r="B20" s="107" t="s">
        <v>149</v>
      </c>
      <c r="C20" s="108"/>
    </row>
    <row r="21" spans="2:16" x14ac:dyDescent="0.25">
      <c r="B21" s="109" t="s">
        <v>209</v>
      </c>
      <c r="C21" s="110"/>
    </row>
    <row r="22" spans="2:16" x14ac:dyDescent="0.25">
      <c r="B22" s="84" t="s">
        <v>210</v>
      </c>
      <c r="C22" s="85"/>
    </row>
    <row r="23" spans="2:16" x14ac:dyDescent="0.25">
      <c r="B23" s="84" t="s">
        <v>211</v>
      </c>
      <c r="C23" s="85"/>
    </row>
    <row r="24" spans="2:16" x14ac:dyDescent="0.25">
      <c r="B24" s="84" t="s">
        <v>212</v>
      </c>
      <c r="C24" s="85"/>
    </row>
    <row r="25" spans="2:16" x14ac:dyDescent="0.25">
      <c r="B25" s="84" t="s">
        <v>213</v>
      </c>
      <c r="C25" s="85"/>
    </row>
    <row r="26" spans="2:16" x14ac:dyDescent="0.25">
      <c r="B26" s="84" t="s">
        <v>214</v>
      </c>
      <c r="C26" s="85"/>
    </row>
    <row r="27" spans="2:16" ht="15.75" thickBot="1" x14ac:dyDescent="0.3">
      <c r="B27" s="86" t="s">
        <v>215</v>
      </c>
      <c r="C27" s="87"/>
    </row>
    <row r="28" spans="2:16" x14ac:dyDescent="0.25">
      <c r="B28" s="63"/>
      <c r="C28"/>
    </row>
  </sheetData>
  <mergeCells count="13">
    <mergeCell ref="B25:C25"/>
    <mergeCell ref="B26:C26"/>
    <mergeCell ref="B27:C27"/>
    <mergeCell ref="B20:C20"/>
    <mergeCell ref="B21:C21"/>
    <mergeCell ref="B22:C22"/>
    <mergeCell ref="B23:C23"/>
    <mergeCell ref="B24:C24"/>
    <mergeCell ref="C14:S14"/>
    <mergeCell ref="B1:S1"/>
    <mergeCell ref="C2:S2"/>
    <mergeCell ref="C3:S3"/>
    <mergeCell ref="C4:S4"/>
  </mergeCells>
  <hyperlinks>
    <hyperlink ref="B1" location="'Listado requisitos información'!A1" display="&lt;--Volver" xr:uid="{E8FA36FD-FBEB-493F-9556-289E172ECE97}"/>
    <hyperlink ref="B1:S1" location="Listado!A1" display="◄ Volver al inicio" xr:uid="{804E94EF-2348-409D-BEA1-83342D50D036}"/>
    <hyperlink ref="C11" location="'REQ-INF-00006'!A1" display="'REQ-INF-00006'!A1" xr:uid="{7CA84A89-2DE8-4703-8CFE-FC28013DAC86}"/>
    <hyperlink ref="P7" location="'REQ-INF-00004'!B12" display="SI" xr:uid="{EE6C5D11-FEDD-4AFF-ABD3-CF8316908EF4}"/>
    <hyperlink ref="B14" location="'REQ-INF-00001'!P7" display="SI" xr:uid="{80851FCA-441C-4E92-8E2F-5315E2F9A0CA}"/>
  </hyperlink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C0C9BC8843BB4FBBC8F844DDABEE97" ma:contentTypeVersion="2" ma:contentTypeDescription="Crear nuevo documento." ma:contentTypeScope="" ma:versionID="1c8877048bee36d856e0da8f4b9dbcef">
  <xsd:schema xmlns:xsd="http://www.w3.org/2001/XMLSchema" xmlns:xs="http://www.w3.org/2001/XMLSchema" xmlns:p="http://schemas.microsoft.com/office/2006/metadata/properties" xmlns:ns2="ffcc6e4a-3769-471a-92b0-893ba89bc7d6" targetNamespace="http://schemas.microsoft.com/office/2006/metadata/properties" ma:root="true" ma:fieldsID="add5f68946265aeb3468389f68776a1d" ns2:_="">
    <xsd:import namespace="ffcc6e4a-3769-471a-92b0-893ba89bc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cc6e4a-3769-471a-92b0-893ba89bc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59C3B-5279-48BB-892C-BCDAB8F2AB71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fcc6e4a-3769-471a-92b0-893ba89bc7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572C62-2A2B-4899-B4AB-64BCBE8307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4BD185-7FDD-4B05-BE32-AC22F5D49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cc6e4a-3769-471a-92b0-893ba89bc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</vt:lpstr>
      <vt:lpstr>Listado</vt:lpstr>
      <vt:lpstr>REQ-INF-00001</vt:lpstr>
      <vt:lpstr>REQ-INF-00002</vt:lpstr>
      <vt:lpstr>REQ-INF-00003</vt:lpstr>
      <vt:lpstr>REQ-INF-00004</vt:lpstr>
      <vt:lpstr>REQ-INF-00005</vt:lpstr>
      <vt:lpstr>REQ-INF-00006</vt:lpstr>
      <vt:lpstr>REQ-INF-00007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Juan Camilo</cp:lastModifiedBy>
  <cp:revision/>
  <dcterms:created xsi:type="dcterms:W3CDTF">2013-03-23T01:16:49Z</dcterms:created>
  <dcterms:modified xsi:type="dcterms:W3CDTF">2022-04-30T16:43:17Z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497fa3ae-c636-40b9-a750-c2d405e5f895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ContentTypeId">
    <vt:lpwstr>0x010100E3C0C9BC8843BB4FBBC8F844DDABEE97</vt:lpwstr>
  </property>
  <property fmtid="{D5CDD505-2E9C-101B-9397-08002B2CF9AE}" pid="6" name="AuthorIds_UIVersion_1536">
    <vt:lpwstr>6</vt:lpwstr>
  </property>
  <property fmtid="{D5CDD505-2E9C-101B-9397-08002B2CF9AE}" pid="7" name="AuthorIds_UIVersion_12288">
    <vt:lpwstr>6</vt:lpwstr>
  </property>
</Properties>
</file>