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7900c6d9acc61/Documentos/AAAAA-YUSTIN/Multipagina-excell/"/>
    </mc:Choice>
  </mc:AlternateContent>
  <xr:revisionPtr revIDLastSave="7" documentId="8_{67D21149-EA00-4B87-9572-04ECEAE9D90D}" xr6:coauthVersionLast="47" xr6:coauthVersionMax="47" xr10:uidLastSave="{212CE43B-CDF1-4C19-BB9F-F0F7F64F89C5}"/>
  <bookViews>
    <workbookView xWindow="-108" yWindow="-108" windowWidth="23256" windowHeight="12456" xr2:uid="{00000000-000D-0000-FFFF-FFFF00000000}"/>
  </bookViews>
  <sheets>
    <sheet name="TABLA" sheetId="5" r:id="rId1"/>
  </sheets>
  <definedNames>
    <definedName name="_xlnm._FilterDatabase" localSheetId="0" hidden="1">TABLA!$A$1:$G$65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5" l="1"/>
  <c r="D65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34" i="5"/>
  <c r="E33" i="5"/>
  <c r="D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  <c r="G33" i="5" l="1"/>
  <c r="G65" i="5"/>
  <c r="F65" i="5"/>
  <c r="F33" i="5"/>
</calcChain>
</file>

<file path=xl/sharedStrings.xml><?xml version="1.0" encoding="utf-8"?>
<sst xmlns="http://schemas.openxmlformats.org/spreadsheetml/2006/main" count="135" uniqueCount="19">
  <si>
    <t>DIA</t>
  </si>
  <si>
    <t>MIERCOLES</t>
  </si>
  <si>
    <t>JUEVES</t>
  </si>
  <si>
    <t>VIERNES</t>
  </si>
  <si>
    <t>DOMINGO</t>
  </si>
  <si>
    <t>LUNES</t>
  </si>
  <si>
    <t>MARTES</t>
  </si>
  <si>
    <t>FECHA</t>
  </si>
  <si>
    <t>SABADO</t>
  </si>
  <si>
    <t>MIECOLES</t>
  </si>
  <si>
    <t>KABAH</t>
  </si>
  <si>
    <t>ALCANCE</t>
  </si>
  <si>
    <t>CANCUN</t>
  </si>
  <si>
    <t>TOTAL KABAH</t>
  </si>
  <si>
    <t xml:space="preserve">VENTA </t>
  </si>
  <si>
    <t xml:space="preserve">PLAN </t>
  </si>
  <si>
    <t xml:space="preserve">VAR $ PLAN  </t>
  </si>
  <si>
    <t>TOTAL CANCUN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</si>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</sst>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164" fontId="0" fillId="0" borderId="1" xfId="0" applyNumberFormat="1" applyBorder="1"/>
    <xf numFmtId="9" fontId="0" fillId="0" borderId="1" xfId="2" applyFont="1" applyBorder="1"/>
    <xf numFmtId="164" fontId="3" fillId="0" borderId="1" xfId="1" applyNumberFormat="1" applyFont="1" applyBorder="1" applyAlignment="1">
      <alignment horizontal="center"/>
    </xf>
    <xf numFmtId="0" fontId="0" fillId="0" borderId="2" xfId="0" applyBorder="1"/>
    <xf numFmtId="164" fontId="3" fillId="0" borderId="2" xfId="1" applyNumberFormat="1" applyFont="1" applyBorder="1" applyAlignment="1">
      <alignment horizontal="center"/>
    </xf>
    <xf numFmtId="44" fontId="0" fillId="0" borderId="2" xfId="0" applyNumberFormat="1" applyBorder="1"/>
    <xf numFmtId="9" fontId="0" fillId="0" borderId="2" xfId="2" applyFont="1" applyBorder="1"/>
    <xf numFmtId="0" fontId="0" fillId="7" borderId="1" xfId="0" applyFill="1" applyBorder="1"/>
    <xf numFmtId="44" fontId="0" fillId="6" borderId="1" xfId="1" applyFont="1" applyFill="1" applyBorder="1"/>
    <xf numFmtId="44" fontId="0" fillId="0" borderId="1" xfId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80CC-FB1F-413B-BC98-E38965DDA357}">
  <dimension ref="A1:G65"/>
  <sheetViews>
    <sheetView tabSelected="1" workbookViewId="0">
      <selection activeCell="J8" sqref="J8"/>
    </sheetView>
  </sheetViews>
  <sheetFormatPr baseColWidth="10" defaultRowHeight="14.4" x14ac:dyDescent="0.3"/>
  <cols>
    <col min="2" max="2" width="15.33203125" customWidth="1"/>
    <col min="4" max="4" width="17.6640625" customWidth="1"/>
    <col min="5" max="5" width="13.33203125" customWidth="1"/>
    <col min="6" max="6" width="16.88671875" customWidth="1"/>
  </cols>
  <sheetData>
    <row r="1" spans="1:7" x14ac:dyDescent="0.3">
      <c r="A1" s="18" t="s">
        <v>18</v>
      </c>
      <c r="B1" s="2" t="s">
        <v>0</v>
      </c>
      <c r="C1" s="2" t="s">
        <v>7</v>
      </c>
      <c r="D1" s="3" t="s">
        <v>14</v>
      </c>
      <c r="E1" s="3" t="s">
        <v>15</v>
      </c>
      <c r="F1" s="4" t="s">
        <v>16</v>
      </c>
      <c r="G1" s="3" t="s">
        <v>11</v>
      </c>
    </row>
    <row r="2" spans="1:7" x14ac:dyDescent="0.3">
      <c r="A2" s="9" t="s">
        <v>10</v>
      </c>
      <c r="B2" s="1" t="s">
        <v>4</v>
      </c>
      <c r="C2" s="1">
        <v>1</v>
      </c>
      <c r="D2" s="19">
        <v>955991</v>
      </c>
      <c r="E2" s="7">
        <v>564924.84503709397</v>
      </c>
      <c r="F2" s="10">
        <f>D2-E2</f>
        <v>391066.15496290603</v>
      </c>
      <c r="G2" s="12">
        <f>D2/E2</f>
        <v>1.6922445673941424</v>
      </c>
    </row>
    <row r="3" spans="1:7" x14ac:dyDescent="0.3">
      <c r="A3" s="9" t="s">
        <v>10</v>
      </c>
      <c r="B3" s="1" t="s">
        <v>5</v>
      </c>
      <c r="C3" s="1">
        <v>2</v>
      </c>
      <c r="D3" s="19">
        <v>1821869</v>
      </c>
      <c r="E3" s="7">
        <v>2119708.8442593301</v>
      </c>
      <c r="F3" s="10">
        <f t="shared" ref="F3:F32" si="0">D3-E3</f>
        <v>-297839.84425933007</v>
      </c>
      <c r="G3" s="12">
        <f t="shared" ref="G3:G32" si="1">D3/E3</f>
        <v>0.85949021014562899</v>
      </c>
    </row>
    <row r="4" spans="1:7" x14ac:dyDescent="0.3">
      <c r="A4" s="9" t="s">
        <v>10</v>
      </c>
      <c r="B4" s="1" t="s">
        <v>6</v>
      </c>
      <c r="C4" s="1">
        <v>3</v>
      </c>
      <c r="D4" s="19">
        <v>1952753</v>
      </c>
      <c r="E4" s="7">
        <v>2444984.6237197001</v>
      </c>
      <c r="F4" s="10">
        <f t="shared" si="0"/>
        <v>-492231.62371970015</v>
      </c>
      <c r="G4" s="12">
        <f t="shared" si="1"/>
        <v>0.79867700641370942</v>
      </c>
    </row>
    <row r="5" spans="1:7" x14ac:dyDescent="0.3">
      <c r="A5" s="9" t="s">
        <v>10</v>
      </c>
      <c r="B5" s="1" t="s">
        <v>1</v>
      </c>
      <c r="C5" s="1">
        <v>4</v>
      </c>
      <c r="D5" s="19">
        <v>2341947</v>
      </c>
      <c r="E5" s="7">
        <v>1842486.1292103699</v>
      </c>
      <c r="F5" s="10">
        <f t="shared" si="0"/>
        <v>499460.87078963011</v>
      </c>
      <c r="G5" s="12">
        <f t="shared" si="1"/>
        <v>1.2710798539382671</v>
      </c>
    </row>
    <row r="6" spans="1:7" x14ac:dyDescent="0.3">
      <c r="A6" s="9" t="s">
        <v>10</v>
      </c>
      <c r="B6" s="5" t="s">
        <v>2</v>
      </c>
      <c r="C6" s="1">
        <v>5</v>
      </c>
      <c r="D6" s="19">
        <v>3400111</v>
      </c>
      <c r="E6" s="7">
        <v>1712878.90399156</v>
      </c>
      <c r="F6" s="10">
        <f t="shared" si="0"/>
        <v>1687232.09600844</v>
      </c>
      <c r="G6" s="12">
        <f t="shared" si="1"/>
        <v>1.9850270746382861</v>
      </c>
    </row>
    <row r="7" spans="1:7" x14ac:dyDescent="0.3">
      <c r="A7" s="9" t="s">
        <v>10</v>
      </c>
      <c r="B7" s="5" t="s">
        <v>3</v>
      </c>
      <c r="C7" s="1">
        <v>6</v>
      </c>
      <c r="D7" s="19">
        <v>2006916</v>
      </c>
      <c r="E7" s="7">
        <v>1877007.8534580499</v>
      </c>
      <c r="F7" s="10">
        <f t="shared" si="0"/>
        <v>129908.14654195006</v>
      </c>
      <c r="G7" s="12">
        <f t="shared" si="1"/>
        <v>1.0692102306884959</v>
      </c>
    </row>
    <row r="8" spans="1:7" x14ac:dyDescent="0.3">
      <c r="A8" s="9" t="s">
        <v>10</v>
      </c>
      <c r="B8" s="1" t="s">
        <v>8</v>
      </c>
      <c r="C8" s="1">
        <v>7</v>
      </c>
      <c r="D8" s="19">
        <v>1931332</v>
      </c>
      <c r="E8" s="7">
        <v>1717390.8244893099</v>
      </c>
      <c r="F8" s="10">
        <f t="shared" si="0"/>
        <v>213941.17551069008</v>
      </c>
      <c r="G8" s="12">
        <f t="shared" si="1"/>
        <v>1.1245733775096349</v>
      </c>
    </row>
    <row r="9" spans="1:7" x14ac:dyDescent="0.3">
      <c r="A9" s="9" t="s">
        <v>10</v>
      </c>
      <c r="B9" s="1" t="s">
        <v>4</v>
      </c>
      <c r="C9" s="1">
        <v>8</v>
      </c>
      <c r="D9" s="19">
        <v>1838532</v>
      </c>
      <c r="E9" s="7">
        <v>1692810.79304366</v>
      </c>
      <c r="F9" s="10">
        <f t="shared" si="0"/>
        <v>145721.20695634</v>
      </c>
      <c r="G9" s="12">
        <f t="shared" si="1"/>
        <v>1.086082394769196</v>
      </c>
    </row>
    <row r="10" spans="1:7" x14ac:dyDescent="0.3">
      <c r="A10" s="9" t="s">
        <v>10</v>
      </c>
      <c r="B10" s="1" t="s">
        <v>5</v>
      </c>
      <c r="C10" s="1">
        <v>9</v>
      </c>
      <c r="D10" s="19">
        <v>1493355</v>
      </c>
      <c r="E10" s="7">
        <v>1562465.7849091601</v>
      </c>
      <c r="F10" s="10">
        <f t="shared" si="0"/>
        <v>-69110.784909160109</v>
      </c>
      <c r="G10" s="12">
        <f t="shared" si="1"/>
        <v>0.95576812908374942</v>
      </c>
    </row>
    <row r="11" spans="1:7" x14ac:dyDescent="0.3">
      <c r="A11" s="9" t="s">
        <v>10</v>
      </c>
      <c r="B11" s="1" t="s">
        <v>6</v>
      </c>
      <c r="C11" s="1">
        <v>10</v>
      </c>
      <c r="D11" s="19">
        <v>1744107</v>
      </c>
      <c r="E11" s="7">
        <v>1663129.9956622601</v>
      </c>
      <c r="F11" s="10">
        <f t="shared" si="0"/>
        <v>80977.004337739898</v>
      </c>
      <c r="G11" s="12">
        <f t="shared" si="1"/>
        <v>1.0486895218948262</v>
      </c>
    </row>
    <row r="12" spans="1:7" x14ac:dyDescent="0.3">
      <c r="A12" s="9" t="s">
        <v>10</v>
      </c>
      <c r="B12" s="1" t="s">
        <v>1</v>
      </c>
      <c r="C12" s="1">
        <v>11</v>
      </c>
      <c r="D12" s="19">
        <v>2004466</v>
      </c>
      <c r="E12" s="7">
        <v>1661230.3119864799</v>
      </c>
      <c r="F12" s="10">
        <f t="shared" si="0"/>
        <v>343235.68801352009</v>
      </c>
      <c r="G12" s="12">
        <f t="shared" si="1"/>
        <v>1.2066153534142312</v>
      </c>
    </row>
    <row r="13" spans="1:7" x14ac:dyDescent="0.3">
      <c r="A13" s="9" t="s">
        <v>10</v>
      </c>
      <c r="B13" s="5" t="s">
        <v>2</v>
      </c>
      <c r="C13" s="1">
        <v>12</v>
      </c>
      <c r="D13" s="19">
        <v>2375786</v>
      </c>
      <c r="E13" s="7">
        <v>1586860.44164049</v>
      </c>
      <c r="F13" s="10">
        <f t="shared" si="0"/>
        <v>788925.55835951003</v>
      </c>
      <c r="G13" s="12">
        <f t="shared" si="1"/>
        <v>1.4971612737059108</v>
      </c>
    </row>
    <row r="14" spans="1:7" x14ac:dyDescent="0.3">
      <c r="A14" s="9" t="s">
        <v>10</v>
      </c>
      <c r="B14" s="5" t="s">
        <v>3</v>
      </c>
      <c r="C14" s="1">
        <v>13</v>
      </c>
      <c r="D14" s="19">
        <v>1743904</v>
      </c>
      <c r="E14" s="7">
        <v>1581531.0997424</v>
      </c>
      <c r="F14" s="10">
        <f t="shared" si="0"/>
        <v>162372.90025760001</v>
      </c>
      <c r="G14" s="12">
        <f t="shared" si="1"/>
        <v>1.1026681677546823</v>
      </c>
    </row>
    <row r="15" spans="1:7" x14ac:dyDescent="0.3">
      <c r="A15" s="9" t="s">
        <v>10</v>
      </c>
      <c r="B15" s="1" t="s">
        <v>8</v>
      </c>
      <c r="C15" s="1">
        <v>14</v>
      </c>
      <c r="D15" s="19">
        <v>1695007</v>
      </c>
      <c r="E15" s="7">
        <v>1612888.8818987799</v>
      </c>
      <c r="F15" s="10">
        <f t="shared" si="0"/>
        <v>82118.118101220112</v>
      </c>
      <c r="G15" s="12">
        <f t="shared" si="1"/>
        <v>1.0509136860095074</v>
      </c>
    </row>
    <row r="16" spans="1:7" x14ac:dyDescent="0.3">
      <c r="A16" s="9" t="s">
        <v>10</v>
      </c>
      <c r="B16" s="1" t="s">
        <v>4</v>
      </c>
      <c r="C16" s="1">
        <v>15</v>
      </c>
      <c r="D16" s="19">
        <v>2218028</v>
      </c>
      <c r="E16" s="7">
        <v>1511675.4433200499</v>
      </c>
      <c r="F16" s="10">
        <f t="shared" si="0"/>
        <v>706352.5566799501</v>
      </c>
      <c r="G16" s="12">
        <f t="shared" si="1"/>
        <v>1.4672646895213222</v>
      </c>
    </row>
    <row r="17" spans="1:7" x14ac:dyDescent="0.3">
      <c r="A17" s="9" t="s">
        <v>10</v>
      </c>
      <c r="B17" s="1" t="s">
        <v>5</v>
      </c>
      <c r="C17" s="1">
        <v>16</v>
      </c>
      <c r="D17" s="19">
        <v>1892403</v>
      </c>
      <c r="E17" s="7">
        <v>1630784.1043936501</v>
      </c>
      <c r="F17" s="10">
        <f t="shared" si="0"/>
        <v>261618.89560634992</v>
      </c>
      <c r="G17" s="12">
        <f t="shared" si="1"/>
        <v>1.160425218090793</v>
      </c>
    </row>
    <row r="18" spans="1:7" x14ac:dyDescent="0.3">
      <c r="A18" s="9" t="s">
        <v>10</v>
      </c>
      <c r="B18" s="1" t="s">
        <v>6</v>
      </c>
      <c r="C18" s="1">
        <v>17</v>
      </c>
      <c r="D18" s="19">
        <v>2041536</v>
      </c>
      <c r="E18" s="7">
        <v>1751792.7691023101</v>
      </c>
      <c r="F18" s="10">
        <f t="shared" si="0"/>
        <v>289743.23089768994</v>
      </c>
      <c r="G18" s="12">
        <f t="shared" si="1"/>
        <v>1.1653981201476051</v>
      </c>
    </row>
    <row r="19" spans="1:7" x14ac:dyDescent="0.3">
      <c r="A19" s="9" t="s">
        <v>10</v>
      </c>
      <c r="B19" s="1" t="s">
        <v>9</v>
      </c>
      <c r="C19" s="1">
        <v>18</v>
      </c>
      <c r="D19" s="19">
        <v>2178264</v>
      </c>
      <c r="E19" s="7">
        <v>1719657.2281192699</v>
      </c>
      <c r="F19" s="10">
        <f t="shared" si="0"/>
        <v>458606.77188073006</v>
      </c>
      <c r="G19" s="12">
        <f t="shared" si="1"/>
        <v>1.2666849906956705</v>
      </c>
    </row>
    <row r="20" spans="1:7" x14ac:dyDescent="0.3">
      <c r="A20" s="9" t="s">
        <v>10</v>
      </c>
      <c r="B20" s="5" t="s">
        <v>2</v>
      </c>
      <c r="C20" s="1">
        <v>19</v>
      </c>
      <c r="D20" s="19">
        <v>3009477</v>
      </c>
      <c r="E20" s="7">
        <v>1714511.1695834999</v>
      </c>
      <c r="F20" s="10">
        <f t="shared" si="0"/>
        <v>1294965.8304165001</v>
      </c>
      <c r="G20" s="12">
        <f t="shared" si="1"/>
        <v>1.7552974010260205</v>
      </c>
    </row>
    <row r="21" spans="1:7" x14ac:dyDescent="0.3">
      <c r="A21" s="9" t="s">
        <v>10</v>
      </c>
      <c r="B21" s="5" t="s">
        <v>3</v>
      </c>
      <c r="C21" s="1">
        <v>20</v>
      </c>
      <c r="D21" s="19">
        <v>1700700</v>
      </c>
      <c r="E21" s="7">
        <v>1519966.0078203301</v>
      </c>
      <c r="F21" s="10">
        <f t="shared" si="0"/>
        <v>180733.99217966991</v>
      </c>
      <c r="G21" s="12">
        <f t="shared" si="1"/>
        <v>1.1189066013646234</v>
      </c>
    </row>
    <row r="22" spans="1:7" x14ac:dyDescent="0.3">
      <c r="A22" s="9" t="s">
        <v>10</v>
      </c>
      <c r="B22" s="1" t="s">
        <v>8</v>
      </c>
      <c r="C22" s="1">
        <v>21</v>
      </c>
      <c r="D22" s="19">
        <v>1454849</v>
      </c>
      <c r="E22" s="7">
        <v>1337064.9065664301</v>
      </c>
      <c r="F22" s="10">
        <f t="shared" si="0"/>
        <v>117784.09343356988</v>
      </c>
      <c r="G22" s="12">
        <f t="shared" si="1"/>
        <v>1.0880915300784</v>
      </c>
    </row>
    <row r="23" spans="1:7" x14ac:dyDescent="0.3">
      <c r="A23" s="9" t="s">
        <v>10</v>
      </c>
      <c r="B23" s="1" t="s">
        <v>4</v>
      </c>
      <c r="C23" s="1">
        <v>22</v>
      </c>
      <c r="D23" s="19">
        <v>1707386</v>
      </c>
      <c r="E23" s="7">
        <v>1293957.6259230201</v>
      </c>
      <c r="F23" s="10">
        <f t="shared" si="0"/>
        <v>413428.37407697993</v>
      </c>
      <c r="G23" s="12">
        <f t="shared" si="1"/>
        <v>1.319506887856601</v>
      </c>
    </row>
    <row r="24" spans="1:7" x14ac:dyDescent="0.3">
      <c r="A24" s="9" t="s">
        <v>10</v>
      </c>
      <c r="B24" s="1" t="s">
        <v>5</v>
      </c>
      <c r="C24" s="1">
        <v>23</v>
      </c>
      <c r="D24" s="19">
        <v>1368291</v>
      </c>
      <c r="E24" s="7">
        <v>1391417.41971651</v>
      </c>
      <c r="F24" s="10">
        <f t="shared" si="0"/>
        <v>-23126.41971650999</v>
      </c>
      <c r="G24" s="12">
        <f t="shared" si="1"/>
        <v>0.98337923660520088</v>
      </c>
    </row>
    <row r="25" spans="1:7" x14ac:dyDescent="0.3">
      <c r="A25" s="9" t="s">
        <v>10</v>
      </c>
      <c r="B25" s="1" t="s">
        <v>6</v>
      </c>
      <c r="C25" s="1">
        <v>24</v>
      </c>
      <c r="D25" s="19">
        <v>1471290</v>
      </c>
      <c r="E25" s="7">
        <v>1373412.3984507101</v>
      </c>
      <c r="F25" s="10">
        <f t="shared" si="0"/>
        <v>97877.601549289888</v>
      </c>
      <c r="G25" s="12">
        <f t="shared" si="1"/>
        <v>1.0712659953118973</v>
      </c>
    </row>
    <row r="26" spans="1:7" x14ac:dyDescent="0.3">
      <c r="A26" s="9" t="s">
        <v>10</v>
      </c>
      <c r="B26" s="1" t="s">
        <v>1</v>
      </c>
      <c r="C26" s="1">
        <v>25</v>
      </c>
      <c r="D26" s="19">
        <v>2034937</v>
      </c>
      <c r="E26" s="7">
        <v>1467984.6939028201</v>
      </c>
      <c r="F26" s="10">
        <f t="shared" si="0"/>
        <v>566952.30609717988</v>
      </c>
      <c r="G26" s="12">
        <f t="shared" si="1"/>
        <v>1.3862113198127881</v>
      </c>
    </row>
    <row r="27" spans="1:7" x14ac:dyDescent="0.3">
      <c r="A27" s="9" t="s">
        <v>10</v>
      </c>
      <c r="B27" s="5" t="s">
        <v>2</v>
      </c>
      <c r="C27" s="1">
        <v>26</v>
      </c>
      <c r="D27" s="19">
        <v>2443255</v>
      </c>
      <c r="E27" s="7">
        <v>1505436.2367418299</v>
      </c>
      <c r="F27" s="10">
        <f t="shared" si="0"/>
        <v>937818.7632581701</v>
      </c>
      <c r="G27" s="12">
        <f t="shared" si="1"/>
        <v>1.6229548222433272</v>
      </c>
    </row>
    <row r="28" spans="1:7" x14ac:dyDescent="0.3">
      <c r="A28" s="9" t="s">
        <v>10</v>
      </c>
      <c r="B28" s="5" t="s">
        <v>3</v>
      </c>
      <c r="C28" s="1">
        <v>27</v>
      </c>
      <c r="D28" s="19">
        <v>1568692</v>
      </c>
      <c r="E28" s="7">
        <v>1519965.3860420899</v>
      </c>
      <c r="F28" s="10">
        <f t="shared" si="0"/>
        <v>48726.6139579101</v>
      </c>
      <c r="G28" s="12">
        <f t="shared" si="1"/>
        <v>1.0320577128962072</v>
      </c>
    </row>
    <row r="29" spans="1:7" x14ac:dyDescent="0.3">
      <c r="A29" s="9" t="s">
        <v>10</v>
      </c>
      <c r="B29" s="1" t="s">
        <v>8</v>
      </c>
      <c r="C29" s="1">
        <v>28</v>
      </c>
      <c r="D29" s="19">
        <v>1477293</v>
      </c>
      <c r="E29" s="7">
        <v>1336997.05376456</v>
      </c>
      <c r="F29" s="10">
        <f t="shared" si="0"/>
        <v>140295.94623543997</v>
      </c>
      <c r="G29" s="12">
        <f t="shared" si="1"/>
        <v>1.1049336240797323</v>
      </c>
    </row>
    <row r="30" spans="1:7" x14ac:dyDescent="0.3">
      <c r="A30" s="9" t="s">
        <v>10</v>
      </c>
      <c r="B30" s="1" t="s">
        <v>4</v>
      </c>
      <c r="C30" s="1">
        <v>29</v>
      </c>
      <c r="D30" s="19">
        <v>1444346</v>
      </c>
      <c r="E30" s="7">
        <v>1293956.1714782601</v>
      </c>
      <c r="F30" s="10">
        <f t="shared" si="0"/>
        <v>150389.82852173992</v>
      </c>
      <c r="G30" s="12">
        <f t="shared" si="1"/>
        <v>1.116224824176177</v>
      </c>
    </row>
    <row r="31" spans="1:7" x14ac:dyDescent="0.3">
      <c r="A31" s="9" t="s">
        <v>10</v>
      </c>
      <c r="B31" s="1" t="s">
        <v>5</v>
      </c>
      <c r="C31" s="1">
        <v>30</v>
      </c>
      <c r="D31" s="6">
        <v>1604306</v>
      </c>
      <c r="E31" s="7">
        <v>1442465.9929897799</v>
      </c>
      <c r="F31" s="10">
        <f t="shared" si="0"/>
        <v>161840.00701022008</v>
      </c>
      <c r="G31" s="12">
        <f t="shared" si="1"/>
        <v>1.1121967573563218</v>
      </c>
    </row>
    <row r="32" spans="1:7" x14ac:dyDescent="0.3">
      <c r="A32" s="9" t="s">
        <v>10</v>
      </c>
      <c r="B32" s="8" t="s">
        <v>6</v>
      </c>
      <c r="C32" s="8">
        <v>31</v>
      </c>
      <c r="D32" s="6">
        <v>2103244</v>
      </c>
      <c r="E32" s="7">
        <v>1870607.82200305</v>
      </c>
      <c r="F32" s="10">
        <f t="shared" si="0"/>
        <v>232636.17799694999</v>
      </c>
      <c r="G32" s="12">
        <f t="shared" si="1"/>
        <v>1.1243639501880425</v>
      </c>
    </row>
    <row r="33" spans="1:7" x14ac:dyDescent="0.3">
      <c r="A33" s="9" t="s">
        <v>10</v>
      </c>
      <c r="B33" s="1" t="s">
        <v>13</v>
      </c>
      <c r="C33" s="9"/>
      <c r="D33" s="10">
        <f>SUM(D2:D32)</f>
        <v>59024373</v>
      </c>
      <c r="E33" s="11">
        <f>SUM(E2:E32)</f>
        <v>49321951.762966812</v>
      </c>
      <c r="F33" s="10">
        <f>SUM(F2:F32)</f>
        <v>9702421.2370331865</v>
      </c>
      <c r="G33" s="12">
        <f>D33/E33</f>
        <v>1.1967160846282285</v>
      </c>
    </row>
    <row r="34" spans="1:7" x14ac:dyDescent="0.3">
      <c r="A34" s="9" t="s">
        <v>12</v>
      </c>
      <c r="B34" s="1" t="s">
        <v>4</v>
      </c>
      <c r="C34" s="1">
        <v>1</v>
      </c>
      <c r="D34" s="20">
        <v>1487218</v>
      </c>
      <c r="E34" s="13">
        <v>1694969.44069849</v>
      </c>
      <c r="F34" s="10">
        <f>D34-E34</f>
        <v>-207751.44069849001</v>
      </c>
      <c r="G34" s="12">
        <f>D34/E34</f>
        <v>0.87743056853409906</v>
      </c>
    </row>
    <row r="35" spans="1:7" x14ac:dyDescent="0.3">
      <c r="A35" s="9" t="s">
        <v>12</v>
      </c>
      <c r="B35" s="1" t="s">
        <v>5</v>
      </c>
      <c r="C35" s="1">
        <v>2</v>
      </c>
      <c r="D35" s="20">
        <v>4517547</v>
      </c>
      <c r="E35" s="13">
        <v>6422704.4656175803</v>
      </c>
      <c r="F35" s="10">
        <f t="shared" ref="F35:F64" si="2">D35-E35</f>
        <v>-1905157.4656175803</v>
      </c>
      <c r="G35" s="12">
        <f t="shared" ref="G35:G64" si="3">D35/E35</f>
        <v>0.70337145733290585</v>
      </c>
    </row>
    <row r="36" spans="1:7" x14ac:dyDescent="0.3">
      <c r="A36" s="9" t="s">
        <v>12</v>
      </c>
      <c r="B36" s="1" t="s">
        <v>6</v>
      </c>
      <c r="C36" s="1">
        <v>3</v>
      </c>
      <c r="D36" s="20">
        <v>5271341</v>
      </c>
      <c r="E36" s="13">
        <v>7418088.86177551</v>
      </c>
      <c r="F36" s="10">
        <f t="shared" si="2"/>
        <v>-2146747.86177551</v>
      </c>
      <c r="G36" s="12">
        <f t="shared" si="3"/>
        <v>0.71060634325406435</v>
      </c>
    </row>
    <row r="37" spans="1:7" x14ac:dyDescent="0.3">
      <c r="A37" s="9" t="s">
        <v>12</v>
      </c>
      <c r="B37" s="1" t="s">
        <v>1</v>
      </c>
      <c r="C37" s="1">
        <v>4</v>
      </c>
      <c r="D37" s="20">
        <v>5847363</v>
      </c>
      <c r="E37" s="13">
        <v>5568927.3603249099</v>
      </c>
      <c r="F37" s="10">
        <f t="shared" si="2"/>
        <v>278435.63967509009</v>
      </c>
      <c r="G37" s="12">
        <f t="shared" si="3"/>
        <v>1.0499980735354475</v>
      </c>
    </row>
    <row r="38" spans="1:7" x14ac:dyDescent="0.3">
      <c r="A38" s="9" t="s">
        <v>12</v>
      </c>
      <c r="B38" s="5" t="s">
        <v>2</v>
      </c>
      <c r="C38" s="1">
        <v>5</v>
      </c>
      <c r="D38" s="20">
        <v>5681443</v>
      </c>
      <c r="E38" s="13">
        <v>5149950.7198550999</v>
      </c>
      <c r="F38" s="10">
        <f t="shared" si="2"/>
        <v>531492.28014490008</v>
      </c>
      <c r="G38" s="12">
        <f t="shared" si="3"/>
        <v>1.1032033720431123</v>
      </c>
    </row>
    <row r="39" spans="1:7" x14ac:dyDescent="0.3">
      <c r="A39" s="9" t="s">
        <v>12</v>
      </c>
      <c r="B39" s="5" t="s">
        <v>3</v>
      </c>
      <c r="C39" s="1">
        <v>6</v>
      </c>
      <c r="D39" s="20">
        <v>5461373</v>
      </c>
      <c r="E39" s="13">
        <v>5673268.9344390295</v>
      </c>
      <c r="F39" s="10">
        <f t="shared" si="2"/>
        <v>-211895.93443902954</v>
      </c>
      <c r="G39" s="12">
        <f t="shared" si="3"/>
        <v>0.96265011638127429</v>
      </c>
    </row>
    <row r="40" spans="1:7" x14ac:dyDescent="0.3">
      <c r="A40" s="9" t="s">
        <v>12</v>
      </c>
      <c r="B40" s="1" t="s">
        <v>8</v>
      </c>
      <c r="C40" s="1">
        <v>7</v>
      </c>
      <c r="D40" s="20">
        <v>4639629</v>
      </c>
      <c r="E40" s="13">
        <v>5198695.7863361398</v>
      </c>
      <c r="F40" s="10">
        <f t="shared" si="2"/>
        <v>-559066.78633613978</v>
      </c>
      <c r="G40" s="12">
        <f t="shared" si="3"/>
        <v>0.89246018437825336</v>
      </c>
    </row>
    <row r="41" spans="1:7" x14ac:dyDescent="0.3">
      <c r="A41" s="9" t="s">
        <v>12</v>
      </c>
      <c r="B41" s="1" t="s">
        <v>4</v>
      </c>
      <c r="C41" s="1">
        <v>8</v>
      </c>
      <c r="D41" s="20">
        <v>4547918</v>
      </c>
      <c r="E41" s="13">
        <v>5137700.9672603803</v>
      </c>
      <c r="F41" s="10">
        <f t="shared" si="2"/>
        <v>-589782.96726038028</v>
      </c>
      <c r="G41" s="12">
        <f t="shared" si="3"/>
        <v>0.88520488618961501</v>
      </c>
    </row>
    <row r="42" spans="1:7" x14ac:dyDescent="0.3">
      <c r="A42" s="9" t="s">
        <v>12</v>
      </c>
      <c r="B42" s="1" t="s">
        <v>5</v>
      </c>
      <c r="C42" s="1">
        <v>9</v>
      </c>
      <c r="D42" s="20">
        <v>4000151</v>
      </c>
      <c r="E42" s="13">
        <v>4728375.2685003905</v>
      </c>
      <c r="F42" s="10">
        <f t="shared" si="2"/>
        <v>-728224.26850039046</v>
      </c>
      <c r="G42" s="12">
        <f t="shared" si="3"/>
        <v>0.84598847867433591</v>
      </c>
    </row>
    <row r="43" spans="1:7" x14ac:dyDescent="0.3">
      <c r="A43" s="9" t="s">
        <v>12</v>
      </c>
      <c r="B43" s="1" t="s">
        <v>6</v>
      </c>
      <c r="C43" s="1">
        <v>10</v>
      </c>
      <c r="D43" s="20">
        <v>4271516</v>
      </c>
      <c r="E43" s="13">
        <v>5039129.3077793699</v>
      </c>
      <c r="F43" s="10">
        <f t="shared" si="2"/>
        <v>-767613.30777936988</v>
      </c>
      <c r="G43" s="12">
        <f t="shared" si="3"/>
        <v>0.84766945619070855</v>
      </c>
    </row>
    <row r="44" spans="1:7" x14ac:dyDescent="0.3">
      <c r="A44" s="9" t="s">
        <v>12</v>
      </c>
      <c r="B44" s="1" t="s">
        <v>1</v>
      </c>
      <c r="C44" s="1">
        <v>11</v>
      </c>
      <c r="D44" s="20">
        <v>4465054</v>
      </c>
      <c r="E44" s="13">
        <v>5016047.4466779903</v>
      </c>
      <c r="F44" s="10">
        <f t="shared" si="2"/>
        <v>-550993.44667799026</v>
      </c>
      <c r="G44" s="12">
        <f t="shared" si="3"/>
        <v>0.89015386067711533</v>
      </c>
    </row>
    <row r="45" spans="1:7" x14ac:dyDescent="0.3">
      <c r="A45" s="9" t="s">
        <v>12</v>
      </c>
      <c r="B45" s="5" t="s">
        <v>2</v>
      </c>
      <c r="C45" s="1">
        <v>12</v>
      </c>
      <c r="D45" s="20">
        <v>4180206</v>
      </c>
      <c r="E45" s="13">
        <v>4775761.5873270296</v>
      </c>
      <c r="F45" s="10">
        <f t="shared" si="2"/>
        <v>-595555.58732702956</v>
      </c>
      <c r="G45" s="12">
        <f t="shared" si="3"/>
        <v>0.87529620638781525</v>
      </c>
    </row>
    <row r="46" spans="1:7" x14ac:dyDescent="0.3">
      <c r="A46" s="9" t="s">
        <v>12</v>
      </c>
      <c r="B46" s="5" t="s">
        <v>3</v>
      </c>
      <c r="C46" s="1">
        <v>13</v>
      </c>
      <c r="D46" s="20">
        <v>4905810</v>
      </c>
      <c r="E46" s="13">
        <v>4698282.9478772897</v>
      </c>
      <c r="F46" s="10">
        <f t="shared" si="2"/>
        <v>207527.05212271027</v>
      </c>
      <c r="G46" s="12">
        <f t="shared" si="3"/>
        <v>1.0441708288804683</v>
      </c>
    </row>
    <row r="47" spans="1:7" x14ac:dyDescent="0.3">
      <c r="A47" s="9" t="s">
        <v>12</v>
      </c>
      <c r="B47" s="1" t="s">
        <v>8</v>
      </c>
      <c r="C47" s="1">
        <v>14</v>
      </c>
      <c r="D47" s="20">
        <v>4957464</v>
      </c>
      <c r="E47" s="13">
        <v>4838241.9352825396</v>
      </c>
      <c r="F47" s="10">
        <f t="shared" si="2"/>
        <v>119222.06471746042</v>
      </c>
      <c r="G47" s="12">
        <f t="shared" si="3"/>
        <v>1.0246416087314778</v>
      </c>
    </row>
    <row r="48" spans="1:7" x14ac:dyDescent="0.3">
      <c r="A48" s="9" t="s">
        <v>12</v>
      </c>
      <c r="B48" s="1" t="s">
        <v>4</v>
      </c>
      <c r="C48" s="1">
        <v>15</v>
      </c>
      <c r="D48" s="20">
        <v>4635433</v>
      </c>
      <c r="E48" s="13">
        <v>4520214.8451377396</v>
      </c>
      <c r="F48" s="10">
        <f t="shared" si="2"/>
        <v>115218.15486226045</v>
      </c>
      <c r="G48" s="12">
        <f t="shared" si="3"/>
        <v>1.0254895306549858</v>
      </c>
    </row>
    <row r="49" spans="1:7" x14ac:dyDescent="0.3">
      <c r="A49" s="9" t="s">
        <v>12</v>
      </c>
      <c r="B49" s="1" t="s">
        <v>5</v>
      </c>
      <c r="C49" s="1">
        <v>16</v>
      </c>
      <c r="D49" s="20">
        <v>4792487</v>
      </c>
      <c r="E49" s="13">
        <v>4877102.0930637503</v>
      </c>
      <c r="F49" s="10">
        <f t="shared" si="2"/>
        <v>-84615.093063750304</v>
      </c>
      <c r="G49" s="12">
        <f t="shared" si="3"/>
        <v>0.98265053889601972</v>
      </c>
    </row>
    <row r="50" spans="1:7" x14ac:dyDescent="0.3">
      <c r="A50" s="9" t="s">
        <v>12</v>
      </c>
      <c r="B50" s="1" t="s">
        <v>6</v>
      </c>
      <c r="C50" s="1">
        <v>17</v>
      </c>
      <c r="D50" s="20">
        <v>4407844</v>
      </c>
      <c r="E50" s="13">
        <v>5307106.6647968804</v>
      </c>
      <c r="F50" s="10">
        <f t="shared" si="2"/>
        <v>-899262.66479688045</v>
      </c>
      <c r="G50" s="12">
        <f t="shared" si="3"/>
        <v>0.83055500452593634</v>
      </c>
    </row>
    <row r="51" spans="1:7" x14ac:dyDescent="0.3">
      <c r="A51" s="9" t="s">
        <v>12</v>
      </c>
      <c r="B51" s="1" t="s">
        <v>9</v>
      </c>
      <c r="C51" s="1">
        <v>18</v>
      </c>
      <c r="D51" s="20">
        <v>4691769</v>
      </c>
      <c r="E51" s="13">
        <v>5205926.2498601396</v>
      </c>
      <c r="F51" s="10">
        <f t="shared" si="2"/>
        <v>-514157.24986013956</v>
      </c>
      <c r="G51" s="12">
        <f t="shared" si="3"/>
        <v>0.90123616332944545</v>
      </c>
    </row>
    <row r="52" spans="1:7" x14ac:dyDescent="0.3">
      <c r="A52" s="9" t="s">
        <v>12</v>
      </c>
      <c r="B52" s="5" t="s">
        <v>2</v>
      </c>
      <c r="C52" s="1">
        <v>19</v>
      </c>
      <c r="D52" s="20">
        <v>2422523</v>
      </c>
      <c r="E52" s="13">
        <v>5175399.7361220503</v>
      </c>
      <c r="F52" s="10">
        <f t="shared" si="2"/>
        <v>-2752876.7361220503</v>
      </c>
      <c r="G52" s="12">
        <f t="shared" si="3"/>
        <v>0.46808422991790138</v>
      </c>
    </row>
    <row r="53" spans="1:7" x14ac:dyDescent="0.3">
      <c r="A53" s="9" t="s">
        <v>12</v>
      </c>
      <c r="B53" s="5" t="s">
        <v>3</v>
      </c>
      <c r="C53" s="1">
        <v>20</v>
      </c>
      <c r="D53" s="20">
        <v>4172288</v>
      </c>
      <c r="E53" s="13">
        <v>4610574.6114600301</v>
      </c>
      <c r="F53" s="10">
        <f t="shared" si="2"/>
        <v>-438286.61146003008</v>
      </c>
      <c r="G53" s="12">
        <f t="shared" si="3"/>
        <v>0.90493883118806362</v>
      </c>
    </row>
    <row r="54" spans="1:7" x14ac:dyDescent="0.3">
      <c r="A54" s="9" t="s">
        <v>12</v>
      </c>
      <c r="B54" s="1" t="s">
        <v>8</v>
      </c>
      <c r="C54" s="1">
        <v>21</v>
      </c>
      <c r="D54" s="20">
        <v>4225526</v>
      </c>
      <c r="E54" s="13">
        <v>4043513.0024532601</v>
      </c>
      <c r="F54" s="10">
        <f t="shared" si="2"/>
        <v>182012.99754673988</v>
      </c>
      <c r="G54" s="12">
        <f t="shared" si="3"/>
        <v>1.0450135803783269</v>
      </c>
    </row>
    <row r="55" spans="1:7" x14ac:dyDescent="0.3">
      <c r="A55" s="9" t="s">
        <v>12</v>
      </c>
      <c r="B55" s="1" t="s">
        <v>4</v>
      </c>
      <c r="C55" s="1">
        <v>22</v>
      </c>
      <c r="D55" s="20">
        <v>4025213</v>
      </c>
      <c r="E55" s="13">
        <v>3917600.3635215699</v>
      </c>
      <c r="F55" s="10">
        <f t="shared" si="2"/>
        <v>107612.63647843013</v>
      </c>
      <c r="G55" s="12">
        <f t="shared" si="3"/>
        <v>1.0274690184022996</v>
      </c>
    </row>
    <row r="56" spans="1:7" x14ac:dyDescent="0.3">
      <c r="A56" s="9" t="s">
        <v>12</v>
      </c>
      <c r="B56" s="1" t="s">
        <v>5</v>
      </c>
      <c r="C56" s="1">
        <v>23</v>
      </c>
      <c r="D56" s="20">
        <v>3684883</v>
      </c>
      <c r="E56" s="13">
        <v>4218852.0824257899</v>
      </c>
      <c r="F56" s="10">
        <f t="shared" si="2"/>
        <v>-533969.08242578991</v>
      </c>
      <c r="G56" s="12">
        <f t="shared" si="3"/>
        <v>0.87343261342342104</v>
      </c>
    </row>
    <row r="57" spans="1:7" x14ac:dyDescent="0.3">
      <c r="A57" s="9" t="s">
        <v>12</v>
      </c>
      <c r="B57" s="1" t="s">
        <v>6</v>
      </c>
      <c r="C57" s="1">
        <v>24</v>
      </c>
      <c r="D57" s="20">
        <v>4372394</v>
      </c>
      <c r="E57" s="13">
        <v>4146280.9971132199</v>
      </c>
      <c r="F57" s="10">
        <f t="shared" si="2"/>
        <v>226113.00288678007</v>
      </c>
      <c r="G57" s="12">
        <f t="shared" si="3"/>
        <v>1.0545339312613418</v>
      </c>
    </row>
    <row r="58" spans="1:7" x14ac:dyDescent="0.3">
      <c r="A58" s="9" t="s">
        <v>12</v>
      </c>
      <c r="B58" s="1" t="s">
        <v>1</v>
      </c>
      <c r="C58" s="1">
        <v>25</v>
      </c>
      <c r="D58" s="20">
        <v>4356432</v>
      </c>
      <c r="E58" s="13">
        <v>4431298.4494092502</v>
      </c>
      <c r="F58" s="10">
        <f t="shared" si="2"/>
        <v>-74866.44940925017</v>
      </c>
      <c r="G58" s="12">
        <f t="shared" si="3"/>
        <v>0.9831050762515825</v>
      </c>
    </row>
    <row r="59" spans="1:7" x14ac:dyDescent="0.3">
      <c r="A59" s="9" t="s">
        <v>12</v>
      </c>
      <c r="B59" s="5" t="s">
        <v>2</v>
      </c>
      <c r="C59" s="1">
        <v>26</v>
      </c>
      <c r="D59" s="20">
        <v>4124529</v>
      </c>
      <c r="E59" s="13">
        <v>4539722.3840529602</v>
      </c>
      <c r="F59" s="10">
        <f t="shared" si="2"/>
        <v>-415193.3840529602</v>
      </c>
      <c r="G59" s="12">
        <f t="shared" si="3"/>
        <v>0.90854212021610781</v>
      </c>
    </row>
    <row r="60" spans="1:7" x14ac:dyDescent="0.3">
      <c r="A60" s="9" t="s">
        <v>12</v>
      </c>
      <c r="B60" s="5" t="s">
        <v>3</v>
      </c>
      <c r="C60" s="1">
        <v>27</v>
      </c>
      <c r="D60" s="20">
        <v>4301944</v>
      </c>
      <c r="E60" s="13">
        <v>4610574.6114600301</v>
      </c>
      <c r="F60" s="10">
        <f t="shared" si="2"/>
        <v>-308630.61146003008</v>
      </c>
      <c r="G60" s="12">
        <f t="shared" si="3"/>
        <v>0.93306027177330597</v>
      </c>
    </row>
    <row r="61" spans="1:7" x14ac:dyDescent="0.3">
      <c r="A61" s="9" t="s">
        <v>12</v>
      </c>
      <c r="B61" s="1" t="s">
        <v>8</v>
      </c>
      <c r="C61" s="1">
        <v>28</v>
      </c>
      <c r="D61" s="20">
        <v>4153443</v>
      </c>
      <c r="E61" s="13">
        <v>4043513.0024532601</v>
      </c>
      <c r="F61" s="10">
        <f t="shared" si="2"/>
        <v>109929.99754673988</v>
      </c>
      <c r="G61" s="12">
        <f t="shared" si="3"/>
        <v>1.0271867550518679</v>
      </c>
    </row>
    <row r="62" spans="1:7" x14ac:dyDescent="0.3">
      <c r="A62" s="9" t="s">
        <v>12</v>
      </c>
      <c r="B62" s="1" t="s">
        <v>4</v>
      </c>
      <c r="C62" s="1">
        <v>29</v>
      </c>
      <c r="D62" s="20">
        <v>3834213</v>
      </c>
      <c r="E62" s="13">
        <v>3917600.3635215699</v>
      </c>
      <c r="F62" s="10">
        <f t="shared" si="2"/>
        <v>-83387.363521569874</v>
      </c>
      <c r="G62" s="12">
        <f t="shared" si="3"/>
        <v>0.97871468353484325</v>
      </c>
    </row>
    <row r="63" spans="1:7" x14ac:dyDescent="0.3">
      <c r="A63" s="9" t="s">
        <v>12</v>
      </c>
      <c r="B63" s="1" t="s">
        <v>5</v>
      </c>
      <c r="C63" s="1">
        <v>30</v>
      </c>
      <c r="D63" s="20">
        <v>4157610</v>
      </c>
      <c r="E63" s="13">
        <v>4344785.0937136002</v>
      </c>
      <c r="F63" s="10">
        <f t="shared" si="2"/>
        <v>-187175.09371360019</v>
      </c>
      <c r="G63" s="12">
        <f t="shared" si="3"/>
        <v>0.9569195967864047</v>
      </c>
    </row>
    <row r="64" spans="1:7" x14ac:dyDescent="0.3">
      <c r="A64" s="14" t="s">
        <v>12</v>
      </c>
      <c r="B64" s="8" t="s">
        <v>6</v>
      </c>
      <c r="C64" s="8">
        <v>31</v>
      </c>
      <c r="D64" s="20">
        <v>4709102</v>
      </c>
      <c r="E64" s="15">
        <v>5655981.33514114</v>
      </c>
      <c r="F64" s="16">
        <f t="shared" si="2"/>
        <v>-946879.33514114004</v>
      </c>
      <c r="G64" s="17">
        <f t="shared" si="3"/>
        <v>0.83258796678516422</v>
      </c>
    </row>
    <row r="65" spans="1:7" x14ac:dyDescent="0.3">
      <c r="A65" s="9" t="s">
        <v>12</v>
      </c>
      <c r="B65" s="1" t="s">
        <v>17</v>
      </c>
      <c r="C65" s="9"/>
      <c r="D65" s="10">
        <f>SUM(D34:D64)</f>
        <v>135301666</v>
      </c>
      <c r="E65" s="11">
        <f>SUM(E34:E64)</f>
        <v>148926190.91545802</v>
      </c>
      <c r="F65" s="10">
        <f>SUM(F34:F64)</f>
        <v>-13624524.91545799</v>
      </c>
      <c r="G65" s="12">
        <f>D65/E65</f>
        <v>0.9085149171431347</v>
      </c>
    </row>
  </sheetData>
  <autoFilter ref="A1:G65" xr:uid="{B54780CC-FB1F-413B-BC98-E38965DDA3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>Walmart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Rosas - RUR003P.s06578</dc:creator>
  <cp:lastModifiedBy>carlos hernandez</cp:lastModifiedBy>
  <dcterms:created xsi:type="dcterms:W3CDTF">2024-10-05T01:26:34Z</dcterms:created>
  <dcterms:modified xsi:type="dcterms:W3CDTF">2025-02-10T20:09:09Z</dcterms:modified>
</cp:coreProperties>
</file>