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ropbox\Projeto_tese\C4_Dano\R_campo\data\"/>
    </mc:Choice>
  </mc:AlternateContent>
  <bookViews>
    <workbookView xWindow="0" yWindow="0" windowWidth="20490" windowHeight="7755" activeTab="4"/>
  </bookViews>
  <sheets>
    <sheet name="summary" sheetId="2" r:id="rId1"/>
    <sheet name="exp1" sheetId="6" r:id="rId2"/>
    <sheet name="harvest1" sheetId="4" r:id="rId3"/>
    <sheet name="exp2" sheetId="3" r:id="rId4"/>
    <sheet name="harvest2" sheetId="5" r:id="rId5"/>
    <sheet name="har1" sheetId="7" r:id="rId6"/>
    <sheet name="e1" sheetId="1" r:id="rId7"/>
  </sheets>
  <definedNames>
    <definedName name="_xlnm._FilterDatabase" localSheetId="6" hidden="1">'e1'!$A$1:$H$166</definedName>
    <definedName name="_xlnm._FilterDatabase" localSheetId="1" hidden="1">'exp1'!$A$1:$H$1</definedName>
    <definedName name="_xlnm._FilterDatabase" localSheetId="3" hidden="1">'exp2'!$A$1:$L$46</definedName>
  </definedName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2" i="1"/>
  <c r="C5" i="3" l="1"/>
  <c r="C6" i="3"/>
  <c r="C7" i="3"/>
  <c r="C8" i="3"/>
  <c r="C9" i="3"/>
  <c r="C10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4" i="3"/>
  <c r="C3" i="3"/>
  <c r="C2" i="3"/>
</calcChain>
</file>

<file path=xl/sharedStrings.xml><?xml version="1.0" encoding="utf-8"?>
<sst xmlns="http://schemas.openxmlformats.org/spreadsheetml/2006/main" count="968" uniqueCount="61">
  <si>
    <t>inoc</t>
  </si>
  <si>
    <t>rep</t>
  </si>
  <si>
    <t>parcela</t>
  </si>
  <si>
    <t>est</t>
  </si>
  <si>
    <t>date</t>
  </si>
  <si>
    <t>sev</t>
  </si>
  <si>
    <t>i</t>
  </si>
  <si>
    <t>m</t>
  </si>
  <si>
    <t>s</t>
  </si>
  <si>
    <t>R3</t>
  </si>
  <si>
    <t>R2</t>
  </si>
  <si>
    <t>R4</t>
  </si>
  <si>
    <t>GS</t>
  </si>
  <si>
    <t>R5.5</t>
  </si>
  <si>
    <t>R5.1</t>
  </si>
  <si>
    <t>R1</t>
  </si>
  <si>
    <t>R6</t>
  </si>
  <si>
    <t>Colheita</t>
  </si>
  <si>
    <t>VE</t>
  </si>
  <si>
    <t>planting</t>
  </si>
  <si>
    <t>exp1</t>
  </si>
  <si>
    <t>R5</t>
  </si>
  <si>
    <t>R5.2</t>
  </si>
  <si>
    <t>Inoc</t>
  </si>
  <si>
    <t>R4_2016-01-08_sev</t>
  </si>
  <si>
    <t>R4_2016-01-08_def5</t>
  </si>
  <si>
    <t>hum</t>
  </si>
  <si>
    <t>cultivar</t>
  </si>
  <si>
    <t>site</t>
  </si>
  <si>
    <t>coordinates</t>
  </si>
  <si>
    <t>23.1918° S, 51.1827° W</t>
  </si>
  <si>
    <t>Londrina, PR</t>
  </si>
  <si>
    <t>Potencia</t>
  </si>
  <si>
    <t>22.7152° S, 47.6298° W</t>
  </si>
  <si>
    <t>Piracicaba, SP</t>
  </si>
  <si>
    <t>M9144</t>
  </si>
  <si>
    <t>w_1000_g</t>
  </si>
  <si>
    <t>1_1</t>
  </si>
  <si>
    <t>1_2</t>
  </si>
  <si>
    <t>1_3</t>
  </si>
  <si>
    <t>2_1</t>
  </si>
  <si>
    <t>2_2</t>
  </si>
  <si>
    <t>2_3</t>
  </si>
  <si>
    <t>3_1</t>
  </si>
  <si>
    <t>3_2</t>
  </si>
  <si>
    <t>3_3</t>
  </si>
  <si>
    <t>4_1</t>
  </si>
  <si>
    <t>0_1</t>
  </si>
  <si>
    <t>0_2</t>
  </si>
  <si>
    <t>0_3</t>
  </si>
  <si>
    <t>4_2</t>
  </si>
  <si>
    <t>4_3</t>
  </si>
  <si>
    <t>R2_2015-12-21_sev</t>
  </si>
  <si>
    <t>R2_2015-12-21_def5</t>
  </si>
  <si>
    <t>R5.5_2016-01-23_sev</t>
  </si>
  <si>
    <t>R5.5_2016-01-23_def5</t>
  </si>
  <si>
    <t>R6_2016-02-08_sev</t>
  </si>
  <si>
    <t>R6_2016-02-08_def5</t>
  </si>
  <si>
    <t>plot_kg</t>
  </si>
  <si>
    <t>def</t>
  </si>
  <si>
    <t>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</si>
</sst>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33" borderId="0" xfId="0" applyFont="1" applyFill="1" applyAlignment="1">
      <alignment horizontal="center" vertical="center" wrapText="1"/>
    </xf>
    <xf numFmtId="1" fontId="0" fillId="33" borderId="0" xfId="0" applyNumberFormat="1" applyFill="1" applyAlignment="1">
      <alignment horizontal="center" vertical="center"/>
    </xf>
    <xf numFmtId="0" fontId="0" fillId="33" borderId="0" xfId="0" applyFill="1"/>
    <xf numFmtId="0" fontId="0" fillId="34" borderId="0" xfId="0" applyFill="1"/>
    <xf numFmtId="14" fontId="0" fillId="0" borderId="10" xfId="0" applyNumberFormat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3" sqref="C3"/>
    </sheetView>
  </sheetViews>
  <sheetFormatPr defaultRowHeight="15" x14ac:dyDescent="0.25"/>
  <cols>
    <col min="1" max="1" width="11.28515625" bestFit="1" customWidth="1"/>
    <col min="2" max="3" width="20.5703125" bestFit="1" customWidth="1"/>
    <col min="4" max="4" width="10.7109375" bestFit="1" customWidth="1"/>
  </cols>
  <sheetData>
    <row r="1" spans="1:4" x14ac:dyDescent="0.25">
      <c r="A1" t="s">
        <v>12</v>
      </c>
      <c r="B1" t="s">
        <v>20</v>
      </c>
    </row>
    <row r="2" spans="1:4" x14ac:dyDescent="0.25">
      <c r="A2" t="s">
        <v>19</v>
      </c>
      <c r="B2" s="1">
        <v>41949</v>
      </c>
      <c r="C2" s="1">
        <v>42300</v>
      </c>
    </row>
    <row r="3" spans="1:4" x14ac:dyDescent="0.25">
      <c r="A3" t="s">
        <v>18</v>
      </c>
      <c r="B3" s="1">
        <v>41961</v>
      </c>
      <c r="D3" s="1"/>
    </row>
    <row r="4" spans="1:4" x14ac:dyDescent="0.25">
      <c r="A4" t="s">
        <v>23</v>
      </c>
      <c r="B4" s="1">
        <v>41981</v>
      </c>
      <c r="D4" s="1"/>
    </row>
    <row r="5" spans="1:4" x14ac:dyDescent="0.25">
      <c r="A5" t="s">
        <v>15</v>
      </c>
      <c r="B5" s="1">
        <v>41988</v>
      </c>
    </row>
    <row r="6" spans="1:4" x14ac:dyDescent="0.25">
      <c r="A6" t="s">
        <v>9</v>
      </c>
      <c r="B6" s="1">
        <v>42013</v>
      </c>
    </row>
    <row r="7" spans="1:4" x14ac:dyDescent="0.25">
      <c r="A7" t="s">
        <v>21</v>
      </c>
      <c r="B7" s="1">
        <v>42020</v>
      </c>
    </row>
    <row r="8" spans="1:4" x14ac:dyDescent="0.25">
      <c r="A8" t="s">
        <v>22</v>
      </c>
      <c r="B8" s="1">
        <v>42037</v>
      </c>
    </row>
    <row r="9" spans="1:4" x14ac:dyDescent="0.25">
      <c r="A9" t="s">
        <v>13</v>
      </c>
      <c r="B9" s="1">
        <v>42045</v>
      </c>
    </row>
    <row r="10" spans="1:4" x14ac:dyDescent="0.25">
      <c r="A10" t="s">
        <v>16</v>
      </c>
      <c r="B10" s="1">
        <v>42055</v>
      </c>
    </row>
    <row r="11" spans="1:4" x14ac:dyDescent="0.25">
      <c r="A11" t="s">
        <v>17</v>
      </c>
      <c r="B11" s="1">
        <v>42081</v>
      </c>
    </row>
    <row r="13" spans="1:4" x14ac:dyDescent="0.25">
      <c r="A13" t="s">
        <v>27</v>
      </c>
      <c r="B13" t="s">
        <v>32</v>
      </c>
      <c r="C13" t="s">
        <v>35</v>
      </c>
    </row>
    <row r="15" spans="1:4" x14ac:dyDescent="0.25">
      <c r="A15" t="s">
        <v>28</v>
      </c>
      <c r="B15" t="s">
        <v>31</v>
      </c>
      <c r="C15" t="s">
        <v>34</v>
      </c>
    </row>
    <row r="16" spans="1:4" x14ac:dyDescent="0.25">
      <c r="A16" t="s">
        <v>29</v>
      </c>
      <c r="B16" t="s">
        <v>30</v>
      </c>
      <c r="C16" t="s">
        <v>33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>
      <selection activeCell="C2" sqref="C2"/>
    </sheetView>
  </sheetViews>
  <sheetFormatPr defaultRowHeight="15" x14ac:dyDescent="0.25"/>
  <cols>
    <col min="1" max="1" width="10.7109375" bestFit="1" customWidth="1"/>
    <col min="2" max="3" width="4.7109375" bestFit="1" customWidth="1"/>
    <col min="4" max="4" width="4" bestFit="1" customWidth="1"/>
    <col min="5" max="5" width="8.5703125" bestFit="1" customWidth="1"/>
    <col min="6" max="6" width="3.7109375" bestFit="1" customWidth="1"/>
    <col min="9" max="9" width="6.5703125" bestFit="1" customWidth="1"/>
  </cols>
  <sheetData>
    <row r="1" spans="1:8" x14ac:dyDescent="0.25">
      <c r="A1" t="s">
        <v>4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59</v>
      </c>
      <c r="H1" t="s">
        <v>5</v>
      </c>
    </row>
    <row r="2" spans="1:8" x14ac:dyDescent="0.25">
      <c r="A2" s="1">
        <v>42002</v>
      </c>
      <c r="B2" t="s">
        <v>10</v>
      </c>
      <c r="C2">
        <v>0</v>
      </c>
      <c r="D2">
        <v>1</v>
      </c>
      <c r="E2" t="s">
        <v>47</v>
      </c>
      <c r="F2" s="10" t="s">
        <v>6</v>
      </c>
      <c r="G2">
        <v>0</v>
      </c>
      <c r="H2">
        <v>0</v>
      </c>
    </row>
    <row r="3" spans="1:8" x14ac:dyDescent="0.25">
      <c r="A3" s="1">
        <v>42002</v>
      </c>
      <c r="B3" t="s">
        <v>10</v>
      </c>
      <c r="C3">
        <v>0</v>
      </c>
      <c r="D3">
        <v>1</v>
      </c>
      <c r="E3" t="s">
        <v>47</v>
      </c>
      <c r="F3" s="11" t="s">
        <v>7</v>
      </c>
      <c r="G3">
        <v>0</v>
      </c>
      <c r="H3">
        <v>0</v>
      </c>
    </row>
    <row r="4" spans="1:8" x14ac:dyDescent="0.25">
      <c r="A4" s="1">
        <v>42002</v>
      </c>
      <c r="B4" t="s">
        <v>10</v>
      </c>
      <c r="C4">
        <v>0</v>
      </c>
      <c r="D4">
        <v>1</v>
      </c>
      <c r="E4" t="s">
        <v>47</v>
      </c>
      <c r="F4" t="s">
        <v>8</v>
      </c>
      <c r="G4">
        <v>0</v>
      </c>
      <c r="H4">
        <v>0</v>
      </c>
    </row>
    <row r="5" spans="1:8" x14ac:dyDescent="0.25">
      <c r="A5" s="1">
        <v>42002</v>
      </c>
      <c r="B5" t="s">
        <v>10</v>
      </c>
      <c r="C5">
        <v>1</v>
      </c>
      <c r="D5">
        <v>1</v>
      </c>
      <c r="E5" t="s">
        <v>37</v>
      </c>
      <c r="F5" s="10" t="s">
        <v>6</v>
      </c>
      <c r="G5">
        <v>0</v>
      </c>
      <c r="H5">
        <v>5.2</v>
      </c>
    </row>
    <row r="6" spans="1:8" x14ac:dyDescent="0.25">
      <c r="A6" s="1">
        <v>42002</v>
      </c>
      <c r="B6" t="s">
        <v>10</v>
      </c>
      <c r="C6">
        <v>1</v>
      </c>
      <c r="D6">
        <v>1</v>
      </c>
      <c r="E6" t="s">
        <v>37</v>
      </c>
      <c r="F6" s="11" t="s">
        <v>7</v>
      </c>
      <c r="G6">
        <v>0</v>
      </c>
      <c r="H6">
        <v>0</v>
      </c>
    </row>
    <row r="7" spans="1:8" x14ac:dyDescent="0.25">
      <c r="A7" s="1">
        <v>42002</v>
      </c>
      <c r="B7" t="s">
        <v>10</v>
      </c>
      <c r="C7">
        <v>1</v>
      </c>
      <c r="D7">
        <v>1</v>
      </c>
      <c r="E7" t="s">
        <v>37</v>
      </c>
      <c r="F7" t="s">
        <v>8</v>
      </c>
      <c r="G7">
        <v>0</v>
      </c>
      <c r="H7">
        <v>0</v>
      </c>
    </row>
    <row r="8" spans="1:8" x14ac:dyDescent="0.25">
      <c r="A8" s="1">
        <v>42002</v>
      </c>
      <c r="B8" t="s">
        <v>10</v>
      </c>
      <c r="C8">
        <v>1</v>
      </c>
      <c r="D8">
        <v>2</v>
      </c>
      <c r="E8" t="s">
        <v>38</v>
      </c>
      <c r="F8" s="10" t="s">
        <v>6</v>
      </c>
      <c r="G8">
        <v>0</v>
      </c>
      <c r="H8">
        <v>6.4</v>
      </c>
    </row>
    <row r="9" spans="1:8" x14ac:dyDescent="0.25">
      <c r="A9" s="1">
        <v>42002</v>
      </c>
      <c r="B9" t="s">
        <v>10</v>
      </c>
      <c r="C9">
        <v>1</v>
      </c>
      <c r="D9">
        <v>2</v>
      </c>
      <c r="E9" t="s">
        <v>38</v>
      </c>
      <c r="F9" s="11" t="s">
        <v>7</v>
      </c>
      <c r="G9">
        <v>0</v>
      </c>
      <c r="H9">
        <v>0</v>
      </c>
    </row>
    <row r="10" spans="1:8" x14ac:dyDescent="0.25">
      <c r="A10" s="1">
        <v>42002</v>
      </c>
      <c r="B10" t="s">
        <v>10</v>
      </c>
      <c r="C10">
        <v>1</v>
      </c>
      <c r="D10">
        <v>2</v>
      </c>
      <c r="E10" t="s">
        <v>38</v>
      </c>
      <c r="F10" t="s">
        <v>8</v>
      </c>
      <c r="G10">
        <v>0</v>
      </c>
      <c r="H10">
        <v>0</v>
      </c>
    </row>
    <row r="11" spans="1:8" x14ac:dyDescent="0.25">
      <c r="A11" s="1">
        <v>42002</v>
      </c>
      <c r="B11" t="s">
        <v>10</v>
      </c>
      <c r="C11">
        <v>1</v>
      </c>
      <c r="D11">
        <v>3</v>
      </c>
      <c r="E11" t="s">
        <v>39</v>
      </c>
      <c r="F11" s="10" t="s">
        <v>6</v>
      </c>
      <c r="G11">
        <v>0</v>
      </c>
      <c r="H11">
        <v>11.1</v>
      </c>
    </row>
    <row r="12" spans="1:8" x14ac:dyDescent="0.25">
      <c r="A12" s="1">
        <v>42002</v>
      </c>
      <c r="B12" t="s">
        <v>10</v>
      </c>
      <c r="C12">
        <v>1</v>
      </c>
      <c r="D12">
        <v>3</v>
      </c>
      <c r="E12" t="s">
        <v>39</v>
      </c>
      <c r="F12" s="11" t="s">
        <v>7</v>
      </c>
      <c r="G12">
        <v>0</v>
      </c>
      <c r="H12">
        <v>0</v>
      </c>
    </row>
    <row r="13" spans="1:8" x14ac:dyDescent="0.25">
      <c r="A13" s="1">
        <v>42002</v>
      </c>
      <c r="B13" t="s">
        <v>10</v>
      </c>
      <c r="C13">
        <v>1</v>
      </c>
      <c r="D13">
        <v>3</v>
      </c>
      <c r="E13" t="s">
        <v>39</v>
      </c>
      <c r="F13" t="s">
        <v>8</v>
      </c>
      <c r="G13">
        <v>0</v>
      </c>
      <c r="H13">
        <v>0</v>
      </c>
    </row>
    <row r="14" spans="1:8" x14ac:dyDescent="0.25">
      <c r="A14" s="1">
        <v>42002</v>
      </c>
      <c r="B14" t="s">
        <v>10</v>
      </c>
      <c r="C14">
        <v>2</v>
      </c>
      <c r="D14">
        <v>1</v>
      </c>
      <c r="E14" t="s">
        <v>40</v>
      </c>
      <c r="F14" s="10" t="s">
        <v>6</v>
      </c>
      <c r="G14">
        <v>0</v>
      </c>
      <c r="H14">
        <v>5.0999999999999996</v>
      </c>
    </row>
    <row r="15" spans="1:8" x14ac:dyDescent="0.25">
      <c r="A15" s="1">
        <v>42002</v>
      </c>
      <c r="B15" t="s">
        <v>10</v>
      </c>
      <c r="C15">
        <v>2</v>
      </c>
      <c r="D15">
        <v>1</v>
      </c>
      <c r="E15" t="s">
        <v>40</v>
      </c>
      <c r="F15" s="11" t="s">
        <v>7</v>
      </c>
      <c r="G15">
        <v>0</v>
      </c>
      <c r="H15">
        <v>0</v>
      </c>
    </row>
    <row r="16" spans="1:8" x14ac:dyDescent="0.25">
      <c r="A16" s="1">
        <v>42002</v>
      </c>
      <c r="B16" t="s">
        <v>10</v>
      </c>
      <c r="C16">
        <v>2</v>
      </c>
      <c r="D16">
        <v>1</v>
      </c>
      <c r="E16" t="s">
        <v>40</v>
      </c>
      <c r="F16" t="s">
        <v>8</v>
      </c>
      <c r="G16">
        <v>0</v>
      </c>
      <c r="H16">
        <v>0</v>
      </c>
    </row>
    <row r="17" spans="1:8" x14ac:dyDescent="0.25">
      <c r="A17" s="1">
        <v>42002</v>
      </c>
      <c r="B17" t="s">
        <v>10</v>
      </c>
      <c r="C17">
        <v>2</v>
      </c>
      <c r="D17">
        <v>2</v>
      </c>
      <c r="E17" t="s">
        <v>41</v>
      </c>
      <c r="F17" s="10" t="s">
        <v>6</v>
      </c>
      <c r="G17">
        <v>0</v>
      </c>
      <c r="H17">
        <v>8.4</v>
      </c>
    </row>
    <row r="18" spans="1:8" x14ac:dyDescent="0.25">
      <c r="A18" s="1">
        <v>42002</v>
      </c>
      <c r="B18" t="s">
        <v>10</v>
      </c>
      <c r="C18">
        <v>2</v>
      </c>
      <c r="D18">
        <v>2</v>
      </c>
      <c r="E18" t="s">
        <v>41</v>
      </c>
      <c r="F18" s="11" t="s">
        <v>7</v>
      </c>
      <c r="G18">
        <v>0</v>
      </c>
      <c r="H18">
        <v>0</v>
      </c>
    </row>
    <row r="19" spans="1:8" x14ac:dyDescent="0.25">
      <c r="A19" s="1">
        <v>42002</v>
      </c>
      <c r="B19" t="s">
        <v>10</v>
      </c>
      <c r="C19">
        <v>2</v>
      </c>
      <c r="D19">
        <v>2</v>
      </c>
      <c r="E19" t="s">
        <v>41</v>
      </c>
      <c r="F19" t="s">
        <v>8</v>
      </c>
      <c r="G19">
        <v>0</v>
      </c>
      <c r="H19">
        <v>0</v>
      </c>
    </row>
    <row r="20" spans="1:8" x14ac:dyDescent="0.25">
      <c r="A20" s="1">
        <v>42002</v>
      </c>
      <c r="B20" t="s">
        <v>10</v>
      </c>
      <c r="C20">
        <v>2</v>
      </c>
      <c r="D20">
        <v>3</v>
      </c>
      <c r="E20" t="s">
        <v>42</v>
      </c>
      <c r="F20" s="10" t="s">
        <v>6</v>
      </c>
      <c r="G20">
        <v>0</v>
      </c>
      <c r="H20">
        <v>12.6</v>
      </c>
    </row>
    <row r="21" spans="1:8" x14ac:dyDescent="0.25">
      <c r="A21" s="1">
        <v>42002</v>
      </c>
      <c r="B21" t="s">
        <v>10</v>
      </c>
      <c r="C21">
        <v>2</v>
      </c>
      <c r="D21">
        <v>3</v>
      </c>
      <c r="E21" t="s">
        <v>42</v>
      </c>
      <c r="F21" s="11" t="s">
        <v>7</v>
      </c>
      <c r="G21">
        <v>0</v>
      </c>
      <c r="H21">
        <v>0</v>
      </c>
    </row>
    <row r="22" spans="1:8" x14ac:dyDescent="0.25">
      <c r="A22" s="1">
        <v>42002</v>
      </c>
      <c r="B22" t="s">
        <v>10</v>
      </c>
      <c r="C22">
        <v>2</v>
      </c>
      <c r="D22">
        <v>3</v>
      </c>
      <c r="E22" t="s">
        <v>42</v>
      </c>
      <c r="F22" t="s">
        <v>8</v>
      </c>
      <c r="G22">
        <v>0</v>
      </c>
      <c r="H22">
        <v>0</v>
      </c>
    </row>
    <row r="23" spans="1:8" x14ac:dyDescent="0.25">
      <c r="A23" s="1">
        <v>42002</v>
      </c>
      <c r="B23" t="s">
        <v>10</v>
      </c>
      <c r="C23">
        <v>3</v>
      </c>
      <c r="D23">
        <v>1</v>
      </c>
      <c r="E23" t="s">
        <v>43</v>
      </c>
      <c r="F23" s="10" t="s">
        <v>6</v>
      </c>
      <c r="G23">
        <v>0</v>
      </c>
      <c r="H23">
        <v>12.4</v>
      </c>
    </row>
    <row r="24" spans="1:8" x14ac:dyDescent="0.25">
      <c r="A24" s="1">
        <v>42002</v>
      </c>
      <c r="B24" t="s">
        <v>10</v>
      </c>
      <c r="C24">
        <v>3</v>
      </c>
      <c r="D24">
        <v>1</v>
      </c>
      <c r="E24" t="s">
        <v>43</v>
      </c>
      <c r="F24" s="11" t="s">
        <v>7</v>
      </c>
      <c r="G24">
        <v>0</v>
      </c>
      <c r="H24">
        <v>0</v>
      </c>
    </row>
    <row r="25" spans="1:8" x14ac:dyDescent="0.25">
      <c r="A25" s="1">
        <v>42002</v>
      </c>
      <c r="B25" t="s">
        <v>10</v>
      </c>
      <c r="C25">
        <v>3</v>
      </c>
      <c r="D25">
        <v>1</v>
      </c>
      <c r="E25" t="s">
        <v>43</v>
      </c>
      <c r="F25" t="s">
        <v>8</v>
      </c>
      <c r="G25">
        <v>0</v>
      </c>
      <c r="H25">
        <v>0</v>
      </c>
    </row>
    <row r="26" spans="1:8" x14ac:dyDescent="0.25">
      <c r="A26" s="1">
        <v>42002</v>
      </c>
      <c r="B26" t="s">
        <v>10</v>
      </c>
      <c r="C26">
        <v>3</v>
      </c>
      <c r="D26">
        <v>2</v>
      </c>
      <c r="E26" t="s">
        <v>44</v>
      </c>
      <c r="F26" s="10" t="s">
        <v>6</v>
      </c>
      <c r="G26">
        <v>0</v>
      </c>
      <c r="H26">
        <v>22.7</v>
      </c>
    </row>
    <row r="27" spans="1:8" x14ac:dyDescent="0.25">
      <c r="A27" s="1">
        <v>42002</v>
      </c>
      <c r="B27" t="s">
        <v>10</v>
      </c>
      <c r="C27">
        <v>3</v>
      </c>
      <c r="D27">
        <v>2</v>
      </c>
      <c r="E27" t="s">
        <v>44</v>
      </c>
      <c r="F27" s="11" t="s">
        <v>7</v>
      </c>
      <c r="G27">
        <v>0</v>
      </c>
      <c r="H27">
        <v>0</v>
      </c>
    </row>
    <row r="28" spans="1:8" x14ac:dyDescent="0.25">
      <c r="A28" s="1">
        <v>42002</v>
      </c>
      <c r="B28" t="s">
        <v>10</v>
      </c>
      <c r="C28">
        <v>3</v>
      </c>
      <c r="D28">
        <v>2</v>
      </c>
      <c r="E28" t="s">
        <v>44</v>
      </c>
      <c r="F28" t="s">
        <v>8</v>
      </c>
      <c r="G28">
        <v>0</v>
      </c>
      <c r="H28">
        <v>0</v>
      </c>
    </row>
    <row r="29" spans="1:8" x14ac:dyDescent="0.25">
      <c r="A29" s="1">
        <v>42002</v>
      </c>
      <c r="B29" t="s">
        <v>10</v>
      </c>
      <c r="C29">
        <v>3</v>
      </c>
      <c r="D29">
        <v>3</v>
      </c>
      <c r="E29" t="s">
        <v>45</v>
      </c>
      <c r="F29" s="10" t="s">
        <v>6</v>
      </c>
      <c r="G29">
        <v>0</v>
      </c>
      <c r="H29">
        <v>16.8</v>
      </c>
    </row>
    <row r="30" spans="1:8" x14ac:dyDescent="0.25">
      <c r="A30" s="1">
        <v>42002</v>
      </c>
      <c r="B30" t="s">
        <v>10</v>
      </c>
      <c r="C30">
        <v>3</v>
      </c>
      <c r="D30">
        <v>3</v>
      </c>
      <c r="E30" t="s">
        <v>45</v>
      </c>
      <c r="F30" s="11" t="s">
        <v>7</v>
      </c>
      <c r="G30">
        <v>0</v>
      </c>
      <c r="H30">
        <v>0</v>
      </c>
    </row>
    <row r="31" spans="1:8" x14ac:dyDescent="0.25">
      <c r="A31" s="1">
        <v>42002</v>
      </c>
      <c r="B31" t="s">
        <v>10</v>
      </c>
      <c r="C31">
        <v>3</v>
      </c>
      <c r="D31">
        <v>3</v>
      </c>
      <c r="E31" t="s">
        <v>45</v>
      </c>
      <c r="F31" t="s">
        <v>8</v>
      </c>
      <c r="G31">
        <v>0</v>
      </c>
      <c r="H31">
        <v>0</v>
      </c>
    </row>
    <row r="32" spans="1:8" x14ac:dyDescent="0.25">
      <c r="A32" s="1">
        <v>42002</v>
      </c>
      <c r="B32" t="s">
        <v>10</v>
      </c>
      <c r="C32">
        <v>4</v>
      </c>
      <c r="D32">
        <v>1</v>
      </c>
      <c r="E32" t="s">
        <v>46</v>
      </c>
      <c r="F32" s="10" t="s">
        <v>6</v>
      </c>
      <c r="G32">
        <v>0</v>
      </c>
      <c r="H32">
        <v>12.4</v>
      </c>
    </row>
    <row r="33" spans="1:8" x14ac:dyDescent="0.25">
      <c r="A33" s="1">
        <v>42002</v>
      </c>
      <c r="B33" t="s">
        <v>10</v>
      </c>
      <c r="C33">
        <v>4</v>
      </c>
      <c r="D33">
        <v>1</v>
      </c>
      <c r="E33" t="s">
        <v>46</v>
      </c>
      <c r="F33" s="11" t="s">
        <v>7</v>
      </c>
      <c r="G33">
        <v>0</v>
      </c>
      <c r="H33">
        <v>0</v>
      </c>
    </row>
    <row r="34" spans="1:8" x14ac:dyDescent="0.25">
      <c r="A34" s="12">
        <v>42002</v>
      </c>
      <c r="B34" s="13" t="s">
        <v>10</v>
      </c>
      <c r="C34" s="13">
        <v>4</v>
      </c>
      <c r="D34" s="13">
        <v>1</v>
      </c>
      <c r="E34" s="13" t="s">
        <v>46</v>
      </c>
      <c r="F34" s="13" t="s">
        <v>8</v>
      </c>
      <c r="G34" s="13">
        <v>0</v>
      </c>
      <c r="H34" s="13">
        <v>0</v>
      </c>
    </row>
    <row r="35" spans="1:8" x14ac:dyDescent="0.25">
      <c r="A35" s="1">
        <v>42013</v>
      </c>
      <c r="B35" t="s">
        <v>9</v>
      </c>
      <c r="C35">
        <v>0</v>
      </c>
      <c r="D35">
        <v>1</v>
      </c>
      <c r="E35" t="s">
        <v>47</v>
      </c>
      <c r="F35" s="10" t="s">
        <v>6</v>
      </c>
      <c r="G35">
        <v>0.21</v>
      </c>
      <c r="H35">
        <v>0.49</v>
      </c>
    </row>
    <row r="36" spans="1:8" x14ac:dyDescent="0.25">
      <c r="A36" s="1">
        <v>42013</v>
      </c>
      <c r="B36" t="s">
        <v>9</v>
      </c>
      <c r="C36">
        <v>0</v>
      </c>
      <c r="D36">
        <v>1</v>
      </c>
      <c r="E36" t="s">
        <v>47</v>
      </c>
      <c r="F36" s="11" t="s">
        <v>7</v>
      </c>
      <c r="G36">
        <v>0</v>
      </c>
      <c r="H36">
        <v>0.1</v>
      </c>
    </row>
    <row r="37" spans="1:8" x14ac:dyDescent="0.25">
      <c r="A37" s="1">
        <v>42013</v>
      </c>
      <c r="B37" t="s">
        <v>9</v>
      </c>
      <c r="C37">
        <v>0</v>
      </c>
      <c r="D37">
        <v>1</v>
      </c>
      <c r="E37" t="s">
        <v>47</v>
      </c>
      <c r="F37" t="s">
        <v>8</v>
      </c>
      <c r="G37">
        <v>0</v>
      </c>
      <c r="H37">
        <v>0</v>
      </c>
    </row>
    <row r="38" spans="1:8" x14ac:dyDescent="0.25">
      <c r="A38" s="1">
        <v>42013</v>
      </c>
      <c r="B38" t="s">
        <v>9</v>
      </c>
      <c r="C38">
        <v>1</v>
      </c>
      <c r="D38">
        <v>1</v>
      </c>
      <c r="E38" t="s">
        <v>37</v>
      </c>
      <c r="F38" s="10" t="s">
        <v>6</v>
      </c>
      <c r="G38">
        <v>1.8</v>
      </c>
      <c r="H38">
        <v>4.2</v>
      </c>
    </row>
    <row r="39" spans="1:8" x14ac:dyDescent="0.25">
      <c r="A39" s="1">
        <v>42013</v>
      </c>
      <c r="B39" t="s">
        <v>9</v>
      </c>
      <c r="C39">
        <v>1</v>
      </c>
      <c r="D39">
        <v>1</v>
      </c>
      <c r="E39" t="s">
        <v>37</v>
      </c>
      <c r="F39" s="11" t="s">
        <v>7</v>
      </c>
      <c r="G39">
        <v>0</v>
      </c>
      <c r="H39">
        <v>0.6</v>
      </c>
    </row>
    <row r="40" spans="1:8" x14ac:dyDescent="0.25">
      <c r="A40" s="1">
        <v>42013</v>
      </c>
      <c r="B40" t="s">
        <v>9</v>
      </c>
      <c r="C40">
        <v>1</v>
      </c>
      <c r="D40">
        <v>1</v>
      </c>
      <c r="E40" t="s">
        <v>37</v>
      </c>
      <c r="F40" t="s">
        <v>8</v>
      </c>
      <c r="G40">
        <v>0</v>
      </c>
      <c r="H40">
        <v>0.1</v>
      </c>
    </row>
    <row r="41" spans="1:8" x14ac:dyDescent="0.25">
      <c r="A41" s="1">
        <v>42013</v>
      </c>
      <c r="B41" t="s">
        <v>9</v>
      </c>
      <c r="C41">
        <v>1</v>
      </c>
      <c r="D41">
        <v>2</v>
      </c>
      <c r="E41" t="s">
        <v>38</v>
      </c>
      <c r="F41" s="10" t="s">
        <v>6</v>
      </c>
      <c r="G41">
        <v>5.25</v>
      </c>
      <c r="H41">
        <v>12.25</v>
      </c>
    </row>
    <row r="42" spans="1:8" x14ac:dyDescent="0.25">
      <c r="A42" s="1">
        <v>42013</v>
      </c>
      <c r="B42" t="s">
        <v>9</v>
      </c>
      <c r="C42">
        <v>1</v>
      </c>
      <c r="D42">
        <v>2</v>
      </c>
      <c r="E42" t="s">
        <v>38</v>
      </c>
      <c r="F42" s="11" t="s">
        <v>7</v>
      </c>
      <c r="G42">
        <v>0</v>
      </c>
      <c r="H42">
        <v>2.2999999999999998</v>
      </c>
    </row>
    <row r="43" spans="1:8" x14ac:dyDescent="0.25">
      <c r="A43" s="1">
        <v>42013</v>
      </c>
      <c r="B43" t="s">
        <v>9</v>
      </c>
      <c r="C43">
        <v>1</v>
      </c>
      <c r="D43">
        <v>2</v>
      </c>
      <c r="E43" t="s">
        <v>38</v>
      </c>
      <c r="F43" t="s">
        <v>8</v>
      </c>
      <c r="G43">
        <v>0</v>
      </c>
      <c r="H43">
        <v>0</v>
      </c>
    </row>
    <row r="44" spans="1:8" x14ac:dyDescent="0.25">
      <c r="A44" s="1">
        <v>42013</v>
      </c>
      <c r="B44" t="s">
        <v>9</v>
      </c>
      <c r="C44">
        <v>1</v>
      </c>
      <c r="D44">
        <v>3</v>
      </c>
      <c r="E44" t="s">
        <v>39</v>
      </c>
      <c r="F44" s="10" t="s">
        <v>6</v>
      </c>
      <c r="G44">
        <v>8.25</v>
      </c>
      <c r="H44">
        <v>19.25</v>
      </c>
    </row>
    <row r="45" spans="1:8" x14ac:dyDescent="0.25">
      <c r="A45" s="1">
        <v>42013</v>
      </c>
      <c r="B45" t="s">
        <v>9</v>
      </c>
      <c r="C45">
        <v>1</v>
      </c>
      <c r="D45">
        <v>3</v>
      </c>
      <c r="E45" t="s">
        <v>39</v>
      </c>
      <c r="F45" s="11" t="s">
        <v>7</v>
      </c>
      <c r="G45">
        <v>0</v>
      </c>
      <c r="H45">
        <v>7.8</v>
      </c>
    </row>
    <row r="46" spans="1:8" x14ac:dyDescent="0.25">
      <c r="A46" s="1">
        <v>42013</v>
      </c>
      <c r="B46" t="s">
        <v>9</v>
      </c>
      <c r="C46">
        <v>1</v>
      </c>
      <c r="D46">
        <v>3</v>
      </c>
      <c r="E46" t="s">
        <v>39</v>
      </c>
      <c r="F46" t="s">
        <v>8</v>
      </c>
      <c r="G46">
        <v>0</v>
      </c>
      <c r="H46">
        <v>0.2</v>
      </c>
    </row>
    <row r="47" spans="1:8" x14ac:dyDescent="0.25">
      <c r="A47" s="1">
        <v>42013</v>
      </c>
      <c r="B47" t="s">
        <v>9</v>
      </c>
      <c r="C47">
        <v>2</v>
      </c>
      <c r="D47">
        <v>1</v>
      </c>
      <c r="E47" t="s">
        <v>40</v>
      </c>
      <c r="F47" s="10" t="s">
        <v>6</v>
      </c>
      <c r="G47">
        <v>2.37</v>
      </c>
      <c r="H47">
        <v>5.53</v>
      </c>
    </row>
    <row r="48" spans="1:8" x14ac:dyDescent="0.25">
      <c r="A48" s="1">
        <v>42013</v>
      </c>
      <c r="B48" t="s">
        <v>9</v>
      </c>
      <c r="C48">
        <v>2</v>
      </c>
      <c r="D48">
        <v>1</v>
      </c>
      <c r="E48" t="s">
        <v>40</v>
      </c>
      <c r="F48" s="11" t="s">
        <v>7</v>
      </c>
      <c r="G48">
        <v>0</v>
      </c>
      <c r="H48">
        <v>2.7</v>
      </c>
    </row>
    <row r="49" spans="1:8" x14ac:dyDescent="0.25">
      <c r="A49" s="1">
        <v>42013</v>
      </c>
      <c r="B49" t="s">
        <v>9</v>
      </c>
      <c r="C49">
        <v>2</v>
      </c>
      <c r="D49">
        <v>1</v>
      </c>
      <c r="E49" t="s">
        <v>40</v>
      </c>
      <c r="F49" t="s">
        <v>8</v>
      </c>
      <c r="G49">
        <v>0</v>
      </c>
      <c r="H49">
        <v>0.2</v>
      </c>
    </row>
    <row r="50" spans="1:8" x14ac:dyDescent="0.25">
      <c r="A50" s="1">
        <v>42013</v>
      </c>
      <c r="B50" t="s">
        <v>9</v>
      </c>
      <c r="C50">
        <v>2</v>
      </c>
      <c r="D50">
        <v>2</v>
      </c>
      <c r="E50" t="s">
        <v>41</v>
      </c>
      <c r="F50" s="10" t="s">
        <v>6</v>
      </c>
      <c r="G50">
        <v>8.34</v>
      </c>
      <c r="H50">
        <v>19.46</v>
      </c>
    </row>
    <row r="51" spans="1:8" x14ac:dyDescent="0.25">
      <c r="A51" s="1">
        <v>42013</v>
      </c>
      <c r="B51" t="s">
        <v>9</v>
      </c>
      <c r="C51">
        <v>2</v>
      </c>
      <c r="D51">
        <v>2</v>
      </c>
      <c r="E51" t="s">
        <v>41</v>
      </c>
      <c r="F51" s="11" t="s">
        <v>7</v>
      </c>
      <c r="G51">
        <v>0</v>
      </c>
      <c r="H51">
        <v>5.8</v>
      </c>
    </row>
    <row r="52" spans="1:8" x14ac:dyDescent="0.25">
      <c r="A52" s="1">
        <v>42013</v>
      </c>
      <c r="B52" t="s">
        <v>9</v>
      </c>
      <c r="C52">
        <v>2</v>
      </c>
      <c r="D52">
        <v>2</v>
      </c>
      <c r="E52" t="s">
        <v>41</v>
      </c>
      <c r="F52" t="s">
        <v>8</v>
      </c>
      <c r="G52">
        <v>0</v>
      </c>
      <c r="H52">
        <v>0</v>
      </c>
    </row>
    <row r="53" spans="1:8" x14ac:dyDescent="0.25">
      <c r="A53" s="1">
        <v>42013</v>
      </c>
      <c r="B53" t="s">
        <v>9</v>
      </c>
      <c r="C53">
        <v>2</v>
      </c>
      <c r="D53">
        <v>3</v>
      </c>
      <c r="E53" t="s">
        <v>42</v>
      </c>
      <c r="F53" s="10" t="s">
        <v>6</v>
      </c>
      <c r="G53">
        <v>12.75</v>
      </c>
      <c r="H53">
        <v>29.75</v>
      </c>
    </row>
    <row r="54" spans="1:8" x14ac:dyDescent="0.25">
      <c r="A54" s="1">
        <v>42013</v>
      </c>
      <c r="B54" t="s">
        <v>9</v>
      </c>
      <c r="C54">
        <v>2</v>
      </c>
      <c r="D54">
        <v>3</v>
      </c>
      <c r="E54" t="s">
        <v>42</v>
      </c>
      <c r="F54" s="11" t="s">
        <v>7</v>
      </c>
      <c r="G54">
        <v>0</v>
      </c>
      <c r="H54">
        <v>13.1</v>
      </c>
    </row>
    <row r="55" spans="1:8" x14ac:dyDescent="0.25">
      <c r="A55" s="1">
        <v>42013</v>
      </c>
      <c r="B55" t="s">
        <v>9</v>
      </c>
      <c r="C55">
        <v>2</v>
      </c>
      <c r="D55">
        <v>3</v>
      </c>
      <c r="E55" t="s">
        <v>42</v>
      </c>
      <c r="F55" t="s">
        <v>8</v>
      </c>
      <c r="G55">
        <v>0</v>
      </c>
      <c r="H55">
        <v>0</v>
      </c>
    </row>
    <row r="56" spans="1:8" x14ac:dyDescent="0.25">
      <c r="A56" s="1">
        <v>42013</v>
      </c>
      <c r="B56" t="s">
        <v>9</v>
      </c>
      <c r="C56">
        <v>3</v>
      </c>
      <c r="D56">
        <v>1</v>
      </c>
      <c r="E56" t="s">
        <v>43</v>
      </c>
      <c r="F56" s="10" t="s">
        <v>6</v>
      </c>
      <c r="G56">
        <v>3.87</v>
      </c>
      <c r="H56">
        <v>9.0299999999999994</v>
      </c>
    </row>
    <row r="57" spans="1:8" x14ac:dyDescent="0.25">
      <c r="A57" s="1">
        <v>42013</v>
      </c>
      <c r="B57" t="s">
        <v>9</v>
      </c>
      <c r="C57">
        <v>3</v>
      </c>
      <c r="D57">
        <v>1</v>
      </c>
      <c r="E57" t="s">
        <v>43</v>
      </c>
      <c r="F57" s="11" t="s">
        <v>7</v>
      </c>
      <c r="G57">
        <v>0</v>
      </c>
      <c r="H57">
        <v>6.4</v>
      </c>
    </row>
    <row r="58" spans="1:8" x14ac:dyDescent="0.25">
      <c r="A58" s="1">
        <v>42013</v>
      </c>
      <c r="B58" t="s">
        <v>9</v>
      </c>
      <c r="C58">
        <v>3</v>
      </c>
      <c r="D58">
        <v>1</v>
      </c>
      <c r="E58" t="s">
        <v>43</v>
      </c>
      <c r="F58" t="s">
        <v>8</v>
      </c>
      <c r="G58">
        <v>0</v>
      </c>
      <c r="H58">
        <v>0.4</v>
      </c>
    </row>
    <row r="59" spans="1:8" x14ac:dyDescent="0.25">
      <c r="A59" s="1">
        <v>42013</v>
      </c>
      <c r="B59" t="s">
        <v>9</v>
      </c>
      <c r="C59">
        <v>3</v>
      </c>
      <c r="D59">
        <v>2</v>
      </c>
      <c r="E59" t="s">
        <v>44</v>
      </c>
      <c r="F59" s="10" t="s">
        <v>6</v>
      </c>
      <c r="G59">
        <v>10.8</v>
      </c>
      <c r="H59">
        <v>25.2</v>
      </c>
    </row>
    <row r="60" spans="1:8" x14ac:dyDescent="0.25">
      <c r="A60" s="1">
        <v>42013</v>
      </c>
      <c r="B60" t="s">
        <v>9</v>
      </c>
      <c r="C60">
        <v>3</v>
      </c>
      <c r="D60">
        <v>2</v>
      </c>
      <c r="E60" t="s">
        <v>44</v>
      </c>
      <c r="F60" s="11" t="s">
        <v>7</v>
      </c>
      <c r="G60">
        <v>0</v>
      </c>
      <c r="H60">
        <v>6</v>
      </c>
    </row>
    <row r="61" spans="1:8" x14ac:dyDescent="0.25">
      <c r="A61" s="1">
        <v>42013</v>
      </c>
      <c r="B61" t="s">
        <v>9</v>
      </c>
      <c r="C61">
        <v>3</v>
      </c>
      <c r="D61">
        <v>2</v>
      </c>
      <c r="E61" t="s">
        <v>44</v>
      </c>
      <c r="F61" t="s">
        <v>8</v>
      </c>
      <c r="G61">
        <v>0</v>
      </c>
      <c r="H61">
        <v>0</v>
      </c>
    </row>
    <row r="62" spans="1:8" x14ac:dyDescent="0.25">
      <c r="A62" s="1">
        <v>42013</v>
      </c>
      <c r="B62" t="s">
        <v>9</v>
      </c>
      <c r="C62">
        <v>3</v>
      </c>
      <c r="D62">
        <v>3</v>
      </c>
      <c r="E62" t="s">
        <v>45</v>
      </c>
      <c r="F62" s="10" t="s">
        <v>6</v>
      </c>
      <c r="G62">
        <v>11.25</v>
      </c>
      <c r="H62">
        <v>26.25</v>
      </c>
    </row>
    <row r="63" spans="1:8" x14ac:dyDescent="0.25">
      <c r="A63" s="1">
        <v>42013</v>
      </c>
      <c r="B63" t="s">
        <v>9</v>
      </c>
      <c r="C63">
        <v>3</v>
      </c>
      <c r="D63">
        <v>3</v>
      </c>
      <c r="E63" t="s">
        <v>45</v>
      </c>
      <c r="F63" s="11" t="s">
        <v>7</v>
      </c>
      <c r="G63">
        <v>0</v>
      </c>
      <c r="H63">
        <v>6.4</v>
      </c>
    </row>
    <row r="64" spans="1:8" x14ac:dyDescent="0.25">
      <c r="A64" s="1">
        <v>42013</v>
      </c>
      <c r="B64" t="s">
        <v>9</v>
      </c>
      <c r="C64">
        <v>3</v>
      </c>
      <c r="D64">
        <v>3</v>
      </c>
      <c r="E64" t="s">
        <v>45</v>
      </c>
      <c r="F64" t="s">
        <v>8</v>
      </c>
      <c r="G64">
        <v>0</v>
      </c>
      <c r="H64">
        <v>0</v>
      </c>
    </row>
    <row r="65" spans="1:8" x14ac:dyDescent="0.25">
      <c r="A65" s="1">
        <v>42013</v>
      </c>
      <c r="B65" t="s">
        <v>9</v>
      </c>
      <c r="C65">
        <v>4</v>
      </c>
      <c r="D65">
        <v>1</v>
      </c>
      <c r="E65" t="s">
        <v>46</v>
      </c>
      <c r="F65" s="10" t="s">
        <v>6</v>
      </c>
      <c r="G65">
        <v>16.2</v>
      </c>
      <c r="H65">
        <v>37.799999999999997</v>
      </c>
    </row>
    <row r="66" spans="1:8" x14ac:dyDescent="0.25">
      <c r="A66" s="1">
        <v>42013</v>
      </c>
      <c r="B66" t="s">
        <v>9</v>
      </c>
      <c r="C66">
        <v>4</v>
      </c>
      <c r="D66">
        <v>1</v>
      </c>
      <c r="E66" t="s">
        <v>46</v>
      </c>
      <c r="F66" s="11" t="s">
        <v>7</v>
      </c>
      <c r="G66">
        <v>0</v>
      </c>
      <c r="H66">
        <v>8.8000000000000007</v>
      </c>
    </row>
    <row r="67" spans="1:8" x14ac:dyDescent="0.25">
      <c r="A67" s="12">
        <v>42013</v>
      </c>
      <c r="B67" s="13" t="s">
        <v>9</v>
      </c>
      <c r="C67" s="13">
        <v>4</v>
      </c>
      <c r="D67" s="13">
        <v>1</v>
      </c>
      <c r="E67" s="13" t="s">
        <v>46</v>
      </c>
      <c r="F67" s="13" t="s">
        <v>8</v>
      </c>
      <c r="G67" s="13">
        <v>0</v>
      </c>
      <c r="H67" s="13">
        <v>0.1</v>
      </c>
    </row>
    <row r="68" spans="1:8" x14ac:dyDescent="0.25">
      <c r="A68" s="1">
        <v>42026</v>
      </c>
      <c r="B68" t="s">
        <v>11</v>
      </c>
      <c r="C68">
        <v>0</v>
      </c>
      <c r="D68">
        <v>1</v>
      </c>
      <c r="E68" t="s">
        <v>47</v>
      </c>
      <c r="F68" s="10" t="s">
        <v>6</v>
      </c>
      <c r="G68">
        <v>1.96</v>
      </c>
      <c r="H68">
        <v>2.94</v>
      </c>
    </row>
    <row r="69" spans="1:8" x14ac:dyDescent="0.25">
      <c r="A69" s="1">
        <v>42026</v>
      </c>
      <c r="B69" t="s">
        <v>11</v>
      </c>
      <c r="C69">
        <v>0</v>
      </c>
      <c r="D69">
        <v>1</v>
      </c>
      <c r="E69" t="s">
        <v>47</v>
      </c>
      <c r="F69" s="11" t="s">
        <v>7</v>
      </c>
      <c r="G69">
        <v>0.45</v>
      </c>
      <c r="H69">
        <v>8.5500000000000007</v>
      </c>
    </row>
    <row r="70" spans="1:8" x14ac:dyDescent="0.25">
      <c r="A70" s="1">
        <v>42026</v>
      </c>
      <c r="B70" t="s">
        <v>11</v>
      </c>
      <c r="C70">
        <v>0</v>
      </c>
      <c r="D70">
        <v>1</v>
      </c>
      <c r="E70" t="s">
        <v>47</v>
      </c>
      <c r="F70" t="s">
        <v>8</v>
      </c>
      <c r="G70">
        <v>0</v>
      </c>
      <c r="H70">
        <v>0</v>
      </c>
    </row>
    <row r="71" spans="1:8" x14ac:dyDescent="0.25">
      <c r="A71" s="1">
        <v>42026</v>
      </c>
      <c r="B71" t="s">
        <v>11</v>
      </c>
      <c r="C71">
        <v>1</v>
      </c>
      <c r="D71">
        <v>1</v>
      </c>
      <c r="E71" t="s">
        <v>37</v>
      </c>
      <c r="F71" s="10" t="s">
        <v>6</v>
      </c>
      <c r="G71">
        <v>9.36</v>
      </c>
      <c r="H71">
        <v>14.04</v>
      </c>
    </row>
    <row r="72" spans="1:8" x14ac:dyDescent="0.25">
      <c r="A72" s="1">
        <v>42026</v>
      </c>
      <c r="B72" t="s">
        <v>11</v>
      </c>
      <c r="C72">
        <v>1</v>
      </c>
      <c r="D72">
        <v>1</v>
      </c>
      <c r="E72" t="s">
        <v>37</v>
      </c>
      <c r="F72" s="11" t="s">
        <v>7</v>
      </c>
      <c r="G72">
        <v>0.95</v>
      </c>
      <c r="H72">
        <v>18.05</v>
      </c>
    </row>
    <row r="73" spans="1:8" x14ac:dyDescent="0.25">
      <c r="A73" s="1">
        <v>42026</v>
      </c>
      <c r="B73" t="s">
        <v>11</v>
      </c>
      <c r="C73">
        <v>1</v>
      </c>
      <c r="D73">
        <v>1</v>
      </c>
      <c r="E73" t="s">
        <v>37</v>
      </c>
      <c r="F73" t="s">
        <v>8</v>
      </c>
      <c r="G73">
        <v>0</v>
      </c>
      <c r="H73">
        <v>3</v>
      </c>
    </row>
    <row r="74" spans="1:8" x14ac:dyDescent="0.25">
      <c r="A74" s="1">
        <v>42026</v>
      </c>
      <c r="B74" t="s">
        <v>11</v>
      </c>
      <c r="C74">
        <v>1</v>
      </c>
      <c r="D74">
        <v>2</v>
      </c>
      <c r="E74" t="s">
        <v>38</v>
      </c>
      <c r="F74" s="10" t="s">
        <v>6</v>
      </c>
      <c r="G74">
        <v>29.6</v>
      </c>
      <c r="H74">
        <v>44.4</v>
      </c>
    </row>
    <row r="75" spans="1:8" x14ac:dyDescent="0.25">
      <c r="A75" s="1">
        <v>42026</v>
      </c>
      <c r="B75" t="s">
        <v>11</v>
      </c>
      <c r="C75">
        <v>1</v>
      </c>
      <c r="D75">
        <v>2</v>
      </c>
      <c r="E75" t="s">
        <v>38</v>
      </c>
      <c r="F75" s="11" t="s">
        <v>7</v>
      </c>
      <c r="G75">
        <v>0.9</v>
      </c>
      <c r="H75">
        <v>17.100000000000001</v>
      </c>
    </row>
    <row r="76" spans="1:8" x14ac:dyDescent="0.25">
      <c r="A76" s="1">
        <v>42026</v>
      </c>
      <c r="B76" t="s">
        <v>11</v>
      </c>
      <c r="C76">
        <v>1</v>
      </c>
      <c r="D76">
        <v>2</v>
      </c>
      <c r="E76" t="s">
        <v>38</v>
      </c>
      <c r="F76" t="s">
        <v>8</v>
      </c>
      <c r="G76">
        <v>0</v>
      </c>
      <c r="H76">
        <v>2.5</v>
      </c>
    </row>
    <row r="77" spans="1:8" x14ac:dyDescent="0.25">
      <c r="A77" s="1">
        <v>42026</v>
      </c>
      <c r="B77" t="s">
        <v>11</v>
      </c>
      <c r="C77">
        <v>1</v>
      </c>
      <c r="D77">
        <v>3</v>
      </c>
      <c r="E77" t="s">
        <v>39</v>
      </c>
      <c r="F77" s="10" t="s">
        <v>6</v>
      </c>
      <c r="G77">
        <v>19.48</v>
      </c>
      <c r="H77">
        <v>29.22</v>
      </c>
    </row>
    <row r="78" spans="1:8" x14ac:dyDescent="0.25">
      <c r="A78" s="1">
        <v>42026</v>
      </c>
      <c r="B78" t="s">
        <v>11</v>
      </c>
      <c r="C78">
        <v>1</v>
      </c>
      <c r="D78">
        <v>3</v>
      </c>
      <c r="E78" t="s">
        <v>39</v>
      </c>
      <c r="F78" s="11" t="s">
        <v>7</v>
      </c>
      <c r="G78">
        <v>1.5</v>
      </c>
      <c r="H78">
        <v>28.5</v>
      </c>
    </row>
    <row r="79" spans="1:8" x14ac:dyDescent="0.25">
      <c r="A79" s="1">
        <v>42026</v>
      </c>
      <c r="B79" t="s">
        <v>11</v>
      </c>
      <c r="C79">
        <v>1</v>
      </c>
      <c r="D79">
        <v>3</v>
      </c>
      <c r="E79" t="s">
        <v>39</v>
      </c>
      <c r="F79" t="s">
        <v>8</v>
      </c>
      <c r="G79">
        <v>0</v>
      </c>
      <c r="H79">
        <v>4</v>
      </c>
    </row>
    <row r="80" spans="1:8" x14ac:dyDescent="0.25">
      <c r="A80" s="1">
        <v>42026</v>
      </c>
      <c r="B80" t="s">
        <v>11</v>
      </c>
      <c r="C80">
        <v>2</v>
      </c>
      <c r="D80">
        <v>1</v>
      </c>
      <c r="E80" t="s">
        <v>40</v>
      </c>
      <c r="F80" s="10" t="s">
        <v>6</v>
      </c>
      <c r="G80">
        <v>9.56</v>
      </c>
      <c r="H80">
        <v>14.34</v>
      </c>
    </row>
    <row r="81" spans="1:8" x14ac:dyDescent="0.25">
      <c r="A81" s="1">
        <v>42026</v>
      </c>
      <c r="B81" t="s">
        <v>11</v>
      </c>
      <c r="C81">
        <v>2</v>
      </c>
      <c r="D81">
        <v>1</v>
      </c>
      <c r="E81" t="s">
        <v>40</v>
      </c>
      <c r="F81" s="11" t="s">
        <v>7</v>
      </c>
      <c r="G81">
        <v>0.875</v>
      </c>
      <c r="H81">
        <v>16.625</v>
      </c>
    </row>
    <row r="82" spans="1:8" x14ac:dyDescent="0.25">
      <c r="A82" s="1">
        <v>42026</v>
      </c>
      <c r="B82" t="s">
        <v>11</v>
      </c>
      <c r="C82">
        <v>2</v>
      </c>
      <c r="D82">
        <v>1</v>
      </c>
      <c r="E82" t="s">
        <v>40</v>
      </c>
      <c r="F82" t="s">
        <v>8</v>
      </c>
      <c r="G82">
        <v>0</v>
      </c>
      <c r="H82">
        <v>1.5</v>
      </c>
    </row>
    <row r="83" spans="1:8" x14ac:dyDescent="0.25">
      <c r="A83" s="1">
        <v>42026</v>
      </c>
      <c r="B83" t="s">
        <v>11</v>
      </c>
      <c r="C83">
        <v>2</v>
      </c>
      <c r="D83">
        <v>2</v>
      </c>
      <c r="E83" t="s">
        <v>41</v>
      </c>
      <c r="F83" s="10" t="s">
        <v>6</v>
      </c>
      <c r="G83">
        <v>27</v>
      </c>
      <c r="H83">
        <v>40.5</v>
      </c>
    </row>
    <row r="84" spans="1:8" x14ac:dyDescent="0.25">
      <c r="A84" s="1">
        <v>42026</v>
      </c>
      <c r="B84" t="s">
        <v>11</v>
      </c>
      <c r="C84">
        <v>2</v>
      </c>
      <c r="D84">
        <v>2</v>
      </c>
      <c r="E84" t="s">
        <v>41</v>
      </c>
      <c r="F84" s="11" t="s">
        <v>7</v>
      </c>
      <c r="G84">
        <v>1.075</v>
      </c>
      <c r="H84">
        <v>20.425000000000001</v>
      </c>
    </row>
    <row r="85" spans="1:8" x14ac:dyDescent="0.25">
      <c r="A85" s="1">
        <v>42026</v>
      </c>
      <c r="B85" t="s">
        <v>11</v>
      </c>
      <c r="C85">
        <v>2</v>
      </c>
      <c r="D85">
        <v>2</v>
      </c>
      <c r="E85" t="s">
        <v>41</v>
      </c>
      <c r="F85" t="s">
        <v>8</v>
      </c>
      <c r="G85">
        <v>0</v>
      </c>
      <c r="H85">
        <v>1</v>
      </c>
    </row>
    <row r="86" spans="1:8" x14ac:dyDescent="0.25">
      <c r="A86" s="1">
        <v>42026</v>
      </c>
      <c r="B86" t="s">
        <v>11</v>
      </c>
      <c r="C86">
        <v>2</v>
      </c>
      <c r="D86">
        <v>3</v>
      </c>
      <c r="E86" t="s">
        <v>42</v>
      </c>
      <c r="F86" s="10" t="s">
        <v>6</v>
      </c>
      <c r="G86">
        <v>26</v>
      </c>
      <c r="H86">
        <v>39</v>
      </c>
    </row>
    <row r="87" spans="1:8" x14ac:dyDescent="0.25">
      <c r="A87" s="1">
        <v>42026</v>
      </c>
      <c r="B87" t="s">
        <v>11</v>
      </c>
      <c r="C87">
        <v>2</v>
      </c>
      <c r="D87">
        <v>3</v>
      </c>
      <c r="E87" t="s">
        <v>42</v>
      </c>
      <c r="F87" s="11" t="s">
        <v>7</v>
      </c>
      <c r="G87">
        <v>1.625</v>
      </c>
      <c r="H87">
        <v>30.875</v>
      </c>
    </row>
    <row r="88" spans="1:8" x14ac:dyDescent="0.25">
      <c r="A88" s="1">
        <v>42026</v>
      </c>
      <c r="B88" t="s">
        <v>11</v>
      </c>
      <c r="C88">
        <v>2</v>
      </c>
      <c r="D88">
        <v>3</v>
      </c>
      <c r="E88" t="s">
        <v>42</v>
      </c>
      <c r="F88" t="s">
        <v>8</v>
      </c>
      <c r="G88">
        <v>0</v>
      </c>
      <c r="H88">
        <v>3</v>
      </c>
    </row>
    <row r="89" spans="1:8" x14ac:dyDescent="0.25">
      <c r="A89" s="1">
        <v>42026</v>
      </c>
      <c r="B89" t="s">
        <v>11</v>
      </c>
      <c r="C89">
        <v>3</v>
      </c>
      <c r="D89">
        <v>1</v>
      </c>
      <c r="E89" t="s">
        <v>43</v>
      </c>
      <c r="F89" s="10" t="s">
        <v>6</v>
      </c>
      <c r="G89">
        <v>13.32</v>
      </c>
      <c r="H89">
        <v>19.98</v>
      </c>
    </row>
    <row r="90" spans="1:8" x14ac:dyDescent="0.25">
      <c r="A90" s="1">
        <v>42026</v>
      </c>
      <c r="B90" t="s">
        <v>11</v>
      </c>
      <c r="C90">
        <v>3</v>
      </c>
      <c r="D90">
        <v>1</v>
      </c>
      <c r="E90" t="s">
        <v>43</v>
      </c>
      <c r="F90" s="11" t="s">
        <v>7</v>
      </c>
      <c r="G90">
        <v>1.25</v>
      </c>
      <c r="H90">
        <v>23.75</v>
      </c>
    </row>
    <row r="91" spans="1:8" x14ac:dyDescent="0.25">
      <c r="A91" s="1">
        <v>42026</v>
      </c>
      <c r="B91" t="s">
        <v>11</v>
      </c>
      <c r="C91">
        <v>3</v>
      </c>
      <c r="D91">
        <v>1</v>
      </c>
      <c r="E91" t="s">
        <v>43</v>
      </c>
      <c r="F91" t="s">
        <v>8</v>
      </c>
      <c r="G91">
        <v>0</v>
      </c>
      <c r="H91">
        <v>2</v>
      </c>
    </row>
    <row r="92" spans="1:8" x14ac:dyDescent="0.25">
      <c r="A92" s="1">
        <v>42026</v>
      </c>
      <c r="B92" t="s">
        <v>11</v>
      </c>
      <c r="C92">
        <v>3</v>
      </c>
      <c r="D92">
        <v>2</v>
      </c>
      <c r="E92" t="s">
        <v>44</v>
      </c>
      <c r="F92" s="10" t="s">
        <v>6</v>
      </c>
      <c r="G92">
        <v>19.52</v>
      </c>
      <c r="H92">
        <v>29.28</v>
      </c>
    </row>
    <row r="93" spans="1:8" x14ac:dyDescent="0.25">
      <c r="A93" s="1">
        <v>42026</v>
      </c>
      <c r="B93" t="s">
        <v>11</v>
      </c>
      <c r="C93">
        <v>3</v>
      </c>
      <c r="D93">
        <v>2</v>
      </c>
      <c r="E93" t="s">
        <v>44</v>
      </c>
      <c r="F93" s="11" t="s">
        <v>7</v>
      </c>
      <c r="G93">
        <v>0.95</v>
      </c>
      <c r="H93">
        <v>18.05</v>
      </c>
    </row>
    <row r="94" spans="1:8" x14ac:dyDescent="0.25">
      <c r="A94" s="1">
        <v>42026</v>
      </c>
      <c r="B94" t="s">
        <v>11</v>
      </c>
      <c r="C94">
        <v>3</v>
      </c>
      <c r="D94">
        <v>2</v>
      </c>
      <c r="E94" t="s">
        <v>44</v>
      </c>
      <c r="F94" t="s">
        <v>8</v>
      </c>
      <c r="G94">
        <v>0</v>
      </c>
      <c r="H94">
        <v>1</v>
      </c>
    </row>
    <row r="95" spans="1:8" x14ac:dyDescent="0.25">
      <c r="A95" s="1">
        <v>42026</v>
      </c>
      <c r="B95" t="s">
        <v>11</v>
      </c>
      <c r="C95">
        <v>3</v>
      </c>
      <c r="D95">
        <v>3</v>
      </c>
      <c r="E95" t="s">
        <v>45</v>
      </c>
      <c r="F95" s="10" t="s">
        <v>6</v>
      </c>
      <c r="G95">
        <v>26</v>
      </c>
      <c r="H95">
        <v>39</v>
      </c>
    </row>
    <row r="96" spans="1:8" x14ac:dyDescent="0.25">
      <c r="A96" s="1">
        <v>42026</v>
      </c>
      <c r="B96" t="s">
        <v>11</v>
      </c>
      <c r="C96">
        <v>3</v>
      </c>
      <c r="D96">
        <v>3</v>
      </c>
      <c r="E96" t="s">
        <v>45</v>
      </c>
      <c r="F96" s="11" t="s">
        <v>7</v>
      </c>
      <c r="G96">
        <v>1.5</v>
      </c>
      <c r="H96">
        <v>28.5</v>
      </c>
    </row>
    <row r="97" spans="1:8" x14ac:dyDescent="0.25">
      <c r="A97" s="1">
        <v>42026</v>
      </c>
      <c r="B97" t="s">
        <v>11</v>
      </c>
      <c r="C97">
        <v>3</v>
      </c>
      <c r="D97">
        <v>3</v>
      </c>
      <c r="E97" t="s">
        <v>45</v>
      </c>
      <c r="F97" t="s">
        <v>8</v>
      </c>
      <c r="G97">
        <v>0</v>
      </c>
      <c r="H97">
        <v>3</v>
      </c>
    </row>
    <row r="98" spans="1:8" x14ac:dyDescent="0.25">
      <c r="A98" s="1">
        <v>42026</v>
      </c>
      <c r="B98" t="s">
        <v>11</v>
      </c>
      <c r="C98">
        <v>4</v>
      </c>
      <c r="D98">
        <v>1</v>
      </c>
      <c r="E98" t="s">
        <v>46</v>
      </c>
      <c r="F98" s="10" t="s">
        <v>6</v>
      </c>
      <c r="G98">
        <v>40</v>
      </c>
      <c r="H98">
        <v>60</v>
      </c>
    </row>
    <row r="99" spans="1:8" x14ac:dyDescent="0.25">
      <c r="A99" s="1">
        <v>42026</v>
      </c>
      <c r="B99" t="s">
        <v>11</v>
      </c>
      <c r="C99">
        <v>4</v>
      </c>
      <c r="D99">
        <v>1</v>
      </c>
      <c r="E99" t="s">
        <v>46</v>
      </c>
      <c r="F99" s="11" t="s">
        <v>7</v>
      </c>
      <c r="G99">
        <v>1.925</v>
      </c>
      <c r="H99">
        <v>36.575000000000003</v>
      </c>
    </row>
    <row r="100" spans="1:8" x14ac:dyDescent="0.25">
      <c r="A100" s="12">
        <v>42026</v>
      </c>
      <c r="B100" s="13" t="s">
        <v>11</v>
      </c>
      <c r="C100" s="13">
        <v>4</v>
      </c>
      <c r="D100" s="13">
        <v>1</v>
      </c>
      <c r="E100" s="13" t="s">
        <v>46</v>
      </c>
      <c r="F100" s="13" t="s">
        <v>8</v>
      </c>
      <c r="G100" s="13">
        <v>0</v>
      </c>
      <c r="H100" s="13">
        <v>3</v>
      </c>
    </row>
    <row r="101" spans="1:8" x14ac:dyDescent="0.25">
      <c r="A101" s="1">
        <v>42037</v>
      </c>
      <c r="B101" t="s">
        <v>14</v>
      </c>
      <c r="C101">
        <v>0</v>
      </c>
      <c r="D101">
        <v>1</v>
      </c>
      <c r="E101" t="s">
        <v>47</v>
      </c>
      <c r="F101" s="10" t="s">
        <v>6</v>
      </c>
      <c r="G101">
        <v>10.5</v>
      </c>
      <c r="H101">
        <v>7</v>
      </c>
    </row>
    <row r="102" spans="1:8" x14ac:dyDescent="0.25">
      <c r="A102" s="1">
        <v>42037</v>
      </c>
      <c r="B102" t="s">
        <v>14</v>
      </c>
      <c r="C102">
        <v>0</v>
      </c>
      <c r="D102">
        <v>1</v>
      </c>
      <c r="E102" t="s">
        <v>47</v>
      </c>
      <c r="F102" s="11" t="s">
        <v>7</v>
      </c>
      <c r="G102">
        <v>0.63</v>
      </c>
      <c r="H102">
        <v>8.3699999999999992</v>
      </c>
    </row>
    <row r="103" spans="1:8" x14ac:dyDescent="0.25">
      <c r="A103" s="1">
        <v>42037</v>
      </c>
      <c r="B103" t="s">
        <v>14</v>
      </c>
      <c r="C103">
        <v>0</v>
      </c>
      <c r="D103">
        <v>1</v>
      </c>
      <c r="E103" t="s">
        <v>47</v>
      </c>
      <c r="F103" t="s">
        <v>8</v>
      </c>
      <c r="G103">
        <v>0</v>
      </c>
      <c r="H103">
        <v>0</v>
      </c>
    </row>
    <row r="104" spans="1:8" x14ac:dyDescent="0.25">
      <c r="A104" s="1">
        <v>42037</v>
      </c>
      <c r="B104" t="s">
        <v>14</v>
      </c>
      <c r="C104">
        <v>1</v>
      </c>
      <c r="D104">
        <v>1</v>
      </c>
      <c r="E104" t="s">
        <v>37</v>
      </c>
      <c r="F104" s="10" t="s">
        <v>6</v>
      </c>
      <c r="G104">
        <v>28.8</v>
      </c>
      <c r="H104">
        <v>19.2</v>
      </c>
    </row>
    <row r="105" spans="1:8" x14ac:dyDescent="0.25">
      <c r="A105" s="1">
        <v>42037</v>
      </c>
      <c r="B105" t="s">
        <v>14</v>
      </c>
      <c r="C105">
        <v>1</v>
      </c>
      <c r="D105">
        <v>1</v>
      </c>
      <c r="E105" t="s">
        <v>37</v>
      </c>
      <c r="F105" s="11" t="s">
        <v>7</v>
      </c>
      <c r="G105">
        <v>1.75</v>
      </c>
      <c r="H105">
        <v>23.25</v>
      </c>
    </row>
    <row r="106" spans="1:8" x14ac:dyDescent="0.25">
      <c r="A106" s="1">
        <v>42037</v>
      </c>
      <c r="B106" t="s">
        <v>14</v>
      </c>
      <c r="C106">
        <v>1</v>
      </c>
      <c r="D106">
        <v>1</v>
      </c>
      <c r="E106" t="s">
        <v>37</v>
      </c>
      <c r="F106" t="s">
        <v>8</v>
      </c>
      <c r="G106">
        <v>0</v>
      </c>
      <c r="H106">
        <v>3</v>
      </c>
    </row>
    <row r="107" spans="1:8" x14ac:dyDescent="0.25">
      <c r="A107" s="1">
        <v>42037</v>
      </c>
      <c r="B107" t="s">
        <v>14</v>
      </c>
      <c r="C107">
        <v>1</v>
      </c>
      <c r="D107">
        <v>2</v>
      </c>
      <c r="E107" t="s">
        <v>38</v>
      </c>
      <c r="F107" s="10" t="s">
        <v>6</v>
      </c>
      <c r="G107">
        <v>45</v>
      </c>
      <c r="H107">
        <v>30</v>
      </c>
    </row>
    <row r="108" spans="1:8" x14ac:dyDescent="0.25">
      <c r="A108" s="1">
        <v>42037</v>
      </c>
      <c r="B108" t="s">
        <v>14</v>
      </c>
      <c r="C108">
        <v>1</v>
      </c>
      <c r="D108">
        <v>2</v>
      </c>
      <c r="E108" t="s">
        <v>38</v>
      </c>
      <c r="F108" s="11" t="s">
        <v>7</v>
      </c>
      <c r="G108">
        <v>2.1</v>
      </c>
      <c r="H108">
        <v>27.9</v>
      </c>
    </row>
    <row r="109" spans="1:8" x14ac:dyDescent="0.25">
      <c r="A109" s="1">
        <v>42037</v>
      </c>
      <c r="B109" t="s">
        <v>14</v>
      </c>
      <c r="C109">
        <v>1</v>
      </c>
      <c r="D109">
        <v>2</v>
      </c>
      <c r="E109" t="s">
        <v>38</v>
      </c>
      <c r="F109" t="s">
        <v>8</v>
      </c>
      <c r="G109">
        <v>0</v>
      </c>
      <c r="H109">
        <v>2</v>
      </c>
    </row>
    <row r="110" spans="1:8" x14ac:dyDescent="0.25">
      <c r="A110" s="1">
        <v>42037</v>
      </c>
      <c r="B110" t="s">
        <v>14</v>
      </c>
      <c r="C110">
        <v>1</v>
      </c>
      <c r="D110">
        <v>3</v>
      </c>
      <c r="E110" t="s">
        <v>39</v>
      </c>
      <c r="F110" s="10" t="s">
        <v>6</v>
      </c>
      <c r="G110">
        <v>36</v>
      </c>
      <c r="H110">
        <v>24</v>
      </c>
    </row>
    <row r="111" spans="1:8" x14ac:dyDescent="0.25">
      <c r="A111" s="1">
        <v>42037</v>
      </c>
      <c r="B111" t="s">
        <v>14</v>
      </c>
      <c r="C111">
        <v>1</v>
      </c>
      <c r="D111">
        <v>3</v>
      </c>
      <c r="E111" t="s">
        <v>39</v>
      </c>
      <c r="F111" s="11" t="s">
        <v>7</v>
      </c>
      <c r="G111">
        <v>2.1</v>
      </c>
      <c r="H111">
        <v>27.9</v>
      </c>
    </row>
    <row r="112" spans="1:8" x14ac:dyDescent="0.25">
      <c r="A112" s="1">
        <v>42037</v>
      </c>
      <c r="B112" t="s">
        <v>14</v>
      </c>
      <c r="C112">
        <v>1</v>
      </c>
      <c r="D112">
        <v>3</v>
      </c>
      <c r="E112" t="s">
        <v>39</v>
      </c>
      <c r="F112" t="s">
        <v>8</v>
      </c>
      <c r="G112">
        <v>0</v>
      </c>
      <c r="H112">
        <v>5</v>
      </c>
    </row>
    <row r="113" spans="1:8" x14ac:dyDescent="0.25">
      <c r="A113" s="1">
        <v>42037</v>
      </c>
      <c r="B113" t="s">
        <v>14</v>
      </c>
      <c r="C113">
        <v>2</v>
      </c>
      <c r="D113">
        <v>1</v>
      </c>
      <c r="E113" t="s">
        <v>40</v>
      </c>
      <c r="F113" s="10" t="s">
        <v>6</v>
      </c>
      <c r="G113">
        <v>31.14</v>
      </c>
      <c r="H113">
        <v>20.76</v>
      </c>
    </row>
    <row r="114" spans="1:8" x14ac:dyDescent="0.25">
      <c r="A114" s="1">
        <v>42037</v>
      </c>
      <c r="B114" t="s">
        <v>14</v>
      </c>
      <c r="C114">
        <v>2</v>
      </c>
      <c r="D114">
        <v>1</v>
      </c>
      <c r="E114" t="s">
        <v>40</v>
      </c>
      <c r="F114" s="11" t="s">
        <v>7</v>
      </c>
      <c r="G114">
        <v>2.4500000000000002</v>
      </c>
      <c r="H114">
        <v>32.549999999999997</v>
      </c>
    </row>
    <row r="115" spans="1:8" x14ac:dyDescent="0.25">
      <c r="A115" s="1">
        <v>42037</v>
      </c>
      <c r="B115" t="s">
        <v>14</v>
      </c>
      <c r="C115">
        <v>2</v>
      </c>
      <c r="D115">
        <v>1</v>
      </c>
      <c r="E115" t="s">
        <v>40</v>
      </c>
      <c r="F115" t="s">
        <v>8</v>
      </c>
      <c r="G115">
        <v>0</v>
      </c>
      <c r="H115">
        <v>2.5</v>
      </c>
    </row>
    <row r="116" spans="1:8" x14ac:dyDescent="0.25">
      <c r="A116" s="1">
        <v>42037</v>
      </c>
      <c r="B116" t="s">
        <v>14</v>
      </c>
      <c r="C116">
        <v>2</v>
      </c>
      <c r="D116">
        <v>2</v>
      </c>
      <c r="E116" t="s">
        <v>41</v>
      </c>
      <c r="F116" s="10" t="s">
        <v>6</v>
      </c>
      <c r="G116">
        <v>42</v>
      </c>
      <c r="H116">
        <v>28</v>
      </c>
    </row>
    <row r="117" spans="1:8" x14ac:dyDescent="0.25">
      <c r="A117" s="1">
        <v>42037</v>
      </c>
      <c r="B117" t="s">
        <v>14</v>
      </c>
      <c r="C117">
        <v>2</v>
      </c>
      <c r="D117">
        <v>2</v>
      </c>
      <c r="E117" t="s">
        <v>41</v>
      </c>
      <c r="F117" s="11" t="s">
        <v>7</v>
      </c>
      <c r="G117">
        <v>1.575</v>
      </c>
      <c r="H117">
        <v>20.925000000000001</v>
      </c>
    </row>
    <row r="118" spans="1:8" x14ac:dyDescent="0.25">
      <c r="A118" s="1">
        <v>42037</v>
      </c>
      <c r="B118" t="s">
        <v>14</v>
      </c>
      <c r="C118">
        <v>2</v>
      </c>
      <c r="D118">
        <v>2</v>
      </c>
      <c r="E118" t="s">
        <v>41</v>
      </c>
      <c r="F118" t="s">
        <v>8</v>
      </c>
      <c r="G118">
        <v>0</v>
      </c>
      <c r="H118">
        <v>1</v>
      </c>
    </row>
    <row r="119" spans="1:8" x14ac:dyDescent="0.25">
      <c r="A119" s="1">
        <v>42037</v>
      </c>
      <c r="B119" t="s">
        <v>14</v>
      </c>
      <c r="C119">
        <v>2</v>
      </c>
      <c r="D119">
        <v>3</v>
      </c>
      <c r="E119" t="s">
        <v>42</v>
      </c>
      <c r="F119" s="10" t="s">
        <v>6</v>
      </c>
      <c r="G119">
        <v>42</v>
      </c>
      <c r="H119">
        <v>28</v>
      </c>
    </row>
    <row r="120" spans="1:8" x14ac:dyDescent="0.25">
      <c r="A120" s="1">
        <v>42037</v>
      </c>
      <c r="B120" t="s">
        <v>14</v>
      </c>
      <c r="C120">
        <v>2</v>
      </c>
      <c r="D120">
        <v>3</v>
      </c>
      <c r="E120" t="s">
        <v>42</v>
      </c>
      <c r="F120" s="11" t="s">
        <v>7</v>
      </c>
      <c r="G120">
        <v>2.31</v>
      </c>
      <c r="H120">
        <v>30.69</v>
      </c>
    </row>
    <row r="121" spans="1:8" x14ac:dyDescent="0.25">
      <c r="A121" s="1">
        <v>42037</v>
      </c>
      <c r="B121" t="s">
        <v>14</v>
      </c>
      <c r="C121">
        <v>2</v>
      </c>
      <c r="D121">
        <v>3</v>
      </c>
      <c r="E121" t="s">
        <v>42</v>
      </c>
      <c r="F121" t="s">
        <v>8</v>
      </c>
      <c r="G121">
        <v>0</v>
      </c>
      <c r="H121">
        <v>3</v>
      </c>
    </row>
    <row r="122" spans="1:8" x14ac:dyDescent="0.25">
      <c r="A122" s="1">
        <v>42037</v>
      </c>
      <c r="B122" t="s">
        <v>14</v>
      </c>
      <c r="C122">
        <v>3</v>
      </c>
      <c r="D122">
        <v>1</v>
      </c>
      <c r="E122" t="s">
        <v>43</v>
      </c>
      <c r="F122" s="10" t="s">
        <v>6</v>
      </c>
      <c r="G122">
        <v>34.200000000000003</v>
      </c>
      <c r="H122">
        <v>22.8</v>
      </c>
    </row>
    <row r="123" spans="1:8" x14ac:dyDescent="0.25">
      <c r="A123" s="1">
        <v>42037</v>
      </c>
      <c r="B123" t="s">
        <v>14</v>
      </c>
      <c r="C123">
        <v>3</v>
      </c>
      <c r="D123">
        <v>1</v>
      </c>
      <c r="E123" t="s">
        <v>43</v>
      </c>
      <c r="F123" s="11" t="s">
        <v>7</v>
      </c>
      <c r="G123">
        <v>2.9750000000000001</v>
      </c>
      <c r="H123">
        <v>39.524999999999999</v>
      </c>
    </row>
    <row r="124" spans="1:8" x14ac:dyDescent="0.25">
      <c r="A124" s="1">
        <v>42037</v>
      </c>
      <c r="B124" t="s">
        <v>14</v>
      </c>
      <c r="C124">
        <v>3</v>
      </c>
      <c r="D124">
        <v>1</v>
      </c>
      <c r="E124" t="s">
        <v>43</v>
      </c>
      <c r="F124" t="s">
        <v>8</v>
      </c>
      <c r="G124">
        <v>0</v>
      </c>
      <c r="H124">
        <v>3.5</v>
      </c>
    </row>
    <row r="125" spans="1:8" x14ac:dyDescent="0.25">
      <c r="A125" s="1">
        <v>42037</v>
      </c>
      <c r="B125" t="s">
        <v>14</v>
      </c>
      <c r="C125">
        <v>3</v>
      </c>
      <c r="D125">
        <v>2</v>
      </c>
      <c r="E125" t="s">
        <v>44</v>
      </c>
      <c r="F125" s="10" t="s">
        <v>6</v>
      </c>
      <c r="G125">
        <v>41.34</v>
      </c>
      <c r="H125">
        <v>27.56</v>
      </c>
    </row>
    <row r="126" spans="1:8" x14ac:dyDescent="0.25">
      <c r="A126" s="1">
        <v>42037</v>
      </c>
      <c r="B126" t="s">
        <v>14</v>
      </c>
      <c r="C126">
        <v>3</v>
      </c>
      <c r="D126">
        <v>2</v>
      </c>
      <c r="E126" t="s">
        <v>44</v>
      </c>
      <c r="F126" s="11" t="s">
        <v>7</v>
      </c>
      <c r="G126">
        <v>2.625</v>
      </c>
      <c r="H126">
        <v>34.875</v>
      </c>
    </row>
    <row r="127" spans="1:8" x14ac:dyDescent="0.25">
      <c r="A127" s="1">
        <v>42037</v>
      </c>
      <c r="B127" t="s">
        <v>14</v>
      </c>
      <c r="C127">
        <v>3</v>
      </c>
      <c r="D127">
        <v>2</v>
      </c>
      <c r="E127" t="s">
        <v>44</v>
      </c>
      <c r="F127" t="s">
        <v>8</v>
      </c>
      <c r="G127">
        <v>0</v>
      </c>
      <c r="H127">
        <v>3.5</v>
      </c>
    </row>
    <row r="128" spans="1:8" x14ac:dyDescent="0.25">
      <c r="A128" s="1">
        <v>42037</v>
      </c>
      <c r="B128" t="s">
        <v>14</v>
      </c>
      <c r="C128">
        <v>3</v>
      </c>
      <c r="D128">
        <v>3</v>
      </c>
      <c r="E128" t="s">
        <v>45</v>
      </c>
      <c r="F128" s="10" t="s">
        <v>6</v>
      </c>
      <c r="G128">
        <v>60</v>
      </c>
      <c r="H128">
        <v>40</v>
      </c>
    </row>
    <row r="129" spans="1:8" x14ac:dyDescent="0.25">
      <c r="A129" s="1">
        <v>42037</v>
      </c>
      <c r="B129" t="s">
        <v>14</v>
      </c>
      <c r="C129">
        <v>3</v>
      </c>
      <c r="D129">
        <v>3</v>
      </c>
      <c r="E129" t="s">
        <v>45</v>
      </c>
      <c r="F129" s="11" t="s">
        <v>7</v>
      </c>
      <c r="G129">
        <v>1.9950000000000001</v>
      </c>
      <c r="H129">
        <v>26.504999999999999</v>
      </c>
    </row>
    <row r="130" spans="1:8" x14ac:dyDescent="0.25">
      <c r="A130" s="1">
        <v>42037</v>
      </c>
      <c r="B130" t="s">
        <v>14</v>
      </c>
      <c r="C130">
        <v>3</v>
      </c>
      <c r="D130">
        <v>3</v>
      </c>
      <c r="E130" t="s">
        <v>45</v>
      </c>
      <c r="F130" t="s">
        <v>8</v>
      </c>
      <c r="G130">
        <v>0</v>
      </c>
      <c r="H130">
        <v>3</v>
      </c>
    </row>
    <row r="131" spans="1:8" x14ac:dyDescent="0.25">
      <c r="A131" s="1">
        <v>42037</v>
      </c>
      <c r="B131" t="s">
        <v>14</v>
      </c>
      <c r="C131">
        <v>4</v>
      </c>
      <c r="D131">
        <v>1</v>
      </c>
      <c r="E131" t="s">
        <v>46</v>
      </c>
      <c r="F131" s="10" t="s">
        <v>6</v>
      </c>
      <c r="G131">
        <v>60</v>
      </c>
      <c r="H131">
        <v>40</v>
      </c>
    </row>
    <row r="132" spans="1:8" x14ac:dyDescent="0.25">
      <c r="A132" s="1">
        <v>42037</v>
      </c>
      <c r="B132" t="s">
        <v>14</v>
      </c>
      <c r="C132">
        <v>4</v>
      </c>
      <c r="D132">
        <v>1</v>
      </c>
      <c r="E132" t="s">
        <v>46</v>
      </c>
      <c r="F132" s="11" t="s">
        <v>7</v>
      </c>
      <c r="G132">
        <v>2.9750000000000001</v>
      </c>
      <c r="H132">
        <v>39.524999999999999</v>
      </c>
    </row>
    <row r="133" spans="1:8" x14ac:dyDescent="0.25">
      <c r="A133" s="12">
        <v>42037</v>
      </c>
      <c r="B133" s="13" t="s">
        <v>14</v>
      </c>
      <c r="C133" s="13">
        <v>4</v>
      </c>
      <c r="D133" s="13">
        <v>1</v>
      </c>
      <c r="E133" s="13" t="s">
        <v>46</v>
      </c>
      <c r="F133" s="13" t="s">
        <v>8</v>
      </c>
      <c r="G133" s="13">
        <v>0</v>
      </c>
      <c r="H133" s="13">
        <v>3.5</v>
      </c>
    </row>
    <row r="134" spans="1:8" x14ac:dyDescent="0.25">
      <c r="A134" s="1">
        <v>42045</v>
      </c>
      <c r="B134" t="s">
        <v>13</v>
      </c>
      <c r="C134">
        <v>0</v>
      </c>
      <c r="D134">
        <v>1</v>
      </c>
      <c r="E134" t="s">
        <v>47</v>
      </c>
      <c r="F134" s="10" t="s">
        <v>6</v>
      </c>
      <c r="G134">
        <v>43.68</v>
      </c>
      <c r="H134">
        <v>10.92</v>
      </c>
    </row>
    <row r="135" spans="1:8" x14ac:dyDescent="0.25">
      <c r="A135" s="1">
        <v>42045</v>
      </c>
      <c r="B135" t="s">
        <v>13</v>
      </c>
      <c r="C135">
        <v>0</v>
      </c>
      <c r="D135">
        <v>1</v>
      </c>
      <c r="E135" t="s">
        <v>47</v>
      </c>
      <c r="F135" s="11" t="s">
        <v>7</v>
      </c>
      <c r="G135">
        <v>3</v>
      </c>
      <c r="H135">
        <v>12</v>
      </c>
    </row>
    <row r="136" spans="1:8" x14ac:dyDescent="0.25">
      <c r="A136" s="1">
        <v>42045</v>
      </c>
      <c r="B136" t="s">
        <v>13</v>
      </c>
      <c r="C136">
        <v>0</v>
      </c>
      <c r="D136">
        <v>1</v>
      </c>
      <c r="E136" t="s">
        <v>47</v>
      </c>
      <c r="F136" t="s">
        <v>8</v>
      </c>
      <c r="G136">
        <v>0</v>
      </c>
      <c r="H136">
        <v>5</v>
      </c>
    </row>
    <row r="137" spans="1:8" x14ac:dyDescent="0.25">
      <c r="A137" s="1">
        <v>42045</v>
      </c>
      <c r="B137" t="s">
        <v>13</v>
      </c>
      <c r="C137">
        <v>1</v>
      </c>
      <c r="D137">
        <v>1</v>
      </c>
      <c r="E137" t="s">
        <v>37</v>
      </c>
      <c r="F137" s="10" t="s">
        <v>6</v>
      </c>
      <c r="G137">
        <v>64.88</v>
      </c>
      <c r="H137">
        <v>16.22</v>
      </c>
    </row>
    <row r="138" spans="1:8" x14ac:dyDescent="0.25">
      <c r="A138" s="1">
        <v>42045</v>
      </c>
      <c r="B138" t="s">
        <v>13</v>
      </c>
      <c r="C138">
        <v>1</v>
      </c>
      <c r="D138">
        <v>1</v>
      </c>
      <c r="E138" t="s">
        <v>37</v>
      </c>
      <c r="F138" s="11" t="s">
        <v>7</v>
      </c>
      <c r="G138">
        <v>7</v>
      </c>
      <c r="H138">
        <v>28</v>
      </c>
    </row>
    <row r="139" spans="1:8" x14ac:dyDescent="0.25">
      <c r="A139" s="1">
        <v>42045</v>
      </c>
      <c r="B139" t="s">
        <v>13</v>
      </c>
      <c r="C139">
        <v>1</v>
      </c>
      <c r="D139">
        <v>1</v>
      </c>
      <c r="E139" t="s">
        <v>37</v>
      </c>
      <c r="F139" t="s">
        <v>8</v>
      </c>
      <c r="G139">
        <v>0</v>
      </c>
      <c r="H139">
        <v>5</v>
      </c>
    </row>
    <row r="140" spans="1:8" x14ac:dyDescent="0.25">
      <c r="A140" s="1">
        <v>42045</v>
      </c>
      <c r="B140" t="s">
        <v>13</v>
      </c>
      <c r="C140">
        <v>1</v>
      </c>
      <c r="D140">
        <v>2</v>
      </c>
      <c r="E140" t="s">
        <v>38</v>
      </c>
      <c r="F140" s="10" t="s">
        <v>6</v>
      </c>
      <c r="G140">
        <v>64</v>
      </c>
      <c r="H140">
        <v>16</v>
      </c>
    </row>
    <row r="141" spans="1:8" x14ac:dyDescent="0.25">
      <c r="A141" s="1">
        <v>42045</v>
      </c>
      <c r="B141" t="s">
        <v>13</v>
      </c>
      <c r="C141">
        <v>1</v>
      </c>
      <c r="D141">
        <v>2</v>
      </c>
      <c r="E141" t="s">
        <v>38</v>
      </c>
      <c r="F141" s="11" t="s">
        <v>7</v>
      </c>
      <c r="G141">
        <v>6</v>
      </c>
      <c r="H141">
        <v>24</v>
      </c>
    </row>
    <row r="142" spans="1:8" x14ac:dyDescent="0.25">
      <c r="A142" s="1">
        <v>42045</v>
      </c>
      <c r="B142" t="s">
        <v>13</v>
      </c>
      <c r="C142">
        <v>1</v>
      </c>
      <c r="D142">
        <v>2</v>
      </c>
      <c r="E142" t="s">
        <v>38</v>
      </c>
      <c r="F142" t="s">
        <v>8</v>
      </c>
      <c r="G142">
        <v>0</v>
      </c>
      <c r="H142">
        <v>8</v>
      </c>
    </row>
    <row r="143" spans="1:8" x14ac:dyDescent="0.25">
      <c r="A143" s="1">
        <v>42045</v>
      </c>
      <c r="B143" t="s">
        <v>13</v>
      </c>
      <c r="C143">
        <v>1</v>
      </c>
      <c r="D143">
        <v>3</v>
      </c>
      <c r="E143" t="s">
        <v>39</v>
      </c>
      <c r="F143" s="10" t="s">
        <v>6</v>
      </c>
      <c r="G143">
        <v>48</v>
      </c>
      <c r="H143">
        <v>12</v>
      </c>
    </row>
    <row r="144" spans="1:8" x14ac:dyDescent="0.25">
      <c r="A144" s="1">
        <v>42045</v>
      </c>
      <c r="B144" t="s">
        <v>13</v>
      </c>
      <c r="C144">
        <v>1</v>
      </c>
      <c r="D144">
        <v>3</v>
      </c>
      <c r="E144" t="s">
        <v>39</v>
      </c>
      <c r="F144" s="11" t="s">
        <v>7</v>
      </c>
      <c r="G144">
        <v>6.4</v>
      </c>
      <c r="H144">
        <v>25.6</v>
      </c>
    </row>
    <row r="145" spans="1:8" x14ac:dyDescent="0.25">
      <c r="A145" s="1">
        <v>42045</v>
      </c>
      <c r="B145" t="s">
        <v>13</v>
      </c>
      <c r="C145">
        <v>1</v>
      </c>
      <c r="D145">
        <v>3</v>
      </c>
      <c r="E145" t="s">
        <v>39</v>
      </c>
      <c r="F145" t="s">
        <v>8</v>
      </c>
      <c r="G145">
        <v>0</v>
      </c>
      <c r="H145">
        <v>5</v>
      </c>
    </row>
    <row r="146" spans="1:8" x14ac:dyDescent="0.25">
      <c r="A146" s="1">
        <v>42045</v>
      </c>
      <c r="B146" t="s">
        <v>13</v>
      </c>
      <c r="C146">
        <v>2</v>
      </c>
      <c r="D146">
        <v>1</v>
      </c>
      <c r="E146" t="s">
        <v>40</v>
      </c>
      <c r="F146" s="10" t="s">
        <v>6</v>
      </c>
      <c r="G146">
        <v>73.040000000000006</v>
      </c>
      <c r="H146">
        <v>18.260000000000002</v>
      </c>
    </row>
    <row r="147" spans="1:8" x14ac:dyDescent="0.25">
      <c r="A147" s="1">
        <v>42045</v>
      </c>
      <c r="B147" t="s">
        <v>13</v>
      </c>
      <c r="C147">
        <v>2</v>
      </c>
      <c r="D147">
        <v>1</v>
      </c>
      <c r="E147" t="s">
        <v>40</v>
      </c>
      <c r="F147" s="11" t="s">
        <v>7</v>
      </c>
      <c r="G147">
        <v>8</v>
      </c>
      <c r="H147">
        <v>32</v>
      </c>
    </row>
    <row r="148" spans="1:8" x14ac:dyDescent="0.25">
      <c r="A148" s="1">
        <v>42045</v>
      </c>
      <c r="B148" t="s">
        <v>13</v>
      </c>
      <c r="C148">
        <v>2</v>
      </c>
      <c r="D148">
        <v>1</v>
      </c>
      <c r="E148" t="s">
        <v>40</v>
      </c>
      <c r="F148" t="s">
        <v>8</v>
      </c>
      <c r="G148">
        <v>0</v>
      </c>
      <c r="H148">
        <v>4</v>
      </c>
    </row>
    <row r="149" spans="1:8" x14ac:dyDescent="0.25">
      <c r="A149" s="1">
        <v>42045</v>
      </c>
      <c r="B149" t="s">
        <v>13</v>
      </c>
      <c r="C149">
        <v>2</v>
      </c>
      <c r="D149">
        <v>2</v>
      </c>
      <c r="E149" t="s">
        <v>41</v>
      </c>
      <c r="F149" s="10" t="s">
        <v>6</v>
      </c>
      <c r="G149">
        <v>60</v>
      </c>
      <c r="H149">
        <v>15</v>
      </c>
    </row>
    <row r="150" spans="1:8" x14ac:dyDescent="0.25">
      <c r="A150" s="1">
        <v>42045</v>
      </c>
      <c r="B150" t="s">
        <v>13</v>
      </c>
      <c r="C150">
        <v>2</v>
      </c>
      <c r="D150">
        <v>2</v>
      </c>
      <c r="E150" t="s">
        <v>41</v>
      </c>
      <c r="F150" s="11" t="s">
        <v>7</v>
      </c>
      <c r="G150">
        <v>7</v>
      </c>
      <c r="H150">
        <v>28</v>
      </c>
    </row>
    <row r="151" spans="1:8" x14ac:dyDescent="0.25">
      <c r="A151" s="1">
        <v>42045</v>
      </c>
      <c r="B151" t="s">
        <v>13</v>
      </c>
      <c r="C151">
        <v>2</v>
      </c>
      <c r="D151">
        <v>2</v>
      </c>
      <c r="E151" t="s">
        <v>41</v>
      </c>
      <c r="F151" t="s">
        <v>8</v>
      </c>
      <c r="G151">
        <v>0</v>
      </c>
      <c r="H151">
        <v>3</v>
      </c>
    </row>
    <row r="152" spans="1:8" x14ac:dyDescent="0.25">
      <c r="A152" s="1">
        <v>42045</v>
      </c>
      <c r="B152" t="s">
        <v>13</v>
      </c>
      <c r="C152">
        <v>2</v>
      </c>
      <c r="D152">
        <v>3</v>
      </c>
      <c r="E152" t="s">
        <v>42</v>
      </c>
      <c r="F152" s="10" t="s">
        <v>6</v>
      </c>
      <c r="G152">
        <v>60</v>
      </c>
      <c r="H152">
        <v>15</v>
      </c>
    </row>
    <row r="153" spans="1:8" x14ac:dyDescent="0.25">
      <c r="A153" s="1">
        <v>42045</v>
      </c>
      <c r="B153" t="s">
        <v>13</v>
      </c>
      <c r="C153">
        <v>2</v>
      </c>
      <c r="D153">
        <v>3</v>
      </c>
      <c r="E153" t="s">
        <v>42</v>
      </c>
      <c r="F153" s="11" t="s">
        <v>7</v>
      </c>
      <c r="G153">
        <v>6.6</v>
      </c>
      <c r="H153">
        <v>26.4</v>
      </c>
    </row>
    <row r="154" spans="1:8" x14ac:dyDescent="0.25">
      <c r="A154" s="1">
        <v>42045</v>
      </c>
      <c r="B154" t="s">
        <v>13</v>
      </c>
      <c r="C154">
        <v>2</v>
      </c>
      <c r="D154">
        <v>3</v>
      </c>
      <c r="E154" t="s">
        <v>42</v>
      </c>
      <c r="F154" t="s">
        <v>8</v>
      </c>
      <c r="G154">
        <v>0</v>
      </c>
      <c r="H154">
        <v>4</v>
      </c>
    </row>
    <row r="155" spans="1:8" x14ac:dyDescent="0.25">
      <c r="A155" s="1">
        <v>42045</v>
      </c>
      <c r="B155" t="s">
        <v>13</v>
      </c>
      <c r="C155">
        <v>3</v>
      </c>
      <c r="D155">
        <v>1</v>
      </c>
      <c r="E155" t="s">
        <v>43</v>
      </c>
      <c r="F155" s="10" t="s">
        <v>6</v>
      </c>
      <c r="G155">
        <v>67.28</v>
      </c>
      <c r="H155">
        <v>16.82</v>
      </c>
    </row>
    <row r="156" spans="1:8" x14ac:dyDescent="0.25">
      <c r="A156" s="1">
        <v>42045</v>
      </c>
      <c r="B156" t="s">
        <v>13</v>
      </c>
      <c r="C156">
        <v>3</v>
      </c>
      <c r="D156">
        <v>1</v>
      </c>
      <c r="E156" t="s">
        <v>43</v>
      </c>
      <c r="F156" s="11" t="s">
        <v>7</v>
      </c>
      <c r="G156">
        <v>9</v>
      </c>
      <c r="H156">
        <v>36</v>
      </c>
    </row>
    <row r="157" spans="1:8" x14ac:dyDescent="0.25">
      <c r="A157" s="1">
        <v>42045</v>
      </c>
      <c r="B157" t="s">
        <v>13</v>
      </c>
      <c r="C157">
        <v>3</v>
      </c>
      <c r="D157">
        <v>1</v>
      </c>
      <c r="E157" t="s">
        <v>43</v>
      </c>
      <c r="F157" t="s">
        <v>8</v>
      </c>
      <c r="G157">
        <v>0</v>
      </c>
      <c r="H157">
        <v>7</v>
      </c>
    </row>
    <row r="158" spans="1:8" x14ac:dyDescent="0.25">
      <c r="A158" s="1">
        <v>42045</v>
      </c>
      <c r="B158" t="s">
        <v>13</v>
      </c>
      <c r="C158">
        <v>3</v>
      </c>
      <c r="D158">
        <v>2</v>
      </c>
      <c r="E158" t="s">
        <v>44</v>
      </c>
      <c r="F158" s="10" t="s">
        <v>6</v>
      </c>
      <c r="G158">
        <v>70.88</v>
      </c>
      <c r="H158">
        <v>17.72</v>
      </c>
    </row>
    <row r="159" spans="1:8" x14ac:dyDescent="0.25">
      <c r="A159" s="1">
        <v>42045</v>
      </c>
      <c r="B159" t="s">
        <v>13</v>
      </c>
      <c r="C159">
        <v>3</v>
      </c>
      <c r="D159">
        <v>2</v>
      </c>
      <c r="E159" t="s">
        <v>44</v>
      </c>
      <c r="F159" s="11" t="s">
        <v>7</v>
      </c>
      <c r="G159">
        <v>4.5999999999999996</v>
      </c>
      <c r="H159">
        <v>18.399999999999999</v>
      </c>
    </row>
    <row r="160" spans="1:8" x14ac:dyDescent="0.25">
      <c r="A160" s="1">
        <v>42045</v>
      </c>
      <c r="B160" t="s">
        <v>13</v>
      </c>
      <c r="C160">
        <v>3</v>
      </c>
      <c r="D160">
        <v>2</v>
      </c>
      <c r="E160" t="s">
        <v>44</v>
      </c>
      <c r="F160" t="s">
        <v>8</v>
      </c>
      <c r="G160">
        <v>0</v>
      </c>
      <c r="H160">
        <v>5</v>
      </c>
    </row>
    <row r="161" spans="1:8" x14ac:dyDescent="0.25">
      <c r="A161" s="1">
        <v>42045</v>
      </c>
      <c r="B161" t="s">
        <v>13</v>
      </c>
      <c r="C161">
        <v>3</v>
      </c>
      <c r="D161">
        <v>3</v>
      </c>
      <c r="E161" t="s">
        <v>45</v>
      </c>
      <c r="F161" s="10" t="s">
        <v>6</v>
      </c>
      <c r="G161">
        <v>80</v>
      </c>
      <c r="H161">
        <v>20</v>
      </c>
    </row>
    <row r="162" spans="1:8" x14ac:dyDescent="0.25">
      <c r="A162" s="1">
        <v>42045</v>
      </c>
      <c r="B162" t="s">
        <v>13</v>
      </c>
      <c r="C162">
        <v>3</v>
      </c>
      <c r="D162">
        <v>3</v>
      </c>
      <c r="E162" t="s">
        <v>45</v>
      </c>
      <c r="F162" s="11" t="s">
        <v>7</v>
      </c>
      <c r="G162">
        <v>7</v>
      </c>
      <c r="H162">
        <v>28</v>
      </c>
    </row>
    <row r="163" spans="1:8" x14ac:dyDescent="0.25">
      <c r="A163" s="1">
        <v>42045</v>
      </c>
      <c r="B163" t="s">
        <v>13</v>
      </c>
      <c r="C163">
        <v>3</v>
      </c>
      <c r="D163">
        <v>3</v>
      </c>
      <c r="E163" t="s">
        <v>45</v>
      </c>
      <c r="F163" t="s">
        <v>8</v>
      </c>
      <c r="G163">
        <v>0</v>
      </c>
      <c r="H163">
        <v>5</v>
      </c>
    </row>
    <row r="164" spans="1:8" x14ac:dyDescent="0.25">
      <c r="A164" s="1">
        <v>42045</v>
      </c>
      <c r="B164" t="s">
        <v>13</v>
      </c>
      <c r="C164">
        <v>4</v>
      </c>
      <c r="D164">
        <v>1</v>
      </c>
      <c r="E164" t="s">
        <v>46</v>
      </c>
      <c r="F164" s="10" t="s">
        <v>6</v>
      </c>
      <c r="G164">
        <v>80</v>
      </c>
      <c r="H164">
        <v>20</v>
      </c>
    </row>
    <row r="165" spans="1:8" x14ac:dyDescent="0.25">
      <c r="A165" s="1">
        <v>42045</v>
      </c>
      <c r="B165" t="s">
        <v>13</v>
      </c>
      <c r="C165">
        <v>4</v>
      </c>
      <c r="D165">
        <v>1</v>
      </c>
      <c r="E165" t="s">
        <v>46</v>
      </c>
      <c r="F165" s="11" t="s">
        <v>7</v>
      </c>
      <c r="G165">
        <v>9</v>
      </c>
      <c r="H165">
        <v>36</v>
      </c>
    </row>
    <row r="166" spans="1:8" x14ac:dyDescent="0.25">
      <c r="A166" s="12">
        <v>42045</v>
      </c>
      <c r="B166" s="13" t="s">
        <v>13</v>
      </c>
      <c r="C166" s="13">
        <v>4</v>
      </c>
      <c r="D166" s="13">
        <v>1</v>
      </c>
      <c r="E166" s="13" t="s">
        <v>46</v>
      </c>
      <c r="F166" s="13" t="s">
        <v>8</v>
      </c>
      <c r="G166" s="13">
        <v>0</v>
      </c>
      <c r="H166" s="13">
        <v>7</v>
      </c>
    </row>
  </sheetData>
  <conditionalFormatting sqref="F2:F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"/>
    </sheetView>
  </sheetViews>
  <sheetFormatPr defaultRowHeight="15" x14ac:dyDescent="0.25"/>
  <cols>
    <col min="1" max="1" width="7.42578125" style="3" bestFit="1" customWidth="1"/>
    <col min="2" max="2" width="10.140625" style="3" bestFit="1" customWidth="1"/>
    <col min="3" max="3" width="5" style="3" bestFit="1" customWidth="1"/>
    <col min="4" max="4" width="9.5703125" style="3" bestFit="1" customWidth="1"/>
    <col min="248" max="248" width="12" customWidth="1"/>
    <col min="249" max="249" width="14" customWidth="1"/>
    <col min="250" max="250" width="27" customWidth="1"/>
    <col min="251" max="251" width="16.42578125" customWidth="1"/>
    <col min="504" max="504" width="12" customWidth="1"/>
    <col min="505" max="505" width="14" customWidth="1"/>
    <col min="506" max="506" width="27" customWidth="1"/>
    <col min="507" max="507" width="16.42578125" customWidth="1"/>
    <col min="760" max="760" width="12" customWidth="1"/>
    <col min="761" max="761" width="14" customWidth="1"/>
    <col min="762" max="762" width="27" customWidth="1"/>
    <col min="763" max="763" width="16.42578125" customWidth="1"/>
    <col min="1016" max="1016" width="12" customWidth="1"/>
    <col min="1017" max="1017" width="14" customWidth="1"/>
    <col min="1018" max="1018" width="27" customWidth="1"/>
    <col min="1019" max="1019" width="16.42578125" customWidth="1"/>
    <col min="1272" max="1272" width="12" customWidth="1"/>
    <col min="1273" max="1273" width="14" customWidth="1"/>
    <col min="1274" max="1274" width="27" customWidth="1"/>
    <col min="1275" max="1275" width="16.42578125" customWidth="1"/>
    <col min="1528" max="1528" width="12" customWidth="1"/>
    <col min="1529" max="1529" width="14" customWidth="1"/>
    <col min="1530" max="1530" width="27" customWidth="1"/>
    <col min="1531" max="1531" width="16.42578125" customWidth="1"/>
    <col min="1784" max="1784" width="12" customWidth="1"/>
    <col min="1785" max="1785" width="14" customWidth="1"/>
    <col min="1786" max="1786" width="27" customWidth="1"/>
    <col min="1787" max="1787" width="16.42578125" customWidth="1"/>
    <col min="2040" max="2040" width="12" customWidth="1"/>
    <col min="2041" max="2041" width="14" customWidth="1"/>
    <col min="2042" max="2042" width="27" customWidth="1"/>
    <col min="2043" max="2043" width="16.42578125" customWidth="1"/>
    <col min="2296" max="2296" width="12" customWidth="1"/>
    <col min="2297" max="2297" width="14" customWidth="1"/>
    <col min="2298" max="2298" width="27" customWidth="1"/>
    <col min="2299" max="2299" width="16.42578125" customWidth="1"/>
    <col min="2552" max="2552" width="12" customWidth="1"/>
    <col min="2553" max="2553" width="14" customWidth="1"/>
    <col min="2554" max="2554" width="27" customWidth="1"/>
    <col min="2555" max="2555" width="16.42578125" customWidth="1"/>
    <col min="2808" max="2808" width="12" customWidth="1"/>
    <col min="2809" max="2809" width="14" customWidth="1"/>
    <col min="2810" max="2810" width="27" customWidth="1"/>
    <col min="2811" max="2811" width="16.42578125" customWidth="1"/>
    <col min="3064" max="3064" width="12" customWidth="1"/>
    <col min="3065" max="3065" width="14" customWidth="1"/>
    <col min="3066" max="3066" width="27" customWidth="1"/>
    <col min="3067" max="3067" width="16.42578125" customWidth="1"/>
    <col min="3320" max="3320" width="12" customWidth="1"/>
    <col min="3321" max="3321" width="14" customWidth="1"/>
    <col min="3322" max="3322" width="27" customWidth="1"/>
    <col min="3323" max="3323" width="16.42578125" customWidth="1"/>
    <col min="3576" max="3576" width="12" customWidth="1"/>
    <col min="3577" max="3577" width="14" customWidth="1"/>
    <col min="3578" max="3578" width="27" customWidth="1"/>
    <col min="3579" max="3579" width="16.42578125" customWidth="1"/>
    <col min="3832" max="3832" width="12" customWidth="1"/>
    <col min="3833" max="3833" width="14" customWidth="1"/>
    <col min="3834" max="3834" width="27" customWidth="1"/>
    <col min="3835" max="3835" width="16.42578125" customWidth="1"/>
    <col min="4088" max="4088" width="12" customWidth="1"/>
    <col min="4089" max="4089" width="14" customWidth="1"/>
    <col min="4090" max="4090" width="27" customWidth="1"/>
    <col min="4091" max="4091" width="16.42578125" customWidth="1"/>
    <col min="4344" max="4344" width="12" customWidth="1"/>
    <col min="4345" max="4345" width="14" customWidth="1"/>
    <col min="4346" max="4346" width="27" customWidth="1"/>
    <col min="4347" max="4347" width="16.42578125" customWidth="1"/>
    <col min="4600" max="4600" width="12" customWidth="1"/>
    <col min="4601" max="4601" width="14" customWidth="1"/>
    <col min="4602" max="4602" width="27" customWidth="1"/>
    <col min="4603" max="4603" width="16.42578125" customWidth="1"/>
    <col min="4856" max="4856" width="12" customWidth="1"/>
    <col min="4857" max="4857" width="14" customWidth="1"/>
    <col min="4858" max="4858" width="27" customWidth="1"/>
    <col min="4859" max="4859" width="16.42578125" customWidth="1"/>
    <col min="5112" max="5112" width="12" customWidth="1"/>
    <col min="5113" max="5113" width="14" customWidth="1"/>
    <col min="5114" max="5114" width="27" customWidth="1"/>
    <col min="5115" max="5115" width="16.42578125" customWidth="1"/>
    <col min="5368" max="5368" width="12" customWidth="1"/>
    <col min="5369" max="5369" width="14" customWidth="1"/>
    <col min="5370" max="5370" width="27" customWidth="1"/>
    <col min="5371" max="5371" width="16.42578125" customWidth="1"/>
    <col min="5624" max="5624" width="12" customWidth="1"/>
    <col min="5625" max="5625" width="14" customWidth="1"/>
    <col min="5626" max="5626" width="27" customWidth="1"/>
    <col min="5627" max="5627" width="16.42578125" customWidth="1"/>
    <col min="5880" max="5880" width="12" customWidth="1"/>
    <col min="5881" max="5881" width="14" customWidth="1"/>
    <col min="5882" max="5882" width="27" customWidth="1"/>
    <col min="5883" max="5883" width="16.42578125" customWidth="1"/>
    <col min="6136" max="6136" width="12" customWidth="1"/>
    <col min="6137" max="6137" width="14" customWidth="1"/>
    <col min="6138" max="6138" width="27" customWidth="1"/>
    <col min="6139" max="6139" width="16.42578125" customWidth="1"/>
    <col min="6392" max="6392" width="12" customWidth="1"/>
    <col min="6393" max="6393" width="14" customWidth="1"/>
    <col min="6394" max="6394" width="27" customWidth="1"/>
    <col min="6395" max="6395" width="16.42578125" customWidth="1"/>
    <col min="6648" max="6648" width="12" customWidth="1"/>
    <col min="6649" max="6649" width="14" customWidth="1"/>
    <col min="6650" max="6650" width="27" customWidth="1"/>
    <col min="6651" max="6651" width="16.42578125" customWidth="1"/>
    <col min="6904" max="6904" width="12" customWidth="1"/>
    <col min="6905" max="6905" width="14" customWidth="1"/>
    <col min="6906" max="6906" width="27" customWidth="1"/>
    <col min="6907" max="6907" width="16.42578125" customWidth="1"/>
    <col min="7160" max="7160" width="12" customWidth="1"/>
    <col min="7161" max="7161" width="14" customWidth="1"/>
    <col min="7162" max="7162" width="27" customWidth="1"/>
    <col min="7163" max="7163" width="16.42578125" customWidth="1"/>
    <col min="7416" max="7416" width="12" customWidth="1"/>
    <col min="7417" max="7417" width="14" customWidth="1"/>
    <col min="7418" max="7418" width="27" customWidth="1"/>
    <col min="7419" max="7419" width="16.42578125" customWidth="1"/>
    <col min="7672" max="7672" width="12" customWidth="1"/>
    <col min="7673" max="7673" width="14" customWidth="1"/>
    <col min="7674" max="7674" width="27" customWidth="1"/>
    <col min="7675" max="7675" width="16.42578125" customWidth="1"/>
    <col min="7928" max="7928" width="12" customWidth="1"/>
    <col min="7929" max="7929" width="14" customWidth="1"/>
    <col min="7930" max="7930" width="27" customWidth="1"/>
    <col min="7931" max="7931" width="16.42578125" customWidth="1"/>
    <col min="8184" max="8184" width="12" customWidth="1"/>
    <col min="8185" max="8185" width="14" customWidth="1"/>
    <col min="8186" max="8186" width="27" customWidth="1"/>
    <col min="8187" max="8187" width="16.42578125" customWidth="1"/>
    <col min="8440" max="8440" width="12" customWidth="1"/>
    <col min="8441" max="8441" width="14" customWidth="1"/>
    <col min="8442" max="8442" width="27" customWidth="1"/>
    <col min="8443" max="8443" width="16.42578125" customWidth="1"/>
    <col min="8696" max="8696" width="12" customWidth="1"/>
    <col min="8697" max="8697" width="14" customWidth="1"/>
    <col min="8698" max="8698" width="27" customWidth="1"/>
    <col min="8699" max="8699" width="16.42578125" customWidth="1"/>
    <col min="8952" max="8952" width="12" customWidth="1"/>
    <col min="8953" max="8953" width="14" customWidth="1"/>
    <col min="8954" max="8954" width="27" customWidth="1"/>
    <col min="8955" max="8955" width="16.42578125" customWidth="1"/>
    <col min="9208" max="9208" width="12" customWidth="1"/>
    <col min="9209" max="9209" width="14" customWidth="1"/>
    <col min="9210" max="9210" width="27" customWidth="1"/>
    <col min="9211" max="9211" width="16.42578125" customWidth="1"/>
    <col min="9464" max="9464" width="12" customWidth="1"/>
    <col min="9465" max="9465" width="14" customWidth="1"/>
    <col min="9466" max="9466" width="27" customWidth="1"/>
    <col min="9467" max="9467" width="16.42578125" customWidth="1"/>
    <col min="9720" max="9720" width="12" customWidth="1"/>
    <col min="9721" max="9721" width="14" customWidth="1"/>
    <col min="9722" max="9722" width="27" customWidth="1"/>
    <col min="9723" max="9723" width="16.42578125" customWidth="1"/>
    <col min="9976" max="9976" width="12" customWidth="1"/>
    <col min="9977" max="9977" width="14" customWidth="1"/>
    <col min="9978" max="9978" width="27" customWidth="1"/>
    <col min="9979" max="9979" width="16.42578125" customWidth="1"/>
    <col min="10232" max="10232" width="12" customWidth="1"/>
    <col min="10233" max="10233" width="14" customWidth="1"/>
    <col min="10234" max="10234" width="27" customWidth="1"/>
    <col min="10235" max="10235" width="16.42578125" customWidth="1"/>
    <col min="10488" max="10488" width="12" customWidth="1"/>
    <col min="10489" max="10489" width="14" customWidth="1"/>
    <col min="10490" max="10490" width="27" customWidth="1"/>
    <col min="10491" max="10491" width="16.42578125" customWidth="1"/>
    <col min="10744" max="10744" width="12" customWidth="1"/>
    <col min="10745" max="10745" width="14" customWidth="1"/>
    <col min="10746" max="10746" width="27" customWidth="1"/>
    <col min="10747" max="10747" width="16.42578125" customWidth="1"/>
    <col min="11000" max="11000" width="12" customWidth="1"/>
    <col min="11001" max="11001" width="14" customWidth="1"/>
    <col min="11002" max="11002" width="27" customWidth="1"/>
    <col min="11003" max="11003" width="16.42578125" customWidth="1"/>
    <col min="11256" max="11256" width="12" customWidth="1"/>
    <col min="11257" max="11257" width="14" customWidth="1"/>
    <col min="11258" max="11258" width="27" customWidth="1"/>
    <col min="11259" max="11259" width="16.42578125" customWidth="1"/>
    <col min="11512" max="11512" width="12" customWidth="1"/>
    <col min="11513" max="11513" width="14" customWidth="1"/>
    <col min="11514" max="11514" width="27" customWidth="1"/>
    <col min="11515" max="11515" width="16.42578125" customWidth="1"/>
    <col min="11768" max="11768" width="12" customWidth="1"/>
    <col min="11769" max="11769" width="14" customWidth="1"/>
    <col min="11770" max="11770" width="27" customWidth="1"/>
    <col min="11771" max="11771" width="16.42578125" customWidth="1"/>
    <col min="12024" max="12024" width="12" customWidth="1"/>
    <col min="12025" max="12025" width="14" customWidth="1"/>
    <col min="12026" max="12026" width="27" customWidth="1"/>
    <col min="12027" max="12027" width="16.42578125" customWidth="1"/>
    <col min="12280" max="12280" width="12" customWidth="1"/>
    <col min="12281" max="12281" width="14" customWidth="1"/>
    <col min="12282" max="12282" width="27" customWidth="1"/>
    <col min="12283" max="12283" width="16.42578125" customWidth="1"/>
    <col min="12536" max="12536" width="12" customWidth="1"/>
    <col min="12537" max="12537" width="14" customWidth="1"/>
    <col min="12538" max="12538" width="27" customWidth="1"/>
    <col min="12539" max="12539" width="16.42578125" customWidth="1"/>
    <col min="12792" max="12792" width="12" customWidth="1"/>
    <col min="12793" max="12793" width="14" customWidth="1"/>
    <col min="12794" max="12794" width="27" customWidth="1"/>
    <col min="12795" max="12795" width="16.42578125" customWidth="1"/>
    <col min="13048" max="13048" width="12" customWidth="1"/>
    <col min="13049" max="13049" width="14" customWidth="1"/>
    <col min="13050" max="13050" width="27" customWidth="1"/>
    <col min="13051" max="13051" width="16.42578125" customWidth="1"/>
    <col min="13304" max="13304" width="12" customWidth="1"/>
    <col min="13305" max="13305" width="14" customWidth="1"/>
    <col min="13306" max="13306" width="27" customWidth="1"/>
    <col min="13307" max="13307" width="16.42578125" customWidth="1"/>
    <col min="13560" max="13560" width="12" customWidth="1"/>
    <col min="13561" max="13561" width="14" customWidth="1"/>
    <col min="13562" max="13562" width="27" customWidth="1"/>
    <col min="13563" max="13563" width="16.42578125" customWidth="1"/>
    <col min="13816" max="13816" width="12" customWidth="1"/>
    <col min="13817" max="13817" width="14" customWidth="1"/>
    <col min="13818" max="13818" width="27" customWidth="1"/>
    <col min="13819" max="13819" width="16.42578125" customWidth="1"/>
    <col min="14072" max="14072" width="12" customWidth="1"/>
    <col min="14073" max="14073" width="14" customWidth="1"/>
    <col min="14074" max="14074" width="27" customWidth="1"/>
    <col min="14075" max="14075" width="16.42578125" customWidth="1"/>
    <col min="14328" max="14328" width="12" customWidth="1"/>
    <col min="14329" max="14329" width="14" customWidth="1"/>
    <col min="14330" max="14330" width="27" customWidth="1"/>
    <col min="14331" max="14331" width="16.42578125" customWidth="1"/>
    <col min="14584" max="14584" width="12" customWidth="1"/>
    <col min="14585" max="14585" width="14" customWidth="1"/>
    <col min="14586" max="14586" width="27" customWidth="1"/>
    <col min="14587" max="14587" width="16.42578125" customWidth="1"/>
    <col min="14840" max="14840" width="12" customWidth="1"/>
    <col min="14841" max="14841" width="14" customWidth="1"/>
    <col min="14842" max="14842" width="27" customWidth="1"/>
    <col min="14843" max="14843" width="16.42578125" customWidth="1"/>
    <col min="15096" max="15096" width="12" customWidth="1"/>
    <col min="15097" max="15097" width="14" customWidth="1"/>
    <col min="15098" max="15098" width="27" customWidth="1"/>
    <col min="15099" max="15099" width="16.42578125" customWidth="1"/>
    <col min="15352" max="15352" width="12" customWidth="1"/>
    <col min="15353" max="15353" width="14" customWidth="1"/>
    <col min="15354" max="15354" width="27" customWidth="1"/>
    <col min="15355" max="15355" width="16.42578125" customWidth="1"/>
    <col min="15608" max="15608" width="12" customWidth="1"/>
    <col min="15609" max="15609" width="14" customWidth="1"/>
    <col min="15610" max="15610" width="27" customWidth="1"/>
    <col min="15611" max="15611" width="16.42578125" customWidth="1"/>
    <col min="15864" max="15864" width="12" customWidth="1"/>
    <col min="15865" max="15865" width="14" customWidth="1"/>
    <col min="15866" max="15866" width="27" customWidth="1"/>
    <col min="15867" max="15867" width="16.42578125" customWidth="1"/>
    <col min="16120" max="16120" width="12" customWidth="1"/>
    <col min="16121" max="16121" width="14" customWidth="1"/>
    <col min="16122" max="16122" width="27" customWidth="1"/>
    <col min="16123" max="16123" width="16.42578125" customWidth="1"/>
  </cols>
  <sheetData>
    <row r="1" spans="1:4" x14ac:dyDescent="0.25">
      <c r="A1" s="3" t="s">
        <v>60</v>
      </c>
      <c r="B1" s="3" t="s">
        <v>58</v>
      </c>
      <c r="C1" s="3" t="s">
        <v>26</v>
      </c>
      <c r="D1" s="3" t="s">
        <v>36</v>
      </c>
    </row>
    <row r="2" spans="1:4" x14ac:dyDescent="0.25">
      <c r="A2" s="3" t="s">
        <v>37</v>
      </c>
      <c r="B2" s="3">
        <v>1.4850000000000001</v>
      </c>
      <c r="C2" s="3">
        <v>15.8</v>
      </c>
      <c r="D2" s="3">
        <v>117</v>
      </c>
    </row>
    <row r="3" spans="1:4" x14ac:dyDescent="0.25">
      <c r="A3" s="3" t="s">
        <v>38</v>
      </c>
      <c r="B3" s="3">
        <v>1.32</v>
      </c>
      <c r="C3" s="3">
        <v>16.600000000000001</v>
      </c>
      <c r="D3" s="3">
        <v>119</v>
      </c>
    </row>
    <row r="4" spans="1:4" x14ac:dyDescent="0.25">
      <c r="A4" s="3" t="s">
        <v>39</v>
      </c>
      <c r="B4" s="3">
        <v>1.425</v>
      </c>
      <c r="C4" s="3">
        <v>14.9</v>
      </c>
      <c r="D4" s="3">
        <v>120</v>
      </c>
    </row>
    <row r="5" spans="1:4" x14ac:dyDescent="0.25">
      <c r="A5" s="3" t="s">
        <v>40</v>
      </c>
      <c r="B5" s="3">
        <v>1.39</v>
      </c>
      <c r="C5" s="3">
        <v>16.2</v>
      </c>
      <c r="D5" s="3">
        <v>112</v>
      </c>
    </row>
    <row r="6" spans="1:4" x14ac:dyDescent="0.25">
      <c r="A6" s="3" t="s">
        <v>41</v>
      </c>
      <c r="B6" s="3">
        <v>1.33</v>
      </c>
      <c r="C6" s="3">
        <v>13.6</v>
      </c>
      <c r="D6" s="3">
        <v>115</v>
      </c>
    </row>
    <row r="7" spans="1:4" x14ac:dyDescent="0.25">
      <c r="A7" s="3" t="s">
        <v>42</v>
      </c>
      <c r="B7" s="3">
        <v>1.405</v>
      </c>
      <c r="C7" s="3">
        <v>12.8</v>
      </c>
      <c r="D7" s="3">
        <v>114</v>
      </c>
    </row>
    <row r="8" spans="1:4" x14ac:dyDescent="0.25">
      <c r="A8" s="3" t="s">
        <v>43</v>
      </c>
      <c r="B8" s="3">
        <v>1.06</v>
      </c>
      <c r="C8" s="3">
        <v>15.1</v>
      </c>
      <c r="D8" s="3">
        <v>111</v>
      </c>
    </row>
    <row r="9" spans="1:4" x14ac:dyDescent="0.25">
      <c r="A9" s="3" t="s">
        <v>44</v>
      </c>
      <c r="B9" s="3">
        <v>1.5349999999999999</v>
      </c>
      <c r="C9" s="3">
        <v>14.3</v>
      </c>
      <c r="D9" s="3">
        <v>112</v>
      </c>
    </row>
    <row r="10" spans="1:4" x14ac:dyDescent="0.25">
      <c r="A10" s="3" t="s">
        <v>45</v>
      </c>
      <c r="B10" s="3">
        <v>1.4</v>
      </c>
      <c r="C10" s="3">
        <v>15.1</v>
      </c>
      <c r="D10" s="3">
        <v>117</v>
      </c>
    </row>
    <row r="11" spans="1:4" x14ac:dyDescent="0.25">
      <c r="A11" s="3" t="s">
        <v>46</v>
      </c>
      <c r="B11" s="3">
        <v>1.2050000000000001</v>
      </c>
      <c r="C11" s="3">
        <v>14.3</v>
      </c>
      <c r="D11" s="3">
        <v>123</v>
      </c>
    </row>
    <row r="12" spans="1:4" x14ac:dyDescent="0.25">
      <c r="A12" s="3" t="s">
        <v>47</v>
      </c>
      <c r="B12" s="3">
        <v>1.5349999999999999</v>
      </c>
      <c r="C12" s="3">
        <v>16.600000000000001</v>
      </c>
      <c r="D12" s="3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2"/>
  <sheetViews>
    <sheetView topLeftCell="A22" workbookViewId="0">
      <selection activeCell="J32" sqref="J32"/>
    </sheetView>
  </sheetViews>
  <sheetFormatPr defaultRowHeight="15" x14ac:dyDescent="0.25"/>
  <cols>
    <col min="1" max="1" width="4.7109375" bestFit="1" customWidth="1"/>
    <col min="2" max="2" width="4" bestFit="1" customWidth="1"/>
    <col min="3" max="3" width="8.5703125" bestFit="1" customWidth="1"/>
    <col min="4" max="4" width="3.7109375" bestFit="1" customWidth="1"/>
    <col min="5" max="12" width="13.5703125" style="3" customWidth="1"/>
  </cols>
  <sheetData>
    <row r="1" spans="1:12" s="2" customFormat="1" ht="22.5" x14ac:dyDescent="0.25">
      <c r="A1" s="2" t="s">
        <v>0</v>
      </c>
      <c r="B1" s="2" t="s">
        <v>1</v>
      </c>
      <c r="C1" s="2" t="s">
        <v>2</v>
      </c>
      <c r="D1" s="2" t="s">
        <v>3</v>
      </c>
      <c r="E1" s="7" t="s">
        <v>52</v>
      </c>
      <c r="F1" s="8" t="s">
        <v>53</v>
      </c>
      <c r="G1" s="7" t="s">
        <v>24</v>
      </c>
      <c r="H1" s="8" t="s">
        <v>25</v>
      </c>
      <c r="I1" s="7" t="s">
        <v>54</v>
      </c>
      <c r="J1" s="8" t="s">
        <v>55</v>
      </c>
      <c r="K1" s="7" t="s">
        <v>56</v>
      </c>
      <c r="L1" s="8" t="s">
        <v>57</v>
      </c>
    </row>
    <row r="2" spans="1:12" x14ac:dyDescent="0.25">
      <c r="A2">
        <v>0</v>
      </c>
      <c r="B2">
        <v>1</v>
      </c>
      <c r="C2" t="str">
        <f>CONCATENATE(A2,"_",B2)</f>
        <v>0_1</v>
      </c>
      <c r="D2" t="s">
        <v>6</v>
      </c>
      <c r="E2" s="6">
        <v>0</v>
      </c>
      <c r="F2" s="9">
        <v>1</v>
      </c>
      <c r="G2" s="6">
        <v>1</v>
      </c>
      <c r="H2" s="9">
        <v>1</v>
      </c>
      <c r="I2" s="6">
        <v>4</v>
      </c>
      <c r="J2" s="9">
        <v>2</v>
      </c>
      <c r="K2" s="6">
        <v>8</v>
      </c>
      <c r="L2" s="9">
        <v>2</v>
      </c>
    </row>
    <row r="3" spans="1:12" x14ac:dyDescent="0.25">
      <c r="A3">
        <v>0</v>
      </c>
      <c r="B3">
        <v>1</v>
      </c>
      <c r="C3" t="str">
        <f t="shared" ref="C3:C46" si="0">CONCATENATE(A3,"_",B3)</f>
        <v>0_1</v>
      </c>
      <c r="D3" t="s">
        <v>7</v>
      </c>
      <c r="E3" s="6">
        <v>0</v>
      </c>
      <c r="F3" s="9">
        <v>0</v>
      </c>
      <c r="G3" s="6">
        <v>1</v>
      </c>
      <c r="H3" s="9">
        <v>0</v>
      </c>
      <c r="I3" s="6">
        <v>2</v>
      </c>
      <c r="J3" s="9">
        <v>0</v>
      </c>
      <c r="K3" s="6">
        <v>3</v>
      </c>
      <c r="L3" s="9">
        <v>1</v>
      </c>
    </row>
    <row r="4" spans="1:12" x14ac:dyDescent="0.25">
      <c r="A4">
        <v>0</v>
      </c>
      <c r="B4">
        <v>1</v>
      </c>
      <c r="C4" t="str">
        <f t="shared" si="0"/>
        <v>0_1</v>
      </c>
      <c r="D4" t="s">
        <v>8</v>
      </c>
      <c r="E4" s="6">
        <v>0</v>
      </c>
      <c r="F4" s="9">
        <v>0</v>
      </c>
      <c r="G4" s="6">
        <v>0</v>
      </c>
      <c r="H4" s="9">
        <v>0</v>
      </c>
      <c r="I4" s="6">
        <v>0</v>
      </c>
      <c r="J4" s="9">
        <v>0</v>
      </c>
      <c r="K4" s="6">
        <v>0</v>
      </c>
      <c r="L4" s="9">
        <v>0</v>
      </c>
    </row>
    <row r="5" spans="1:12" x14ac:dyDescent="0.25">
      <c r="A5">
        <v>0</v>
      </c>
      <c r="B5">
        <v>2</v>
      </c>
      <c r="C5" t="str">
        <f t="shared" si="0"/>
        <v>0_2</v>
      </c>
      <c r="D5" t="s">
        <v>6</v>
      </c>
      <c r="E5" s="6">
        <v>0</v>
      </c>
      <c r="F5" s="9">
        <v>1</v>
      </c>
      <c r="G5" s="6">
        <v>2</v>
      </c>
      <c r="H5" s="9">
        <v>2</v>
      </c>
      <c r="I5" s="6">
        <v>5</v>
      </c>
      <c r="J5" s="9">
        <v>2</v>
      </c>
      <c r="K5" s="6">
        <v>7</v>
      </c>
      <c r="L5" s="9">
        <v>2</v>
      </c>
    </row>
    <row r="6" spans="1:12" x14ac:dyDescent="0.25">
      <c r="A6">
        <v>0</v>
      </c>
      <c r="B6">
        <v>2</v>
      </c>
      <c r="C6" t="str">
        <f t="shared" si="0"/>
        <v>0_2</v>
      </c>
      <c r="D6" t="s">
        <v>7</v>
      </c>
      <c r="E6" s="6">
        <v>0</v>
      </c>
      <c r="F6" s="9">
        <v>0</v>
      </c>
      <c r="G6" s="6">
        <v>1</v>
      </c>
      <c r="H6" s="9">
        <v>0</v>
      </c>
      <c r="I6" s="6">
        <v>3</v>
      </c>
      <c r="J6" s="9">
        <v>1</v>
      </c>
      <c r="K6" s="6">
        <v>2</v>
      </c>
      <c r="L6" s="9">
        <v>1</v>
      </c>
    </row>
    <row r="7" spans="1:12" x14ac:dyDescent="0.25">
      <c r="A7">
        <v>0</v>
      </c>
      <c r="B7">
        <v>2</v>
      </c>
      <c r="C7" t="str">
        <f t="shared" si="0"/>
        <v>0_2</v>
      </c>
      <c r="D7" t="s">
        <v>8</v>
      </c>
      <c r="E7" s="6">
        <v>0</v>
      </c>
      <c r="F7" s="9">
        <v>0</v>
      </c>
      <c r="G7" s="6">
        <v>0</v>
      </c>
      <c r="H7" s="9">
        <v>0</v>
      </c>
      <c r="I7" s="6">
        <v>0</v>
      </c>
      <c r="J7" s="9">
        <v>0</v>
      </c>
      <c r="K7" s="6">
        <v>0</v>
      </c>
      <c r="L7" s="9">
        <v>0</v>
      </c>
    </row>
    <row r="8" spans="1:12" x14ac:dyDescent="0.25">
      <c r="A8">
        <v>0</v>
      </c>
      <c r="B8">
        <v>3</v>
      </c>
      <c r="C8" t="str">
        <f t="shared" si="0"/>
        <v>0_3</v>
      </c>
      <c r="D8" t="s">
        <v>6</v>
      </c>
      <c r="E8" s="6">
        <v>0</v>
      </c>
      <c r="F8" s="9">
        <v>1</v>
      </c>
      <c r="G8" s="6">
        <v>4</v>
      </c>
      <c r="H8" s="9">
        <v>1</v>
      </c>
      <c r="I8" s="6">
        <v>3</v>
      </c>
      <c r="J8" s="9">
        <v>2</v>
      </c>
      <c r="K8" s="6">
        <v>3</v>
      </c>
      <c r="L8" s="9">
        <v>2</v>
      </c>
    </row>
    <row r="9" spans="1:12" x14ac:dyDescent="0.25">
      <c r="A9">
        <v>0</v>
      </c>
      <c r="B9">
        <v>3</v>
      </c>
      <c r="C9" t="str">
        <f t="shared" si="0"/>
        <v>0_3</v>
      </c>
      <c r="D9" t="s">
        <v>7</v>
      </c>
      <c r="E9" s="6">
        <v>0</v>
      </c>
      <c r="F9" s="9">
        <v>0</v>
      </c>
      <c r="G9" s="6">
        <v>0</v>
      </c>
      <c r="H9" s="9">
        <v>0</v>
      </c>
      <c r="I9" s="6">
        <v>0</v>
      </c>
      <c r="J9" s="9">
        <v>0</v>
      </c>
      <c r="K9" s="6">
        <v>2</v>
      </c>
      <c r="L9" s="9">
        <v>0</v>
      </c>
    </row>
    <row r="10" spans="1:12" x14ac:dyDescent="0.25">
      <c r="A10">
        <v>0</v>
      </c>
      <c r="B10">
        <v>3</v>
      </c>
      <c r="C10" t="str">
        <f t="shared" si="0"/>
        <v>0_3</v>
      </c>
      <c r="D10" t="s">
        <v>8</v>
      </c>
      <c r="E10" s="6">
        <v>0</v>
      </c>
      <c r="F10" s="9">
        <v>0</v>
      </c>
      <c r="G10" s="6">
        <v>0</v>
      </c>
      <c r="H10" s="9">
        <v>0</v>
      </c>
      <c r="I10" s="6">
        <v>0</v>
      </c>
      <c r="J10" s="9">
        <v>0</v>
      </c>
      <c r="K10" s="6">
        <v>0</v>
      </c>
      <c r="L10" s="9">
        <v>0</v>
      </c>
    </row>
    <row r="11" spans="1:12" x14ac:dyDescent="0.25">
      <c r="A11">
        <v>1</v>
      </c>
      <c r="B11">
        <v>1</v>
      </c>
      <c r="C11" t="str">
        <f t="shared" si="0"/>
        <v>1_1</v>
      </c>
      <c r="D11" t="s">
        <v>6</v>
      </c>
      <c r="E11" s="6">
        <v>3</v>
      </c>
      <c r="F11" s="9">
        <v>1</v>
      </c>
      <c r="G11" s="6">
        <v>4</v>
      </c>
      <c r="H11" s="9">
        <v>1</v>
      </c>
      <c r="I11" s="6">
        <v>5</v>
      </c>
      <c r="J11" s="9">
        <v>2</v>
      </c>
      <c r="K11" s="6">
        <v>9</v>
      </c>
      <c r="L11" s="9">
        <v>3</v>
      </c>
    </row>
    <row r="12" spans="1:12" x14ac:dyDescent="0.25">
      <c r="A12">
        <v>1</v>
      </c>
      <c r="B12">
        <v>1</v>
      </c>
      <c r="C12" t="str">
        <f t="shared" si="0"/>
        <v>1_1</v>
      </c>
      <c r="D12" t="s">
        <v>7</v>
      </c>
      <c r="E12" s="6">
        <v>1</v>
      </c>
      <c r="F12" s="9">
        <v>0</v>
      </c>
      <c r="G12" s="6">
        <v>1</v>
      </c>
      <c r="H12" s="9">
        <v>0</v>
      </c>
      <c r="I12" s="6">
        <v>3</v>
      </c>
      <c r="J12" s="9">
        <v>0</v>
      </c>
      <c r="K12" s="6">
        <v>5</v>
      </c>
      <c r="L12" s="9">
        <v>0</v>
      </c>
    </row>
    <row r="13" spans="1:12" x14ac:dyDescent="0.25">
      <c r="A13">
        <v>1</v>
      </c>
      <c r="B13">
        <v>1</v>
      </c>
      <c r="C13" t="str">
        <f t="shared" si="0"/>
        <v>1_1</v>
      </c>
      <c r="D13" t="s">
        <v>8</v>
      </c>
      <c r="E13" s="6">
        <v>0</v>
      </c>
      <c r="F13" s="9">
        <v>0</v>
      </c>
      <c r="G13" s="6">
        <v>0</v>
      </c>
      <c r="H13" s="9">
        <v>0</v>
      </c>
      <c r="I13" s="6">
        <v>0</v>
      </c>
      <c r="J13" s="9">
        <v>0</v>
      </c>
      <c r="K13" s="6">
        <v>1</v>
      </c>
      <c r="L13" s="9">
        <v>0</v>
      </c>
    </row>
    <row r="14" spans="1:12" x14ac:dyDescent="0.25">
      <c r="A14">
        <v>1</v>
      </c>
      <c r="B14">
        <v>2</v>
      </c>
      <c r="C14" t="str">
        <f t="shared" si="0"/>
        <v>1_2</v>
      </c>
      <c r="D14" t="s">
        <v>6</v>
      </c>
      <c r="E14" s="6">
        <v>2</v>
      </c>
      <c r="F14" s="9">
        <v>1</v>
      </c>
      <c r="G14" s="6">
        <v>5</v>
      </c>
      <c r="H14" s="9">
        <v>2</v>
      </c>
      <c r="I14" s="6">
        <v>6</v>
      </c>
      <c r="J14" s="9">
        <v>2</v>
      </c>
      <c r="K14" s="6">
        <v>6</v>
      </c>
      <c r="L14" s="9">
        <v>3</v>
      </c>
    </row>
    <row r="15" spans="1:12" x14ac:dyDescent="0.25">
      <c r="A15">
        <v>1</v>
      </c>
      <c r="B15">
        <v>2</v>
      </c>
      <c r="C15" t="str">
        <f t="shared" si="0"/>
        <v>1_2</v>
      </c>
      <c r="D15" t="s">
        <v>7</v>
      </c>
      <c r="E15" s="6">
        <v>2</v>
      </c>
      <c r="F15" s="9">
        <v>0</v>
      </c>
      <c r="G15" s="6">
        <v>3</v>
      </c>
      <c r="H15" s="9">
        <v>0</v>
      </c>
      <c r="I15" s="6">
        <v>4</v>
      </c>
      <c r="J15" s="9">
        <v>0</v>
      </c>
      <c r="K15" s="6">
        <v>7</v>
      </c>
      <c r="L15" s="9">
        <v>0</v>
      </c>
    </row>
    <row r="16" spans="1:12" x14ac:dyDescent="0.25">
      <c r="A16">
        <v>1</v>
      </c>
      <c r="B16">
        <v>2</v>
      </c>
      <c r="C16" t="str">
        <f t="shared" si="0"/>
        <v>1_2</v>
      </c>
      <c r="D16" t="s">
        <v>8</v>
      </c>
      <c r="E16" s="6">
        <v>0</v>
      </c>
      <c r="F16" s="9">
        <v>0</v>
      </c>
      <c r="G16" s="6">
        <v>0</v>
      </c>
      <c r="H16" s="9">
        <v>0</v>
      </c>
      <c r="I16" s="6">
        <v>0</v>
      </c>
      <c r="J16" s="9">
        <v>0</v>
      </c>
      <c r="K16" s="6">
        <v>2</v>
      </c>
      <c r="L16" s="9">
        <v>0</v>
      </c>
    </row>
    <row r="17" spans="1:13" x14ac:dyDescent="0.25">
      <c r="A17">
        <v>1</v>
      </c>
      <c r="B17">
        <v>3</v>
      </c>
      <c r="C17" t="str">
        <f t="shared" si="0"/>
        <v>1_3</v>
      </c>
      <c r="D17" t="s">
        <v>6</v>
      </c>
      <c r="E17" s="6">
        <v>3</v>
      </c>
      <c r="F17" s="9">
        <v>1</v>
      </c>
      <c r="G17" s="6">
        <v>0</v>
      </c>
      <c r="H17" s="9">
        <v>2</v>
      </c>
      <c r="I17" s="6">
        <v>1</v>
      </c>
      <c r="J17" s="9">
        <v>2</v>
      </c>
      <c r="K17" s="6">
        <v>1</v>
      </c>
      <c r="L17" s="9">
        <v>3</v>
      </c>
    </row>
    <row r="18" spans="1:13" x14ac:dyDescent="0.25">
      <c r="A18">
        <v>1</v>
      </c>
      <c r="B18">
        <v>3</v>
      </c>
      <c r="C18" t="str">
        <f t="shared" si="0"/>
        <v>1_3</v>
      </c>
      <c r="D18" t="s">
        <v>7</v>
      </c>
      <c r="E18" s="6">
        <v>0</v>
      </c>
      <c r="F18" s="9">
        <v>0</v>
      </c>
      <c r="G18" s="6">
        <v>0</v>
      </c>
      <c r="H18" s="9">
        <v>0</v>
      </c>
      <c r="I18" s="6">
        <v>1</v>
      </c>
      <c r="J18" s="9">
        <v>0</v>
      </c>
      <c r="K18" s="6">
        <v>3</v>
      </c>
      <c r="L18" s="9">
        <v>0</v>
      </c>
    </row>
    <row r="19" spans="1:13" x14ac:dyDescent="0.25">
      <c r="A19">
        <v>1</v>
      </c>
      <c r="B19">
        <v>3</v>
      </c>
      <c r="C19" t="str">
        <f t="shared" si="0"/>
        <v>1_3</v>
      </c>
      <c r="D19" t="s">
        <v>8</v>
      </c>
      <c r="E19" s="6">
        <v>0</v>
      </c>
      <c r="F19" s="9">
        <v>0</v>
      </c>
      <c r="G19" s="6">
        <v>0</v>
      </c>
      <c r="H19" s="9">
        <v>0</v>
      </c>
      <c r="I19" s="6">
        <v>0</v>
      </c>
      <c r="J19" s="9">
        <v>0</v>
      </c>
      <c r="K19" s="6">
        <v>1</v>
      </c>
      <c r="L19" s="9">
        <v>0</v>
      </c>
    </row>
    <row r="20" spans="1:13" x14ac:dyDescent="0.25">
      <c r="A20">
        <v>2</v>
      </c>
      <c r="B20">
        <v>1</v>
      </c>
      <c r="C20" t="str">
        <f t="shared" si="0"/>
        <v>2_1</v>
      </c>
      <c r="D20" t="s">
        <v>6</v>
      </c>
      <c r="E20" s="6">
        <v>8</v>
      </c>
      <c r="F20" s="9">
        <v>1</v>
      </c>
      <c r="G20" s="6">
        <v>6</v>
      </c>
      <c r="H20" s="9">
        <v>2</v>
      </c>
      <c r="I20" s="6">
        <v>12</v>
      </c>
      <c r="J20" s="9">
        <v>2</v>
      </c>
      <c r="K20" s="6">
        <v>15</v>
      </c>
      <c r="L20" s="9">
        <v>3</v>
      </c>
      <c r="M20" s="6"/>
    </row>
    <row r="21" spans="1:13" x14ac:dyDescent="0.25">
      <c r="A21">
        <v>2</v>
      </c>
      <c r="B21">
        <v>1</v>
      </c>
      <c r="C21" t="str">
        <f t="shared" si="0"/>
        <v>2_1</v>
      </c>
      <c r="D21" t="s">
        <v>7</v>
      </c>
      <c r="E21" s="6">
        <v>2</v>
      </c>
      <c r="F21" s="9">
        <v>0</v>
      </c>
      <c r="G21" s="6">
        <v>2</v>
      </c>
      <c r="H21" s="9">
        <v>0</v>
      </c>
      <c r="I21" s="6">
        <v>4</v>
      </c>
      <c r="J21" s="9">
        <v>0</v>
      </c>
      <c r="K21" s="6">
        <v>8</v>
      </c>
      <c r="L21" s="9">
        <v>0</v>
      </c>
    </row>
    <row r="22" spans="1:13" x14ac:dyDescent="0.25">
      <c r="A22">
        <v>2</v>
      </c>
      <c r="B22">
        <v>1</v>
      </c>
      <c r="C22" t="str">
        <f t="shared" si="0"/>
        <v>2_1</v>
      </c>
      <c r="D22" t="s">
        <v>8</v>
      </c>
      <c r="E22" s="6">
        <v>0</v>
      </c>
      <c r="F22" s="9">
        <v>0</v>
      </c>
      <c r="G22" s="6">
        <v>0</v>
      </c>
      <c r="H22" s="9">
        <v>0</v>
      </c>
      <c r="I22" s="6">
        <v>0</v>
      </c>
      <c r="J22" s="9">
        <v>0</v>
      </c>
      <c r="K22" s="6">
        <v>2</v>
      </c>
      <c r="L22" s="9">
        <v>0</v>
      </c>
    </row>
    <row r="23" spans="1:13" x14ac:dyDescent="0.25">
      <c r="A23">
        <v>2</v>
      </c>
      <c r="B23">
        <v>2</v>
      </c>
      <c r="C23" t="str">
        <f t="shared" si="0"/>
        <v>2_2</v>
      </c>
      <c r="D23" t="s">
        <v>6</v>
      </c>
      <c r="E23" s="6">
        <v>5</v>
      </c>
      <c r="F23" s="9">
        <v>2</v>
      </c>
      <c r="G23" s="6">
        <v>5</v>
      </c>
      <c r="H23" s="9">
        <v>2</v>
      </c>
      <c r="I23" s="6">
        <v>5</v>
      </c>
      <c r="J23" s="9">
        <v>3</v>
      </c>
      <c r="K23" s="6">
        <v>15</v>
      </c>
      <c r="L23" s="9">
        <v>4</v>
      </c>
    </row>
    <row r="24" spans="1:13" x14ac:dyDescent="0.25">
      <c r="A24">
        <v>2</v>
      </c>
      <c r="B24">
        <v>2</v>
      </c>
      <c r="C24" t="str">
        <f t="shared" si="0"/>
        <v>2_2</v>
      </c>
      <c r="D24" t="s">
        <v>7</v>
      </c>
      <c r="E24" s="6">
        <v>3</v>
      </c>
      <c r="F24" s="9">
        <v>0</v>
      </c>
      <c r="G24" s="6">
        <v>3</v>
      </c>
      <c r="H24" s="9">
        <v>0</v>
      </c>
      <c r="I24" s="6">
        <v>6</v>
      </c>
      <c r="J24" s="9">
        <v>0</v>
      </c>
      <c r="K24" s="6">
        <v>10</v>
      </c>
      <c r="L24" s="9">
        <v>0</v>
      </c>
    </row>
    <row r="25" spans="1:13" x14ac:dyDescent="0.25">
      <c r="A25">
        <v>2</v>
      </c>
      <c r="B25">
        <v>2</v>
      </c>
      <c r="C25" t="str">
        <f t="shared" si="0"/>
        <v>2_2</v>
      </c>
      <c r="D25" t="s">
        <v>8</v>
      </c>
      <c r="E25" s="6">
        <v>1</v>
      </c>
      <c r="F25" s="9">
        <v>0</v>
      </c>
      <c r="G25" s="6">
        <v>0</v>
      </c>
      <c r="H25" s="9">
        <v>0</v>
      </c>
      <c r="I25" s="6">
        <v>0</v>
      </c>
      <c r="J25" s="9">
        <v>0</v>
      </c>
      <c r="K25" s="6">
        <v>3</v>
      </c>
      <c r="L25" s="9">
        <v>0</v>
      </c>
    </row>
    <row r="26" spans="1:13" x14ac:dyDescent="0.25">
      <c r="A26">
        <v>2</v>
      </c>
      <c r="B26">
        <v>3</v>
      </c>
      <c r="C26" t="str">
        <f t="shared" si="0"/>
        <v>2_3</v>
      </c>
      <c r="D26" t="s">
        <v>6</v>
      </c>
      <c r="E26" s="6">
        <v>4</v>
      </c>
      <c r="F26" s="9">
        <v>1</v>
      </c>
      <c r="G26" s="6">
        <v>8</v>
      </c>
      <c r="H26" s="9">
        <v>2</v>
      </c>
      <c r="I26" s="6">
        <v>13</v>
      </c>
      <c r="J26" s="9">
        <v>3</v>
      </c>
      <c r="K26" s="6">
        <v>15</v>
      </c>
      <c r="L26" s="9">
        <v>4</v>
      </c>
    </row>
    <row r="27" spans="1:13" x14ac:dyDescent="0.25">
      <c r="A27">
        <v>2</v>
      </c>
      <c r="B27">
        <v>3</v>
      </c>
      <c r="C27" t="str">
        <f t="shared" si="0"/>
        <v>2_3</v>
      </c>
      <c r="D27" t="s">
        <v>7</v>
      </c>
      <c r="E27" s="6">
        <v>3</v>
      </c>
      <c r="F27" s="9">
        <v>0</v>
      </c>
      <c r="G27" s="6">
        <v>4</v>
      </c>
      <c r="H27" s="9">
        <v>0</v>
      </c>
      <c r="I27" s="6">
        <v>8</v>
      </c>
      <c r="J27" s="9">
        <v>1</v>
      </c>
      <c r="K27" s="6">
        <v>12</v>
      </c>
      <c r="L27" s="9">
        <v>1</v>
      </c>
    </row>
    <row r="28" spans="1:13" x14ac:dyDescent="0.25">
      <c r="A28">
        <v>2</v>
      </c>
      <c r="B28">
        <v>3</v>
      </c>
      <c r="C28" t="str">
        <f t="shared" si="0"/>
        <v>2_3</v>
      </c>
      <c r="D28" t="s">
        <v>8</v>
      </c>
      <c r="E28" s="6">
        <v>0</v>
      </c>
      <c r="F28" s="9">
        <v>0</v>
      </c>
      <c r="G28" s="6">
        <v>0</v>
      </c>
      <c r="H28" s="9">
        <v>0</v>
      </c>
      <c r="I28" s="6">
        <v>0</v>
      </c>
      <c r="J28" s="9">
        <v>0</v>
      </c>
      <c r="K28" s="6"/>
      <c r="L28" s="9">
        <v>0</v>
      </c>
    </row>
    <row r="29" spans="1:13" x14ac:dyDescent="0.25">
      <c r="A29">
        <v>3</v>
      </c>
      <c r="B29">
        <v>1</v>
      </c>
      <c r="C29" t="str">
        <f t="shared" si="0"/>
        <v>3_1</v>
      </c>
      <c r="D29" t="s">
        <v>6</v>
      </c>
      <c r="E29" s="6">
        <v>6</v>
      </c>
      <c r="F29" s="9">
        <v>1</v>
      </c>
      <c r="G29" s="6">
        <v>8</v>
      </c>
      <c r="H29" s="9">
        <v>2</v>
      </c>
      <c r="I29" s="6">
        <v>10</v>
      </c>
      <c r="J29" s="9">
        <v>3</v>
      </c>
      <c r="K29" s="6">
        <v>12</v>
      </c>
      <c r="L29" s="9">
        <v>4</v>
      </c>
    </row>
    <row r="30" spans="1:13" x14ac:dyDescent="0.25">
      <c r="A30">
        <v>3</v>
      </c>
      <c r="B30">
        <v>1</v>
      </c>
      <c r="C30" t="str">
        <f t="shared" si="0"/>
        <v>3_1</v>
      </c>
      <c r="D30" t="s">
        <v>7</v>
      </c>
      <c r="E30" s="6">
        <v>3</v>
      </c>
      <c r="F30" s="9">
        <v>0</v>
      </c>
      <c r="G30" s="6">
        <v>5</v>
      </c>
      <c r="H30" s="9">
        <v>0</v>
      </c>
      <c r="I30" s="6">
        <v>12</v>
      </c>
      <c r="J30" s="9">
        <v>1</v>
      </c>
      <c r="K30" s="6">
        <v>20</v>
      </c>
      <c r="L30" s="9">
        <v>2</v>
      </c>
    </row>
    <row r="31" spans="1:13" x14ac:dyDescent="0.25">
      <c r="A31">
        <v>3</v>
      </c>
      <c r="B31">
        <v>1</v>
      </c>
      <c r="C31" t="str">
        <f t="shared" si="0"/>
        <v>3_1</v>
      </c>
      <c r="D31" t="s">
        <v>8</v>
      </c>
      <c r="E31" s="6">
        <v>0</v>
      </c>
      <c r="F31" s="9">
        <v>0</v>
      </c>
      <c r="G31" s="6">
        <v>0</v>
      </c>
      <c r="H31" s="9">
        <v>0</v>
      </c>
      <c r="I31" s="6">
        <v>0</v>
      </c>
      <c r="J31" s="9">
        <v>0</v>
      </c>
      <c r="K31" s="6"/>
      <c r="L31" s="9">
        <v>0</v>
      </c>
    </row>
    <row r="32" spans="1:13" x14ac:dyDescent="0.25">
      <c r="A32">
        <v>3</v>
      </c>
      <c r="B32">
        <v>2</v>
      </c>
      <c r="C32" t="str">
        <f t="shared" si="0"/>
        <v>3_2</v>
      </c>
      <c r="D32" t="s">
        <v>6</v>
      </c>
      <c r="E32" s="6">
        <v>9</v>
      </c>
      <c r="F32" s="9">
        <v>1</v>
      </c>
      <c r="G32" s="6">
        <v>6</v>
      </c>
      <c r="H32" s="9">
        <v>1</v>
      </c>
      <c r="I32" s="6">
        <v>15</v>
      </c>
      <c r="J32" s="9">
        <v>2</v>
      </c>
      <c r="K32" s="6">
        <v>18</v>
      </c>
      <c r="L32" s="9">
        <v>4</v>
      </c>
    </row>
    <row r="33" spans="1:12" x14ac:dyDescent="0.25">
      <c r="A33">
        <v>3</v>
      </c>
      <c r="B33">
        <v>2</v>
      </c>
      <c r="C33" t="str">
        <f t="shared" si="0"/>
        <v>3_2</v>
      </c>
      <c r="D33" t="s">
        <v>7</v>
      </c>
      <c r="E33" s="6">
        <v>0</v>
      </c>
      <c r="F33" s="9">
        <v>0</v>
      </c>
      <c r="G33" s="6">
        <v>5</v>
      </c>
      <c r="H33" s="9">
        <v>0</v>
      </c>
      <c r="I33" s="6">
        <v>15</v>
      </c>
      <c r="J33" s="9">
        <v>0</v>
      </c>
      <c r="K33" s="6">
        <v>25</v>
      </c>
      <c r="L33" s="9">
        <v>1</v>
      </c>
    </row>
    <row r="34" spans="1:12" x14ac:dyDescent="0.25">
      <c r="A34">
        <v>3</v>
      </c>
      <c r="B34">
        <v>2</v>
      </c>
      <c r="C34" t="str">
        <f t="shared" si="0"/>
        <v>3_2</v>
      </c>
      <c r="D34" t="s">
        <v>8</v>
      </c>
      <c r="E34" s="6">
        <v>0</v>
      </c>
      <c r="F34" s="9">
        <v>0</v>
      </c>
      <c r="G34" s="6">
        <v>1</v>
      </c>
      <c r="H34" s="9">
        <v>0</v>
      </c>
      <c r="I34" s="6">
        <v>8</v>
      </c>
      <c r="J34" s="9">
        <v>0</v>
      </c>
      <c r="K34" s="6"/>
      <c r="L34" s="9">
        <v>0</v>
      </c>
    </row>
    <row r="35" spans="1:12" x14ac:dyDescent="0.25">
      <c r="A35">
        <v>3</v>
      </c>
      <c r="B35">
        <v>3</v>
      </c>
      <c r="C35" t="str">
        <f t="shared" si="0"/>
        <v>3_3</v>
      </c>
      <c r="D35" t="s">
        <v>6</v>
      </c>
      <c r="E35" s="6">
        <v>5</v>
      </c>
      <c r="F35" s="9">
        <v>1</v>
      </c>
      <c r="G35" s="6">
        <v>7</v>
      </c>
      <c r="H35" s="9">
        <v>1</v>
      </c>
      <c r="I35" s="6">
        <v>18</v>
      </c>
      <c r="J35" s="9">
        <v>3</v>
      </c>
      <c r="K35" s="6">
        <v>25</v>
      </c>
      <c r="L35" s="9">
        <v>3</v>
      </c>
    </row>
    <row r="36" spans="1:12" x14ac:dyDescent="0.25">
      <c r="A36">
        <v>3</v>
      </c>
      <c r="B36">
        <v>3</v>
      </c>
      <c r="C36" t="str">
        <f t="shared" si="0"/>
        <v>3_3</v>
      </c>
      <c r="D36" t="s">
        <v>7</v>
      </c>
      <c r="E36" s="6">
        <v>3</v>
      </c>
      <c r="F36" s="9">
        <v>0</v>
      </c>
      <c r="G36" s="6">
        <v>6</v>
      </c>
      <c r="H36" s="9">
        <v>0</v>
      </c>
      <c r="I36" s="6">
        <v>18</v>
      </c>
      <c r="J36" s="9">
        <v>0</v>
      </c>
      <c r="K36" s="6">
        <v>30</v>
      </c>
      <c r="L36" s="9">
        <v>1</v>
      </c>
    </row>
    <row r="37" spans="1:12" x14ac:dyDescent="0.25">
      <c r="A37">
        <v>3</v>
      </c>
      <c r="B37">
        <v>3</v>
      </c>
      <c r="C37" t="str">
        <f t="shared" si="0"/>
        <v>3_3</v>
      </c>
      <c r="D37" t="s">
        <v>8</v>
      </c>
      <c r="E37" s="6">
        <v>0</v>
      </c>
      <c r="F37" s="9">
        <v>0</v>
      </c>
      <c r="G37" s="6">
        <v>1</v>
      </c>
      <c r="H37" s="9">
        <v>0</v>
      </c>
      <c r="I37" s="6">
        <v>3</v>
      </c>
      <c r="J37" s="9">
        <v>0</v>
      </c>
      <c r="K37" s="6">
        <v>5</v>
      </c>
      <c r="L37" s="9">
        <v>0</v>
      </c>
    </row>
    <row r="38" spans="1:12" x14ac:dyDescent="0.25">
      <c r="A38">
        <v>4</v>
      </c>
      <c r="B38">
        <v>1</v>
      </c>
      <c r="C38" t="str">
        <f t="shared" si="0"/>
        <v>4_1</v>
      </c>
      <c r="D38" t="s">
        <v>6</v>
      </c>
      <c r="E38" s="6">
        <v>10</v>
      </c>
      <c r="F38" s="9">
        <v>2</v>
      </c>
      <c r="G38" s="6">
        <v>10</v>
      </c>
      <c r="H38" s="9">
        <v>2</v>
      </c>
      <c r="I38" s="6">
        <v>20</v>
      </c>
      <c r="J38" s="9">
        <v>2</v>
      </c>
      <c r="K38" s="6">
        <v>27</v>
      </c>
      <c r="L38" s="9">
        <v>4</v>
      </c>
    </row>
    <row r="39" spans="1:12" x14ac:dyDescent="0.25">
      <c r="A39">
        <v>4</v>
      </c>
      <c r="B39">
        <v>1</v>
      </c>
      <c r="C39" t="str">
        <f t="shared" si="0"/>
        <v>4_1</v>
      </c>
      <c r="D39" t="s">
        <v>7</v>
      </c>
      <c r="E39" s="6">
        <v>2</v>
      </c>
      <c r="F39" s="9">
        <v>0</v>
      </c>
      <c r="G39" s="6">
        <v>7</v>
      </c>
      <c r="H39" s="9">
        <v>0</v>
      </c>
      <c r="I39" s="6">
        <v>33</v>
      </c>
      <c r="J39" s="9">
        <v>1</v>
      </c>
      <c r="K39" s="6">
        <v>40</v>
      </c>
      <c r="L39" s="9">
        <v>2</v>
      </c>
    </row>
    <row r="40" spans="1:12" x14ac:dyDescent="0.25">
      <c r="A40">
        <v>4</v>
      </c>
      <c r="B40">
        <v>1</v>
      </c>
      <c r="C40" t="str">
        <f t="shared" si="0"/>
        <v>4_1</v>
      </c>
      <c r="D40" t="s">
        <v>8</v>
      </c>
      <c r="E40" s="6">
        <v>0</v>
      </c>
      <c r="F40" s="9">
        <v>0</v>
      </c>
      <c r="G40" s="6">
        <v>1</v>
      </c>
      <c r="H40" s="9">
        <v>0</v>
      </c>
      <c r="I40" s="6">
        <v>4</v>
      </c>
      <c r="J40" s="9">
        <v>0</v>
      </c>
      <c r="K40" s="6">
        <v>10</v>
      </c>
      <c r="L40" s="9">
        <v>0</v>
      </c>
    </row>
    <row r="41" spans="1:12" x14ac:dyDescent="0.25">
      <c r="A41">
        <v>4</v>
      </c>
      <c r="B41">
        <v>2</v>
      </c>
      <c r="C41" t="str">
        <f t="shared" si="0"/>
        <v>4_2</v>
      </c>
      <c r="D41" t="s">
        <v>6</v>
      </c>
      <c r="E41" s="6">
        <v>5</v>
      </c>
      <c r="F41" s="9">
        <v>2</v>
      </c>
      <c r="G41" s="6">
        <v>6</v>
      </c>
      <c r="H41" s="9">
        <v>2</v>
      </c>
      <c r="I41" s="6">
        <v>17</v>
      </c>
      <c r="J41" s="9">
        <v>3</v>
      </c>
      <c r="K41" s="6">
        <v>23</v>
      </c>
      <c r="L41" s="9">
        <v>3</v>
      </c>
    </row>
    <row r="42" spans="1:12" x14ac:dyDescent="0.25">
      <c r="A42">
        <v>4</v>
      </c>
      <c r="B42">
        <v>2</v>
      </c>
      <c r="C42" t="str">
        <f t="shared" si="0"/>
        <v>4_2</v>
      </c>
      <c r="D42" t="s">
        <v>7</v>
      </c>
      <c r="E42" s="6">
        <v>3</v>
      </c>
      <c r="F42" s="9">
        <v>0</v>
      </c>
      <c r="G42" s="6">
        <v>9</v>
      </c>
      <c r="H42" s="9">
        <v>0</v>
      </c>
      <c r="I42" s="6">
        <v>25</v>
      </c>
      <c r="J42" s="9">
        <v>2</v>
      </c>
      <c r="K42" s="6">
        <v>33</v>
      </c>
      <c r="L42" s="9">
        <v>2</v>
      </c>
    </row>
    <row r="43" spans="1:12" x14ac:dyDescent="0.25">
      <c r="A43">
        <v>4</v>
      </c>
      <c r="B43">
        <v>2</v>
      </c>
      <c r="C43" t="str">
        <f t="shared" si="0"/>
        <v>4_2</v>
      </c>
      <c r="D43" t="s">
        <v>8</v>
      </c>
      <c r="E43" s="6">
        <v>0</v>
      </c>
      <c r="F43" s="9">
        <v>0</v>
      </c>
      <c r="G43" s="6">
        <v>1</v>
      </c>
      <c r="H43" s="9">
        <v>0</v>
      </c>
      <c r="I43" s="6">
        <v>5</v>
      </c>
      <c r="J43" s="9">
        <v>0</v>
      </c>
      <c r="K43" s="6">
        <v>7</v>
      </c>
      <c r="L43" s="9">
        <v>0</v>
      </c>
    </row>
    <row r="44" spans="1:12" x14ac:dyDescent="0.25">
      <c r="A44">
        <v>4</v>
      </c>
      <c r="B44">
        <v>3</v>
      </c>
      <c r="C44" t="str">
        <f t="shared" si="0"/>
        <v>4_3</v>
      </c>
      <c r="D44" t="s">
        <v>6</v>
      </c>
      <c r="E44" s="6">
        <v>8</v>
      </c>
      <c r="F44" s="9">
        <v>2</v>
      </c>
      <c r="G44" s="6">
        <v>9</v>
      </c>
      <c r="H44" s="9">
        <v>2</v>
      </c>
      <c r="I44" s="6">
        <v>20</v>
      </c>
      <c r="J44" s="9">
        <v>3</v>
      </c>
      <c r="K44" s="6"/>
      <c r="L44" s="9">
        <v>5</v>
      </c>
    </row>
    <row r="45" spans="1:12" x14ac:dyDescent="0.25">
      <c r="A45">
        <v>4</v>
      </c>
      <c r="B45">
        <v>3</v>
      </c>
      <c r="C45" t="str">
        <f t="shared" si="0"/>
        <v>4_3</v>
      </c>
      <c r="D45" t="s">
        <v>7</v>
      </c>
      <c r="E45" s="6">
        <v>2</v>
      </c>
      <c r="F45" s="9">
        <v>0</v>
      </c>
      <c r="G45" s="6">
        <v>8</v>
      </c>
      <c r="H45" s="9">
        <v>1</v>
      </c>
      <c r="I45" s="6">
        <v>30</v>
      </c>
      <c r="J45" s="9">
        <v>1</v>
      </c>
      <c r="K45" s="6">
        <v>35</v>
      </c>
      <c r="L45" s="9">
        <v>2</v>
      </c>
    </row>
    <row r="46" spans="1:12" x14ac:dyDescent="0.25">
      <c r="A46">
        <v>4</v>
      </c>
      <c r="B46">
        <v>3</v>
      </c>
      <c r="C46" t="str">
        <f t="shared" si="0"/>
        <v>4_3</v>
      </c>
      <c r="D46" t="s">
        <v>8</v>
      </c>
      <c r="E46" s="6">
        <v>0</v>
      </c>
      <c r="F46" s="9">
        <v>0</v>
      </c>
      <c r="G46" s="6">
        <v>2</v>
      </c>
      <c r="H46" s="9">
        <v>0</v>
      </c>
      <c r="I46" s="6">
        <v>7</v>
      </c>
      <c r="J46" s="9">
        <v>0</v>
      </c>
      <c r="K46" s="6">
        <v>10</v>
      </c>
      <c r="L46" s="9">
        <v>0</v>
      </c>
    </row>
    <row r="47" spans="1:12" x14ac:dyDescent="0.25">
      <c r="E47" s="4"/>
    </row>
    <row r="48" spans="1:12" x14ac:dyDescent="0.25">
      <c r="E48" s="5"/>
    </row>
    <row r="49" spans="5:5" x14ac:dyDescent="0.25">
      <c r="E49" s="4"/>
    </row>
    <row r="50" spans="5:5" x14ac:dyDescent="0.25">
      <c r="E50" s="4"/>
    </row>
    <row r="51" spans="5:5" x14ac:dyDescent="0.25">
      <c r="E51" s="5"/>
    </row>
    <row r="52" spans="5:5" x14ac:dyDescent="0.25">
      <c r="E52" s="4"/>
    </row>
    <row r="53" spans="5:5" x14ac:dyDescent="0.25">
      <c r="E53" s="4"/>
    </row>
    <row r="54" spans="5:5" x14ac:dyDescent="0.25">
      <c r="E54" s="5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5"/>
    </row>
    <row r="64" spans="5:5" x14ac:dyDescent="0.25">
      <c r="E64" s="4"/>
    </row>
    <row r="65" spans="5:5" x14ac:dyDescent="0.25">
      <c r="E65" s="4"/>
    </row>
    <row r="66" spans="5:5" x14ac:dyDescent="0.25">
      <c r="E66" s="5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4"/>
    </row>
    <row r="77" spans="5:5" x14ac:dyDescent="0.25">
      <c r="E77" s="4"/>
    </row>
    <row r="78" spans="5:5" x14ac:dyDescent="0.25">
      <c r="E78" s="5"/>
    </row>
    <row r="79" spans="5:5" x14ac:dyDescent="0.25">
      <c r="E79" s="4"/>
    </row>
    <row r="80" spans="5:5" x14ac:dyDescent="0.25">
      <c r="E80" s="4"/>
    </row>
    <row r="81" spans="5:5" x14ac:dyDescent="0.25">
      <c r="E81" s="5"/>
    </row>
    <row r="82" spans="5:5" x14ac:dyDescent="0.25">
      <c r="E82" s="5"/>
    </row>
    <row r="83" spans="5:5" x14ac:dyDescent="0.25">
      <c r="E83" s="4"/>
    </row>
    <row r="84" spans="5:5" x14ac:dyDescent="0.25">
      <c r="E84" s="5"/>
    </row>
    <row r="85" spans="5:5" x14ac:dyDescent="0.25">
      <c r="E85" s="4"/>
    </row>
    <row r="86" spans="5:5" x14ac:dyDescent="0.25">
      <c r="E86" s="4"/>
    </row>
    <row r="87" spans="5:5" x14ac:dyDescent="0.25">
      <c r="E87" s="5"/>
    </row>
    <row r="88" spans="5:5" x14ac:dyDescent="0.25">
      <c r="E88" s="4"/>
    </row>
    <row r="89" spans="5:5" x14ac:dyDescent="0.25">
      <c r="E89" s="4"/>
    </row>
    <row r="90" spans="5:5" x14ac:dyDescent="0.25">
      <c r="E90" s="5"/>
    </row>
    <row r="91" spans="5:5" x14ac:dyDescent="0.25">
      <c r="E91" s="5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5"/>
    </row>
    <row r="97" spans="5:5" x14ac:dyDescent="0.25">
      <c r="E97" s="5"/>
    </row>
    <row r="98" spans="5:5" x14ac:dyDescent="0.25">
      <c r="E98" s="4"/>
    </row>
    <row r="99" spans="5:5" x14ac:dyDescent="0.25">
      <c r="E99" s="5"/>
    </row>
    <row r="100" spans="5:5" x14ac:dyDescent="0.25">
      <c r="E100" s="5"/>
    </row>
    <row r="101" spans="5:5" x14ac:dyDescent="0.25">
      <c r="E101" s="4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4"/>
    </row>
    <row r="107" spans="5:5" x14ac:dyDescent="0.25">
      <c r="E107" s="4"/>
    </row>
    <row r="108" spans="5:5" x14ac:dyDescent="0.25">
      <c r="E108" s="5"/>
    </row>
    <row r="109" spans="5:5" x14ac:dyDescent="0.25">
      <c r="E109" s="5"/>
    </row>
    <row r="110" spans="5:5" x14ac:dyDescent="0.25">
      <c r="E110" s="4"/>
    </row>
    <row r="111" spans="5:5" x14ac:dyDescent="0.25">
      <c r="E111" s="5"/>
    </row>
    <row r="112" spans="5:5" x14ac:dyDescent="0.25">
      <c r="E112" s="5"/>
    </row>
    <row r="113" spans="5:5" x14ac:dyDescent="0.25">
      <c r="E113" s="4"/>
    </row>
    <row r="114" spans="5:5" x14ac:dyDescent="0.25">
      <c r="E114" s="5"/>
    </row>
    <row r="115" spans="5:5" x14ac:dyDescent="0.25">
      <c r="E115" s="5"/>
    </row>
    <row r="116" spans="5:5" x14ac:dyDescent="0.25">
      <c r="E116" s="4"/>
    </row>
    <row r="117" spans="5:5" x14ac:dyDescent="0.25">
      <c r="E117" s="5"/>
    </row>
    <row r="118" spans="5:5" x14ac:dyDescent="0.25">
      <c r="E118" s="5"/>
    </row>
    <row r="119" spans="5:5" x14ac:dyDescent="0.25">
      <c r="E119" s="4"/>
    </row>
    <row r="120" spans="5:5" x14ac:dyDescent="0.25">
      <c r="E120" s="5"/>
    </row>
    <row r="121" spans="5:5" x14ac:dyDescent="0.25">
      <c r="E121" s="5"/>
    </row>
    <row r="122" spans="5:5" x14ac:dyDescent="0.25">
      <c r="E122" s="4"/>
    </row>
    <row r="123" spans="5:5" x14ac:dyDescent="0.25">
      <c r="E123" s="5"/>
    </row>
    <row r="124" spans="5:5" x14ac:dyDescent="0.25">
      <c r="E124" s="5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5"/>
    </row>
    <row r="130" spans="5:5" x14ac:dyDescent="0.25">
      <c r="E130" s="4"/>
    </row>
    <row r="131" spans="5:5" x14ac:dyDescent="0.25">
      <c r="E131" s="4"/>
    </row>
    <row r="132" spans="5:5" x14ac:dyDescent="0.25">
      <c r="E132" s="5"/>
    </row>
    <row r="133" spans="5:5" x14ac:dyDescent="0.25">
      <c r="E133" s="5"/>
    </row>
    <row r="134" spans="5:5" x14ac:dyDescent="0.25">
      <c r="E134" s="4"/>
    </row>
    <row r="135" spans="5:5" x14ac:dyDescent="0.25">
      <c r="E135" s="5"/>
    </row>
    <row r="136" spans="5:5" x14ac:dyDescent="0.25">
      <c r="E136" s="5"/>
    </row>
    <row r="137" spans="5:5" x14ac:dyDescent="0.25">
      <c r="E137" s="4"/>
    </row>
    <row r="138" spans="5:5" x14ac:dyDescent="0.25">
      <c r="E138" s="5"/>
    </row>
    <row r="139" spans="5:5" x14ac:dyDescent="0.25">
      <c r="E139" s="5"/>
    </row>
    <row r="140" spans="5:5" x14ac:dyDescent="0.25">
      <c r="E140" s="4"/>
    </row>
    <row r="141" spans="5:5" x14ac:dyDescent="0.25">
      <c r="E141" s="5"/>
    </row>
    <row r="142" spans="5:5" x14ac:dyDescent="0.25">
      <c r="E142" s="5"/>
    </row>
    <row r="143" spans="5:5" x14ac:dyDescent="0.25">
      <c r="E143" s="5"/>
    </row>
    <row r="144" spans="5:5" x14ac:dyDescent="0.25">
      <c r="E144" s="5"/>
    </row>
    <row r="145" spans="5:5" x14ac:dyDescent="0.25">
      <c r="E145" s="5"/>
    </row>
    <row r="146" spans="5:5" x14ac:dyDescent="0.25">
      <c r="E146" s="4"/>
    </row>
    <row r="147" spans="5:5" x14ac:dyDescent="0.25">
      <c r="E147" s="5"/>
    </row>
    <row r="148" spans="5:5" x14ac:dyDescent="0.25">
      <c r="E148" s="5"/>
    </row>
    <row r="149" spans="5:5" x14ac:dyDescent="0.25">
      <c r="E149" s="4"/>
    </row>
    <row r="150" spans="5:5" x14ac:dyDescent="0.25">
      <c r="E150" s="5"/>
    </row>
    <row r="151" spans="5:5" x14ac:dyDescent="0.25">
      <c r="E151" s="5"/>
    </row>
    <row r="152" spans="5:5" x14ac:dyDescent="0.25">
      <c r="E152" s="5"/>
    </row>
    <row r="153" spans="5:5" x14ac:dyDescent="0.25">
      <c r="E153" s="5"/>
    </row>
    <row r="154" spans="5:5" x14ac:dyDescent="0.25">
      <c r="E154" s="5"/>
    </row>
    <row r="155" spans="5:5" x14ac:dyDescent="0.25">
      <c r="E155" s="5"/>
    </row>
    <row r="156" spans="5:5" x14ac:dyDescent="0.25">
      <c r="E156" s="5"/>
    </row>
    <row r="157" spans="5:5" x14ac:dyDescent="0.25">
      <c r="E157" s="5"/>
    </row>
    <row r="158" spans="5:5" x14ac:dyDescent="0.25">
      <c r="E158" s="5"/>
    </row>
    <row r="159" spans="5:5" x14ac:dyDescent="0.25">
      <c r="E159" s="5"/>
    </row>
    <row r="160" spans="5:5" x14ac:dyDescent="0.25">
      <c r="E160" s="4"/>
    </row>
    <row r="161" spans="5:5" x14ac:dyDescent="0.25">
      <c r="E161" s="4"/>
    </row>
    <row r="162" spans="5:5" x14ac:dyDescent="0.25">
      <c r="E162" s="5"/>
    </row>
    <row r="163" spans="5:5" x14ac:dyDescent="0.25">
      <c r="E163" s="5"/>
    </row>
    <row r="164" spans="5:5" x14ac:dyDescent="0.25">
      <c r="E164" s="4"/>
    </row>
    <row r="165" spans="5:5" x14ac:dyDescent="0.25">
      <c r="E165" s="5"/>
    </row>
    <row r="166" spans="5:5" x14ac:dyDescent="0.25">
      <c r="E166" s="5"/>
    </row>
    <row r="167" spans="5:5" x14ac:dyDescent="0.25">
      <c r="E167" s="5"/>
    </row>
    <row r="168" spans="5:5" x14ac:dyDescent="0.25">
      <c r="E168" s="5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5"/>
    </row>
    <row r="175" spans="5:5" x14ac:dyDescent="0.25">
      <c r="E175" s="5"/>
    </row>
    <row r="176" spans="5:5" x14ac:dyDescent="0.25">
      <c r="E176" s="4"/>
    </row>
    <row r="177" spans="5:5" x14ac:dyDescent="0.25">
      <c r="E177" s="5"/>
    </row>
    <row r="178" spans="5:5" x14ac:dyDescent="0.25">
      <c r="E178" s="4"/>
    </row>
    <row r="179" spans="5:5" x14ac:dyDescent="0.25">
      <c r="E179" s="4"/>
    </row>
    <row r="180" spans="5:5" x14ac:dyDescent="0.25">
      <c r="E180" s="5"/>
    </row>
    <row r="181" spans="5:5" x14ac:dyDescent="0.25">
      <c r="E181" s="5"/>
    </row>
    <row r="182" spans="5:5" x14ac:dyDescent="0.25">
      <c r="E182" s="4"/>
    </row>
    <row r="183" spans="5:5" x14ac:dyDescent="0.25">
      <c r="E183" s="5"/>
    </row>
    <row r="184" spans="5:5" x14ac:dyDescent="0.25">
      <c r="E184" s="5"/>
    </row>
    <row r="185" spans="5:5" x14ac:dyDescent="0.25">
      <c r="E185" s="4"/>
    </row>
    <row r="186" spans="5:5" x14ac:dyDescent="0.25">
      <c r="E186" s="5"/>
    </row>
    <row r="187" spans="5:5" x14ac:dyDescent="0.25">
      <c r="E187" s="5"/>
    </row>
    <row r="188" spans="5:5" x14ac:dyDescent="0.25">
      <c r="E188" s="5"/>
    </row>
    <row r="189" spans="5:5" x14ac:dyDescent="0.25">
      <c r="E189" s="5"/>
    </row>
    <row r="190" spans="5:5" x14ac:dyDescent="0.25">
      <c r="E190" s="5"/>
    </row>
    <row r="191" spans="5:5" x14ac:dyDescent="0.25">
      <c r="E191" s="5"/>
    </row>
    <row r="192" spans="5:5" x14ac:dyDescent="0.25">
      <c r="E192" s="5"/>
    </row>
    <row r="193" spans="5:5" x14ac:dyDescent="0.25">
      <c r="E193" s="5"/>
    </row>
    <row r="194" spans="5:5" x14ac:dyDescent="0.25">
      <c r="E194" s="4"/>
    </row>
    <row r="195" spans="5:5" x14ac:dyDescent="0.25">
      <c r="E195" s="5"/>
    </row>
    <row r="196" spans="5:5" x14ac:dyDescent="0.25">
      <c r="E196" s="5"/>
    </row>
    <row r="197" spans="5:5" x14ac:dyDescent="0.25">
      <c r="E197" s="5"/>
    </row>
    <row r="198" spans="5:5" x14ac:dyDescent="0.25">
      <c r="E198" s="5"/>
    </row>
    <row r="199" spans="5:5" x14ac:dyDescent="0.25">
      <c r="E199" s="5"/>
    </row>
    <row r="200" spans="5:5" x14ac:dyDescent="0.25">
      <c r="E200" s="5"/>
    </row>
    <row r="201" spans="5:5" x14ac:dyDescent="0.25">
      <c r="E201" s="5"/>
    </row>
    <row r="202" spans="5:5" x14ac:dyDescent="0.25">
      <c r="E202" s="5"/>
    </row>
    <row r="203" spans="5:5" x14ac:dyDescent="0.25">
      <c r="E203" s="4"/>
    </row>
    <row r="204" spans="5:5" x14ac:dyDescent="0.25">
      <c r="E204" s="5"/>
    </row>
    <row r="205" spans="5:5" x14ac:dyDescent="0.25">
      <c r="E205" s="4"/>
    </row>
    <row r="206" spans="5:5" x14ac:dyDescent="0.25">
      <c r="E206" s="4"/>
    </row>
    <row r="207" spans="5:5" x14ac:dyDescent="0.25">
      <c r="E207" s="5"/>
    </row>
    <row r="208" spans="5:5" x14ac:dyDescent="0.25">
      <c r="E208" s="5"/>
    </row>
    <row r="209" spans="5:5" x14ac:dyDescent="0.25">
      <c r="E209" s="5"/>
    </row>
    <row r="210" spans="5:5" x14ac:dyDescent="0.25">
      <c r="E210" s="5"/>
    </row>
    <row r="211" spans="5:5" x14ac:dyDescent="0.25">
      <c r="E211" s="5"/>
    </row>
    <row r="212" spans="5:5" x14ac:dyDescent="0.25">
      <c r="E212" s="5"/>
    </row>
  </sheetData>
  <autoFilter ref="A1:L46"/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/>
  </sheetViews>
  <sheetFormatPr defaultRowHeight="15" x14ac:dyDescent="0.25"/>
  <cols>
    <col min="5" max="5" width="10.42578125" bestFit="1" customWidth="1"/>
  </cols>
  <sheetData>
    <row r="1" spans="1:7" x14ac:dyDescent="0.25">
      <c r="A1" s="3" t="s">
        <v>60</v>
      </c>
      <c r="B1" s="3" t="s">
        <v>58</v>
      </c>
      <c r="C1" s="3" t="s">
        <v>26</v>
      </c>
      <c r="D1" s="3" t="s">
        <v>36</v>
      </c>
      <c r="E1" s="3"/>
      <c r="F1" s="3"/>
      <c r="G1" s="3"/>
    </row>
    <row r="2" spans="1:7" x14ac:dyDescent="0.25">
      <c r="A2" s="3" t="s">
        <v>47</v>
      </c>
      <c r="B2" s="5">
        <v>1.0630400000000002</v>
      </c>
      <c r="C2" s="3">
        <v>15.8</v>
      </c>
      <c r="D2" s="3">
        <v>100.8</v>
      </c>
    </row>
    <row r="3" spans="1:7" x14ac:dyDescent="0.25">
      <c r="A3" s="3" t="s">
        <v>48</v>
      </c>
      <c r="B3" s="5">
        <v>1.01376</v>
      </c>
      <c r="C3" s="3">
        <v>16.600000000000001</v>
      </c>
      <c r="D3" s="3">
        <v>103.5</v>
      </c>
    </row>
    <row r="4" spans="1:7" x14ac:dyDescent="0.25">
      <c r="A4" s="3" t="s">
        <v>49</v>
      </c>
      <c r="B4" s="5">
        <v>0.97152000000000005</v>
      </c>
      <c r="C4" s="3">
        <v>14.9</v>
      </c>
      <c r="D4" s="3">
        <v>102.6</v>
      </c>
    </row>
    <row r="5" spans="1:7" x14ac:dyDescent="0.25">
      <c r="A5" s="3" t="s">
        <v>37</v>
      </c>
      <c r="B5" s="5">
        <v>1.0207999999999999</v>
      </c>
      <c r="C5" s="3">
        <v>15.8</v>
      </c>
      <c r="D5" s="3">
        <v>99.9</v>
      </c>
    </row>
    <row r="6" spans="1:7" x14ac:dyDescent="0.25">
      <c r="A6" s="3" t="s">
        <v>38</v>
      </c>
      <c r="B6" s="5">
        <v>0.92928000000000022</v>
      </c>
      <c r="C6" s="3">
        <v>16.600000000000001</v>
      </c>
      <c r="D6" s="3">
        <v>107.10000000000001</v>
      </c>
    </row>
    <row r="7" spans="1:7" x14ac:dyDescent="0.25">
      <c r="A7" s="3" t="s">
        <v>39</v>
      </c>
      <c r="B7" s="5">
        <v>1.01376</v>
      </c>
      <c r="C7" s="3">
        <v>14.9</v>
      </c>
      <c r="D7" s="3">
        <v>110.7</v>
      </c>
    </row>
    <row r="8" spans="1:7" x14ac:dyDescent="0.25">
      <c r="A8" s="3" t="s">
        <v>40</v>
      </c>
      <c r="B8" s="5">
        <v>0.95040000000000013</v>
      </c>
      <c r="C8" s="3">
        <v>16.2</v>
      </c>
      <c r="D8" s="3">
        <v>100.8</v>
      </c>
    </row>
    <row r="9" spans="1:7" x14ac:dyDescent="0.25">
      <c r="A9" s="3" t="s">
        <v>41</v>
      </c>
      <c r="B9" s="5">
        <v>1.01376</v>
      </c>
      <c r="C9" s="3">
        <v>13.6</v>
      </c>
      <c r="D9" s="3">
        <v>103.5</v>
      </c>
    </row>
    <row r="10" spans="1:7" x14ac:dyDescent="0.25">
      <c r="A10" s="3" t="s">
        <v>42</v>
      </c>
      <c r="B10" s="5">
        <v>0.87</v>
      </c>
      <c r="C10" s="3">
        <v>12.8</v>
      </c>
      <c r="D10" s="3">
        <v>102.6</v>
      </c>
    </row>
    <row r="11" spans="1:7" x14ac:dyDescent="0.25">
      <c r="A11" s="3" t="s">
        <v>43</v>
      </c>
      <c r="B11" s="5">
        <v>0.95</v>
      </c>
      <c r="C11" s="3">
        <v>15.1</v>
      </c>
      <c r="D11" s="3">
        <v>99.9</v>
      </c>
    </row>
    <row r="12" spans="1:7" x14ac:dyDescent="0.25">
      <c r="A12" s="3" t="s">
        <v>44</v>
      </c>
      <c r="B12" s="5">
        <v>0.82368000000000008</v>
      </c>
      <c r="C12" s="3">
        <v>14.3</v>
      </c>
      <c r="D12" s="3">
        <v>100.8</v>
      </c>
    </row>
    <row r="13" spans="1:7" x14ac:dyDescent="0.25">
      <c r="A13" s="3" t="s">
        <v>45</v>
      </c>
      <c r="B13" s="5">
        <v>0.97855999999999999</v>
      </c>
      <c r="C13" s="3">
        <v>15.1</v>
      </c>
      <c r="D13" s="3">
        <v>98.4</v>
      </c>
    </row>
    <row r="14" spans="1:7" x14ac:dyDescent="0.25">
      <c r="A14" s="3" t="s">
        <v>46</v>
      </c>
      <c r="B14" s="5">
        <v>0.90816000000000019</v>
      </c>
      <c r="C14" s="3">
        <v>16.2</v>
      </c>
      <c r="D14" s="3">
        <v>110.7</v>
      </c>
    </row>
    <row r="15" spans="1:7" x14ac:dyDescent="0.25">
      <c r="A15" s="3" t="s">
        <v>50</v>
      </c>
      <c r="B15" s="5">
        <v>0.79</v>
      </c>
      <c r="C15" s="3">
        <v>13.6</v>
      </c>
      <c r="D15" s="3">
        <v>102.6</v>
      </c>
    </row>
    <row r="16" spans="1:7" x14ac:dyDescent="0.25">
      <c r="A16" s="3" t="s">
        <v>51</v>
      </c>
      <c r="B16" s="5">
        <v>0.85184000000000004</v>
      </c>
      <c r="C16" s="3">
        <v>12.8</v>
      </c>
      <c r="D16" s="3">
        <v>99.9</v>
      </c>
    </row>
    <row r="17" spans="3:3" x14ac:dyDescent="0.25">
      <c r="C17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2" sqref="A12"/>
    </sheetView>
  </sheetViews>
  <sheetFormatPr defaultRowHeight="15" x14ac:dyDescent="0.25"/>
  <cols>
    <col min="1" max="1" width="7.42578125" style="3" bestFit="1" customWidth="1"/>
    <col min="2" max="2" width="10.140625" style="3" bestFit="1" customWidth="1"/>
    <col min="3" max="3" width="5" style="3" bestFit="1" customWidth="1"/>
    <col min="4" max="4" width="9.5703125" style="3" bestFit="1" customWidth="1"/>
    <col min="248" max="248" width="12" customWidth="1"/>
    <col min="249" max="249" width="14" customWidth="1"/>
    <col min="250" max="250" width="27" customWidth="1"/>
    <col min="251" max="251" width="16.42578125" customWidth="1"/>
    <col min="504" max="504" width="12" customWidth="1"/>
    <col min="505" max="505" width="14" customWidth="1"/>
    <col min="506" max="506" width="27" customWidth="1"/>
    <col min="507" max="507" width="16.42578125" customWidth="1"/>
    <col min="760" max="760" width="12" customWidth="1"/>
    <col min="761" max="761" width="14" customWidth="1"/>
    <col min="762" max="762" width="27" customWidth="1"/>
    <col min="763" max="763" width="16.42578125" customWidth="1"/>
    <col min="1016" max="1016" width="12" customWidth="1"/>
    <col min="1017" max="1017" width="14" customWidth="1"/>
    <col min="1018" max="1018" width="27" customWidth="1"/>
    <col min="1019" max="1019" width="16.42578125" customWidth="1"/>
    <col min="1272" max="1272" width="12" customWidth="1"/>
    <col min="1273" max="1273" width="14" customWidth="1"/>
    <col min="1274" max="1274" width="27" customWidth="1"/>
    <col min="1275" max="1275" width="16.42578125" customWidth="1"/>
    <col min="1528" max="1528" width="12" customWidth="1"/>
    <col min="1529" max="1529" width="14" customWidth="1"/>
    <col min="1530" max="1530" width="27" customWidth="1"/>
    <col min="1531" max="1531" width="16.42578125" customWidth="1"/>
    <col min="1784" max="1784" width="12" customWidth="1"/>
    <col min="1785" max="1785" width="14" customWidth="1"/>
    <col min="1786" max="1786" width="27" customWidth="1"/>
    <col min="1787" max="1787" width="16.42578125" customWidth="1"/>
    <col min="2040" max="2040" width="12" customWidth="1"/>
    <col min="2041" max="2041" width="14" customWidth="1"/>
    <col min="2042" max="2042" width="27" customWidth="1"/>
    <col min="2043" max="2043" width="16.42578125" customWidth="1"/>
    <col min="2296" max="2296" width="12" customWidth="1"/>
    <col min="2297" max="2297" width="14" customWidth="1"/>
    <col min="2298" max="2298" width="27" customWidth="1"/>
    <col min="2299" max="2299" width="16.42578125" customWidth="1"/>
    <col min="2552" max="2552" width="12" customWidth="1"/>
    <col min="2553" max="2553" width="14" customWidth="1"/>
    <col min="2554" max="2554" width="27" customWidth="1"/>
    <col min="2555" max="2555" width="16.42578125" customWidth="1"/>
    <col min="2808" max="2808" width="12" customWidth="1"/>
    <col min="2809" max="2809" width="14" customWidth="1"/>
    <col min="2810" max="2810" width="27" customWidth="1"/>
    <col min="2811" max="2811" width="16.42578125" customWidth="1"/>
    <col min="3064" max="3064" width="12" customWidth="1"/>
    <col min="3065" max="3065" width="14" customWidth="1"/>
    <col min="3066" max="3066" width="27" customWidth="1"/>
    <col min="3067" max="3067" width="16.42578125" customWidth="1"/>
    <col min="3320" max="3320" width="12" customWidth="1"/>
    <col min="3321" max="3321" width="14" customWidth="1"/>
    <col min="3322" max="3322" width="27" customWidth="1"/>
    <col min="3323" max="3323" width="16.42578125" customWidth="1"/>
    <col min="3576" max="3576" width="12" customWidth="1"/>
    <col min="3577" max="3577" width="14" customWidth="1"/>
    <col min="3578" max="3578" width="27" customWidth="1"/>
    <col min="3579" max="3579" width="16.42578125" customWidth="1"/>
    <col min="3832" max="3832" width="12" customWidth="1"/>
    <col min="3833" max="3833" width="14" customWidth="1"/>
    <col min="3834" max="3834" width="27" customWidth="1"/>
    <col min="3835" max="3835" width="16.42578125" customWidth="1"/>
    <col min="4088" max="4088" width="12" customWidth="1"/>
    <col min="4089" max="4089" width="14" customWidth="1"/>
    <col min="4090" max="4090" width="27" customWidth="1"/>
    <col min="4091" max="4091" width="16.42578125" customWidth="1"/>
    <col min="4344" max="4344" width="12" customWidth="1"/>
    <col min="4345" max="4345" width="14" customWidth="1"/>
    <col min="4346" max="4346" width="27" customWidth="1"/>
    <col min="4347" max="4347" width="16.42578125" customWidth="1"/>
    <col min="4600" max="4600" width="12" customWidth="1"/>
    <col min="4601" max="4601" width="14" customWidth="1"/>
    <col min="4602" max="4602" width="27" customWidth="1"/>
    <col min="4603" max="4603" width="16.42578125" customWidth="1"/>
    <col min="4856" max="4856" width="12" customWidth="1"/>
    <col min="4857" max="4857" width="14" customWidth="1"/>
    <col min="4858" max="4858" width="27" customWidth="1"/>
    <col min="4859" max="4859" width="16.42578125" customWidth="1"/>
    <col min="5112" max="5112" width="12" customWidth="1"/>
    <col min="5113" max="5113" width="14" customWidth="1"/>
    <col min="5114" max="5114" width="27" customWidth="1"/>
    <col min="5115" max="5115" width="16.42578125" customWidth="1"/>
    <col min="5368" max="5368" width="12" customWidth="1"/>
    <col min="5369" max="5369" width="14" customWidth="1"/>
    <col min="5370" max="5370" width="27" customWidth="1"/>
    <col min="5371" max="5371" width="16.42578125" customWidth="1"/>
    <col min="5624" max="5624" width="12" customWidth="1"/>
    <col min="5625" max="5625" width="14" customWidth="1"/>
    <col min="5626" max="5626" width="27" customWidth="1"/>
    <col min="5627" max="5627" width="16.42578125" customWidth="1"/>
    <col min="5880" max="5880" width="12" customWidth="1"/>
    <col min="5881" max="5881" width="14" customWidth="1"/>
    <col min="5882" max="5882" width="27" customWidth="1"/>
    <col min="5883" max="5883" width="16.42578125" customWidth="1"/>
    <col min="6136" max="6136" width="12" customWidth="1"/>
    <col min="6137" max="6137" width="14" customWidth="1"/>
    <col min="6138" max="6138" width="27" customWidth="1"/>
    <col min="6139" max="6139" width="16.42578125" customWidth="1"/>
    <col min="6392" max="6392" width="12" customWidth="1"/>
    <col min="6393" max="6393" width="14" customWidth="1"/>
    <col min="6394" max="6394" width="27" customWidth="1"/>
    <col min="6395" max="6395" width="16.42578125" customWidth="1"/>
    <col min="6648" max="6648" width="12" customWidth="1"/>
    <col min="6649" max="6649" width="14" customWidth="1"/>
    <col min="6650" max="6650" width="27" customWidth="1"/>
    <col min="6651" max="6651" width="16.42578125" customWidth="1"/>
    <col min="6904" max="6904" width="12" customWidth="1"/>
    <col min="6905" max="6905" width="14" customWidth="1"/>
    <col min="6906" max="6906" width="27" customWidth="1"/>
    <col min="6907" max="6907" width="16.42578125" customWidth="1"/>
    <col min="7160" max="7160" width="12" customWidth="1"/>
    <col min="7161" max="7161" width="14" customWidth="1"/>
    <col min="7162" max="7162" width="27" customWidth="1"/>
    <col min="7163" max="7163" width="16.42578125" customWidth="1"/>
    <col min="7416" max="7416" width="12" customWidth="1"/>
    <col min="7417" max="7417" width="14" customWidth="1"/>
    <col min="7418" max="7418" width="27" customWidth="1"/>
    <col min="7419" max="7419" width="16.42578125" customWidth="1"/>
    <col min="7672" max="7672" width="12" customWidth="1"/>
    <col min="7673" max="7673" width="14" customWidth="1"/>
    <col min="7674" max="7674" width="27" customWidth="1"/>
    <col min="7675" max="7675" width="16.42578125" customWidth="1"/>
    <col min="7928" max="7928" width="12" customWidth="1"/>
    <col min="7929" max="7929" width="14" customWidth="1"/>
    <col min="7930" max="7930" width="27" customWidth="1"/>
    <col min="7931" max="7931" width="16.42578125" customWidth="1"/>
    <col min="8184" max="8184" width="12" customWidth="1"/>
    <col min="8185" max="8185" width="14" customWidth="1"/>
    <col min="8186" max="8186" width="27" customWidth="1"/>
    <col min="8187" max="8187" width="16.42578125" customWidth="1"/>
    <col min="8440" max="8440" width="12" customWidth="1"/>
    <col min="8441" max="8441" width="14" customWidth="1"/>
    <col min="8442" max="8442" width="27" customWidth="1"/>
    <col min="8443" max="8443" width="16.42578125" customWidth="1"/>
    <col min="8696" max="8696" width="12" customWidth="1"/>
    <col min="8697" max="8697" width="14" customWidth="1"/>
    <col min="8698" max="8698" width="27" customWidth="1"/>
    <col min="8699" max="8699" width="16.42578125" customWidth="1"/>
    <col min="8952" max="8952" width="12" customWidth="1"/>
    <col min="8953" max="8953" width="14" customWidth="1"/>
    <col min="8954" max="8954" width="27" customWidth="1"/>
    <col min="8955" max="8955" width="16.42578125" customWidth="1"/>
    <col min="9208" max="9208" width="12" customWidth="1"/>
    <col min="9209" max="9209" width="14" customWidth="1"/>
    <col min="9210" max="9210" width="27" customWidth="1"/>
    <col min="9211" max="9211" width="16.42578125" customWidth="1"/>
    <col min="9464" max="9464" width="12" customWidth="1"/>
    <col min="9465" max="9465" width="14" customWidth="1"/>
    <col min="9466" max="9466" width="27" customWidth="1"/>
    <col min="9467" max="9467" width="16.42578125" customWidth="1"/>
    <col min="9720" max="9720" width="12" customWidth="1"/>
    <col min="9721" max="9721" width="14" customWidth="1"/>
    <col min="9722" max="9722" width="27" customWidth="1"/>
    <col min="9723" max="9723" width="16.42578125" customWidth="1"/>
    <col min="9976" max="9976" width="12" customWidth="1"/>
    <col min="9977" max="9977" width="14" customWidth="1"/>
    <col min="9978" max="9978" width="27" customWidth="1"/>
    <col min="9979" max="9979" width="16.42578125" customWidth="1"/>
    <col min="10232" max="10232" width="12" customWidth="1"/>
    <col min="10233" max="10233" width="14" customWidth="1"/>
    <col min="10234" max="10234" width="27" customWidth="1"/>
    <col min="10235" max="10235" width="16.42578125" customWidth="1"/>
    <col min="10488" max="10488" width="12" customWidth="1"/>
    <col min="10489" max="10489" width="14" customWidth="1"/>
    <col min="10490" max="10490" width="27" customWidth="1"/>
    <col min="10491" max="10491" width="16.42578125" customWidth="1"/>
    <col min="10744" max="10744" width="12" customWidth="1"/>
    <col min="10745" max="10745" width="14" customWidth="1"/>
    <col min="10746" max="10746" width="27" customWidth="1"/>
    <col min="10747" max="10747" width="16.42578125" customWidth="1"/>
    <col min="11000" max="11000" width="12" customWidth="1"/>
    <col min="11001" max="11001" width="14" customWidth="1"/>
    <col min="11002" max="11002" width="27" customWidth="1"/>
    <col min="11003" max="11003" width="16.42578125" customWidth="1"/>
    <col min="11256" max="11256" width="12" customWidth="1"/>
    <col min="11257" max="11257" width="14" customWidth="1"/>
    <col min="11258" max="11258" width="27" customWidth="1"/>
    <col min="11259" max="11259" width="16.42578125" customWidth="1"/>
    <col min="11512" max="11512" width="12" customWidth="1"/>
    <col min="11513" max="11513" width="14" customWidth="1"/>
    <col min="11514" max="11514" width="27" customWidth="1"/>
    <col min="11515" max="11515" width="16.42578125" customWidth="1"/>
    <col min="11768" max="11768" width="12" customWidth="1"/>
    <col min="11769" max="11769" width="14" customWidth="1"/>
    <col min="11770" max="11770" width="27" customWidth="1"/>
    <col min="11771" max="11771" width="16.42578125" customWidth="1"/>
    <col min="12024" max="12024" width="12" customWidth="1"/>
    <col min="12025" max="12025" width="14" customWidth="1"/>
    <col min="12026" max="12026" width="27" customWidth="1"/>
    <col min="12027" max="12027" width="16.42578125" customWidth="1"/>
    <col min="12280" max="12280" width="12" customWidth="1"/>
    <col min="12281" max="12281" width="14" customWidth="1"/>
    <col min="12282" max="12282" width="27" customWidth="1"/>
    <col min="12283" max="12283" width="16.42578125" customWidth="1"/>
    <col min="12536" max="12536" width="12" customWidth="1"/>
    <col min="12537" max="12537" width="14" customWidth="1"/>
    <col min="12538" max="12538" width="27" customWidth="1"/>
    <col min="12539" max="12539" width="16.42578125" customWidth="1"/>
    <col min="12792" max="12792" width="12" customWidth="1"/>
    <col min="12793" max="12793" width="14" customWidth="1"/>
    <col min="12794" max="12794" width="27" customWidth="1"/>
    <col min="12795" max="12795" width="16.42578125" customWidth="1"/>
    <col min="13048" max="13048" width="12" customWidth="1"/>
    <col min="13049" max="13049" width="14" customWidth="1"/>
    <col min="13050" max="13050" width="27" customWidth="1"/>
    <col min="13051" max="13051" width="16.42578125" customWidth="1"/>
    <col min="13304" max="13304" width="12" customWidth="1"/>
    <col min="13305" max="13305" width="14" customWidth="1"/>
    <col min="13306" max="13306" width="27" customWidth="1"/>
    <col min="13307" max="13307" width="16.42578125" customWidth="1"/>
    <col min="13560" max="13560" width="12" customWidth="1"/>
    <col min="13561" max="13561" width="14" customWidth="1"/>
    <col min="13562" max="13562" width="27" customWidth="1"/>
    <col min="13563" max="13563" width="16.42578125" customWidth="1"/>
    <col min="13816" max="13816" width="12" customWidth="1"/>
    <col min="13817" max="13817" width="14" customWidth="1"/>
    <col min="13818" max="13818" width="27" customWidth="1"/>
    <col min="13819" max="13819" width="16.42578125" customWidth="1"/>
    <col min="14072" max="14072" width="12" customWidth="1"/>
    <col min="14073" max="14073" width="14" customWidth="1"/>
    <col min="14074" max="14074" width="27" customWidth="1"/>
    <col min="14075" max="14075" width="16.42578125" customWidth="1"/>
    <col min="14328" max="14328" width="12" customWidth="1"/>
    <col min="14329" max="14329" width="14" customWidth="1"/>
    <col min="14330" max="14330" width="27" customWidth="1"/>
    <col min="14331" max="14331" width="16.42578125" customWidth="1"/>
    <col min="14584" max="14584" width="12" customWidth="1"/>
    <col min="14585" max="14585" width="14" customWidth="1"/>
    <col min="14586" max="14586" width="27" customWidth="1"/>
    <col min="14587" max="14587" width="16.42578125" customWidth="1"/>
    <col min="14840" max="14840" width="12" customWidth="1"/>
    <col min="14841" max="14841" width="14" customWidth="1"/>
    <col min="14842" max="14842" width="27" customWidth="1"/>
    <col min="14843" max="14843" width="16.42578125" customWidth="1"/>
    <col min="15096" max="15096" width="12" customWidth="1"/>
    <col min="15097" max="15097" width="14" customWidth="1"/>
    <col min="15098" max="15098" width="27" customWidth="1"/>
    <col min="15099" max="15099" width="16.42578125" customWidth="1"/>
    <col min="15352" max="15352" width="12" customWidth="1"/>
    <col min="15353" max="15353" width="14" customWidth="1"/>
    <col min="15354" max="15354" width="27" customWidth="1"/>
    <col min="15355" max="15355" width="16.42578125" customWidth="1"/>
    <col min="15608" max="15608" width="12" customWidth="1"/>
    <col min="15609" max="15609" width="14" customWidth="1"/>
    <col min="15610" max="15610" width="27" customWidth="1"/>
    <col min="15611" max="15611" width="16.42578125" customWidth="1"/>
    <col min="15864" max="15864" width="12" customWidth="1"/>
    <col min="15865" max="15865" width="14" customWidth="1"/>
    <col min="15866" max="15866" width="27" customWidth="1"/>
    <col min="15867" max="15867" width="16.42578125" customWidth="1"/>
    <col min="16120" max="16120" width="12" customWidth="1"/>
    <col min="16121" max="16121" width="14" customWidth="1"/>
    <col min="16122" max="16122" width="27" customWidth="1"/>
    <col min="16123" max="16123" width="16.42578125" customWidth="1"/>
  </cols>
  <sheetData>
    <row r="1" spans="1:4" x14ac:dyDescent="0.25">
      <c r="A1" s="3" t="s">
        <v>2</v>
      </c>
      <c r="B1" s="3" t="s">
        <v>58</v>
      </c>
      <c r="C1" s="3" t="s">
        <v>26</v>
      </c>
      <c r="D1" s="3" t="s">
        <v>36</v>
      </c>
    </row>
    <row r="2" spans="1:4" x14ac:dyDescent="0.25">
      <c r="A2" s="3" t="s">
        <v>37</v>
      </c>
      <c r="B2" s="3">
        <v>1.4850000000000001</v>
      </c>
      <c r="C2" s="3">
        <v>15.8</v>
      </c>
      <c r="D2" s="3">
        <v>117</v>
      </c>
    </row>
    <row r="3" spans="1:4" x14ac:dyDescent="0.25">
      <c r="A3" s="3" t="s">
        <v>38</v>
      </c>
      <c r="B3" s="3">
        <v>1.32</v>
      </c>
      <c r="C3" s="3">
        <v>16.600000000000001</v>
      </c>
      <c r="D3" s="3">
        <v>119</v>
      </c>
    </row>
    <row r="4" spans="1:4" x14ac:dyDescent="0.25">
      <c r="A4" s="3" t="s">
        <v>48</v>
      </c>
      <c r="B4" s="3">
        <v>1.925</v>
      </c>
      <c r="C4" s="3">
        <v>14.9</v>
      </c>
      <c r="D4" s="3">
        <v>120</v>
      </c>
    </row>
    <row r="5" spans="1:4" x14ac:dyDescent="0.25">
      <c r="A5" s="3" t="s">
        <v>40</v>
      </c>
      <c r="B5" s="3">
        <v>1.39</v>
      </c>
      <c r="C5" s="3">
        <v>16.2</v>
      </c>
      <c r="D5" s="3">
        <v>112</v>
      </c>
    </row>
    <row r="6" spans="1:4" x14ac:dyDescent="0.25">
      <c r="A6" s="3" t="s">
        <v>41</v>
      </c>
      <c r="B6" s="3">
        <v>1.33</v>
      </c>
      <c r="C6" s="3">
        <v>13.6</v>
      </c>
      <c r="D6" s="3">
        <v>115</v>
      </c>
    </row>
    <row r="7" spans="1:4" x14ac:dyDescent="0.25">
      <c r="A7" s="3" t="s">
        <v>42</v>
      </c>
      <c r="B7" s="3">
        <v>1.405</v>
      </c>
      <c r="C7" s="3">
        <v>12.8</v>
      </c>
      <c r="D7" s="3">
        <v>114</v>
      </c>
    </row>
    <row r="8" spans="1:4" x14ac:dyDescent="0.25">
      <c r="A8" s="3" t="s">
        <v>39</v>
      </c>
      <c r="B8" s="3">
        <v>1.06</v>
      </c>
      <c r="C8" s="3">
        <v>15.1</v>
      </c>
      <c r="D8" s="3">
        <v>111</v>
      </c>
    </row>
    <row r="9" spans="1:4" x14ac:dyDescent="0.25">
      <c r="A9" s="3" t="s">
        <v>44</v>
      </c>
      <c r="B9" s="3">
        <v>1.5349999999999999</v>
      </c>
      <c r="C9" s="3">
        <v>14.3</v>
      </c>
      <c r="D9" s="3">
        <v>112</v>
      </c>
    </row>
    <row r="10" spans="1:4" x14ac:dyDescent="0.25">
      <c r="A10" s="3" t="s">
        <v>45</v>
      </c>
      <c r="B10" s="3">
        <v>1.4</v>
      </c>
      <c r="C10" s="3">
        <v>15.1</v>
      </c>
      <c r="D10" s="3">
        <v>117</v>
      </c>
    </row>
    <row r="11" spans="1:4" x14ac:dyDescent="0.25">
      <c r="A11" s="3" t="s">
        <v>43</v>
      </c>
      <c r="B11" s="3">
        <v>1.2050000000000001</v>
      </c>
      <c r="C11" s="3">
        <v>14.3</v>
      </c>
      <c r="D11" s="3">
        <v>123</v>
      </c>
    </row>
    <row r="12" spans="1:4" x14ac:dyDescent="0.25">
      <c r="A12" s="3" t="s">
        <v>47</v>
      </c>
      <c r="B12" s="3">
        <v>1.5349999999999999</v>
      </c>
      <c r="C12" s="3">
        <v>16.600000000000001</v>
      </c>
      <c r="D12" s="3">
        <v>114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126" workbookViewId="0">
      <selection activeCell="D147" sqref="D147"/>
    </sheetView>
  </sheetViews>
  <sheetFormatPr defaultRowHeight="15" x14ac:dyDescent="0.25"/>
  <cols>
    <col min="1" max="1" width="10.7109375" bestFit="1" customWidth="1"/>
    <col min="2" max="3" width="4.7109375" bestFit="1" customWidth="1"/>
    <col min="4" max="4" width="4" bestFit="1" customWidth="1"/>
    <col min="5" max="5" width="8.5703125" bestFit="1" customWidth="1"/>
    <col min="6" max="6" width="3.7109375" bestFit="1" customWidth="1"/>
    <col min="9" max="9" width="6.5703125" bestFit="1" customWidth="1"/>
  </cols>
  <sheetData>
    <row r="1" spans="1:8" x14ac:dyDescent="0.25">
      <c r="A1" t="s">
        <v>4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59</v>
      </c>
      <c r="H1" t="s">
        <v>5</v>
      </c>
    </row>
    <row r="2" spans="1:8" x14ac:dyDescent="0.25">
      <c r="A2" s="1">
        <v>42002</v>
      </c>
      <c r="B2" t="s">
        <v>10</v>
      </c>
      <c r="C2">
        <v>0</v>
      </c>
      <c r="D2">
        <v>1</v>
      </c>
      <c r="E2" t="str">
        <f>+CONCATENATE(C2,"_",D2)</f>
        <v>0_1</v>
      </c>
      <c r="F2" s="10" t="s">
        <v>6</v>
      </c>
      <c r="G2">
        <v>0</v>
      </c>
      <c r="H2">
        <v>0</v>
      </c>
    </row>
    <row r="3" spans="1:8" x14ac:dyDescent="0.25">
      <c r="A3" s="1">
        <v>42002</v>
      </c>
      <c r="B3" t="s">
        <v>10</v>
      </c>
      <c r="C3">
        <v>0</v>
      </c>
      <c r="D3">
        <v>1</v>
      </c>
      <c r="E3" t="str">
        <f t="shared" ref="E3:E66" si="0">+CONCATENATE(C3,"_",D3)</f>
        <v>0_1</v>
      </c>
      <c r="F3" s="11" t="s">
        <v>7</v>
      </c>
      <c r="G3">
        <v>0</v>
      </c>
      <c r="H3">
        <v>0</v>
      </c>
    </row>
    <row r="4" spans="1:8" x14ac:dyDescent="0.25">
      <c r="A4" s="1">
        <v>42002</v>
      </c>
      <c r="B4" t="s">
        <v>10</v>
      </c>
      <c r="C4">
        <v>0</v>
      </c>
      <c r="D4">
        <v>1</v>
      </c>
      <c r="E4" t="str">
        <f t="shared" si="0"/>
        <v>0_1</v>
      </c>
      <c r="F4" t="s">
        <v>8</v>
      </c>
      <c r="G4">
        <v>0</v>
      </c>
      <c r="H4">
        <v>0</v>
      </c>
    </row>
    <row r="5" spans="1:8" x14ac:dyDescent="0.25">
      <c r="A5" s="1">
        <v>42002</v>
      </c>
      <c r="B5" t="s">
        <v>10</v>
      </c>
      <c r="C5">
        <v>1</v>
      </c>
      <c r="D5">
        <v>1</v>
      </c>
      <c r="E5" t="str">
        <f t="shared" si="0"/>
        <v>1_1</v>
      </c>
      <c r="F5" s="10" t="s">
        <v>6</v>
      </c>
      <c r="G5">
        <v>0</v>
      </c>
      <c r="H5">
        <v>5.2</v>
      </c>
    </row>
    <row r="6" spans="1:8" x14ac:dyDescent="0.25">
      <c r="A6" s="1">
        <v>42002</v>
      </c>
      <c r="B6" t="s">
        <v>10</v>
      </c>
      <c r="C6">
        <v>1</v>
      </c>
      <c r="D6">
        <v>1</v>
      </c>
      <c r="E6" t="str">
        <f t="shared" si="0"/>
        <v>1_1</v>
      </c>
      <c r="F6" s="11" t="s">
        <v>7</v>
      </c>
      <c r="G6">
        <v>0</v>
      </c>
      <c r="H6">
        <v>0</v>
      </c>
    </row>
    <row r="7" spans="1:8" x14ac:dyDescent="0.25">
      <c r="A7" s="1">
        <v>42002</v>
      </c>
      <c r="B7" t="s">
        <v>10</v>
      </c>
      <c r="C7">
        <v>1</v>
      </c>
      <c r="D7">
        <v>1</v>
      </c>
      <c r="E7" t="str">
        <f t="shared" si="0"/>
        <v>1_1</v>
      </c>
      <c r="F7" t="s">
        <v>8</v>
      </c>
      <c r="G7">
        <v>0</v>
      </c>
      <c r="H7">
        <v>0</v>
      </c>
    </row>
    <row r="8" spans="1:8" x14ac:dyDescent="0.25">
      <c r="A8" s="1">
        <v>42002</v>
      </c>
      <c r="B8" t="s">
        <v>10</v>
      </c>
      <c r="C8">
        <v>1</v>
      </c>
      <c r="D8">
        <v>2</v>
      </c>
      <c r="E8" t="str">
        <f t="shared" si="0"/>
        <v>1_2</v>
      </c>
      <c r="F8" s="10" t="s">
        <v>6</v>
      </c>
      <c r="G8">
        <v>0</v>
      </c>
      <c r="H8">
        <v>6.4</v>
      </c>
    </row>
    <row r="9" spans="1:8" x14ac:dyDescent="0.25">
      <c r="A9" s="1">
        <v>42002</v>
      </c>
      <c r="B9" t="s">
        <v>10</v>
      </c>
      <c r="C9">
        <v>1</v>
      </c>
      <c r="D9">
        <v>2</v>
      </c>
      <c r="E9" t="str">
        <f t="shared" si="0"/>
        <v>1_2</v>
      </c>
      <c r="F9" s="11" t="s">
        <v>7</v>
      </c>
      <c r="G9">
        <v>0</v>
      </c>
      <c r="H9">
        <v>0</v>
      </c>
    </row>
    <row r="10" spans="1:8" x14ac:dyDescent="0.25">
      <c r="A10" s="1">
        <v>42002</v>
      </c>
      <c r="B10" t="s">
        <v>10</v>
      </c>
      <c r="C10">
        <v>1</v>
      </c>
      <c r="D10">
        <v>2</v>
      </c>
      <c r="E10" t="str">
        <f t="shared" si="0"/>
        <v>1_2</v>
      </c>
      <c r="F10" t="s">
        <v>8</v>
      </c>
      <c r="G10">
        <v>0</v>
      </c>
      <c r="H10">
        <v>0</v>
      </c>
    </row>
    <row r="11" spans="1:8" x14ac:dyDescent="0.25">
      <c r="A11" s="1">
        <v>42002</v>
      </c>
      <c r="B11" t="s">
        <v>10</v>
      </c>
      <c r="C11">
        <v>0</v>
      </c>
      <c r="D11">
        <v>2</v>
      </c>
      <c r="E11" t="str">
        <f t="shared" si="0"/>
        <v>0_2</v>
      </c>
      <c r="F11" s="10" t="s">
        <v>6</v>
      </c>
      <c r="G11">
        <v>0</v>
      </c>
      <c r="H11">
        <v>11.1</v>
      </c>
    </row>
    <row r="12" spans="1:8" x14ac:dyDescent="0.25">
      <c r="A12" s="1">
        <v>42002</v>
      </c>
      <c r="B12" t="s">
        <v>10</v>
      </c>
      <c r="C12">
        <v>0</v>
      </c>
      <c r="D12">
        <v>2</v>
      </c>
      <c r="E12" t="str">
        <f t="shared" si="0"/>
        <v>0_2</v>
      </c>
      <c r="F12" s="11" t="s">
        <v>7</v>
      </c>
      <c r="G12">
        <v>0</v>
      </c>
      <c r="H12">
        <v>0</v>
      </c>
    </row>
    <row r="13" spans="1:8" x14ac:dyDescent="0.25">
      <c r="A13" s="1">
        <v>42002</v>
      </c>
      <c r="B13" t="s">
        <v>10</v>
      </c>
      <c r="C13">
        <v>0</v>
      </c>
      <c r="D13">
        <v>2</v>
      </c>
      <c r="E13" t="str">
        <f t="shared" si="0"/>
        <v>0_2</v>
      </c>
      <c r="F13" t="s">
        <v>8</v>
      </c>
      <c r="G13">
        <v>0</v>
      </c>
      <c r="H13">
        <v>0</v>
      </c>
    </row>
    <row r="14" spans="1:8" x14ac:dyDescent="0.25">
      <c r="A14" s="1">
        <v>42002</v>
      </c>
      <c r="B14" t="s">
        <v>10</v>
      </c>
      <c r="C14">
        <v>2</v>
      </c>
      <c r="D14">
        <v>1</v>
      </c>
      <c r="E14" t="str">
        <f t="shared" si="0"/>
        <v>2_1</v>
      </c>
      <c r="F14" s="10" t="s">
        <v>6</v>
      </c>
      <c r="G14">
        <v>0</v>
      </c>
      <c r="H14">
        <v>5.0999999999999996</v>
      </c>
    </row>
    <row r="15" spans="1:8" x14ac:dyDescent="0.25">
      <c r="A15" s="1">
        <v>42002</v>
      </c>
      <c r="B15" t="s">
        <v>10</v>
      </c>
      <c r="C15">
        <v>2</v>
      </c>
      <c r="D15">
        <v>1</v>
      </c>
      <c r="E15" t="str">
        <f t="shared" si="0"/>
        <v>2_1</v>
      </c>
      <c r="F15" s="11" t="s">
        <v>7</v>
      </c>
      <c r="G15">
        <v>0</v>
      </c>
      <c r="H15">
        <v>0</v>
      </c>
    </row>
    <row r="16" spans="1:8" x14ac:dyDescent="0.25">
      <c r="A16" s="1">
        <v>42002</v>
      </c>
      <c r="B16" t="s">
        <v>10</v>
      </c>
      <c r="C16">
        <v>2</v>
      </c>
      <c r="D16">
        <v>1</v>
      </c>
      <c r="E16" t="str">
        <f t="shared" si="0"/>
        <v>2_1</v>
      </c>
      <c r="F16" t="s">
        <v>8</v>
      </c>
      <c r="G16">
        <v>0</v>
      </c>
      <c r="H16">
        <v>0</v>
      </c>
    </row>
    <row r="17" spans="1:8" x14ac:dyDescent="0.25">
      <c r="A17" s="1">
        <v>42002</v>
      </c>
      <c r="B17" t="s">
        <v>10</v>
      </c>
      <c r="C17">
        <v>2</v>
      </c>
      <c r="D17">
        <v>2</v>
      </c>
      <c r="E17" t="str">
        <f t="shared" si="0"/>
        <v>2_2</v>
      </c>
      <c r="F17" s="10" t="s">
        <v>6</v>
      </c>
      <c r="G17">
        <v>0</v>
      </c>
      <c r="H17">
        <v>8.4</v>
      </c>
    </row>
    <row r="18" spans="1:8" x14ac:dyDescent="0.25">
      <c r="A18" s="1">
        <v>42002</v>
      </c>
      <c r="B18" t="s">
        <v>10</v>
      </c>
      <c r="C18">
        <v>2</v>
      </c>
      <c r="D18">
        <v>2</v>
      </c>
      <c r="E18" t="str">
        <f t="shared" si="0"/>
        <v>2_2</v>
      </c>
      <c r="F18" s="11" t="s">
        <v>7</v>
      </c>
      <c r="G18">
        <v>0</v>
      </c>
      <c r="H18">
        <v>0</v>
      </c>
    </row>
    <row r="19" spans="1:8" x14ac:dyDescent="0.25">
      <c r="A19" s="1">
        <v>42002</v>
      </c>
      <c r="B19" t="s">
        <v>10</v>
      </c>
      <c r="C19">
        <v>2</v>
      </c>
      <c r="D19">
        <v>2</v>
      </c>
      <c r="E19" t="str">
        <f t="shared" si="0"/>
        <v>2_2</v>
      </c>
      <c r="F19" t="s">
        <v>8</v>
      </c>
      <c r="G19">
        <v>0</v>
      </c>
      <c r="H19">
        <v>0</v>
      </c>
    </row>
    <row r="20" spans="1:8" x14ac:dyDescent="0.25">
      <c r="A20" s="1">
        <v>42002</v>
      </c>
      <c r="B20" t="s">
        <v>10</v>
      </c>
      <c r="C20">
        <v>2</v>
      </c>
      <c r="D20">
        <v>3</v>
      </c>
      <c r="E20" t="str">
        <f t="shared" si="0"/>
        <v>2_3</v>
      </c>
      <c r="F20" s="10" t="s">
        <v>6</v>
      </c>
      <c r="G20">
        <v>0</v>
      </c>
      <c r="H20">
        <v>12.6</v>
      </c>
    </row>
    <row r="21" spans="1:8" x14ac:dyDescent="0.25">
      <c r="A21" s="1">
        <v>42002</v>
      </c>
      <c r="B21" t="s">
        <v>10</v>
      </c>
      <c r="C21">
        <v>2</v>
      </c>
      <c r="D21">
        <v>3</v>
      </c>
      <c r="E21" t="str">
        <f t="shared" si="0"/>
        <v>2_3</v>
      </c>
      <c r="F21" s="11" t="s">
        <v>7</v>
      </c>
      <c r="G21">
        <v>0</v>
      </c>
      <c r="H21">
        <v>0</v>
      </c>
    </row>
    <row r="22" spans="1:8" x14ac:dyDescent="0.25">
      <c r="A22" s="1">
        <v>42002</v>
      </c>
      <c r="B22" t="s">
        <v>10</v>
      </c>
      <c r="C22">
        <v>2</v>
      </c>
      <c r="D22">
        <v>3</v>
      </c>
      <c r="E22" t="str">
        <f t="shared" si="0"/>
        <v>2_3</v>
      </c>
      <c r="F22" t="s">
        <v>8</v>
      </c>
      <c r="G22">
        <v>0</v>
      </c>
      <c r="H22">
        <v>0</v>
      </c>
    </row>
    <row r="23" spans="1:8" x14ac:dyDescent="0.25">
      <c r="A23" s="1">
        <v>42002</v>
      </c>
      <c r="B23" t="s">
        <v>10</v>
      </c>
      <c r="C23">
        <v>1</v>
      </c>
      <c r="D23">
        <v>3</v>
      </c>
      <c r="E23" t="str">
        <f t="shared" si="0"/>
        <v>1_3</v>
      </c>
      <c r="F23" s="10" t="s">
        <v>6</v>
      </c>
      <c r="G23">
        <v>0</v>
      </c>
      <c r="H23">
        <v>12.4</v>
      </c>
    </row>
    <row r="24" spans="1:8" x14ac:dyDescent="0.25">
      <c r="A24" s="1">
        <v>42002</v>
      </c>
      <c r="B24" t="s">
        <v>10</v>
      </c>
      <c r="C24">
        <v>1</v>
      </c>
      <c r="D24">
        <v>3</v>
      </c>
      <c r="E24" t="str">
        <f t="shared" si="0"/>
        <v>1_3</v>
      </c>
      <c r="F24" s="11" t="s">
        <v>7</v>
      </c>
      <c r="G24">
        <v>0</v>
      </c>
      <c r="H24">
        <v>0</v>
      </c>
    </row>
    <row r="25" spans="1:8" x14ac:dyDescent="0.25">
      <c r="A25" s="1">
        <v>42002</v>
      </c>
      <c r="B25" t="s">
        <v>10</v>
      </c>
      <c r="C25">
        <v>1</v>
      </c>
      <c r="D25">
        <v>3</v>
      </c>
      <c r="E25" t="str">
        <f t="shared" si="0"/>
        <v>1_3</v>
      </c>
      <c r="F25" t="s">
        <v>8</v>
      </c>
      <c r="G25">
        <v>0</v>
      </c>
      <c r="H25">
        <v>0</v>
      </c>
    </row>
    <row r="26" spans="1:8" x14ac:dyDescent="0.25">
      <c r="A26" s="1">
        <v>42002</v>
      </c>
      <c r="B26" t="s">
        <v>10</v>
      </c>
      <c r="C26">
        <v>3</v>
      </c>
      <c r="D26">
        <v>2</v>
      </c>
      <c r="E26" t="str">
        <f t="shared" si="0"/>
        <v>3_2</v>
      </c>
      <c r="F26" s="10" t="s">
        <v>6</v>
      </c>
      <c r="G26">
        <v>0</v>
      </c>
      <c r="H26">
        <v>22.7</v>
      </c>
    </row>
    <row r="27" spans="1:8" x14ac:dyDescent="0.25">
      <c r="A27" s="1">
        <v>42002</v>
      </c>
      <c r="B27" t="s">
        <v>10</v>
      </c>
      <c r="C27">
        <v>3</v>
      </c>
      <c r="D27">
        <v>2</v>
      </c>
      <c r="E27" t="str">
        <f t="shared" si="0"/>
        <v>3_2</v>
      </c>
      <c r="F27" s="11" t="s">
        <v>7</v>
      </c>
      <c r="G27">
        <v>0</v>
      </c>
      <c r="H27">
        <v>0</v>
      </c>
    </row>
    <row r="28" spans="1:8" x14ac:dyDescent="0.25">
      <c r="A28" s="1">
        <v>42002</v>
      </c>
      <c r="B28" t="s">
        <v>10</v>
      </c>
      <c r="C28">
        <v>3</v>
      </c>
      <c r="D28">
        <v>2</v>
      </c>
      <c r="E28" t="str">
        <f t="shared" si="0"/>
        <v>3_2</v>
      </c>
      <c r="F28" t="s">
        <v>8</v>
      </c>
      <c r="G28">
        <v>0</v>
      </c>
      <c r="H28">
        <v>0</v>
      </c>
    </row>
    <row r="29" spans="1:8" x14ac:dyDescent="0.25">
      <c r="A29" s="1">
        <v>42002</v>
      </c>
      <c r="B29" t="s">
        <v>10</v>
      </c>
      <c r="C29">
        <v>3</v>
      </c>
      <c r="D29">
        <v>3</v>
      </c>
      <c r="E29" t="str">
        <f t="shared" si="0"/>
        <v>3_3</v>
      </c>
      <c r="F29" s="10" t="s">
        <v>6</v>
      </c>
      <c r="G29">
        <v>0</v>
      </c>
      <c r="H29">
        <v>16.8</v>
      </c>
    </row>
    <row r="30" spans="1:8" x14ac:dyDescent="0.25">
      <c r="A30" s="1">
        <v>42002</v>
      </c>
      <c r="B30" t="s">
        <v>10</v>
      </c>
      <c r="C30">
        <v>3</v>
      </c>
      <c r="D30">
        <v>3</v>
      </c>
      <c r="E30" t="str">
        <f t="shared" si="0"/>
        <v>3_3</v>
      </c>
      <c r="F30" s="11" t="s">
        <v>7</v>
      </c>
      <c r="G30">
        <v>0</v>
      </c>
      <c r="H30">
        <v>0</v>
      </c>
    </row>
    <row r="31" spans="1:8" x14ac:dyDescent="0.25">
      <c r="A31" s="1">
        <v>42002</v>
      </c>
      <c r="B31" t="s">
        <v>10</v>
      </c>
      <c r="C31">
        <v>3</v>
      </c>
      <c r="D31">
        <v>3</v>
      </c>
      <c r="E31" t="str">
        <f t="shared" si="0"/>
        <v>3_3</v>
      </c>
      <c r="F31" t="s">
        <v>8</v>
      </c>
      <c r="G31">
        <v>0</v>
      </c>
      <c r="H31">
        <v>0</v>
      </c>
    </row>
    <row r="32" spans="1:8" x14ac:dyDescent="0.25">
      <c r="A32" s="1">
        <v>42002</v>
      </c>
      <c r="B32" t="s">
        <v>10</v>
      </c>
      <c r="C32">
        <v>3</v>
      </c>
      <c r="D32">
        <v>1</v>
      </c>
      <c r="E32" t="str">
        <f t="shared" si="0"/>
        <v>3_1</v>
      </c>
      <c r="F32" s="10" t="s">
        <v>6</v>
      </c>
      <c r="G32">
        <v>0</v>
      </c>
      <c r="H32">
        <v>12.4</v>
      </c>
    </row>
    <row r="33" spans="1:8" x14ac:dyDescent="0.25">
      <c r="A33" s="1">
        <v>42002</v>
      </c>
      <c r="B33" t="s">
        <v>10</v>
      </c>
      <c r="C33">
        <v>3</v>
      </c>
      <c r="D33">
        <v>1</v>
      </c>
      <c r="E33" t="str">
        <f t="shared" si="0"/>
        <v>3_1</v>
      </c>
      <c r="F33" s="11" t="s">
        <v>7</v>
      </c>
      <c r="G33">
        <v>0</v>
      </c>
      <c r="H33">
        <v>0</v>
      </c>
    </row>
    <row r="34" spans="1:8" x14ac:dyDescent="0.25">
      <c r="A34" s="12">
        <v>42002</v>
      </c>
      <c r="B34" s="13" t="s">
        <v>10</v>
      </c>
      <c r="C34" s="13">
        <v>3</v>
      </c>
      <c r="D34" s="13">
        <v>1</v>
      </c>
      <c r="E34" t="str">
        <f t="shared" si="0"/>
        <v>3_1</v>
      </c>
      <c r="F34" s="13" t="s">
        <v>8</v>
      </c>
      <c r="G34" s="13">
        <v>0</v>
      </c>
      <c r="H34" s="13">
        <v>0</v>
      </c>
    </row>
    <row r="35" spans="1:8" x14ac:dyDescent="0.25">
      <c r="A35" s="1">
        <v>42013</v>
      </c>
      <c r="B35" t="s">
        <v>9</v>
      </c>
      <c r="C35">
        <v>0</v>
      </c>
      <c r="D35">
        <v>1</v>
      </c>
      <c r="E35" t="str">
        <f t="shared" si="0"/>
        <v>0_1</v>
      </c>
      <c r="F35" s="10" t="s">
        <v>6</v>
      </c>
      <c r="G35">
        <v>0.21</v>
      </c>
      <c r="H35">
        <v>0.49</v>
      </c>
    </row>
    <row r="36" spans="1:8" x14ac:dyDescent="0.25">
      <c r="A36" s="1">
        <v>42013</v>
      </c>
      <c r="B36" t="s">
        <v>9</v>
      </c>
      <c r="C36">
        <v>0</v>
      </c>
      <c r="D36">
        <v>1</v>
      </c>
      <c r="E36" t="str">
        <f t="shared" si="0"/>
        <v>0_1</v>
      </c>
      <c r="F36" s="11" t="s">
        <v>7</v>
      </c>
      <c r="G36">
        <v>0</v>
      </c>
      <c r="H36">
        <v>0.1</v>
      </c>
    </row>
    <row r="37" spans="1:8" x14ac:dyDescent="0.25">
      <c r="A37" s="1">
        <v>42013</v>
      </c>
      <c r="B37" t="s">
        <v>9</v>
      </c>
      <c r="C37">
        <v>0</v>
      </c>
      <c r="D37">
        <v>1</v>
      </c>
      <c r="E37" t="str">
        <f t="shared" si="0"/>
        <v>0_1</v>
      </c>
      <c r="F37" t="s">
        <v>8</v>
      </c>
      <c r="G37">
        <v>0</v>
      </c>
      <c r="H37">
        <v>0</v>
      </c>
    </row>
    <row r="38" spans="1:8" x14ac:dyDescent="0.25">
      <c r="A38" s="1">
        <v>42013</v>
      </c>
      <c r="B38" t="s">
        <v>9</v>
      </c>
      <c r="C38">
        <v>1</v>
      </c>
      <c r="D38">
        <v>1</v>
      </c>
      <c r="E38" t="str">
        <f t="shared" si="0"/>
        <v>1_1</v>
      </c>
      <c r="F38" s="10" t="s">
        <v>6</v>
      </c>
      <c r="G38">
        <v>1.8</v>
      </c>
      <c r="H38">
        <v>4.2</v>
      </c>
    </row>
    <row r="39" spans="1:8" x14ac:dyDescent="0.25">
      <c r="A39" s="1">
        <v>42013</v>
      </c>
      <c r="B39" t="s">
        <v>9</v>
      </c>
      <c r="C39">
        <v>1</v>
      </c>
      <c r="D39">
        <v>1</v>
      </c>
      <c r="E39" t="str">
        <f t="shared" si="0"/>
        <v>1_1</v>
      </c>
      <c r="F39" s="11" t="s">
        <v>7</v>
      </c>
      <c r="G39">
        <v>0</v>
      </c>
      <c r="H39">
        <v>0.6</v>
      </c>
    </row>
    <row r="40" spans="1:8" x14ac:dyDescent="0.25">
      <c r="A40" s="1">
        <v>42013</v>
      </c>
      <c r="B40" t="s">
        <v>9</v>
      </c>
      <c r="C40">
        <v>1</v>
      </c>
      <c r="D40">
        <v>1</v>
      </c>
      <c r="E40" t="str">
        <f t="shared" si="0"/>
        <v>1_1</v>
      </c>
      <c r="F40" t="s">
        <v>8</v>
      </c>
      <c r="G40">
        <v>0</v>
      </c>
      <c r="H40">
        <v>0.1</v>
      </c>
    </row>
    <row r="41" spans="1:8" x14ac:dyDescent="0.25">
      <c r="A41" s="1">
        <v>42013</v>
      </c>
      <c r="B41" t="s">
        <v>9</v>
      </c>
      <c r="C41">
        <v>1</v>
      </c>
      <c r="D41">
        <v>2</v>
      </c>
      <c r="E41" t="str">
        <f t="shared" si="0"/>
        <v>1_2</v>
      </c>
      <c r="F41" s="10" t="s">
        <v>6</v>
      </c>
      <c r="G41">
        <v>5.25</v>
      </c>
      <c r="H41">
        <v>12.25</v>
      </c>
    </row>
    <row r="42" spans="1:8" x14ac:dyDescent="0.25">
      <c r="A42" s="1">
        <v>42013</v>
      </c>
      <c r="B42" t="s">
        <v>9</v>
      </c>
      <c r="C42">
        <v>1</v>
      </c>
      <c r="D42">
        <v>2</v>
      </c>
      <c r="E42" t="str">
        <f t="shared" si="0"/>
        <v>1_2</v>
      </c>
      <c r="F42" s="11" t="s">
        <v>7</v>
      </c>
      <c r="G42">
        <v>0</v>
      </c>
      <c r="H42">
        <v>2.2999999999999998</v>
      </c>
    </row>
    <row r="43" spans="1:8" x14ac:dyDescent="0.25">
      <c r="A43" s="1">
        <v>42013</v>
      </c>
      <c r="B43" t="s">
        <v>9</v>
      </c>
      <c r="C43">
        <v>1</v>
      </c>
      <c r="D43">
        <v>2</v>
      </c>
      <c r="E43" t="str">
        <f t="shared" si="0"/>
        <v>1_2</v>
      </c>
      <c r="F43" t="s">
        <v>8</v>
      </c>
      <c r="G43">
        <v>0</v>
      </c>
      <c r="H43">
        <v>0</v>
      </c>
    </row>
    <row r="44" spans="1:8" x14ac:dyDescent="0.25">
      <c r="A44" s="1">
        <v>42013</v>
      </c>
      <c r="B44" t="s">
        <v>9</v>
      </c>
      <c r="C44">
        <v>0</v>
      </c>
      <c r="D44">
        <v>2</v>
      </c>
      <c r="E44" t="str">
        <f t="shared" si="0"/>
        <v>0_2</v>
      </c>
      <c r="F44" s="10" t="s">
        <v>6</v>
      </c>
      <c r="G44">
        <v>8.25</v>
      </c>
      <c r="H44">
        <v>19.25</v>
      </c>
    </row>
    <row r="45" spans="1:8" x14ac:dyDescent="0.25">
      <c r="A45" s="1">
        <v>42013</v>
      </c>
      <c r="B45" t="s">
        <v>9</v>
      </c>
      <c r="C45">
        <v>0</v>
      </c>
      <c r="D45">
        <v>2</v>
      </c>
      <c r="E45" t="str">
        <f t="shared" si="0"/>
        <v>0_2</v>
      </c>
      <c r="F45" s="11" t="s">
        <v>7</v>
      </c>
      <c r="G45">
        <v>0</v>
      </c>
      <c r="H45">
        <v>7.8</v>
      </c>
    </row>
    <row r="46" spans="1:8" x14ac:dyDescent="0.25">
      <c r="A46" s="1">
        <v>42013</v>
      </c>
      <c r="B46" t="s">
        <v>9</v>
      </c>
      <c r="C46">
        <v>0</v>
      </c>
      <c r="D46">
        <v>2</v>
      </c>
      <c r="E46" t="str">
        <f t="shared" si="0"/>
        <v>0_2</v>
      </c>
      <c r="F46" t="s">
        <v>8</v>
      </c>
      <c r="G46">
        <v>0</v>
      </c>
      <c r="H46">
        <v>0.2</v>
      </c>
    </row>
    <row r="47" spans="1:8" x14ac:dyDescent="0.25">
      <c r="A47" s="1">
        <v>42013</v>
      </c>
      <c r="B47" t="s">
        <v>9</v>
      </c>
      <c r="C47">
        <v>2</v>
      </c>
      <c r="D47">
        <v>1</v>
      </c>
      <c r="E47" t="str">
        <f t="shared" si="0"/>
        <v>2_1</v>
      </c>
      <c r="F47" s="10" t="s">
        <v>6</v>
      </c>
      <c r="G47">
        <v>2.37</v>
      </c>
      <c r="H47">
        <v>5.53</v>
      </c>
    </row>
    <row r="48" spans="1:8" x14ac:dyDescent="0.25">
      <c r="A48" s="1">
        <v>42013</v>
      </c>
      <c r="B48" t="s">
        <v>9</v>
      </c>
      <c r="C48">
        <v>2</v>
      </c>
      <c r="D48">
        <v>1</v>
      </c>
      <c r="E48" t="str">
        <f t="shared" si="0"/>
        <v>2_1</v>
      </c>
      <c r="F48" s="11" t="s">
        <v>7</v>
      </c>
      <c r="G48">
        <v>0</v>
      </c>
      <c r="H48">
        <v>2.7</v>
      </c>
    </row>
    <row r="49" spans="1:8" x14ac:dyDescent="0.25">
      <c r="A49" s="1">
        <v>42013</v>
      </c>
      <c r="B49" t="s">
        <v>9</v>
      </c>
      <c r="C49">
        <v>2</v>
      </c>
      <c r="D49">
        <v>1</v>
      </c>
      <c r="E49" t="str">
        <f t="shared" si="0"/>
        <v>2_1</v>
      </c>
      <c r="F49" t="s">
        <v>8</v>
      </c>
      <c r="G49">
        <v>0</v>
      </c>
      <c r="H49">
        <v>0.2</v>
      </c>
    </row>
    <row r="50" spans="1:8" x14ac:dyDescent="0.25">
      <c r="A50" s="1">
        <v>42013</v>
      </c>
      <c r="B50" t="s">
        <v>9</v>
      </c>
      <c r="C50">
        <v>2</v>
      </c>
      <c r="D50">
        <v>2</v>
      </c>
      <c r="E50" t="str">
        <f t="shared" si="0"/>
        <v>2_2</v>
      </c>
      <c r="F50" s="10" t="s">
        <v>6</v>
      </c>
      <c r="G50">
        <v>8.34</v>
      </c>
      <c r="H50">
        <v>19.46</v>
      </c>
    </row>
    <row r="51" spans="1:8" x14ac:dyDescent="0.25">
      <c r="A51" s="1">
        <v>42013</v>
      </c>
      <c r="B51" t="s">
        <v>9</v>
      </c>
      <c r="C51">
        <v>2</v>
      </c>
      <c r="D51">
        <v>2</v>
      </c>
      <c r="E51" t="str">
        <f t="shared" si="0"/>
        <v>2_2</v>
      </c>
      <c r="F51" s="11" t="s">
        <v>7</v>
      </c>
      <c r="G51">
        <v>0</v>
      </c>
      <c r="H51">
        <v>5.8</v>
      </c>
    </row>
    <row r="52" spans="1:8" x14ac:dyDescent="0.25">
      <c r="A52" s="1">
        <v>42013</v>
      </c>
      <c r="B52" t="s">
        <v>9</v>
      </c>
      <c r="C52">
        <v>2</v>
      </c>
      <c r="D52">
        <v>2</v>
      </c>
      <c r="E52" t="str">
        <f t="shared" si="0"/>
        <v>2_2</v>
      </c>
      <c r="F52" t="s">
        <v>8</v>
      </c>
      <c r="G52">
        <v>0</v>
      </c>
      <c r="H52">
        <v>0</v>
      </c>
    </row>
    <row r="53" spans="1:8" x14ac:dyDescent="0.25">
      <c r="A53" s="1">
        <v>42013</v>
      </c>
      <c r="B53" t="s">
        <v>9</v>
      </c>
      <c r="C53">
        <v>2</v>
      </c>
      <c r="D53">
        <v>3</v>
      </c>
      <c r="E53" t="str">
        <f t="shared" si="0"/>
        <v>2_3</v>
      </c>
      <c r="F53" s="10" t="s">
        <v>6</v>
      </c>
      <c r="G53">
        <v>12.75</v>
      </c>
      <c r="H53">
        <v>29.75</v>
      </c>
    </row>
    <row r="54" spans="1:8" x14ac:dyDescent="0.25">
      <c r="A54" s="1">
        <v>42013</v>
      </c>
      <c r="B54" t="s">
        <v>9</v>
      </c>
      <c r="C54">
        <v>2</v>
      </c>
      <c r="D54">
        <v>3</v>
      </c>
      <c r="E54" t="str">
        <f t="shared" si="0"/>
        <v>2_3</v>
      </c>
      <c r="F54" s="11" t="s">
        <v>7</v>
      </c>
      <c r="G54">
        <v>0</v>
      </c>
      <c r="H54">
        <v>13.1</v>
      </c>
    </row>
    <row r="55" spans="1:8" x14ac:dyDescent="0.25">
      <c r="A55" s="1">
        <v>42013</v>
      </c>
      <c r="B55" t="s">
        <v>9</v>
      </c>
      <c r="C55">
        <v>2</v>
      </c>
      <c r="D55">
        <v>3</v>
      </c>
      <c r="E55" t="str">
        <f t="shared" si="0"/>
        <v>2_3</v>
      </c>
      <c r="F55" t="s">
        <v>8</v>
      </c>
      <c r="G55">
        <v>0</v>
      </c>
      <c r="H55">
        <v>0</v>
      </c>
    </row>
    <row r="56" spans="1:8" x14ac:dyDescent="0.25">
      <c r="A56" s="1">
        <v>42013</v>
      </c>
      <c r="B56" t="s">
        <v>9</v>
      </c>
      <c r="C56">
        <v>1</v>
      </c>
      <c r="D56">
        <v>3</v>
      </c>
      <c r="E56" t="str">
        <f t="shared" si="0"/>
        <v>1_3</v>
      </c>
      <c r="F56" s="10" t="s">
        <v>6</v>
      </c>
      <c r="G56">
        <v>3.87</v>
      </c>
      <c r="H56">
        <v>9.0299999999999994</v>
      </c>
    </row>
    <row r="57" spans="1:8" x14ac:dyDescent="0.25">
      <c r="A57" s="1">
        <v>42013</v>
      </c>
      <c r="B57" t="s">
        <v>9</v>
      </c>
      <c r="C57">
        <v>1</v>
      </c>
      <c r="D57">
        <v>3</v>
      </c>
      <c r="E57" t="str">
        <f t="shared" si="0"/>
        <v>1_3</v>
      </c>
      <c r="F57" s="11" t="s">
        <v>7</v>
      </c>
      <c r="G57">
        <v>0</v>
      </c>
      <c r="H57">
        <v>6.4</v>
      </c>
    </row>
    <row r="58" spans="1:8" x14ac:dyDescent="0.25">
      <c r="A58" s="1">
        <v>42013</v>
      </c>
      <c r="B58" t="s">
        <v>9</v>
      </c>
      <c r="C58">
        <v>1</v>
      </c>
      <c r="D58">
        <v>3</v>
      </c>
      <c r="E58" t="str">
        <f t="shared" si="0"/>
        <v>1_3</v>
      </c>
      <c r="F58" t="s">
        <v>8</v>
      </c>
      <c r="G58">
        <v>0</v>
      </c>
      <c r="H58">
        <v>0.4</v>
      </c>
    </row>
    <row r="59" spans="1:8" x14ac:dyDescent="0.25">
      <c r="A59" s="1">
        <v>42013</v>
      </c>
      <c r="B59" t="s">
        <v>9</v>
      </c>
      <c r="C59">
        <v>3</v>
      </c>
      <c r="D59">
        <v>2</v>
      </c>
      <c r="E59" t="str">
        <f t="shared" si="0"/>
        <v>3_2</v>
      </c>
      <c r="F59" s="10" t="s">
        <v>6</v>
      </c>
      <c r="G59">
        <v>10.8</v>
      </c>
      <c r="H59">
        <v>25.2</v>
      </c>
    </row>
    <row r="60" spans="1:8" x14ac:dyDescent="0.25">
      <c r="A60" s="1">
        <v>42013</v>
      </c>
      <c r="B60" t="s">
        <v>9</v>
      </c>
      <c r="C60">
        <v>3</v>
      </c>
      <c r="D60">
        <v>2</v>
      </c>
      <c r="E60" t="str">
        <f t="shared" si="0"/>
        <v>3_2</v>
      </c>
      <c r="F60" s="11" t="s">
        <v>7</v>
      </c>
      <c r="G60">
        <v>0</v>
      </c>
      <c r="H60">
        <v>6</v>
      </c>
    </row>
    <row r="61" spans="1:8" x14ac:dyDescent="0.25">
      <c r="A61" s="1">
        <v>42013</v>
      </c>
      <c r="B61" t="s">
        <v>9</v>
      </c>
      <c r="C61">
        <v>3</v>
      </c>
      <c r="D61">
        <v>2</v>
      </c>
      <c r="E61" t="str">
        <f t="shared" si="0"/>
        <v>3_2</v>
      </c>
      <c r="F61" t="s">
        <v>8</v>
      </c>
      <c r="G61">
        <v>0</v>
      </c>
      <c r="H61">
        <v>0</v>
      </c>
    </row>
    <row r="62" spans="1:8" x14ac:dyDescent="0.25">
      <c r="A62" s="1">
        <v>42013</v>
      </c>
      <c r="B62" t="s">
        <v>9</v>
      </c>
      <c r="C62">
        <v>3</v>
      </c>
      <c r="D62">
        <v>3</v>
      </c>
      <c r="E62" t="str">
        <f t="shared" si="0"/>
        <v>3_3</v>
      </c>
      <c r="F62" s="10" t="s">
        <v>6</v>
      </c>
      <c r="G62">
        <v>11.25</v>
      </c>
      <c r="H62">
        <v>26.25</v>
      </c>
    </row>
    <row r="63" spans="1:8" x14ac:dyDescent="0.25">
      <c r="A63" s="1">
        <v>42013</v>
      </c>
      <c r="B63" t="s">
        <v>9</v>
      </c>
      <c r="C63">
        <v>3</v>
      </c>
      <c r="D63">
        <v>3</v>
      </c>
      <c r="E63" t="str">
        <f t="shared" si="0"/>
        <v>3_3</v>
      </c>
      <c r="F63" s="11" t="s">
        <v>7</v>
      </c>
      <c r="G63">
        <v>0</v>
      </c>
      <c r="H63">
        <v>6.4</v>
      </c>
    </row>
    <row r="64" spans="1:8" x14ac:dyDescent="0.25">
      <c r="A64" s="1">
        <v>42013</v>
      </c>
      <c r="B64" t="s">
        <v>9</v>
      </c>
      <c r="C64">
        <v>3</v>
      </c>
      <c r="D64">
        <v>3</v>
      </c>
      <c r="E64" t="str">
        <f t="shared" si="0"/>
        <v>3_3</v>
      </c>
      <c r="F64" t="s">
        <v>8</v>
      </c>
      <c r="G64">
        <v>0</v>
      </c>
      <c r="H64">
        <v>0</v>
      </c>
    </row>
    <row r="65" spans="1:8" x14ac:dyDescent="0.25">
      <c r="A65" s="1">
        <v>42013</v>
      </c>
      <c r="B65" t="s">
        <v>9</v>
      </c>
      <c r="C65">
        <v>3</v>
      </c>
      <c r="D65">
        <v>1</v>
      </c>
      <c r="E65" t="str">
        <f t="shared" si="0"/>
        <v>3_1</v>
      </c>
      <c r="F65" s="10" t="s">
        <v>6</v>
      </c>
      <c r="G65">
        <v>16.2</v>
      </c>
      <c r="H65">
        <v>37.799999999999997</v>
      </c>
    </row>
    <row r="66" spans="1:8" x14ac:dyDescent="0.25">
      <c r="A66" s="1">
        <v>42013</v>
      </c>
      <c r="B66" t="s">
        <v>9</v>
      </c>
      <c r="C66">
        <v>3</v>
      </c>
      <c r="D66">
        <v>1</v>
      </c>
      <c r="E66" t="str">
        <f t="shared" si="0"/>
        <v>3_1</v>
      </c>
      <c r="F66" s="11" t="s">
        <v>7</v>
      </c>
      <c r="G66">
        <v>0</v>
      </c>
      <c r="H66">
        <v>8.8000000000000007</v>
      </c>
    </row>
    <row r="67" spans="1:8" x14ac:dyDescent="0.25">
      <c r="A67" s="12">
        <v>42013</v>
      </c>
      <c r="B67" s="13" t="s">
        <v>9</v>
      </c>
      <c r="C67" s="13">
        <v>3</v>
      </c>
      <c r="D67" s="13">
        <v>1</v>
      </c>
      <c r="E67" t="str">
        <f t="shared" ref="E67:E130" si="1">+CONCATENATE(C67,"_",D67)</f>
        <v>3_1</v>
      </c>
      <c r="F67" s="13" t="s">
        <v>8</v>
      </c>
      <c r="G67" s="13">
        <v>0</v>
      </c>
      <c r="H67" s="13">
        <v>0.1</v>
      </c>
    </row>
    <row r="68" spans="1:8" x14ac:dyDescent="0.25">
      <c r="A68" s="1">
        <v>42026</v>
      </c>
      <c r="B68" t="s">
        <v>11</v>
      </c>
      <c r="C68">
        <v>0</v>
      </c>
      <c r="D68">
        <v>1</v>
      </c>
      <c r="E68" t="str">
        <f t="shared" si="1"/>
        <v>0_1</v>
      </c>
      <c r="F68" s="10" t="s">
        <v>6</v>
      </c>
      <c r="G68">
        <v>1.96</v>
      </c>
      <c r="H68">
        <v>2.94</v>
      </c>
    </row>
    <row r="69" spans="1:8" x14ac:dyDescent="0.25">
      <c r="A69" s="1">
        <v>42026</v>
      </c>
      <c r="B69" t="s">
        <v>11</v>
      </c>
      <c r="C69">
        <v>0</v>
      </c>
      <c r="D69">
        <v>1</v>
      </c>
      <c r="E69" t="str">
        <f t="shared" si="1"/>
        <v>0_1</v>
      </c>
      <c r="F69" s="11" t="s">
        <v>7</v>
      </c>
      <c r="G69">
        <v>0.45</v>
      </c>
      <c r="H69">
        <v>8.5500000000000007</v>
      </c>
    </row>
    <row r="70" spans="1:8" x14ac:dyDescent="0.25">
      <c r="A70" s="1">
        <v>42026</v>
      </c>
      <c r="B70" t="s">
        <v>11</v>
      </c>
      <c r="C70">
        <v>0</v>
      </c>
      <c r="D70">
        <v>1</v>
      </c>
      <c r="E70" t="str">
        <f t="shared" si="1"/>
        <v>0_1</v>
      </c>
      <c r="F70" t="s">
        <v>8</v>
      </c>
      <c r="G70">
        <v>0</v>
      </c>
      <c r="H70">
        <v>0</v>
      </c>
    </row>
    <row r="71" spans="1:8" x14ac:dyDescent="0.25">
      <c r="A71" s="1">
        <v>42026</v>
      </c>
      <c r="B71" t="s">
        <v>11</v>
      </c>
      <c r="C71">
        <v>1</v>
      </c>
      <c r="D71">
        <v>1</v>
      </c>
      <c r="E71" t="str">
        <f t="shared" si="1"/>
        <v>1_1</v>
      </c>
      <c r="F71" s="10" t="s">
        <v>6</v>
      </c>
      <c r="G71">
        <v>9.36</v>
      </c>
      <c r="H71">
        <v>14.04</v>
      </c>
    </row>
    <row r="72" spans="1:8" x14ac:dyDescent="0.25">
      <c r="A72" s="1">
        <v>42026</v>
      </c>
      <c r="B72" t="s">
        <v>11</v>
      </c>
      <c r="C72">
        <v>1</v>
      </c>
      <c r="D72">
        <v>1</v>
      </c>
      <c r="E72" t="str">
        <f t="shared" si="1"/>
        <v>1_1</v>
      </c>
      <c r="F72" s="11" t="s">
        <v>7</v>
      </c>
      <c r="G72">
        <v>0.95</v>
      </c>
      <c r="H72">
        <v>18.05</v>
      </c>
    </row>
    <row r="73" spans="1:8" x14ac:dyDescent="0.25">
      <c r="A73" s="1">
        <v>42026</v>
      </c>
      <c r="B73" t="s">
        <v>11</v>
      </c>
      <c r="C73">
        <v>1</v>
      </c>
      <c r="D73">
        <v>1</v>
      </c>
      <c r="E73" t="str">
        <f t="shared" si="1"/>
        <v>1_1</v>
      </c>
      <c r="F73" t="s">
        <v>8</v>
      </c>
      <c r="G73">
        <v>0</v>
      </c>
      <c r="H73">
        <v>3</v>
      </c>
    </row>
    <row r="74" spans="1:8" x14ac:dyDescent="0.25">
      <c r="A74" s="1">
        <v>42026</v>
      </c>
      <c r="B74" t="s">
        <v>11</v>
      </c>
      <c r="C74">
        <v>1</v>
      </c>
      <c r="D74">
        <v>2</v>
      </c>
      <c r="E74" t="str">
        <f t="shared" si="1"/>
        <v>1_2</v>
      </c>
      <c r="F74" s="10" t="s">
        <v>6</v>
      </c>
      <c r="G74">
        <v>29.6</v>
      </c>
      <c r="H74">
        <v>44.4</v>
      </c>
    </row>
    <row r="75" spans="1:8" x14ac:dyDescent="0.25">
      <c r="A75" s="1">
        <v>42026</v>
      </c>
      <c r="B75" t="s">
        <v>11</v>
      </c>
      <c r="C75">
        <v>1</v>
      </c>
      <c r="D75">
        <v>2</v>
      </c>
      <c r="E75" t="str">
        <f t="shared" si="1"/>
        <v>1_2</v>
      </c>
      <c r="F75" s="11" t="s">
        <v>7</v>
      </c>
      <c r="G75">
        <v>0.9</v>
      </c>
      <c r="H75">
        <v>17.100000000000001</v>
      </c>
    </row>
    <row r="76" spans="1:8" x14ac:dyDescent="0.25">
      <c r="A76" s="1">
        <v>42026</v>
      </c>
      <c r="B76" t="s">
        <v>11</v>
      </c>
      <c r="C76">
        <v>1</v>
      </c>
      <c r="D76">
        <v>2</v>
      </c>
      <c r="E76" t="str">
        <f t="shared" si="1"/>
        <v>1_2</v>
      </c>
      <c r="F76" t="s">
        <v>8</v>
      </c>
      <c r="G76">
        <v>0</v>
      </c>
      <c r="H76">
        <v>2.5</v>
      </c>
    </row>
    <row r="77" spans="1:8" x14ac:dyDescent="0.25">
      <c r="A77" s="1">
        <v>42026</v>
      </c>
      <c r="B77" t="s">
        <v>11</v>
      </c>
      <c r="C77">
        <v>0</v>
      </c>
      <c r="D77">
        <v>2</v>
      </c>
      <c r="E77" t="str">
        <f t="shared" si="1"/>
        <v>0_2</v>
      </c>
      <c r="F77" s="10" t="s">
        <v>6</v>
      </c>
      <c r="G77">
        <v>19.48</v>
      </c>
      <c r="H77">
        <v>29.22</v>
      </c>
    </row>
    <row r="78" spans="1:8" x14ac:dyDescent="0.25">
      <c r="A78" s="1">
        <v>42026</v>
      </c>
      <c r="B78" t="s">
        <v>11</v>
      </c>
      <c r="C78">
        <v>0</v>
      </c>
      <c r="D78">
        <v>2</v>
      </c>
      <c r="E78" t="str">
        <f t="shared" si="1"/>
        <v>0_2</v>
      </c>
      <c r="F78" s="11" t="s">
        <v>7</v>
      </c>
      <c r="G78">
        <v>1.5</v>
      </c>
      <c r="H78">
        <v>28.5</v>
      </c>
    </row>
    <row r="79" spans="1:8" x14ac:dyDescent="0.25">
      <c r="A79" s="1">
        <v>42026</v>
      </c>
      <c r="B79" t="s">
        <v>11</v>
      </c>
      <c r="C79">
        <v>0</v>
      </c>
      <c r="D79">
        <v>2</v>
      </c>
      <c r="E79" t="str">
        <f t="shared" si="1"/>
        <v>0_2</v>
      </c>
      <c r="F79" t="s">
        <v>8</v>
      </c>
      <c r="G79">
        <v>0</v>
      </c>
      <c r="H79">
        <v>4</v>
      </c>
    </row>
    <row r="80" spans="1:8" x14ac:dyDescent="0.25">
      <c r="A80" s="1">
        <v>42026</v>
      </c>
      <c r="B80" t="s">
        <v>11</v>
      </c>
      <c r="C80">
        <v>2</v>
      </c>
      <c r="D80">
        <v>1</v>
      </c>
      <c r="E80" t="str">
        <f t="shared" si="1"/>
        <v>2_1</v>
      </c>
      <c r="F80" s="10" t="s">
        <v>6</v>
      </c>
      <c r="G80">
        <v>9.56</v>
      </c>
      <c r="H80">
        <v>14.34</v>
      </c>
    </row>
    <row r="81" spans="1:8" x14ac:dyDescent="0.25">
      <c r="A81" s="1">
        <v>42026</v>
      </c>
      <c r="B81" t="s">
        <v>11</v>
      </c>
      <c r="C81">
        <v>2</v>
      </c>
      <c r="D81">
        <v>1</v>
      </c>
      <c r="E81" t="str">
        <f t="shared" si="1"/>
        <v>2_1</v>
      </c>
      <c r="F81" s="11" t="s">
        <v>7</v>
      </c>
      <c r="G81">
        <v>0.875</v>
      </c>
      <c r="H81">
        <v>16.625</v>
      </c>
    </row>
    <row r="82" spans="1:8" x14ac:dyDescent="0.25">
      <c r="A82" s="1">
        <v>42026</v>
      </c>
      <c r="B82" t="s">
        <v>11</v>
      </c>
      <c r="C82">
        <v>2</v>
      </c>
      <c r="D82">
        <v>1</v>
      </c>
      <c r="E82" t="str">
        <f t="shared" si="1"/>
        <v>2_1</v>
      </c>
      <c r="F82" t="s">
        <v>8</v>
      </c>
      <c r="G82">
        <v>0</v>
      </c>
      <c r="H82">
        <v>1.5</v>
      </c>
    </row>
    <row r="83" spans="1:8" x14ac:dyDescent="0.25">
      <c r="A83" s="1">
        <v>42026</v>
      </c>
      <c r="B83" t="s">
        <v>11</v>
      </c>
      <c r="C83">
        <v>2</v>
      </c>
      <c r="D83">
        <v>2</v>
      </c>
      <c r="E83" t="str">
        <f t="shared" si="1"/>
        <v>2_2</v>
      </c>
      <c r="F83" s="10" t="s">
        <v>6</v>
      </c>
      <c r="G83">
        <v>27</v>
      </c>
      <c r="H83">
        <v>40.5</v>
      </c>
    </row>
    <row r="84" spans="1:8" x14ac:dyDescent="0.25">
      <c r="A84" s="1">
        <v>42026</v>
      </c>
      <c r="B84" t="s">
        <v>11</v>
      </c>
      <c r="C84">
        <v>2</v>
      </c>
      <c r="D84">
        <v>2</v>
      </c>
      <c r="E84" t="str">
        <f t="shared" si="1"/>
        <v>2_2</v>
      </c>
      <c r="F84" s="11" t="s">
        <v>7</v>
      </c>
      <c r="G84">
        <v>1.075</v>
      </c>
      <c r="H84">
        <v>20.425000000000001</v>
      </c>
    </row>
    <row r="85" spans="1:8" x14ac:dyDescent="0.25">
      <c r="A85" s="1">
        <v>42026</v>
      </c>
      <c r="B85" t="s">
        <v>11</v>
      </c>
      <c r="C85">
        <v>2</v>
      </c>
      <c r="D85">
        <v>2</v>
      </c>
      <c r="E85" t="str">
        <f t="shared" si="1"/>
        <v>2_2</v>
      </c>
      <c r="F85" t="s">
        <v>8</v>
      </c>
      <c r="G85">
        <v>0</v>
      </c>
      <c r="H85">
        <v>1</v>
      </c>
    </row>
    <row r="86" spans="1:8" x14ac:dyDescent="0.25">
      <c r="A86" s="1">
        <v>42026</v>
      </c>
      <c r="B86" t="s">
        <v>11</v>
      </c>
      <c r="C86">
        <v>2</v>
      </c>
      <c r="D86">
        <v>3</v>
      </c>
      <c r="E86" t="str">
        <f t="shared" si="1"/>
        <v>2_3</v>
      </c>
      <c r="F86" s="10" t="s">
        <v>6</v>
      </c>
      <c r="G86">
        <v>26</v>
      </c>
      <c r="H86">
        <v>39</v>
      </c>
    </row>
    <row r="87" spans="1:8" x14ac:dyDescent="0.25">
      <c r="A87" s="1">
        <v>42026</v>
      </c>
      <c r="B87" t="s">
        <v>11</v>
      </c>
      <c r="C87">
        <v>2</v>
      </c>
      <c r="D87">
        <v>3</v>
      </c>
      <c r="E87" t="str">
        <f t="shared" si="1"/>
        <v>2_3</v>
      </c>
      <c r="F87" s="11" t="s">
        <v>7</v>
      </c>
      <c r="G87">
        <v>1.625</v>
      </c>
      <c r="H87">
        <v>30.875</v>
      </c>
    </row>
    <row r="88" spans="1:8" x14ac:dyDescent="0.25">
      <c r="A88" s="1">
        <v>42026</v>
      </c>
      <c r="B88" t="s">
        <v>11</v>
      </c>
      <c r="C88">
        <v>2</v>
      </c>
      <c r="D88">
        <v>3</v>
      </c>
      <c r="E88" t="str">
        <f t="shared" si="1"/>
        <v>2_3</v>
      </c>
      <c r="F88" t="s">
        <v>8</v>
      </c>
      <c r="G88">
        <v>0</v>
      </c>
      <c r="H88">
        <v>3</v>
      </c>
    </row>
    <row r="89" spans="1:8" x14ac:dyDescent="0.25">
      <c r="A89" s="1">
        <v>42026</v>
      </c>
      <c r="B89" t="s">
        <v>11</v>
      </c>
      <c r="C89">
        <v>1</v>
      </c>
      <c r="D89">
        <v>3</v>
      </c>
      <c r="E89" t="str">
        <f t="shared" si="1"/>
        <v>1_3</v>
      </c>
      <c r="F89" s="10" t="s">
        <v>6</v>
      </c>
      <c r="G89">
        <v>13.32</v>
      </c>
      <c r="H89">
        <v>19.98</v>
      </c>
    </row>
    <row r="90" spans="1:8" x14ac:dyDescent="0.25">
      <c r="A90" s="1">
        <v>42026</v>
      </c>
      <c r="B90" t="s">
        <v>11</v>
      </c>
      <c r="C90">
        <v>1</v>
      </c>
      <c r="D90">
        <v>3</v>
      </c>
      <c r="E90" t="str">
        <f t="shared" si="1"/>
        <v>1_3</v>
      </c>
      <c r="F90" s="11" t="s">
        <v>7</v>
      </c>
      <c r="G90">
        <v>1.25</v>
      </c>
      <c r="H90">
        <v>23.75</v>
      </c>
    </row>
    <row r="91" spans="1:8" x14ac:dyDescent="0.25">
      <c r="A91" s="1">
        <v>42026</v>
      </c>
      <c r="B91" t="s">
        <v>11</v>
      </c>
      <c r="C91">
        <v>1</v>
      </c>
      <c r="D91">
        <v>3</v>
      </c>
      <c r="E91" t="str">
        <f t="shared" si="1"/>
        <v>1_3</v>
      </c>
      <c r="F91" t="s">
        <v>8</v>
      </c>
      <c r="G91">
        <v>0</v>
      </c>
      <c r="H91">
        <v>2</v>
      </c>
    </row>
    <row r="92" spans="1:8" x14ac:dyDescent="0.25">
      <c r="A92" s="1">
        <v>42026</v>
      </c>
      <c r="B92" t="s">
        <v>11</v>
      </c>
      <c r="C92">
        <v>3</v>
      </c>
      <c r="D92">
        <v>2</v>
      </c>
      <c r="E92" t="str">
        <f t="shared" si="1"/>
        <v>3_2</v>
      </c>
      <c r="F92" s="10" t="s">
        <v>6</v>
      </c>
      <c r="G92">
        <v>19.52</v>
      </c>
      <c r="H92">
        <v>29.28</v>
      </c>
    </row>
    <row r="93" spans="1:8" x14ac:dyDescent="0.25">
      <c r="A93" s="1">
        <v>42026</v>
      </c>
      <c r="B93" t="s">
        <v>11</v>
      </c>
      <c r="C93">
        <v>3</v>
      </c>
      <c r="D93">
        <v>2</v>
      </c>
      <c r="E93" t="str">
        <f t="shared" si="1"/>
        <v>3_2</v>
      </c>
      <c r="F93" s="11" t="s">
        <v>7</v>
      </c>
      <c r="G93">
        <v>0.95</v>
      </c>
      <c r="H93">
        <v>18.05</v>
      </c>
    </row>
    <row r="94" spans="1:8" x14ac:dyDescent="0.25">
      <c r="A94" s="1">
        <v>42026</v>
      </c>
      <c r="B94" t="s">
        <v>11</v>
      </c>
      <c r="C94">
        <v>3</v>
      </c>
      <c r="D94">
        <v>2</v>
      </c>
      <c r="E94" t="str">
        <f t="shared" si="1"/>
        <v>3_2</v>
      </c>
      <c r="F94" t="s">
        <v>8</v>
      </c>
      <c r="G94">
        <v>0</v>
      </c>
      <c r="H94">
        <v>1</v>
      </c>
    </row>
    <row r="95" spans="1:8" x14ac:dyDescent="0.25">
      <c r="A95" s="1">
        <v>42026</v>
      </c>
      <c r="B95" t="s">
        <v>11</v>
      </c>
      <c r="C95">
        <v>3</v>
      </c>
      <c r="D95">
        <v>3</v>
      </c>
      <c r="E95" t="str">
        <f t="shared" si="1"/>
        <v>3_3</v>
      </c>
      <c r="F95" s="10" t="s">
        <v>6</v>
      </c>
      <c r="G95">
        <v>26</v>
      </c>
      <c r="H95">
        <v>39</v>
      </c>
    </row>
    <row r="96" spans="1:8" x14ac:dyDescent="0.25">
      <c r="A96" s="1">
        <v>42026</v>
      </c>
      <c r="B96" t="s">
        <v>11</v>
      </c>
      <c r="C96">
        <v>3</v>
      </c>
      <c r="D96">
        <v>3</v>
      </c>
      <c r="E96" t="str">
        <f t="shared" si="1"/>
        <v>3_3</v>
      </c>
      <c r="F96" s="11" t="s">
        <v>7</v>
      </c>
      <c r="G96">
        <v>1.5</v>
      </c>
      <c r="H96">
        <v>28.5</v>
      </c>
    </row>
    <row r="97" spans="1:8" x14ac:dyDescent="0.25">
      <c r="A97" s="1">
        <v>42026</v>
      </c>
      <c r="B97" t="s">
        <v>11</v>
      </c>
      <c r="C97">
        <v>3</v>
      </c>
      <c r="D97">
        <v>3</v>
      </c>
      <c r="E97" t="str">
        <f t="shared" si="1"/>
        <v>3_3</v>
      </c>
      <c r="F97" t="s">
        <v>8</v>
      </c>
      <c r="G97">
        <v>0</v>
      </c>
      <c r="H97">
        <v>3</v>
      </c>
    </row>
    <row r="98" spans="1:8" x14ac:dyDescent="0.25">
      <c r="A98" s="1">
        <v>42026</v>
      </c>
      <c r="B98" t="s">
        <v>11</v>
      </c>
      <c r="C98">
        <v>3</v>
      </c>
      <c r="D98">
        <v>1</v>
      </c>
      <c r="E98" t="str">
        <f t="shared" si="1"/>
        <v>3_1</v>
      </c>
      <c r="F98" s="10" t="s">
        <v>6</v>
      </c>
      <c r="G98">
        <v>40</v>
      </c>
      <c r="H98">
        <v>60</v>
      </c>
    </row>
    <row r="99" spans="1:8" x14ac:dyDescent="0.25">
      <c r="A99" s="1">
        <v>42026</v>
      </c>
      <c r="B99" t="s">
        <v>11</v>
      </c>
      <c r="C99">
        <v>3</v>
      </c>
      <c r="D99">
        <v>1</v>
      </c>
      <c r="E99" t="str">
        <f t="shared" si="1"/>
        <v>3_1</v>
      </c>
      <c r="F99" s="11" t="s">
        <v>7</v>
      </c>
      <c r="G99">
        <v>1.925</v>
      </c>
      <c r="H99">
        <v>36.575000000000003</v>
      </c>
    </row>
    <row r="100" spans="1:8" x14ac:dyDescent="0.25">
      <c r="A100" s="12">
        <v>42026</v>
      </c>
      <c r="B100" s="13" t="s">
        <v>11</v>
      </c>
      <c r="C100" s="13">
        <v>3</v>
      </c>
      <c r="D100" s="13">
        <v>1</v>
      </c>
      <c r="E100" t="str">
        <f t="shared" si="1"/>
        <v>3_1</v>
      </c>
      <c r="F100" s="13" t="s">
        <v>8</v>
      </c>
      <c r="G100" s="13">
        <v>0</v>
      </c>
      <c r="H100" s="13">
        <v>3</v>
      </c>
    </row>
    <row r="101" spans="1:8" x14ac:dyDescent="0.25">
      <c r="A101" s="1">
        <v>42037</v>
      </c>
      <c r="B101" t="s">
        <v>14</v>
      </c>
      <c r="C101">
        <v>0</v>
      </c>
      <c r="D101">
        <v>1</v>
      </c>
      <c r="E101" t="str">
        <f t="shared" si="1"/>
        <v>0_1</v>
      </c>
      <c r="F101" s="10" t="s">
        <v>6</v>
      </c>
      <c r="G101">
        <v>10.5</v>
      </c>
      <c r="H101">
        <v>7</v>
      </c>
    </row>
    <row r="102" spans="1:8" x14ac:dyDescent="0.25">
      <c r="A102" s="1">
        <v>42037</v>
      </c>
      <c r="B102" t="s">
        <v>14</v>
      </c>
      <c r="C102">
        <v>0</v>
      </c>
      <c r="D102">
        <v>1</v>
      </c>
      <c r="E102" t="str">
        <f t="shared" si="1"/>
        <v>0_1</v>
      </c>
      <c r="F102" s="11" t="s">
        <v>7</v>
      </c>
      <c r="G102">
        <v>0.63</v>
      </c>
      <c r="H102">
        <v>8.3699999999999992</v>
      </c>
    </row>
    <row r="103" spans="1:8" x14ac:dyDescent="0.25">
      <c r="A103" s="1">
        <v>42037</v>
      </c>
      <c r="B103" t="s">
        <v>14</v>
      </c>
      <c r="C103">
        <v>0</v>
      </c>
      <c r="D103">
        <v>1</v>
      </c>
      <c r="E103" t="str">
        <f t="shared" si="1"/>
        <v>0_1</v>
      </c>
      <c r="F103" t="s">
        <v>8</v>
      </c>
      <c r="G103">
        <v>0</v>
      </c>
      <c r="H103">
        <v>0</v>
      </c>
    </row>
    <row r="104" spans="1:8" x14ac:dyDescent="0.25">
      <c r="A104" s="1">
        <v>42037</v>
      </c>
      <c r="B104" t="s">
        <v>14</v>
      </c>
      <c r="C104">
        <v>1</v>
      </c>
      <c r="D104">
        <v>1</v>
      </c>
      <c r="E104" t="str">
        <f t="shared" si="1"/>
        <v>1_1</v>
      </c>
      <c r="F104" s="10" t="s">
        <v>6</v>
      </c>
      <c r="G104">
        <v>28.8</v>
      </c>
      <c r="H104">
        <v>19.2</v>
      </c>
    </row>
    <row r="105" spans="1:8" x14ac:dyDescent="0.25">
      <c r="A105" s="1">
        <v>42037</v>
      </c>
      <c r="B105" t="s">
        <v>14</v>
      </c>
      <c r="C105">
        <v>1</v>
      </c>
      <c r="D105">
        <v>1</v>
      </c>
      <c r="E105" t="str">
        <f t="shared" si="1"/>
        <v>1_1</v>
      </c>
      <c r="F105" s="11" t="s">
        <v>7</v>
      </c>
      <c r="G105">
        <v>1.75</v>
      </c>
      <c r="H105">
        <v>23.25</v>
      </c>
    </row>
    <row r="106" spans="1:8" x14ac:dyDescent="0.25">
      <c r="A106" s="1">
        <v>42037</v>
      </c>
      <c r="B106" t="s">
        <v>14</v>
      </c>
      <c r="C106">
        <v>1</v>
      </c>
      <c r="D106">
        <v>1</v>
      </c>
      <c r="E106" t="str">
        <f t="shared" si="1"/>
        <v>1_1</v>
      </c>
      <c r="F106" t="s">
        <v>8</v>
      </c>
      <c r="G106">
        <v>0</v>
      </c>
      <c r="H106">
        <v>3</v>
      </c>
    </row>
    <row r="107" spans="1:8" x14ac:dyDescent="0.25">
      <c r="A107" s="1">
        <v>42037</v>
      </c>
      <c r="B107" t="s">
        <v>14</v>
      </c>
      <c r="C107">
        <v>1</v>
      </c>
      <c r="D107">
        <v>2</v>
      </c>
      <c r="E107" t="str">
        <f t="shared" si="1"/>
        <v>1_2</v>
      </c>
      <c r="F107" s="10" t="s">
        <v>6</v>
      </c>
      <c r="G107">
        <v>45</v>
      </c>
      <c r="H107">
        <v>30</v>
      </c>
    </row>
    <row r="108" spans="1:8" x14ac:dyDescent="0.25">
      <c r="A108" s="1">
        <v>42037</v>
      </c>
      <c r="B108" t="s">
        <v>14</v>
      </c>
      <c r="C108">
        <v>1</v>
      </c>
      <c r="D108">
        <v>2</v>
      </c>
      <c r="E108" t="str">
        <f t="shared" si="1"/>
        <v>1_2</v>
      </c>
      <c r="F108" s="11" t="s">
        <v>7</v>
      </c>
      <c r="G108">
        <v>2.1</v>
      </c>
      <c r="H108">
        <v>27.9</v>
      </c>
    </row>
    <row r="109" spans="1:8" x14ac:dyDescent="0.25">
      <c r="A109" s="1">
        <v>42037</v>
      </c>
      <c r="B109" t="s">
        <v>14</v>
      </c>
      <c r="C109">
        <v>1</v>
      </c>
      <c r="D109">
        <v>2</v>
      </c>
      <c r="E109" t="str">
        <f t="shared" si="1"/>
        <v>1_2</v>
      </c>
      <c r="F109" t="s">
        <v>8</v>
      </c>
      <c r="G109">
        <v>0</v>
      </c>
      <c r="H109">
        <v>2</v>
      </c>
    </row>
    <row r="110" spans="1:8" x14ac:dyDescent="0.25">
      <c r="A110" s="1">
        <v>42037</v>
      </c>
      <c r="B110" t="s">
        <v>14</v>
      </c>
      <c r="C110">
        <v>0</v>
      </c>
      <c r="D110">
        <v>2</v>
      </c>
      <c r="E110" t="str">
        <f t="shared" si="1"/>
        <v>0_2</v>
      </c>
      <c r="F110" s="10" t="s">
        <v>6</v>
      </c>
      <c r="G110">
        <v>36</v>
      </c>
      <c r="H110">
        <v>24</v>
      </c>
    </row>
    <row r="111" spans="1:8" x14ac:dyDescent="0.25">
      <c r="A111" s="1">
        <v>42037</v>
      </c>
      <c r="B111" t="s">
        <v>14</v>
      </c>
      <c r="C111">
        <v>0</v>
      </c>
      <c r="D111">
        <v>2</v>
      </c>
      <c r="E111" t="str">
        <f t="shared" si="1"/>
        <v>0_2</v>
      </c>
      <c r="F111" s="11" t="s">
        <v>7</v>
      </c>
      <c r="G111">
        <v>2.1</v>
      </c>
      <c r="H111">
        <v>27.9</v>
      </c>
    </row>
    <row r="112" spans="1:8" x14ac:dyDescent="0.25">
      <c r="A112" s="1">
        <v>42037</v>
      </c>
      <c r="B112" t="s">
        <v>14</v>
      </c>
      <c r="C112">
        <v>0</v>
      </c>
      <c r="D112">
        <v>2</v>
      </c>
      <c r="E112" t="str">
        <f t="shared" si="1"/>
        <v>0_2</v>
      </c>
      <c r="F112" t="s">
        <v>8</v>
      </c>
      <c r="G112">
        <v>0</v>
      </c>
      <c r="H112">
        <v>5</v>
      </c>
    </row>
    <row r="113" spans="1:8" x14ac:dyDescent="0.25">
      <c r="A113" s="1">
        <v>42037</v>
      </c>
      <c r="B113" t="s">
        <v>14</v>
      </c>
      <c r="C113">
        <v>2</v>
      </c>
      <c r="D113">
        <v>1</v>
      </c>
      <c r="E113" t="str">
        <f t="shared" si="1"/>
        <v>2_1</v>
      </c>
      <c r="F113" s="10" t="s">
        <v>6</v>
      </c>
      <c r="G113">
        <v>31.14</v>
      </c>
      <c r="H113">
        <v>20.76</v>
      </c>
    </row>
    <row r="114" spans="1:8" x14ac:dyDescent="0.25">
      <c r="A114" s="1">
        <v>42037</v>
      </c>
      <c r="B114" t="s">
        <v>14</v>
      </c>
      <c r="C114">
        <v>2</v>
      </c>
      <c r="D114">
        <v>1</v>
      </c>
      <c r="E114" t="str">
        <f t="shared" si="1"/>
        <v>2_1</v>
      </c>
      <c r="F114" s="11" t="s">
        <v>7</v>
      </c>
      <c r="G114">
        <v>2.4500000000000002</v>
      </c>
      <c r="H114">
        <v>32.549999999999997</v>
      </c>
    </row>
    <row r="115" spans="1:8" x14ac:dyDescent="0.25">
      <c r="A115" s="1">
        <v>42037</v>
      </c>
      <c r="B115" t="s">
        <v>14</v>
      </c>
      <c r="C115">
        <v>2</v>
      </c>
      <c r="D115">
        <v>1</v>
      </c>
      <c r="E115" t="str">
        <f t="shared" si="1"/>
        <v>2_1</v>
      </c>
      <c r="F115" t="s">
        <v>8</v>
      </c>
      <c r="G115">
        <v>0</v>
      </c>
      <c r="H115">
        <v>2.5</v>
      </c>
    </row>
    <row r="116" spans="1:8" x14ac:dyDescent="0.25">
      <c r="A116" s="1">
        <v>42037</v>
      </c>
      <c r="B116" t="s">
        <v>14</v>
      </c>
      <c r="C116">
        <v>2</v>
      </c>
      <c r="D116">
        <v>2</v>
      </c>
      <c r="E116" t="str">
        <f t="shared" si="1"/>
        <v>2_2</v>
      </c>
      <c r="F116" s="10" t="s">
        <v>6</v>
      </c>
      <c r="G116">
        <v>42</v>
      </c>
      <c r="H116">
        <v>28</v>
      </c>
    </row>
    <row r="117" spans="1:8" x14ac:dyDescent="0.25">
      <c r="A117" s="1">
        <v>42037</v>
      </c>
      <c r="B117" t="s">
        <v>14</v>
      </c>
      <c r="C117">
        <v>2</v>
      </c>
      <c r="D117">
        <v>2</v>
      </c>
      <c r="E117" t="str">
        <f t="shared" si="1"/>
        <v>2_2</v>
      </c>
      <c r="F117" s="11" t="s">
        <v>7</v>
      </c>
      <c r="G117">
        <v>1.575</v>
      </c>
      <c r="H117">
        <v>20.925000000000001</v>
      </c>
    </row>
    <row r="118" spans="1:8" x14ac:dyDescent="0.25">
      <c r="A118" s="1">
        <v>42037</v>
      </c>
      <c r="B118" t="s">
        <v>14</v>
      </c>
      <c r="C118">
        <v>2</v>
      </c>
      <c r="D118">
        <v>2</v>
      </c>
      <c r="E118" t="str">
        <f t="shared" si="1"/>
        <v>2_2</v>
      </c>
      <c r="F118" t="s">
        <v>8</v>
      </c>
      <c r="G118">
        <v>0</v>
      </c>
      <c r="H118">
        <v>1</v>
      </c>
    </row>
    <row r="119" spans="1:8" x14ac:dyDescent="0.25">
      <c r="A119" s="1">
        <v>42037</v>
      </c>
      <c r="B119" t="s">
        <v>14</v>
      </c>
      <c r="C119">
        <v>2</v>
      </c>
      <c r="D119">
        <v>3</v>
      </c>
      <c r="E119" t="str">
        <f t="shared" si="1"/>
        <v>2_3</v>
      </c>
      <c r="F119" s="10" t="s">
        <v>6</v>
      </c>
      <c r="G119">
        <v>42</v>
      </c>
      <c r="H119">
        <v>28</v>
      </c>
    </row>
    <row r="120" spans="1:8" x14ac:dyDescent="0.25">
      <c r="A120" s="1">
        <v>42037</v>
      </c>
      <c r="B120" t="s">
        <v>14</v>
      </c>
      <c r="C120">
        <v>2</v>
      </c>
      <c r="D120">
        <v>3</v>
      </c>
      <c r="E120" t="str">
        <f t="shared" si="1"/>
        <v>2_3</v>
      </c>
      <c r="F120" s="11" t="s">
        <v>7</v>
      </c>
      <c r="G120">
        <v>2.31</v>
      </c>
      <c r="H120">
        <v>30.69</v>
      </c>
    </row>
    <row r="121" spans="1:8" x14ac:dyDescent="0.25">
      <c r="A121" s="1">
        <v>42037</v>
      </c>
      <c r="B121" t="s">
        <v>14</v>
      </c>
      <c r="C121">
        <v>2</v>
      </c>
      <c r="D121">
        <v>3</v>
      </c>
      <c r="E121" t="str">
        <f t="shared" si="1"/>
        <v>2_3</v>
      </c>
      <c r="F121" t="s">
        <v>8</v>
      </c>
      <c r="G121">
        <v>0</v>
      </c>
      <c r="H121">
        <v>3</v>
      </c>
    </row>
    <row r="122" spans="1:8" x14ac:dyDescent="0.25">
      <c r="A122" s="1">
        <v>42037</v>
      </c>
      <c r="B122" t="s">
        <v>14</v>
      </c>
      <c r="C122">
        <v>1</v>
      </c>
      <c r="D122">
        <v>3</v>
      </c>
      <c r="E122" t="str">
        <f t="shared" si="1"/>
        <v>1_3</v>
      </c>
      <c r="F122" s="10" t="s">
        <v>6</v>
      </c>
      <c r="G122">
        <v>34.200000000000003</v>
      </c>
      <c r="H122">
        <v>22.8</v>
      </c>
    </row>
    <row r="123" spans="1:8" x14ac:dyDescent="0.25">
      <c r="A123" s="1">
        <v>42037</v>
      </c>
      <c r="B123" t="s">
        <v>14</v>
      </c>
      <c r="C123">
        <v>1</v>
      </c>
      <c r="D123">
        <v>3</v>
      </c>
      <c r="E123" t="str">
        <f t="shared" si="1"/>
        <v>1_3</v>
      </c>
      <c r="F123" s="11" t="s">
        <v>7</v>
      </c>
      <c r="G123">
        <v>2.9750000000000001</v>
      </c>
      <c r="H123">
        <v>39.524999999999999</v>
      </c>
    </row>
    <row r="124" spans="1:8" x14ac:dyDescent="0.25">
      <c r="A124" s="1">
        <v>42037</v>
      </c>
      <c r="B124" t="s">
        <v>14</v>
      </c>
      <c r="C124">
        <v>1</v>
      </c>
      <c r="D124">
        <v>3</v>
      </c>
      <c r="E124" t="str">
        <f t="shared" si="1"/>
        <v>1_3</v>
      </c>
      <c r="F124" t="s">
        <v>8</v>
      </c>
      <c r="G124">
        <v>0</v>
      </c>
      <c r="H124">
        <v>3.5</v>
      </c>
    </row>
    <row r="125" spans="1:8" x14ac:dyDescent="0.25">
      <c r="A125" s="1">
        <v>42037</v>
      </c>
      <c r="B125" t="s">
        <v>14</v>
      </c>
      <c r="C125">
        <v>3</v>
      </c>
      <c r="D125">
        <v>2</v>
      </c>
      <c r="E125" t="str">
        <f t="shared" si="1"/>
        <v>3_2</v>
      </c>
      <c r="F125" s="10" t="s">
        <v>6</v>
      </c>
      <c r="G125">
        <v>41.34</v>
      </c>
      <c r="H125">
        <v>27.56</v>
      </c>
    </row>
    <row r="126" spans="1:8" x14ac:dyDescent="0.25">
      <c r="A126" s="1">
        <v>42037</v>
      </c>
      <c r="B126" t="s">
        <v>14</v>
      </c>
      <c r="C126">
        <v>3</v>
      </c>
      <c r="D126">
        <v>2</v>
      </c>
      <c r="E126" t="str">
        <f t="shared" si="1"/>
        <v>3_2</v>
      </c>
      <c r="F126" s="11" t="s">
        <v>7</v>
      </c>
      <c r="G126">
        <v>2.625</v>
      </c>
      <c r="H126">
        <v>34.875</v>
      </c>
    </row>
    <row r="127" spans="1:8" x14ac:dyDescent="0.25">
      <c r="A127" s="1">
        <v>42037</v>
      </c>
      <c r="B127" t="s">
        <v>14</v>
      </c>
      <c r="C127">
        <v>3</v>
      </c>
      <c r="D127">
        <v>2</v>
      </c>
      <c r="E127" t="str">
        <f t="shared" si="1"/>
        <v>3_2</v>
      </c>
      <c r="F127" t="s">
        <v>8</v>
      </c>
      <c r="G127">
        <v>0</v>
      </c>
      <c r="H127">
        <v>3.5</v>
      </c>
    </row>
    <row r="128" spans="1:8" x14ac:dyDescent="0.25">
      <c r="A128" s="1">
        <v>42037</v>
      </c>
      <c r="B128" t="s">
        <v>14</v>
      </c>
      <c r="C128">
        <v>3</v>
      </c>
      <c r="D128">
        <v>3</v>
      </c>
      <c r="E128" t="str">
        <f t="shared" si="1"/>
        <v>3_3</v>
      </c>
      <c r="F128" s="10" t="s">
        <v>6</v>
      </c>
      <c r="G128">
        <v>60</v>
      </c>
      <c r="H128">
        <v>40</v>
      </c>
    </row>
    <row r="129" spans="1:8" x14ac:dyDescent="0.25">
      <c r="A129" s="1">
        <v>42037</v>
      </c>
      <c r="B129" t="s">
        <v>14</v>
      </c>
      <c r="C129">
        <v>3</v>
      </c>
      <c r="D129">
        <v>3</v>
      </c>
      <c r="E129" t="str">
        <f t="shared" si="1"/>
        <v>3_3</v>
      </c>
      <c r="F129" s="11" t="s">
        <v>7</v>
      </c>
      <c r="G129">
        <v>1.9950000000000001</v>
      </c>
      <c r="H129">
        <v>26.504999999999999</v>
      </c>
    </row>
    <row r="130" spans="1:8" x14ac:dyDescent="0.25">
      <c r="A130" s="1">
        <v>42037</v>
      </c>
      <c r="B130" t="s">
        <v>14</v>
      </c>
      <c r="C130">
        <v>3</v>
      </c>
      <c r="D130">
        <v>3</v>
      </c>
      <c r="E130" t="str">
        <f t="shared" si="1"/>
        <v>3_3</v>
      </c>
      <c r="F130" t="s">
        <v>8</v>
      </c>
      <c r="G130">
        <v>0</v>
      </c>
      <c r="H130">
        <v>3</v>
      </c>
    </row>
    <row r="131" spans="1:8" x14ac:dyDescent="0.25">
      <c r="A131" s="1">
        <v>42037</v>
      </c>
      <c r="B131" t="s">
        <v>14</v>
      </c>
      <c r="C131">
        <v>3</v>
      </c>
      <c r="D131">
        <v>1</v>
      </c>
      <c r="E131" t="str">
        <f t="shared" ref="E131:E166" si="2">+CONCATENATE(C131,"_",D131)</f>
        <v>3_1</v>
      </c>
      <c r="F131" s="10" t="s">
        <v>6</v>
      </c>
      <c r="G131">
        <v>60</v>
      </c>
      <c r="H131">
        <v>40</v>
      </c>
    </row>
    <row r="132" spans="1:8" x14ac:dyDescent="0.25">
      <c r="A132" s="1">
        <v>42037</v>
      </c>
      <c r="B132" t="s">
        <v>14</v>
      </c>
      <c r="C132">
        <v>3</v>
      </c>
      <c r="D132">
        <v>1</v>
      </c>
      <c r="E132" t="str">
        <f t="shared" si="2"/>
        <v>3_1</v>
      </c>
      <c r="F132" s="11" t="s">
        <v>7</v>
      </c>
      <c r="G132">
        <v>2.9750000000000001</v>
      </c>
      <c r="H132">
        <v>39.524999999999999</v>
      </c>
    </row>
    <row r="133" spans="1:8" x14ac:dyDescent="0.25">
      <c r="A133" s="12">
        <v>42037</v>
      </c>
      <c r="B133" s="13" t="s">
        <v>14</v>
      </c>
      <c r="C133" s="13">
        <v>3</v>
      </c>
      <c r="D133" s="13">
        <v>1</v>
      </c>
      <c r="E133" t="str">
        <f t="shared" si="2"/>
        <v>3_1</v>
      </c>
      <c r="F133" s="13" t="s">
        <v>8</v>
      </c>
      <c r="G133" s="13">
        <v>0</v>
      </c>
      <c r="H133" s="13">
        <v>3.5</v>
      </c>
    </row>
    <row r="134" spans="1:8" x14ac:dyDescent="0.25">
      <c r="A134" s="1">
        <v>42045</v>
      </c>
      <c r="B134" t="s">
        <v>13</v>
      </c>
      <c r="C134">
        <v>0</v>
      </c>
      <c r="D134">
        <v>1</v>
      </c>
      <c r="E134" t="str">
        <f t="shared" si="2"/>
        <v>0_1</v>
      </c>
      <c r="F134" s="10" t="s">
        <v>6</v>
      </c>
      <c r="G134">
        <v>43.68</v>
      </c>
      <c r="H134">
        <v>10.92</v>
      </c>
    </row>
    <row r="135" spans="1:8" x14ac:dyDescent="0.25">
      <c r="A135" s="1">
        <v>42045</v>
      </c>
      <c r="B135" t="s">
        <v>13</v>
      </c>
      <c r="C135">
        <v>0</v>
      </c>
      <c r="D135">
        <v>1</v>
      </c>
      <c r="E135" t="str">
        <f t="shared" si="2"/>
        <v>0_1</v>
      </c>
      <c r="F135" s="11" t="s">
        <v>7</v>
      </c>
      <c r="G135">
        <v>3</v>
      </c>
      <c r="H135">
        <v>12</v>
      </c>
    </row>
    <row r="136" spans="1:8" x14ac:dyDescent="0.25">
      <c r="A136" s="1">
        <v>42045</v>
      </c>
      <c r="B136" t="s">
        <v>13</v>
      </c>
      <c r="C136">
        <v>0</v>
      </c>
      <c r="D136">
        <v>1</v>
      </c>
      <c r="E136" t="str">
        <f t="shared" si="2"/>
        <v>0_1</v>
      </c>
      <c r="F136" t="s">
        <v>8</v>
      </c>
      <c r="G136">
        <v>0</v>
      </c>
      <c r="H136">
        <v>5</v>
      </c>
    </row>
    <row r="137" spans="1:8" x14ac:dyDescent="0.25">
      <c r="A137" s="1">
        <v>42045</v>
      </c>
      <c r="B137" t="s">
        <v>13</v>
      </c>
      <c r="C137">
        <v>1</v>
      </c>
      <c r="D137">
        <v>1</v>
      </c>
      <c r="E137" t="str">
        <f t="shared" si="2"/>
        <v>1_1</v>
      </c>
      <c r="F137" s="10" t="s">
        <v>6</v>
      </c>
      <c r="G137">
        <v>64.88</v>
      </c>
      <c r="H137">
        <v>16.22</v>
      </c>
    </row>
    <row r="138" spans="1:8" x14ac:dyDescent="0.25">
      <c r="A138" s="1">
        <v>42045</v>
      </c>
      <c r="B138" t="s">
        <v>13</v>
      </c>
      <c r="C138">
        <v>1</v>
      </c>
      <c r="D138">
        <v>1</v>
      </c>
      <c r="E138" t="str">
        <f t="shared" si="2"/>
        <v>1_1</v>
      </c>
      <c r="F138" s="11" t="s">
        <v>7</v>
      </c>
      <c r="G138">
        <v>7</v>
      </c>
      <c r="H138">
        <v>28</v>
      </c>
    </row>
    <row r="139" spans="1:8" x14ac:dyDescent="0.25">
      <c r="A139" s="1">
        <v>42045</v>
      </c>
      <c r="B139" t="s">
        <v>13</v>
      </c>
      <c r="C139">
        <v>1</v>
      </c>
      <c r="D139">
        <v>1</v>
      </c>
      <c r="E139" t="str">
        <f t="shared" si="2"/>
        <v>1_1</v>
      </c>
      <c r="F139" t="s">
        <v>8</v>
      </c>
      <c r="G139">
        <v>0</v>
      </c>
      <c r="H139">
        <v>5</v>
      </c>
    </row>
    <row r="140" spans="1:8" x14ac:dyDescent="0.25">
      <c r="A140" s="1">
        <v>42045</v>
      </c>
      <c r="B140" t="s">
        <v>13</v>
      </c>
      <c r="C140">
        <v>1</v>
      </c>
      <c r="D140">
        <v>2</v>
      </c>
      <c r="E140" t="str">
        <f t="shared" si="2"/>
        <v>1_2</v>
      </c>
      <c r="F140" s="10" t="s">
        <v>6</v>
      </c>
      <c r="G140">
        <v>64</v>
      </c>
      <c r="H140">
        <v>16</v>
      </c>
    </row>
    <row r="141" spans="1:8" x14ac:dyDescent="0.25">
      <c r="A141" s="1">
        <v>42045</v>
      </c>
      <c r="B141" t="s">
        <v>13</v>
      </c>
      <c r="C141">
        <v>1</v>
      </c>
      <c r="D141">
        <v>2</v>
      </c>
      <c r="E141" t="str">
        <f t="shared" si="2"/>
        <v>1_2</v>
      </c>
      <c r="F141" s="11" t="s">
        <v>7</v>
      </c>
      <c r="G141">
        <v>6</v>
      </c>
      <c r="H141">
        <v>24</v>
      </c>
    </row>
    <row r="142" spans="1:8" x14ac:dyDescent="0.25">
      <c r="A142" s="1">
        <v>42045</v>
      </c>
      <c r="B142" t="s">
        <v>13</v>
      </c>
      <c r="C142">
        <v>1</v>
      </c>
      <c r="D142">
        <v>2</v>
      </c>
      <c r="E142" t="str">
        <f t="shared" si="2"/>
        <v>1_2</v>
      </c>
      <c r="F142" t="s">
        <v>8</v>
      </c>
      <c r="G142">
        <v>0</v>
      </c>
      <c r="H142">
        <v>8</v>
      </c>
    </row>
    <row r="143" spans="1:8" x14ac:dyDescent="0.25">
      <c r="A143" s="1">
        <v>42045</v>
      </c>
      <c r="B143" t="s">
        <v>13</v>
      </c>
      <c r="C143">
        <v>0</v>
      </c>
      <c r="D143">
        <v>2</v>
      </c>
      <c r="E143" t="str">
        <f t="shared" si="2"/>
        <v>0_2</v>
      </c>
      <c r="F143" s="10" t="s">
        <v>6</v>
      </c>
      <c r="G143">
        <v>48</v>
      </c>
      <c r="H143">
        <v>12</v>
      </c>
    </row>
    <row r="144" spans="1:8" x14ac:dyDescent="0.25">
      <c r="A144" s="1">
        <v>42045</v>
      </c>
      <c r="B144" t="s">
        <v>13</v>
      </c>
      <c r="C144">
        <v>0</v>
      </c>
      <c r="D144">
        <v>2</v>
      </c>
      <c r="E144" t="str">
        <f t="shared" si="2"/>
        <v>0_2</v>
      </c>
      <c r="F144" s="11" t="s">
        <v>7</v>
      </c>
      <c r="G144">
        <v>6.4</v>
      </c>
      <c r="H144">
        <v>25.6</v>
      </c>
    </row>
    <row r="145" spans="1:8" x14ac:dyDescent="0.25">
      <c r="A145" s="1">
        <v>42045</v>
      </c>
      <c r="B145" t="s">
        <v>13</v>
      </c>
      <c r="C145">
        <v>0</v>
      </c>
      <c r="D145">
        <v>2</v>
      </c>
      <c r="E145" t="str">
        <f t="shared" si="2"/>
        <v>0_2</v>
      </c>
      <c r="F145" t="s">
        <v>8</v>
      </c>
      <c r="G145">
        <v>0</v>
      </c>
      <c r="H145">
        <v>5</v>
      </c>
    </row>
    <row r="146" spans="1:8" x14ac:dyDescent="0.25">
      <c r="A146" s="1">
        <v>42045</v>
      </c>
      <c r="B146" t="s">
        <v>13</v>
      </c>
      <c r="C146">
        <v>2</v>
      </c>
      <c r="D146">
        <v>1</v>
      </c>
      <c r="E146" t="str">
        <f t="shared" si="2"/>
        <v>2_1</v>
      </c>
      <c r="F146" s="10" t="s">
        <v>6</v>
      </c>
      <c r="G146">
        <v>73.040000000000006</v>
      </c>
      <c r="H146">
        <v>18.260000000000002</v>
      </c>
    </row>
    <row r="147" spans="1:8" x14ac:dyDescent="0.25">
      <c r="A147" s="1">
        <v>42045</v>
      </c>
      <c r="B147" t="s">
        <v>13</v>
      </c>
      <c r="C147">
        <v>2</v>
      </c>
      <c r="D147">
        <v>1</v>
      </c>
      <c r="E147" t="str">
        <f t="shared" si="2"/>
        <v>2_1</v>
      </c>
      <c r="F147" s="11" t="s">
        <v>7</v>
      </c>
      <c r="G147">
        <v>8</v>
      </c>
      <c r="H147">
        <v>32</v>
      </c>
    </row>
    <row r="148" spans="1:8" x14ac:dyDescent="0.25">
      <c r="A148" s="1">
        <v>42045</v>
      </c>
      <c r="B148" t="s">
        <v>13</v>
      </c>
      <c r="C148">
        <v>2</v>
      </c>
      <c r="D148">
        <v>1</v>
      </c>
      <c r="E148" t="str">
        <f t="shared" si="2"/>
        <v>2_1</v>
      </c>
      <c r="F148" t="s">
        <v>8</v>
      </c>
      <c r="G148">
        <v>0</v>
      </c>
      <c r="H148">
        <v>4</v>
      </c>
    </row>
    <row r="149" spans="1:8" x14ac:dyDescent="0.25">
      <c r="A149" s="1">
        <v>42045</v>
      </c>
      <c r="B149" t="s">
        <v>13</v>
      </c>
      <c r="C149">
        <v>2</v>
      </c>
      <c r="D149">
        <v>2</v>
      </c>
      <c r="E149" t="str">
        <f t="shared" si="2"/>
        <v>2_2</v>
      </c>
      <c r="F149" s="10" t="s">
        <v>6</v>
      </c>
      <c r="G149">
        <v>60</v>
      </c>
      <c r="H149">
        <v>15</v>
      </c>
    </row>
    <row r="150" spans="1:8" x14ac:dyDescent="0.25">
      <c r="A150" s="1">
        <v>42045</v>
      </c>
      <c r="B150" t="s">
        <v>13</v>
      </c>
      <c r="C150">
        <v>2</v>
      </c>
      <c r="D150">
        <v>2</v>
      </c>
      <c r="E150" t="str">
        <f t="shared" si="2"/>
        <v>2_2</v>
      </c>
      <c r="F150" s="11" t="s">
        <v>7</v>
      </c>
      <c r="G150">
        <v>7</v>
      </c>
      <c r="H150">
        <v>28</v>
      </c>
    </row>
    <row r="151" spans="1:8" x14ac:dyDescent="0.25">
      <c r="A151" s="1">
        <v>42045</v>
      </c>
      <c r="B151" t="s">
        <v>13</v>
      </c>
      <c r="C151">
        <v>2</v>
      </c>
      <c r="D151">
        <v>2</v>
      </c>
      <c r="E151" t="str">
        <f t="shared" si="2"/>
        <v>2_2</v>
      </c>
      <c r="F151" t="s">
        <v>8</v>
      </c>
      <c r="G151">
        <v>0</v>
      </c>
      <c r="H151">
        <v>3</v>
      </c>
    </row>
    <row r="152" spans="1:8" x14ac:dyDescent="0.25">
      <c r="A152" s="1">
        <v>42045</v>
      </c>
      <c r="B152" t="s">
        <v>13</v>
      </c>
      <c r="C152">
        <v>2</v>
      </c>
      <c r="D152">
        <v>3</v>
      </c>
      <c r="E152" t="str">
        <f t="shared" si="2"/>
        <v>2_3</v>
      </c>
      <c r="F152" s="10" t="s">
        <v>6</v>
      </c>
      <c r="G152">
        <v>60</v>
      </c>
      <c r="H152">
        <v>15</v>
      </c>
    </row>
    <row r="153" spans="1:8" x14ac:dyDescent="0.25">
      <c r="A153" s="1">
        <v>42045</v>
      </c>
      <c r="B153" t="s">
        <v>13</v>
      </c>
      <c r="C153">
        <v>2</v>
      </c>
      <c r="D153">
        <v>3</v>
      </c>
      <c r="E153" t="str">
        <f t="shared" si="2"/>
        <v>2_3</v>
      </c>
      <c r="F153" s="11" t="s">
        <v>7</v>
      </c>
      <c r="G153">
        <v>6.6</v>
      </c>
      <c r="H153">
        <v>26.4</v>
      </c>
    </row>
    <row r="154" spans="1:8" x14ac:dyDescent="0.25">
      <c r="A154" s="1">
        <v>42045</v>
      </c>
      <c r="B154" t="s">
        <v>13</v>
      </c>
      <c r="C154">
        <v>2</v>
      </c>
      <c r="D154">
        <v>3</v>
      </c>
      <c r="E154" t="str">
        <f t="shared" si="2"/>
        <v>2_3</v>
      </c>
      <c r="F154" t="s">
        <v>8</v>
      </c>
      <c r="G154">
        <v>0</v>
      </c>
      <c r="H154">
        <v>4</v>
      </c>
    </row>
    <row r="155" spans="1:8" x14ac:dyDescent="0.25">
      <c r="A155" s="1">
        <v>42045</v>
      </c>
      <c r="B155" t="s">
        <v>13</v>
      </c>
      <c r="C155">
        <v>1</v>
      </c>
      <c r="D155">
        <v>3</v>
      </c>
      <c r="E155" t="str">
        <f t="shared" si="2"/>
        <v>1_3</v>
      </c>
      <c r="F155" s="10" t="s">
        <v>6</v>
      </c>
      <c r="G155">
        <v>67.28</v>
      </c>
      <c r="H155">
        <v>16.82</v>
      </c>
    </row>
    <row r="156" spans="1:8" x14ac:dyDescent="0.25">
      <c r="A156" s="1">
        <v>42045</v>
      </c>
      <c r="B156" t="s">
        <v>13</v>
      </c>
      <c r="C156">
        <v>1</v>
      </c>
      <c r="D156">
        <v>3</v>
      </c>
      <c r="E156" t="str">
        <f t="shared" si="2"/>
        <v>1_3</v>
      </c>
      <c r="F156" s="11" t="s">
        <v>7</v>
      </c>
      <c r="G156">
        <v>9</v>
      </c>
      <c r="H156">
        <v>36</v>
      </c>
    </row>
    <row r="157" spans="1:8" x14ac:dyDescent="0.25">
      <c r="A157" s="1">
        <v>42045</v>
      </c>
      <c r="B157" t="s">
        <v>13</v>
      </c>
      <c r="C157">
        <v>1</v>
      </c>
      <c r="D157">
        <v>3</v>
      </c>
      <c r="E157" t="str">
        <f t="shared" si="2"/>
        <v>1_3</v>
      </c>
      <c r="F157" t="s">
        <v>8</v>
      </c>
      <c r="G157">
        <v>0</v>
      </c>
      <c r="H157">
        <v>7</v>
      </c>
    </row>
    <row r="158" spans="1:8" x14ac:dyDescent="0.25">
      <c r="A158" s="1">
        <v>42045</v>
      </c>
      <c r="B158" t="s">
        <v>13</v>
      </c>
      <c r="C158">
        <v>3</v>
      </c>
      <c r="D158">
        <v>2</v>
      </c>
      <c r="E158" t="str">
        <f t="shared" si="2"/>
        <v>3_2</v>
      </c>
      <c r="F158" s="10" t="s">
        <v>6</v>
      </c>
      <c r="G158">
        <v>70.88</v>
      </c>
      <c r="H158">
        <v>17.72</v>
      </c>
    </row>
    <row r="159" spans="1:8" x14ac:dyDescent="0.25">
      <c r="A159" s="1">
        <v>42045</v>
      </c>
      <c r="B159" t="s">
        <v>13</v>
      </c>
      <c r="C159">
        <v>3</v>
      </c>
      <c r="D159">
        <v>2</v>
      </c>
      <c r="E159" t="str">
        <f t="shared" si="2"/>
        <v>3_2</v>
      </c>
      <c r="F159" s="11" t="s">
        <v>7</v>
      </c>
      <c r="G159">
        <v>4.5999999999999996</v>
      </c>
      <c r="H159">
        <v>18.399999999999999</v>
      </c>
    </row>
    <row r="160" spans="1:8" x14ac:dyDescent="0.25">
      <c r="A160" s="1">
        <v>42045</v>
      </c>
      <c r="B160" t="s">
        <v>13</v>
      </c>
      <c r="C160">
        <v>3</v>
      </c>
      <c r="D160">
        <v>2</v>
      </c>
      <c r="E160" t="str">
        <f t="shared" si="2"/>
        <v>3_2</v>
      </c>
      <c r="F160" t="s">
        <v>8</v>
      </c>
      <c r="G160">
        <v>0</v>
      </c>
      <c r="H160">
        <v>5</v>
      </c>
    </row>
    <row r="161" spans="1:8" x14ac:dyDescent="0.25">
      <c r="A161" s="1">
        <v>42045</v>
      </c>
      <c r="B161" t="s">
        <v>13</v>
      </c>
      <c r="C161">
        <v>3</v>
      </c>
      <c r="D161">
        <v>3</v>
      </c>
      <c r="E161" t="str">
        <f t="shared" si="2"/>
        <v>3_3</v>
      </c>
      <c r="F161" s="10" t="s">
        <v>6</v>
      </c>
      <c r="G161">
        <v>80</v>
      </c>
      <c r="H161">
        <v>20</v>
      </c>
    </row>
    <row r="162" spans="1:8" x14ac:dyDescent="0.25">
      <c r="A162" s="1">
        <v>42045</v>
      </c>
      <c r="B162" t="s">
        <v>13</v>
      </c>
      <c r="C162">
        <v>3</v>
      </c>
      <c r="D162">
        <v>3</v>
      </c>
      <c r="E162" t="str">
        <f t="shared" si="2"/>
        <v>3_3</v>
      </c>
      <c r="F162" s="11" t="s">
        <v>7</v>
      </c>
      <c r="G162">
        <v>7</v>
      </c>
      <c r="H162">
        <v>28</v>
      </c>
    </row>
    <row r="163" spans="1:8" x14ac:dyDescent="0.25">
      <c r="A163" s="1">
        <v>42045</v>
      </c>
      <c r="B163" t="s">
        <v>13</v>
      </c>
      <c r="C163">
        <v>3</v>
      </c>
      <c r="D163">
        <v>3</v>
      </c>
      <c r="E163" t="str">
        <f t="shared" si="2"/>
        <v>3_3</v>
      </c>
      <c r="F163" t="s">
        <v>8</v>
      </c>
      <c r="G163">
        <v>0</v>
      </c>
      <c r="H163">
        <v>5</v>
      </c>
    </row>
    <row r="164" spans="1:8" x14ac:dyDescent="0.25">
      <c r="A164" s="1">
        <v>42045</v>
      </c>
      <c r="B164" t="s">
        <v>13</v>
      </c>
      <c r="C164">
        <v>3</v>
      </c>
      <c r="D164">
        <v>1</v>
      </c>
      <c r="E164" t="str">
        <f t="shared" si="2"/>
        <v>3_1</v>
      </c>
      <c r="F164" s="10" t="s">
        <v>6</v>
      </c>
      <c r="G164">
        <v>80</v>
      </c>
      <c r="H164">
        <v>20</v>
      </c>
    </row>
    <row r="165" spans="1:8" x14ac:dyDescent="0.25">
      <c r="A165" s="1">
        <v>42045</v>
      </c>
      <c r="B165" t="s">
        <v>13</v>
      </c>
      <c r="C165">
        <v>3</v>
      </c>
      <c r="D165">
        <v>1</v>
      </c>
      <c r="E165" t="str">
        <f t="shared" si="2"/>
        <v>3_1</v>
      </c>
      <c r="F165" s="11" t="s">
        <v>7</v>
      </c>
      <c r="G165">
        <v>9</v>
      </c>
      <c r="H165">
        <v>36</v>
      </c>
    </row>
    <row r="166" spans="1:8" x14ac:dyDescent="0.25">
      <c r="A166" s="12">
        <v>42045</v>
      </c>
      <c r="B166" s="13" t="s">
        <v>13</v>
      </c>
      <c r="C166" s="13">
        <v>3</v>
      </c>
      <c r="D166" s="13">
        <v>1</v>
      </c>
      <c r="E166" t="str">
        <f t="shared" si="2"/>
        <v>3_1</v>
      </c>
      <c r="F166" s="13" t="s">
        <v>8</v>
      </c>
      <c r="G166" s="13">
        <v>0</v>
      </c>
      <c r="H166" s="13">
        <v>7</v>
      </c>
    </row>
  </sheetData>
  <autoFilter ref="A1:H166">
    <sortState ref="A2:H199">
      <sortCondition ref="A1"/>
    </sortState>
  </autoFilter>
  <conditionalFormatting sqref="F2:F1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summary</vt:lpstr>
      <vt:lpstr>exp1</vt:lpstr>
      <vt:lpstr>harvest1</vt:lpstr>
      <vt:lpstr>exp2</vt:lpstr>
      <vt:lpstr>harvest2</vt:lpstr>
      <vt:lpstr>har1</vt:lpstr>
      <vt:lpstr>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Usuário do Windows</cp:lastModifiedBy>
  <dcterms:modified xsi:type="dcterms:W3CDTF">2017-09-09T14:41:54Z</dcterms:modified>
</cp:coreProperties>
</file>